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.19-10.21数据情况表" sheetId="1" r:id="rId1"/>
    <sheet name="存健康考试情况" sheetId="3" r:id="rId2"/>
    <sheet name="片长奖罚" sheetId="2" r:id="rId3"/>
    <sheet name="员工奖励明细" sheetId="4" r:id="rId4"/>
  </sheets>
  <definedNames>
    <definedName name="_xlnm._FilterDatabase" localSheetId="0" hidden="1">'10.19-10.21数据情况表'!$2:$113</definedName>
  </definedNames>
  <calcPr calcId="144525"/>
</workbook>
</file>

<file path=xl/sharedStrings.xml><?xml version="1.0" encoding="utf-8"?>
<sst xmlns="http://schemas.openxmlformats.org/spreadsheetml/2006/main" count="5480" uniqueCount="2569">
  <si>
    <t>10.19-10.21 金秋实惠 考核目标</t>
  </si>
  <si>
    <t>1档</t>
  </si>
  <si>
    <t xml:space="preserve">2档 </t>
  </si>
  <si>
    <t>活动期间</t>
  </si>
  <si>
    <t>1档完成情况</t>
  </si>
  <si>
    <t>2档完成情况</t>
  </si>
  <si>
    <t>达标奖励</t>
  </si>
  <si>
    <t>奖罚</t>
  </si>
  <si>
    <t>合计奖励</t>
  </si>
  <si>
    <t>序号</t>
  </si>
  <si>
    <t>门店ID</t>
  </si>
  <si>
    <t>门店名称</t>
  </si>
  <si>
    <t>片区名称</t>
  </si>
  <si>
    <t>1档销售目标</t>
  </si>
  <si>
    <t>1档3天销售</t>
  </si>
  <si>
    <t>毛利</t>
  </si>
  <si>
    <t>1档3天毛利</t>
  </si>
  <si>
    <t>毛利率</t>
  </si>
  <si>
    <t>2档销售</t>
  </si>
  <si>
    <t>2档3天销售</t>
  </si>
  <si>
    <t>2档3天毛利</t>
  </si>
  <si>
    <t>销售</t>
  </si>
  <si>
    <t xml:space="preserve">销售 </t>
  </si>
  <si>
    <t>超毛奖励</t>
  </si>
  <si>
    <t>处罚</t>
  </si>
  <si>
    <t>四川太极郫县郫筒镇一环路东南段药店</t>
  </si>
  <si>
    <t>城中片区</t>
  </si>
  <si>
    <t>四川太极成都高新区元华二巷药店</t>
  </si>
  <si>
    <t>东南片区</t>
  </si>
  <si>
    <t>四川太极怀远店</t>
  </si>
  <si>
    <t>城郊二片区</t>
  </si>
  <si>
    <t>四川太极青羊区贝森北路药店</t>
  </si>
  <si>
    <t>西北片区</t>
  </si>
  <si>
    <t>四川太极邛崃中心药店</t>
  </si>
  <si>
    <t>城郊一片区</t>
  </si>
  <si>
    <t>四川太极三江店</t>
  </si>
  <si>
    <t>四川太极青羊区北东街店</t>
  </si>
  <si>
    <t>四川太极土龙路药店</t>
  </si>
  <si>
    <t>四川太极成华区金马河路药店</t>
  </si>
  <si>
    <t>四川太极金牛区交大路第三药店</t>
  </si>
  <si>
    <t>四川太极崇州市崇阳镇尚贤坊街药店</t>
  </si>
  <si>
    <t>四川太极成华区崔家店路药店</t>
  </si>
  <si>
    <t>四川太极青羊区浣花滨河路药店</t>
  </si>
  <si>
    <t>四川太极锦江区合欢树街药店</t>
  </si>
  <si>
    <t>四川太极都江堰聚源镇药店</t>
  </si>
  <si>
    <t>四川太极青羊区蜀辉路药店</t>
  </si>
  <si>
    <t>四川太极成华区羊子山西路药店（兴元华盛）</t>
  </si>
  <si>
    <t>四川太极成华区华油路药店</t>
  </si>
  <si>
    <t>四川太极五津西路药店</t>
  </si>
  <si>
    <t>四川太极光华村街药店</t>
  </si>
  <si>
    <t>四川太极成华区万科路药店</t>
  </si>
  <si>
    <t>四川太极大邑县新场镇文昌街药店</t>
  </si>
  <si>
    <t>四川太极金牛区银河北街药店</t>
  </si>
  <si>
    <t>四川太极崇州市崇阳镇蜀州中路药店</t>
  </si>
  <si>
    <t>四川太极枣子巷药店</t>
  </si>
  <si>
    <t>四川太极都江堰市蒲阳路药店</t>
  </si>
  <si>
    <t>四川太极郫县郫筒镇东大街药店</t>
  </si>
  <si>
    <t>四川太极都江堰药店</t>
  </si>
  <si>
    <t>四川太极都江堰景中路店</t>
  </si>
  <si>
    <t>四川太极通盈街药店</t>
  </si>
  <si>
    <t>四川太极高新区民丰大道西段药店</t>
  </si>
  <si>
    <t>四川太极光华药店</t>
  </si>
  <si>
    <t>四川太极大邑县晋原镇内蒙古大道桃源药店</t>
  </si>
  <si>
    <t xml:space="preserve">四川太极崇州市崇阳镇永康东路药店 </t>
  </si>
  <si>
    <t>四川太极武侯区丝竹路药店</t>
  </si>
  <si>
    <t>四川太极青羊区童子街药店</t>
  </si>
  <si>
    <t>四川太极武侯区科华街药店</t>
  </si>
  <si>
    <t>四川太极锦江区观音桥街药店</t>
  </si>
  <si>
    <t>四川太极双林路药店</t>
  </si>
  <si>
    <t>四川太极温江区公平街道江安路药店</t>
  </si>
  <si>
    <t>四川太极新津邓双镇岷江店</t>
  </si>
  <si>
    <t>四川太极都江堰幸福镇翔凤路药店</t>
  </si>
  <si>
    <t>四川太极武侯区顺和街店</t>
  </si>
  <si>
    <t>四川太极成华区二环路北四段药店（汇融名城）</t>
  </si>
  <si>
    <t>四川太极锦江区庆云南街药店</t>
  </si>
  <si>
    <t>四川太极高新区新下街药店</t>
  </si>
  <si>
    <t>四川太极锦江区水杉街药店</t>
  </si>
  <si>
    <t>四川太极高新区大源北街药店</t>
  </si>
  <si>
    <t>四川太极锦江区梨花街药店</t>
  </si>
  <si>
    <t>旗舰片</t>
  </si>
  <si>
    <t>四川太极大邑县晋源镇东壕沟段药店</t>
  </si>
  <si>
    <t>四川太极锦江区劼人路药店</t>
  </si>
  <si>
    <t>公文减半</t>
  </si>
  <si>
    <t>四川太极新乐中街药店</t>
  </si>
  <si>
    <t>四川太极新都区马超东路店</t>
  </si>
  <si>
    <t>四川太极高新区中和大道药店</t>
  </si>
  <si>
    <t>四川太极清江东路药店</t>
  </si>
  <si>
    <t>四川太极金牛区银沙路药店</t>
  </si>
  <si>
    <t>四川太极双流县西航港街道锦华路一段药店</t>
  </si>
  <si>
    <t>四川太极清江东路2药店</t>
  </si>
  <si>
    <t>四川太极锦江区榕声路店</t>
  </si>
  <si>
    <t>四川太极新园大道药店</t>
  </si>
  <si>
    <t>四川太极金牛区蜀汉路药店</t>
  </si>
  <si>
    <t>四川太极浆洗街药店</t>
  </si>
  <si>
    <t>四川太极成华杉板桥南一路店</t>
  </si>
  <si>
    <t>四川太极金丝街药店（10.21-10.23）</t>
  </si>
  <si>
    <t>四川太极都江堰奎光路中段药店</t>
  </si>
  <si>
    <t>四川太极新津县五津镇五津西路二药房</t>
  </si>
  <si>
    <t>四川太极大邑县沙渠镇方圆路药店</t>
  </si>
  <si>
    <t>成都成汉太极大药房有限公司（10.21-10.23）</t>
  </si>
  <si>
    <t>环比上周未达标</t>
  </si>
  <si>
    <t>四川太极武侯区佳灵路药店</t>
  </si>
  <si>
    <t>四川太极邛崃市临邛镇洪川小区药店</t>
  </si>
  <si>
    <t>四川太极旗舰店</t>
  </si>
  <si>
    <t>四川太极大邑县晋原镇东街药店</t>
  </si>
  <si>
    <t>四川太极金带街药店</t>
  </si>
  <si>
    <t>四川太极成华区西林一街药店</t>
  </si>
  <si>
    <t>四川太极大邑县晋原镇潘家街药店</t>
  </si>
  <si>
    <t>四川太极成华区万宇路药店</t>
  </si>
  <si>
    <t>四川太极温江店</t>
  </si>
  <si>
    <t>四川太极双流区东升街道三强西路药店</t>
  </si>
  <si>
    <t>四川太极龙潭西路店</t>
  </si>
  <si>
    <t>四川太极新都区新繁镇繁江北路药店</t>
  </si>
  <si>
    <t>四川太极锦江区柳翠路药店</t>
  </si>
  <si>
    <t>四川太极武侯区大悦路药店</t>
  </si>
  <si>
    <t>四川太极龙泉驿区龙泉街道驿生路药店</t>
  </si>
  <si>
    <t>四川太极成华区华康路药店</t>
  </si>
  <si>
    <t>四川太极高新天久北巷药店</t>
  </si>
  <si>
    <t>四川太极成华区新怡路店</t>
  </si>
  <si>
    <t>四川太极成华区华泰路药店</t>
  </si>
  <si>
    <t>四川太极金牛区黄苑东街药店</t>
  </si>
  <si>
    <t>四川太极大药房连锁有限公司武侯区聚萃街药店</t>
  </si>
  <si>
    <t>四川太极高新区紫薇东路药店</t>
  </si>
  <si>
    <t>四川太极兴义镇万兴路药店</t>
  </si>
  <si>
    <t>四川太极金牛区金沙路药店（10.21-10.23）</t>
  </si>
  <si>
    <t>四川太极大邑县安仁镇千禧街药店</t>
  </si>
  <si>
    <t>四川太极邛崃市临邛镇翠荫街药店</t>
  </si>
  <si>
    <t>四川太极红星店（10.21-10.23）</t>
  </si>
  <si>
    <t>四川太极大邑县晋原镇北街药店</t>
  </si>
  <si>
    <t>四川太极大邑县晋原镇子龙路店</t>
  </si>
  <si>
    <t>四川太极邛崃市羊安镇永康大道药店</t>
  </si>
  <si>
    <t>四川太极锦江区静明路药店</t>
  </si>
  <si>
    <t>四川太极新都区新都街道万和北路药店</t>
  </si>
  <si>
    <t>四川太极武侯区大华街药店</t>
  </si>
  <si>
    <t>四川太极大邑县晋原镇通达东路五段药店</t>
  </si>
  <si>
    <t>四川太极武侯区航中街药店（10.21-10.23）</t>
  </si>
  <si>
    <t>四川太极金牛区解放路药店</t>
  </si>
  <si>
    <t>四川太极人民中路店（10.21-10.23）</t>
  </si>
  <si>
    <t>四川太极新津县五津镇武阳西路药店</t>
  </si>
  <si>
    <t>四川太极沙河源药店</t>
  </si>
  <si>
    <t>四川太极西部店</t>
  </si>
  <si>
    <t>四川太极邛崃市临邛镇长安大道药店</t>
  </si>
  <si>
    <t>四川太极高新区中和公济桥路药店</t>
  </si>
  <si>
    <t>合计</t>
  </si>
  <si>
    <t/>
  </si>
  <si>
    <t>店员姓名</t>
  </si>
  <si>
    <t>工号</t>
  </si>
  <si>
    <t>手机号</t>
  </si>
  <si>
    <t>门店编号</t>
  </si>
  <si>
    <t>所属门店</t>
  </si>
  <si>
    <t>所属片区</t>
  </si>
  <si>
    <t>职位</t>
  </si>
  <si>
    <t>试卷名称</t>
  </si>
  <si>
    <t>考试开始时间</t>
  </si>
  <si>
    <t>考试提交时间</t>
  </si>
  <si>
    <t>考试成绩</t>
  </si>
  <si>
    <t>是否通过</t>
  </si>
  <si>
    <t>处罚金额</t>
  </si>
  <si>
    <t>李雪梅</t>
  </si>
  <si>
    <t>12449</t>
  </si>
  <si>
    <t>18584873940</t>
  </si>
  <si>
    <t>301_585</t>
  </si>
  <si>
    <t xml:space="preserve"> 羊子山西路药店</t>
  </si>
  <si>
    <t>西北片区&gt;川太极分公司&gt;周日（西北片区）</t>
  </si>
  <si>
    <t>营业员</t>
  </si>
  <si>
    <t>金秋10月试题</t>
  </si>
  <si>
    <t>2019-10-18 19:50:58.0</t>
  </si>
  <si>
    <t>2019-10-18 19:52:16.0</t>
  </si>
  <si>
    <t>10.00</t>
  </si>
  <si>
    <t>不通过</t>
  </si>
  <si>
    <t>黄淑琴</t>
  </si>
  <si>
    <t>12219</t>
  </si>
  <si>
    <t>15390194619</t>
  </si>
  <si>
    <t>301_343</t>
  </si>
  <si>
    <t xml:space="preserve"> 光华药店</t>
  </si>
  <si>
    <t>实习生</t>
  </si>
  <si>
    <t>2019-10-18 22:36:49.0</t>
  </si>
  <si>
    <t>2019-10-18 22:44:12.0</t>
  </si>
  <si>
    <t>25.00</t>
  </si>
  <si>
    <t>斯蕊</t>
  </si>
  <si>
    <t>12200</t>
  </si>
  <si>
    <t>18108097971</t>
  </si>
  <si>
    <t>301_349</t>
  </si>
  <si>
    <t xml:space="preserve"> 人民中路店</t>
  </si>
  <si>
    <t>城中片区&gt;川太极分公司&gt;周三（城中片区）</t>
  </si>
  <si>
    <t>2019-10-18 23:54:59.0</t>
  </si>
  <si>
    <t>2019-10-18 23:57:52.0</t>
  </si>
  <si>
    <t>45.00</t>
  </si>
  <si>
    <t>郭玲怡</t>
  </si>
  <si>
    <t>12466</t>
  </si>
  <si>
    <t>15390088045</t>
  </si>
  <si>
    <t>301_572</t>
  </si>
  <si>
    <t>郫县东大街药店</t>
  </si>
  <si>
    <t>城中片区&gt;川太极分公司&gt;周日（城中片区）</t>
  </si>
  <si>
    <t>2019-10-18 22:30:36.0</t>
  </si>
  <si>
    <t>2019-10-18 22:36:25.0</t>
  </si>
  <si>
    <t>林巧</t>
  </si>
  <si>
    <t>12536</t>
  </si>
  <si>
    <t>18780255835</t>
  </si>
  <si>
    <t>301_102478</t>
  </si>
  <si>
    <t>静明路药店</t>
  </si>
  <si>
    <t>2019-10-18 20:48:42.0</t>
  </si>
  <si>
    <t>2019-10-18 20:52:36.0</t>
  </si>
  <si>
    <t>刘茹溢</t>
  </si>
  <si>
    <t>12054</t>
  </si>
  <si>
    <t>15984371223</t>
  </si>
  <si>
    <t>301_513</t>
  </si>
  <si>
    <t xml:space="preserve"> 顺和街店</t>
  </si>
  <si>
    <t>2019-10-18 19:04:10.0</t>
  </si>
  <si>
    <t>2019-10-18 19:08:36.0</t>
  </si>
  <si>
    <t>50.00</t>
  </si>
  <si>
    <t>刁文芳</t>
  </si>
  <si>
    <t>12227</t>
  </si>
  <si>
    <t>17311236943</t>
  </si>
  <si>
    <t>301_546</t>
  </si>
  <si>
    <t>榕声路店</t>
  </si>
  <si>
    <t>东南片区&gt;川太极分公司&gt;周日（东南片区）</t>
  </si>
  <si>
    <t>2019-10-19 08:17:21.0</t>
  </si>
  <si>
    <t>2019-10-19 08:24:54.0</t>
  </si>
  <si>
    <t>65.00</t>
  </si>
  <si>
    <t>沈长英</t>
  </si>
  <si>
    <t>12147</t>
  </si>
  <si>
    <t>19983812891</t>
  </si>
  <si>
    <t>301_347</t>
  </si>
  <si>
    <t>清江东路2药店</t>
  </si>
  <si>
    <t>西北片区&gt;川太极分公司&gt;周三（西北片区）</t>
  </si>
  <si>
    <t>2019-10-18 19:14:25.0</t>
  </si>
  <si>
    <t>2019-10-18 19:23:26.0</t>
  </si>
  <si>
    <t>罗豪</t>
  </si>
  <si>
    <t>12225</t>
  </si>
  <si>
    <t>18583175973</t>
  </si>
  <si>
    <t>301_570</t>
  </si>
  <si>
    <t xml:space="preserve"> 浣花滨河路药店</t>
  </si>
  <si>
    <t>2019-10-18 18:55:54.0</t>
  </si>
  <si>
    <t>2019-10-18 18:59:06.0</t>
  </si>
  <si>
    <t>刘银花</t>
  </si>
  <si>
    <t>11760</t>
  </si>
  <si>
    <t>18408291883</t>
  </si>
  <si>
    <t>301_517</t>
  </si>
  <si>
    <t>青羊区北东街店</t>
  </si>
  <si>
    <t>2019-10-18 15:08:31.0</t>
  </si>
  <si>
    <t>2019-10-18 15:24:17.0</t>
  </si>
  <si>
    <t>周倩</t>
  </si>
  <si>
    <t>12441</t>
  </si>
  <si>
    <t>15183699828</t>
  </si>
  <si>
    <t>301_104429</t>
  </si>
  <si>
    <t>大华街店</t>
  </si>
  <si>
    <t>2019-10-19 08:36:55.0</t>
  </si>
  <si>
    <t>2019-10-19 08:50:43.0</t>
  </si>
  <si>
    <t>70.00</t>
  </si>
  <si>
    <t>刘学兰</t>
  </si>
  <si>
    <t>12276</t>
  </si>
  <si>
    <t>18190607157</t>
  </si>
  <si>
    <t>301_365</t>
  </si>
  <si>
    <t xml:space="preserve"> 光华村街药店</t>
  </si>
  <si>
    <t>2019-10-18 22:54:49.0</t>
  </si>
  <si>
    <t>2019-10-18 22:56:46.0</t>
  </si>
  <si>
    <t>薛燕</t>
  </si>
  <si>
    <t>6251</t>
  </si>
  <si>
    <t>15802898869</t>
  </si>
  <si>
    <t>301_514</t>
  </si>
  <si>
    <t>新津邓双店</t>
  </si>
  <si>
    <t>城郊一片&gt;川太极分公司&gt;周三（城郊一片）</t>
  </si>
  <si>
    <t>2019-10-18 22:36:24.0</t>
  </si>
  <si>
    <t>2019-10-18 22:41:21.0</t>
  </si>
  <si>
    <t>张丽</t>
  </si>
  <si>
    <t>11377</t>
  </si>
  <si>
    <t>17764988240</t>
  </si>
  <si>
    <t>试用期人员</t>
  </si>
  <si>
    <t>2019-10-18 22:13:24.0</t>
  </si>
  <si>
    <t>2019-10-18 22:26:09.0</t>
  </si>
  <si>
    <t>张丽莎</t>
  </si>
  <si>
    <t>12198</t>
  </si>
  <si>
    <t>18090194328</t>
  </si>
  <si>
    <t>2019-10-18 19:55:57.0</t>
  </si>
  <si>
    <t>2019-10-18 19:58:13.0</t>
  </si>
  <si>
    <t>陈会</t>
  </si>
  <si>
    <t>10856</t>
  </si>
  <si>
    <t>13684051510</t>
  </si>
  <si>
    <t>301_387</t>
  </si>
  <si>
    <t xml:space="preserve"> 新乐中街药店</t>
  </si>
  <si>
    <t>2019-10-18 18:02:06.0</t>
  </si>
  <si>
    <t>2019-10-18 18:26:45.0</t>
  </si>
  <si>
    <t>汤艺</t>
  </si>
  <si>
    <t>12213</t>
  </si>
  <si>
    <t>15760247040</t>
  </si>
  <si>
    <t>301_733</t>
  </si>
  <si>
    <t>双流三强西路店</t>
  </si>
  <si>
    <t>东南片区&gt;川太极分公司&gt;周三（东南片区）</t>
  </si>
  <si>
    <t>2019-10-18 17:13:23.0</t>
  </si>
  <si>
    <t>2019-10-18 17:27:10.0</t>
  </si>
  <si>
    <t>胡康员</t>
  </si>
  <si>
    <t>12444</t>
  </si>
  <si>
    <t>15708459652</t>
  </si>
  <si>
    <t>301_753</t>
  </si>
  <si>
    <t>合欢树街药店</t>
  </si>
  <si>
    <t>2019-10-18 16:42:46.0</t>
  </si>
  <si>
    <t>2019-10-18 16:55:48.0</t>
  </si>
  <si>
    <t>王三佳</t>
  </si>
  <si>
    <t>12204</t>
  </si>
  <si>
    <t>18284228889</t>
  </si>
  <si>
    <t>301_741</t>
  </si>
  <si>
    <t xml:space="preserve"> 新怡路店</t>
  </si>
  <si>
    <t>2019-10-18 16:33:17.0</t>
  </si>
  <si>
    <t>2019-10-18 16:46:43.0</t>
  </si>
  <si>
    <t>李莹</t>
  </si>
  <si>
    <t>12471</t>
  </si>
  <si>
    <t>15528057023</t>
  </si>
  <si>
    <t>2019-10-18 15:52:58.0</t>
  </si>
  <si>
    <t>2019-10-18 16:09:50.0</t>
  </si>
  <si>
    <t>单菊</t>
  </si>
  <si>
    <t>9130</t>
  </si>
  <si>
    <t>18200188130</t>
  </si>
  <si>
    <t>301_718</t>
  </si>
  <si>
    <t xml:space="preserve"> 龙泉驿生路店</t>
  </si>
  <si>
    <t>店长</t>
  </si>
  <si>
    <t>2019-10-18 15:54:47.0</t>
  </si>
  <si>
    <t>2019-10-18 16:02:51.0</t>
  </si>
  <si>
    <t>冯莉</t>
  </si>
  <si>
    <t>4444</t>
  </si>
  <si>
    <t>15828329446</t>
  </si>
  <si>
    <t>301_582</t>
  </si>
  <si>
    <t>十二桥药店</t>
  </si>
  <si>
    <t>2019-10-18 23:23:08.0</t>
  </si>
  <si>
    <t>2019-10-18 23:25:29.0</t>
  </si>
  <si>
    <t>75.00</t>
  </si>
  <si>
    <t>唐静</t>
  </si>
  <si>
    <t>12481</t>
  </si>
  <si>
    <t>18328144407</t>
  </si>
  <si>
    <t>301_105396</t>
  </si>
  <si>
    <t>航中街店</t>
  </si>
  <si>
    <t>2019-10-18 23:11:53.0</t>
  </si>
  <si>
    <t>2019-10-18 23:24:22.0</t>
  </si>
  <si>
    <t>罗霞</t>
  </si>
  <si>
    <t>12519</t>
  </si>
  <si>
    <t>18584899005</t>
  </si>
  <si>
    <t>2019-10-18 23:12:33.0</t>
  </si>
  <si>
    <t>2019-10-18 23:18:08.0</t>
  </si>
  <si>
    <t>王娅</t>
  </si>
  <si>
    <t>11537</t>
  </si>
  <si>
    <t>13398454891</t>
  </si>
  <si>
    <t>2019-10-18 22:41:18.0</t>
  </si>
  <si>
    <t>2019-10-18 22:46:51.0</t>
  </si>
  <si>
    <t>李丽</t>
  </si>
  <si>
    <t>12528</t>
  </si>
  <si>
    <t>18982985867</t>
  </si>
  <si>
    <t>2019-10-18 22:33:23.0</t>
  </si>
  <si>
    <t>2019-10-18 22:43:26.0</t>
  </si>
  <si>
    <t>王芳</t>
  </si>
  <si>
    <t>6123</t>
  </si>
  <si>
    <t>13541052208</t>
  </si>
  <si>
    <t>副店长</t>
  </si>
  <si>
    <t>2019-10-18 22:23:38.0</t>
  </si>
  <si>
    <t>2019-10-18 22:29:11.0</t>
  </si>
  <si>
    <t>夏燕</t>
  </si>
  <si>
    <t>12437</t>
  </si>
  <si>
    <t>13219086102</t>
  </si>
  <si>
    <t>2019-10-18 22:07:00.0</t>
  </si>
  <si>
    <t>2019-10-18 22:21:39.0</t>
  </si>
  <si>
    <t>欧玲</t>
  </si>
  <si>
    <t>4562</t>
  </si>
  <si>
    <t>15881041251</t>
  </si>
  <si>
    <t>301_581</t>
  </si>
  <si>
    <t>汇融名城</t>
  </si>
  <si>
    <t>2019-10-18 19:50:32.0</t>
  </si>
  <si>
    <t>2019-10-18 19:58:26.0</t>
  </si>
  <si>
    <t>方晓敏</t>
  </si>
  <si>
    <t>8068</t>
  </si>
  <si>
    <t>13628007643</t>
  </si>
  <si>
    <t>301_746</t>
  </si>
  <si>
    <t xml:space="preserve"> 桃源药店</t>
  </si>
  <si>
    <t>城郊一片&gt;川太极分公司&gt;周日（城郊一片）</t>
  </si>
  <si>
    <t>2019-10-18 19:42:36.0</t>
  </si>
  <si>
    <t>2019-10-18 19:51:13.0</t>
  </si>
  <si>
    <t>邓洁</t>
  </si>
  <si>
    <t>12113</t>
  </si>
  <si>
    <t>18328459787</t>
  </si>
  <si>
    <t>301_341</t>
  </si>
  <si>
    <t>邛崃中心药店</t>
  </si>
  <si>
    <t>2019-10-18 19:42:41.0</t>
  </si>
  <si>
    <t>2019-10-18 19:46:40.0</t>
  </si>
  <si>
    <t>杨沙艳</t>
  </si>
  <si>
    <t>12447</t>
  </si>
  <si>
    <t>15756369859</t>
  </si>
  <si>
    <t>301_102479</t>
  </si>
  <si>
    <t>劼人路药店</t>
  </si>
  <si>
    <t>城中片区&gt;川太极分公司&gt;周六（城中片区）</t>
  </si>
  <si>
    <t>2019-10-18 18:53:56.0</t>
  </si>
  <si>
    <t>2019-10-18 19:04:49.0</t>
  </si>
  <si>
    <t>李静1</t>
  </si>
  <si>
    <t>5880</t>
  </si>
  <si>
    <t>15680908656</t>
  </si>
  <si>
    <t>301_307</t>
  </si>
  <si>
    <t xml:space="preserve"> 旗舰店</t>
  </si>
  <si>
    <t>川太极分公司&gt;旗舰片（周六）</t>
  </si>
  <si>
    <t>2019-10-18 18:29:13.0</t>
  </si>
  <si>
    <t>2019-10-18 18:33:38.0</t>
  </si>
  <si>
    <t>王宇</t>
  </si>
  <si>
    <t>12412</t>
  </si>
  <si>
    <t>18380229297</t>
  </si>
  <si>
    <t>301_716</t>
  </si>
  <si>
    <t>大邑沙渠镇药店</t>
  </si>
  <si>
    <t>城郊一片&gt;川太极分公司&gt;3/9(城郊一片）</t>
  </si>
  <si>
    <t>2019-10-18 18:05:56.0</t>
  </si>
  <si>
    <t>2019-10-18 18:16:54.0</t>
  </si>
  <si>
    <t>黄瑞玉</t>
  </si>
  <si>
    <t>12448</t>
  </si>
  <si>
    <t>15397605758</t>
  </si>
  <si>
    <t>301_752</t>
  </si>
  <si>
    <t>聚萃街药店</t>
  </si>
  <si>
    <t>2019-10-18 17:33:02.0</t>
  </si>
  <si>
    <t>2019-10-18 17:46:27.0</t>
  </si>
  <si>
    <t>兰夏琳</t>
  </si>
  <si>
    <t>12443</t>
  </si>
  <si>
    <t>15208286920</t>
  </si>
  <si>
    <t>301_571</t>
  </si>
  <si>
    <t xml:space="preserve"> 民丰大道西段药店</t>
  </si>
  <si>
    <t>2019-10-18 16:59:01.0</t>
  </si>
  <si>
    <t>2019-10-18 17:02:02.0</t>
  </si>
  <si>
    <t>廖文莉</t>
  </si>
  <si>
    <t>12566</t>
  </si>
  <si>
    <t>15008429262</t>
  </si>
  <si>
    <t>301_385</t>
  </si>
  <si>
    <t xml:space="preserve"> 五津西路药店</t>
  </si>
  <si>
    <t>2019-10-18 16:25:11.0</t>
  </si>
  <si>
    <t>2019-10-18 16:43:13.0</t>
  </si>
  <si>
    <t>左金松</t>
  </si>
  <si>
    <t>12498</t>
  </si>
  <si>
    <t>13981152941</t>
  </si>
  <si>
    <t>301_377</t>
  </si>
  <si>
    <t>新园大道药店</t>
  </si>
  <si>
    <t>2019-10-18 16:07:36.0</t>
  </si>
  <si>
    <t>2019-10-18 16:30:44.0</t>
  </si>
  <si>
    <t>李忠存</t>
  </si>
  <si>
    <t>11993</t>
  </si>
  <si>
    <t>15182279239</t>
  </si>
  <si>
    <t>2019-10-18 16:08:17.0</t>
  </si>
  <si>
    <t>2019-10-18 16:20:47.0</t>
  </si>
  <si>
    <t>古素琼</t>
  </si>
  <si>
    <t>11372</t>
  </si>
  <si>
    <t>15528146467</t>
  </si>
  <si>
    <t>2019-10-18 15:52:10.0</t>
  </si>
  <si>
    <t>2019-10-18 16:07:13.0</t>
  </si>
  <si>
    <t>杨久会</t>
  </si>
  <si>
    <t>11459</t>
  </si>
  <si>
    <t>15982118639</t>
  </si>
  <si>
    <t>301_710</t>
  </si>
  <si>
    <t xml:space="preserve"> 问道西路药店</t>
  </si>
  <si>
    <t>城郊二片&gt;川太极分公司&gt;周日（城郊2）</t>
  </si>
  <si>
    <t>2019-10-18 16:05:15.0</t>
  </si>
  <si>
    <t>2019-10-18 16:05:55.0</t>
  </si>
  <si>
    <t>廖欣雨</t>
  </si>
  <si>
    <t>12442</t>
  </si>
  <si>
    <t>18111670838</t>
  </si>
  <si>
    <t>301_105910</t>
  </si>
  <si>
    <t>紫薇东路店</t>
  </si>
  <si>
    <t>2019-10-18 15:36:29.0</t>
  </si>
  <si>
    <t>2019-10-18 15:45:46.0</t>
  </si>
  <si>
    <t>熊祎</t>
  </si>
  <si>
    <t>11987</t>
  </si>
  <si>
    <t>18781424646</t>
  </si>
  <si>
    <t>301_706</t>
  </si>
  <si>
    <t xml:space="preserve"> 都江堰翔凤路药店</t>
  </si>
  <si>
    <t>2019-10-18 15:30:30.0</t>
  </si>
  <si>
    <t>2019-10-18 15:38:05.0</t>
  </si>
  <si>
    <t>余济秀</t>
  </si>
  <si>
    <t>10857</t>
  </si>
  <si>
    <t>15884599032</t>
  </si>
  <si>
    <t>301_105267</t>
  </si>
  <si>
    <t>蜀汉路店</t>
  </si>
  <si>
    <t>2019-10-18 15:35:26.0</t>
  </si>
  <si>
    <t>2019-10-18 15:36:44.0</t>
  </si>
  <si>
    <t>王海英</t>
  </si>
  <si>
    <t>12210</t>
  </si>
  <si>
    <t>18380166191</t>
  </si>
  <si>
    <t>301_337</t>
  </si>
  <si>
    <t>浆洗街药店</t>
  </si>
  <si>
    <t>2019-10-18 15:33:49.0</t>
  </si>
  <si>
    <t>2019-10-18 15:36:26.0</t>
  </si>
  <si>
    <t>李艳萍</t>
  </si>
  <si>
    <t>12440</t>
  </si>
  <si>
    <t>13880824449</t>
  </si>
  <si>
    <t>301_399</t>
  </si>
  <si>
    <t>天久北巷药店</t>
  </si>
  <si>
    <t>2019-10-18 15:23:50.0</t>
  </si>
  <si>
    <t>2019-10-18 15:36:07.0</t>
  </si>
  <si>
    <t>张丹</t>
  </si>
  <si>
    <t>11388</t>
  </si>
  <si>
    <t>18202861971</t>
  </si>
  <si>
    <t>301_371</t>
  </si>
  <si>
    <t>兴义镇万兴路药店</t>
  </si>
  <si>
    <t>2019-10-18 15:14:08.0</t>
  </si>
  <si>
    <t>2019-10-18 15:19:12.0</t>
  </si>
  <si>
    <t>何媛</t>
  </si>
  <si>
    <t>10898</t>
  </si>
  <si>
    <t>18781398752</t>
  </si>
  <si>
    <t>301_747</t>
  </si>
  <si>
    <t>郫县二店</t>
  </si>
  <si>
    <t>2019-10-19 07:56:39.0</t>
  </si>
  <si>
    <t>2019-10-19 08:09:28.0</t>
  </si>
  <si>
    <t>80.00</t>
  </si>
  <si>
    <t>鞠灵</t>
  </si>
  <si>
    <t>12474</t>
  </si>
  <si>
    <t>18783015922</t>
  </si>
  <si>
    <t>301_750</t>
  </si>
  <si>
    <t>成汉南路店</t>
  </si>
  <si>
    <t>2019-10-18 23:42:30.0</t>
  </si>
  <si>
    <t>2019-10-19 00:04:10.0</t>
  </si>
  <si>
    <t>李明磊</t>
  </si>
  <si>
    <t>12507</t>
  </si>
  <si>
    <t>18384177668</t>
  </si>
  <si>
    <t>301_373</t>
  </si>
  <si>
    <t>通盈街药店</t>
  </si>
  <si>
    <t>2019-10-18 23:14:01.0</t>
  </si>
  <si>
    <t>2019-10-18 23:26:30.0</t>
  </si>
  <si>
    <t>于春莲</t>
  </si>
  <si>
    <t>5471</t>
  </si>
  <si>
    <t>13880274200</t>
  </si>
  <si>
    <t>2019-10-18 23:20:28.0</t>
  </si>
  <si>
    <t>2019-10-18 23:23:52.0</t>
  </si>
  <si>
    <t>李昌梅</t>
  </si>
  <si>
    <t>12275</t>
  </si>
  <si>
    <t>18349201534</t>
  </si>
  <si>
    <t>2019-10-18 22:57:11.0</t>
  </si>
  <si>
    <t>2019-10-18 23:11:28.0</t>
  </si>
  <si>
    <t>黄飞霞</t>
  </si>
  <si>
    <t>12478</t>
  </si>
  <si>
    <t>15881877876</t>
  </si>
  <si>
    <t>2019-10-18 22:31:26.0</t>
  </si>
  <si>
    <t>2019-10-18 22:45:15.0</t>
  </si>
  <si>
    <t>贾静</t>
  </si>
  <si>
    <t>5344</t>
  </si>
  <si>
    <t>13618040912</t>
  </si>
  <si>
    <t>301_379</t>
  </si>
  <si>
    <t>土龙路药店</t>
  </si>
  <si>
    <t>2019-10-18 21:38:17.0</t>
  </si>
  <si>
    <t>2019-10-18 21:58:15.0</t>
  </si>
  <si>
    <t>刘芬</t>
  </si>
  <si>
    <t>7749</t>
  </si>
  <si>
    <t>13568894805</t>
  </si>
  <si>
    <t>2019-10-18 21:30:40.0</t>
  </si>
  <si>
    <t>2019-10-18 21:38:21.0</t>
  </si>
  <si>
    <t>代珍慧</t>
  </si>
  <si>
    <t>10892</t>
  </si>
  <si>
    <t>18181500578</t>
  </si>
  <si>
    <t>2019-10-18 20:41:16.0</t>
  </si>
  <si>
    <t>2019-10-18 21:03:16.0</t>
  </si>
  <si>
    <t>郑红艳</t>
  </si>
  <si>
    <t>4330</t>
  </si>
  <si>
    <t>13547860187</t>
  </si>
  <si>
    <t>2019-10-18 20:43:53.0</t>
  </si>
  <si>
    <t>2019-10-18 20:56:29.0</t>
  </si>
  <si>
    <t>阴静</t>
  </si>
  <si>
    <t>9190</t>
  </si>
  <si>
    <t>15982175795</t>
  </si>
  <si>
    <t>2019-10-18 20:20:46.0</t>
  </si>
  <si>
    <t>2019-10-18 20:22:54.0</t>
  </si>
  <si>
    <t>张阿几</t>
  </si>
  <si>
    <t>12144</t>
  </si>
  <si>
    <t>13550275493</t>
  </si>
  <si>
    <t>2019-10-18 19:33:52.0</t>
  </si>
  <si>
    <t>2019-10-18 19:42:03.0</t>
  </si>
  <si>
    <t>蒋晓琼（销售员）</t>
  </si>
  <si>
    <t>990487</t>
  </si>
  <si>
    <t>15719433042</t>
  </si>
  <si>
    <t>2019-10-18 19:27:52.0</t>
  </si>
  <si>
    <t>2019-10-18 19:31:20.0</t>
  </si>
  <si>
    <t>张玉</t>
  </si>
  <si>
    <t>8233</t>
  </si>
  <si>
    <t>13666297753</t>
  </si>
  <si>
    <t>301_355</t>
  </si>
  <si>
    <t>双林路药店</t>
  </si>
  <si>
    <t>2019-10-18 18:32:45.0</t>
  </si>
  <si>
    <t>2019-10-18 18:39:40.0</t>
  </si>
  <si>
    <t>谢琴</t>
  </si>
  <si>
    <t>4291</t>
  </si>
  <si>
    <t>13558826525</t>
  </si>
  <si>
    <t>2019-10-18 18:07:39.0</t>
  </si>
  <si>
    <t>2019-10-18 18:17:56.0</t>
  </si>
  <si>
    <t>叶焕颜</t>
  </si>
  <si>
    <t>12496</t>
  </si>
  <si>
    <t>18030618007</t>
  </si>
  <si>
    <t>2019-10-18 18:15:17.0</t>
  </si>
  <si>
    <t>2019-10-18 18:17:32.0</t>
  </si>
  <si>
    <t>赵君兰</t>
  </si>
  <si>
    <t>8903</t>
  </si>
  <si>
    <t>15828125838</t>
  </si>
  <si>
    <t>2019-10-18 18:00:13.0</t>
  </si>
  <si>
    <t>2019-10-18 18:05:34.0</t>
  </si>
  <si>
    <t>李莎</t>
  </si>
  <si>
    <t>11986</t>
  </si>
  <si>
    <t>17844574918</t>
  </si>
  <si>
    <t>2019-10-18 18:02:42.0</t>
  </si>
  <si>
    <t>2019-10-18 18:05:08.0</t>
  </si>
  <si>
    <t>崔露</t>
  </si>
  <si>
    <t>12222</t>
  </si>
  <si>
    <t>18382480784</t>
  </si>
  <si>
    <t>301_106568</t>
  </si>
  <si>
    <t>公济桥店</t>
  </si>
  <si>
    <t>2019-10-18 17:52:35.0</t>
  </si>
  <si>
    <t>2019-10-18 18:01:23.0</t>
  </si>
  <si>
    <t>张玲</t>
  </si>
  <si>
    <t>10890</t>
  </si>
  <si>
    <t>15881519813</t>
  </si>
  <si>
    <t>2019-10-18 17:48:41.0</t>
  </si>
  <si>
    <t>2019-10-18 17:53:24.0</t>
  </si>
  <si>
    <t>张光琼</t>
  </si>
  <si>
    <t>990264</t>
  </si>
  <si>
    <t>13881998074</t>
  </si>
  <si>
    <t>2019-10-18 17:27:17.0</t>
  </si>
  <si>
    <t>2019-10-18 17:42:28.0</t>
  </si>
  <si>
    <t>阳玲</t>
  </si>
  <si>
    <t>10989</t>
  </si>
  <si>
    <t>18081122214</t>
  </si>
  <si>
    <t>2019-10-18 17:40:10.0</t>
  </si>
  <si>
    <t>2019-10-18 17:42:24.0</t>
  </si>
  <si>
    <t>戚彩</t>
  </si>
  <si>
    <t>4310</t>
  </si>
  <si>
    <t>13558620493</t>
  </si>
  <si>
    <t>301_721</t>
  </si>
  <si>
    <t>邛崃洪川小区药店</t>
  </si>
  <si>
    <t>2019-10-18 17:06:24.0</t>
  </si>
  <si>
    <t>2019-10-18 17:16:11.0</t>
  </si>
  <si>
    <t>李银萍</t>
  </si>
  <si>
    <t>11004</t>
  </si>
  <si>
    <t>15982312942</t>
  </si>
  <si>
    <t>2019-10-18 17:03:08.0</t>
  </si>
  <si>
    <t>2019-10-18 17:11:30.0</t>
  </si>
  <si>
    <t>陈素琴</t>
  </si>
  <si>
    <t>12533</t>
  </si>
  <si>
    <t>15082827081</t>
  </si>
  <si>
    <t>301_748</t>
  </si>
  <si>
    <t>大邑东街药店</t>
  </si>
  <si>
    <t>2019-10-18 17:00:01.0</t>
  </si>
  <si>
    <t>2019-10-18 17:11:11.0</t>
  </si>
  <si>
    <t>彭亚丹</t>
  </si>
  <si>
    <t>11903</t>
  </si>
  <si>
    <t>17340139663</t>
  </si>
  <si>
    <t>2019-10-18 17:06:22.0</t>
  </si>
  <si>
    <t>2019-10-18 17:11:10.0</t>
  </si>
  <si>
    <t>黄静</t>
  </si>
  <si>
    <t>12624</t>
  </si>
  <si>
    <t>13330986193</t>
  </si>
  <si>
    <t>301_732</t>
  </si>
  <si>
    <t>邛崃羊安镇永康大道药店</t>
  </si>
  <si>
    <t>2019-10-18 17:00:13.0</t>
  </si>
  <si>
    <t>2019-10-18 17:06:06.0</t>
  </si>
  <si>
    <t>黄雅冰</t>
  </si>
  <si>
    <t>12216</t>
  </si>
  <si>
    <t>15281299454</t>
  </si>
  <si>
    <t>2019-10-18 16:53:29.0</t>
  </si>
  <si>
    <t>2019-10-18 16:57:59.0</t>
  </si>
  <si>
    <t>林玲</t>
  </si>
  <si>
    <t>995987</t>
  </si>
  <si>
    <t>13458617630</t>
  </si>
  <si>
    <t>促销</t>
  </si>
  <si>
    <t>2019-10-18 16:46:31.0</t>
  </si>
  <si>
    <t>2019-10-18 16:51:55.0</t>
  </si>
  <si>
    <t>周小微</t>
  </si>
  <si>
    <t>12476</t>
  </si>
  <si>
    <t>13458395321</t>
  </si>
  <si>
    <t>2019-10-18 16:35:22.0</t>
  </si>
  <si>
    <t>2019-10-18 16:45:23.0</t>
  </si>
  <si>
    <t>陈维婷</t>
  </si>
  <si>
    <t>12218</t>
  </si>
  <si>
    <t>15760442622</t>
  </si>
  <si>
    <t>301_737</t>
  </si>
  <si>
    <t>大源北街药店</t>
  </si>
  <si>
    <t>2019-10-18 16:14:47.0</t>
  </si>
  <si>
    <t>2019-10-18 16:18:21.0</t>
  </si>
  <si>
    <t>晏玲</t>
  </si>
  <si>
    <t>7369</t>
  </si>
  <si>
    <t>15982290752</t>
  </si>
  <si>
    <t>2019-10-18 15:56:20.0</t>
  </si>
  <si>
    <t>2019-10-18 16:07:52.0</t>
  </si>
  <si>
    <t>吴佩芸</t>
  </si>
  <si>
    <t>12163</t>
  </si>
  <si>
    <t>18483280194</t>
  </si>
  <si>
    <t>301_743</t>
  </si>
  <si>
    <t>万宇路药店</t>
  </si>
  <si>
    <t>2019-10-18 15:57:49.0</t>
  </si>
  <si>
    <t>2019-10-18 16:03:07.0</t>
  </si>
  <si>
    <t>赵晓丹</t>
  </si>
  <si>
    <t>12538</t>
  </si>
  <si>
    <t>18483229465</t>
  </si>
  <si>
    <t>301_549</t>
  </si>
  <si>
    <t xml:space="preserve"> 大邑县东壕沟段药店</t>
  </si>
  <si>
    <t>2019-10-18 15:35:09.0</t>
  </si>
  <si>
    <t>2019-10-18 15:55:55.0</t>
  </si>
  <si>
    <t>周有惠</t>
  </si>
  <si>
    <t>5698</t>
  </si>
  <si>
    <t>13980016246</t>
  </si>
  <si>
    <t>2019-10-18 15:42:38.0</t>
  </si>
  <si>
    <t>2019-10-18 15:45:51.0</t>
  </si>
  <si>
    <t>魏小琴</t>
  </si>
  <si>
    <t>10177</t>
  </si>
  <si>
    <t>18628062559</t>
  </si>
  <si>
    <t>301_726</t>
  </si>
  <si>
    <t>交大路第三药店</t>
  </si>
  <si>
    <t>2019-10-18 15:36:51.0</t>
  </si>
  <si>
    <t>2019-10-18 15:43:10.0</t>
  </si>
  <si>
    <t>吴丹</t>
  </si>
  <si>
    <t>11251</t>
  </si>
  <si>
    <t>18224449143</t>
  </si>
  <si>
    <t>301_308</t>
  </si>
  <si>
    <t xml:space="preserve"> 红星店</t>
  </si>
  <si>
    <t>2019-10-18 15:32:13.0</t>
  </si>
  <si>
    <t>2019-10-18 15:37:34.0</t>
  </si>
  <si>
    <t>吴阳</t>
  </si>
  <si>
    <t>5521</t>
  </si>
  <si>
    <t>15881063285</t>
  </si>
  <si>
    <t>301_738</t>
  </si>
  <si>
    <t xml:space="preserve"> 蒲阳路药店</t>
  </si>
  <si>
    <t>2019-10-18 15:28:28.0</t>
  </si>
  <si>
    <t>2019-10-18 15:36:03.0</t>
  </si>
  <si>
    <t>李秀芳</t>
  </si>
  <si>
    <t>6456</t>
  </si>
  <si>
    <t>13981702634</t>
  </si>
  <si>
    <t>301_727</t>
  </si>
  <si>
    <t>黄苑东街药店</t>
  </si>
  <si>
    <t>2019-10-18 15:24:01.0</t>
  </si>
  <si>
    <t>2019-10-18 15:32:41.0</t>
  </si>
  <si>
    <t>周雪</t>
  </si>
  <si>
    <t>12513</t>
  </si>
  <si>
    <t>13881797106</t>
  </si>
  <si>
    <t>2019-10-18 15:15:14.0</t>
  </si>
  <si>
    <t>2019-10-18 15:29:01.0</t>
  </si>
  <si>
    <t>牟鑫阳</t>
  </si>
  <si>
    <t>11872</t>
  </si>
  <si>
    <t>18782058718</t>
  </si>
  <si>
    <t>2019-10-18 15:25:33.0</t>
  </si>
  <si>
    <t>2019-10-18 15:28:22.0</t>
  </si>
  <si>
    <t>李馨怡</t>
  </si>
  <si>
    <t>12669</t>
  </si>
  <si>
    <t>13668235661</t>
  </si>
  <si>
    <t>301_545</t>
  </si>
  <si>
    <t>龙潭西路店</t>
  </si>
  <si>
    <t>2019-10-18 15:14:03.0</t>
  </si>
  <si>
    <t>2019-10-18 15:25:24.0</t>
  </si>
  <si>
    <t>王俊</t>
  </si>
  <si>
    <t>11023</t>
  </si>
  <si>
    <t>18781986531</t>
  </si>
  <si>
    <t>2019-10-18 15:02:19.0</t>
  </si>
  <si>
    <t>2019-10-18 15:18:13.0</t>
  </si>
  <si>
    <t>饶玉银</t>
  </si>
  <si>
    <t>12534</t>
  </si>
  <si>
    <t>17772352290</t>
  </si>
  <si>
    <t>301_102564</t>
  </si>
  <si>
    <t>邛崃翠荫街药店</t>
  </si>
  <si>
    <t>2019-10-18 15:03:39.0</t>
  </si>
  <si>
    <t>2019-10-18 15:16:39.0</t>
  </si>
  <si>
    <t>胡光宾</t>
  </si>
  <si>
    <t>6662</t>
  </si>
  <si>
    <t>13980576284</t>
  </si>
  <si>
    <t>301_598</t>
  </si>
  <si>
    <t>水杉街药店</t>
  </si>
  <si>
    <t>2019-10-18 15:07:03.0</t>
  </si>
  <si>
    <t>2019-10-18 15:14:15.0</t>
  </si>
  <si>
    <t>纪莉萍</t>
  </si>
  <si>
    <t>9295</t>
  </si>
  <si>
    <t>18200595811</t>
  </si>
  <si>
    <t>301_105751</t>
  </si>
  <si>
    <t>新下街店</t>
  </si>
  <si>
    <t>2019-10-18 15:00:49.0</t>
  </si>
  <si>
    <t>2019-10-18 15:06:20.0</t>
  </si>
  <si>
    <t>李燕</t>
  </si>
  <si>
    <t>6121</t>
  </si>
  <si>
    <t>13551124920</t>
  </si>
  <si>
    <t>2019-10-19 08:04:09.0</t>
  </si>
  <si>
    <t>2019-10-19 08:07:42.0</t>
  </si>
  <si>
    <t>85.00</t>
  </si>
  <si>
    <t>曾抗历</t>
  </si>
  <si>
    <t>11796</t>
  </si>
  <si>
    <t>18215628915</t>
  </si>
  <si>
    <t>301_103199</t>
  </si>
  <si>
    <t>西林一街店</t>
  </si>
  <si>
    <t>2019-10-19 00:44:08.0</t>
  </si>
  <si>
    <t>2019-10-19 00:54:35.0</t>
  </si>
  <si>
    <t>王波</t>
  </si>
  <si>
    <t>7046</t>
  </si>
  <si>
    <t>15008208311</t>
  </si>
  <si>
    <t>2019-10-18 23:55:31.0</t>
  </si>
  <si>
    <t>2019-10-18 23:58:07.0</t>
  </si>
  <si>
    <t>唐璇</t>
  </si>
  <si>
    <t>12209</t>
  </si>
  <si>
    <t>13281133726</t>
  </si>
  <si>
    <t>301_102934</t>
  </si>
  <si>
    <t>银河北街店</t>
  </si>
  <si>
    <t>2019-10-18 22:58:35.0</t>
  </si>
  <si>
    <t>2019-10-18 23:13:47.0</t>
  </si>
  <si>
    <t>钟友群</t>
  </si>
  <si>
    <t>8075</t>
  </si>
  <si>
    <t>13540707579</t>
  </si>
  <si>
    <t>2019-10-18 22:46:54.0</t>
  </si>
  <si>
    <t>2019-10-18 22:58:06.0</t>
  </si>
  <si>
    <t>苏婷婷</t>
  </si>
  <si>
    <t>12539</t>
  </si>
  <si>
    <t>18883982564</t>
  </si>
  <si>
    <t>301_754</t>
  </si>
  <si>
    <t>尚贤坊街药店</t>
  </si>
  <si>
    <t>城郊二片&gt;川太极分公司&gt;周三（城郊2）</t>
  </si>
  <si>
    <t>2019-10-18 22:37:32.0</t>
  </si>
  <si>
    <t>2019-10-18 22:42:28.0</t>
  </si>
  <si>
    <t>叶娟</t>
  </si>
  <si>
    <t>12215</t>
  </si>
  <si>
    <t>18382085274</t>
  </si>
  <si>
    <t>2019-10-18 22:27:18.0</t>
  </si>
  <si>
    <t>2019-10-18 22:39:47.0</t>
  </si>
  <si>
    <t>曾巧玲</t>
  </si>
  <si>
    <t>12211</t>
  </si>
  <si>
    <t>15884578592</t>
  </si>
  <si>
    <t>2019-10-18 22:09:33.0</t>
  </si>
  <si>
    <t>2019-10-18 22:22:07.0</t>
  </si>
  <si>
    <t>潘霞</t>
  </si>
  <si>
    <t>12397</t>
  </si>
  <si>
    <t>15982365173</t>
  </si>
  <si>
    <t>301_104430</t>
  </si>
  <si>
    <t>中和大道店</t>
  </si>
  <si>
    <t>2019-10-18 21:54:03.0</t>
  </si>
  <si>
    <t>2019-10-18 22:01:50.0</t>
  </si>
  <si>
    <t>黄焰</t>
  </si>
  <si>
    <t>12157</t>
  </si>
  <si>
    <t>18227611077</t>
  </si>
  <si>
    <t>2019-10-18 21:43:14.0</t>
  </si>
  <si>
    <t>2019-10-18 21:55:00.0</t>
  </si>
  <si>
    <t>李金霏</t>
  </si>
  <si>
    <t>12349</t>
  </si>
  <si>
    <t>18990301673</t>
  </si>
  <si>
    <t>2019-10-18 20:54:12.0</t>
  </si>
  <si>
    <t>2019-10-18 21:09:50.0</t>
  </si>
  <si>
    <t>高文棋</t>
  </si>
  <si>
    <t>4086</t>
  </si>
  <si>
    <t>15102868703</t>
  </si>
  <si>
    <t>301_103198</t>
  </si>
  <si>
    <t>贝森路店</t>
  </si>
  <si>
    <t>2019-10-18 20:52:27.0</t>
  </si>
  <si>
    <t>2019-10-18 21:04:11.0</t>
  </si>
  <si>
    <t>黄梅</t>
  </si>
  <si>
    <t>11051</t>
  </si>
  <si>
    <t>15182265723</t>
  </si>
  <si>
    <t>2019-10-18 20:25:12.0</t>
  </si>
  <si>
    <t>2019-10-18 20:29:56.0</t>
  </si>
  <si>
    <t>任远芳</t>
  </si>
  <si>
    <t>5701</t>
  </si>
  <si>
    <t>13438231312</t>
  </si>
  <si>
    <t>2019-10-18 19:33:38.0</t>
  </si>
  <si>
    <t>2019-10-18 19:55:26.0</t>
  </si>
  <si>
    <t>赵雅丽</t>
  </si>
  <si>
    <t>12529</t>
  </si>
  <si>
    <t>15520667793</t>
  </si>
  <si>
    <t>301_52</t>
  </si>
  <si>
    <t xml:space="preserve">  崇州中心店</t>
  </si>
  <si>
    <t>2019-10-18 19:37:32.0</t>
  </si>
  <si>
    <t>2019-10-18 19:48:01.0</t>
  </si>
  <si>
    <t>段文秀</t>
  </si>
  <si>
    <t>4089</t>
  </si>
  <si>
    <t>18980933527</t>
  </si>
  <si>
    <t>2019-10-18 19:32:46.0</t>
  </si>
  <si>
    <t>2019-10-18 19:42:23.0</t>
  </si>
  <si>
    <t>舒海燕</t>
  </si>
  <si>
    <t>5641</t>
  </si>
  <si>
    <t>15884466979</t>
  </si>
  <si>
    <t>2019-10-18 19:17:21.0</t>
  </si>
  <si>
    <t>2019-10-18 19:24:29.0</t>
  </si>
  <si>
    <t>李文静</t>
  </si>
  <si>
    <t>12048</t>
  </si>
  <si>
    <t>13551290052</t>
  </si>
  <si>
    <t>2019-10-18 18:38:24.0</t>
  </si>
  <si>
    <t>2019-10-18 19:01:31.0</t>
  </si>
  <si>
    <t>李迎新</t>
  </si>
  <si>
    <t>11458</t>
  </si>
  <si>
    <t>15208392920</t>
  </si>
  <si>
    <t>2019-10-18 18:49:21.0</t>
  </si>
  <si>
    <t>2019-10-18 19:00:33.0</t>
  </si>
  <si>
    <t>李阿其</t>
  </si>
  <si>
    <t>12532</t>
  </si>
  <si>
    <t>18084047237</t>
  </si>
  <si>
    <t>301_107728</t>
  </si>
  <si>
    <t>大邑北街店</t>
  </si>
  <si>
    <t>2019-10-18 18:53:31.0</t>
  </si>
  <si>
    <t>2019-10-18 18:57:28.0</t>
  </si>
  <si>
    <t>罗丹</t>
  </si>
  <si>
    <t>10191</t>
  </si>
  <si>
    <t>13540412353</t>
  </si>
  <si>
    <t>2019-10-18 18:42:19.0</t>
  </si>
  <si>
    <t>2019-10-18 18:49:37.0</t>
  </si>
  <si>
    <t>叶素英</t>
  </si>
  <si>
    <t>990467</t>
  </si>
  <si>
    <t>13540850204</t>
  </si>
  <si>
    <t>2019-10-18 18:33:13.0</t>
  </si>
  <si>
    <t>2019-10-18 18:39:06.0</t>
  </si>
  <si>
    <t>王晓雁</t>
  </si>
  <si>
    <t>11752</t>
  </si>
  <si>
    <t>13551228906</t>
  </si>
  <si>
    <t>2019-10-18 18:33:50.0</t>
  </si>
  <si>
    <t>2019-10-18 18:35:05.0</t>
  </si>
  <si>
    <t>李苗</t>
  </si>
  <si>
    <t>12518</t>
  </si>
  <si>
    <t>15676008528</t>
  </si>
  <si>
    <t>2019-10-18 18:20:02.0</t>
  </si>
  <si>
    <t>2019-10-18 18:24:49.0</t>
  </si>
  <si>
    <t>张洁</t>
  </si>
  <si>
    <t>10952</t>
  </si>
  <si>
    <t>18382469216</t>
  </si>
  <si>
    <t>301_707</t>
  </si>
  <si>
    <t>成华区万科路药店</t>
  </si>
  <si>
    <t>2019-10-18 17:53:54.0</t>
  </si>
  <si>
    <t>2019-10-18 18:13:47.0</t>
  </si>
  <si>
    <t>曹娉</t>
  </si>
  <si>
    <t>10586</t>
  </si>
  <si>
    <t>15828696260</t>
  </si>
  <si>
    <t>301_108277</t>
  </si>
  <si>
    <t>银沙路店</t>
  </si>
  <si>
    <t>2019-10-18 17:52:44.0</t>
  </si>
  <si>
    <t>2019-10-18 18:09:00.0</t>
  </si>
  <si>
    <t>7661</t>
  </si>
  <si>
    <t>15908164392</t>
  </si>
  <si>
    <t>2019-10-18 18:01:27.0</t>
  </si>
  <si>
    <t>2019-10-18 18:05:41.0</t>
  </si>
  <si>
    <t>王李秋</t>
  </si>
  <si>
    <t>11483</t>
  </si>
  <si>
    <t>18349121810</t>
  </si>
  <si>
    <t>2019-10-18 17:53:04.0</t>
  </si>
  <si>
    <t>2019-10-18 17:59:53.0</t>
  </si>
  <si>
    <t>4081</t>
  </si>
  <si>
    <t>15908181564</t>
  </si>
  <si>
    <t>301_104533</t>
  </si>
  <si>
    <t>潘家街店</t>
  </si>
  <si>
    <t>2019-10-18 17:52:31.0</t>
  </si>
  <si>
    <t>2019-10-18 17:58:36.0</t>
  </si>
  <si>
    <t>胡欣</t>
  </si>
  <si>
    <t>11782</t>
  </si>
  <si>
    <t>15983493797</t>
  </si>
  <si>
    <t>2019-10-18 17:45:26.0</t>
  </si>
  <si>
    <t>2019-10-18 17:49:08.0</t>
  </si>
  <si>
    <t>吴凤兰</t>
  </si>
  <si>
    <t>8022</t>
  </si>
  <si>
    <t>15008445850</t>
  </si>
  <si>
    <t>2019-10-18 17:42:45.0</t>
  </si>
  <si>
    <t>2019-10-18 17:48:16.0</t>
  </si>
  <si>
    <t>张娟娟</t>
  </si>
  <si>
    <t>8592</t>
  </si>
  <si>
    <t>13689067754</t>
  </si>
  <si>
    <t>2019-10-18 17:27:58.0</t>
  </si>
  <si>
    <t>2019-10-18 17:40:32.0</t>
  </si>
  <si>
    <t>余志彬</t>
  </si>
  <si>
    <t>10613</t>
  </si>
  <si>
    <t>13648050786</t>
  </si>
  <si>
    <t>柜组长（中药）</t>
  </si>
  <si>
    <t>2019-10-18 17:27:45.0</t>
  </si>
  <si>
    <t>2019-10-18 17:38:46.0</t>
  </si>
  <si>
    <t>李金华</t>
  </si>
  <si>
    <t>993501</t>
  </si>
  <si>
    <t>13658010976</t>
  </si>
  <si>
    <t>2019-10-18 17:27:41.0</t>
  </si>
  <si>
    <t>2019-10-18 17:38:38.0</t>
  </si>
  <si>
    <t>牟彩云</t>
  </si>
  <si>
    <t>12184</t>
  </si>
  <si>
    <t>18224450628</t>
  </si>
  <si>
    <t>2019-10-18 17:09:11.0</t>
  </si>
  <si>
    <t>2019-10-18 17:18:38.0</t>
  </si>
  <si>
    <t>闵雪</t>
  </si>
  <si>
    <t>9138</t>
  </si>
  <si>
    <t>15828067133</t>
  </si>
  <si>
    <t>2019-10-18 17:07:30.0</t>
  </si>
  <si>
    <t>2019-10-18 17:14:45.0</t>
  </si>
  <si>
    <t>邓杨梅</t>
  </si>
  <si>
    <t>8354</t>
  </si>
  <si>
    <t>13438237698</t>
  </si>
  <si>
    <t>2019-10-18 16:59:00.0</t>
  </si>
  <si>
    <t>2019-10-18 17:07:47.0</t>
  </si>
  <si>
    <t>张亚红</t>
  </si>
  <si>
    <t>11642</t>
  </si>
  <si>
    <t>18848476400</t>
  </si>
  <si>
    <t>2019-10-18 17:01:06.0</t>
  </si>
  <si>
    <t>2019-10-18 17:04:05.0</t>
  </si>
  <si>
    <t>马婷婷</t>
  </si>
  <si>
    <t>11619</t>
  </si>
  <si>
    <t>15802814039</t>
  </si>
  <si>
    <t>2019-10-18 16:48:25.0</t>
  </si>
  <si>
    <t>2019-10-18 16:59:29.0</t>
  </si>
  <si>
    <t>邹加露</t>
  </si>
  <si>
    <t>12347</t>
  </si>
  <si>
    <t>17828894574</t>
  </si>
  <si>
    <t>301_102935</t>
  </si>
  <si>
    <t>童子街店</t>
  </si>
  <si>
    <t>2019-10-18 16:39:03.0</t>
  </si>
  <si>
    <t>2019-10-18 16:48:49.0</t>
  </si>
  <si>
    <t>周金梅</t>
  </si>
  <si>
    <t>990176</t>
  </si>
  <si>
    <t>13678143347</t>
  </si>
  <si>
    <t>2019-10-18 16:33:39.0</t>
  </si>
  <si>
    <t>2019-10-18 16:44:37.0</t>
  </si>
  <si>
    <t>彭志萍</t>
  </si>
  <si>
    <t>11621</t>
  </si>
  <si>
    <t>18190940781</t>
  </si>
  <si>
    <t>2019-10-18 16:37:15.0</t>
  </si>
  <si>
    <t>2019-10-18 16:43:28.0</t>
  </si>
  <si>
    <t>刘思蝶</t>
  </si>
  <si>
    <t>9682</t>
  </si>
  <si>
    <t>18228555667</t>
  </si>
  <si>
    <t>301_103639</t>
  </si>
  <si>
    <t>金马河店</t>
  </si>
  <si>
    <t>2019-10-18 16:28:40.0</t>
  </si>
  <si>
    <t>2019-10-18 16:37:27.0</t>
  </si>
  <si>
    <t>宋留艺</t>
  </si>
  <si>
    <t>8386</t>
  </si>
  <si>
    <t>18200212395</t>
  </si>
  <si>
    <t>301_723</t>
  </si>
  <si>
    <t xml:space="preserve"> 柳翠路药店</t>
  </si>
  <si>
    <t>2019-10-18 16:30:58.0</t>
  </si>
  <si>
    <t>2019-10-18 16:35:42.0</t>
  </si>
  <si>
    <t>刘春花</t>
  </si>
  <si>
    <t>11382</t>
  </si>
  <si>
    <t>17790268107</t>
  </si>
  <si>
    <t>2019-10-18 16:20:41.0</t>
  </si>
  <si>
    <t>2019-10-18 16:29:16.0</t>
  </si>
  <si>
    <t>彭勤</t>
  </si>
  <si>
    <t>10955</t>
  </si>
  <si>
    <t>13550168988</t>
  </si>
  <si>
    <t>301_367</t>
  </si>
  <si>
    <t xml:space="preserve"> 金带街药店</t>
  </si>
  <si>
    <t>2019-10-18 16:17:10.0</t>
  </si>
  <si>
    <t>2019-10-18 16:28:03.0</t>
  </si>
  <si>
    <t>刘明慧</t>
  </si>
  <si>
    <t>11844</t>
  </si>
  <si>
    <t>18628129802</t>
  </si>
  <si>
    <t>2019-10-18 16:17:01.0</t>
  </si>
  <si>
    <t>2019-10-18 16:22:49.0</t>
  </si>
  <si>
    <t>熊琴</t>
  </si>
  <si>
    <t>10849</t>
  </si>
  <si>
    <t>17713541907</t>
  </si>
  <si>
    <t>2019-10-18 16:14:50.0</t>
  </si>
  <si>
    <t>2019-10-18 16:19:45.0</t>
  </si>
  <si>
    <t>郭桃</t>
  </si>
  <si>
    <t>12277</t>
  </si>
  <si>
    <t>13689074550</t>
  </si>
  <si>
    <t>2019-10-18 16:07:20.0</t>
  </si>
  <si>
    <t>2019-10-18 16:16:06.0</t>
  </si>
  <si>
    <t>杨敏</t>
  </si>
  <si>
    <t>11768</t>
  </si>
  <si>
    <t>18482170988</t>
  </si>
  <si>
    <t>2019-10-18 16:12:26.0</t>
  </si>
  <si>
    <t>2019-10-18 16:15:10.0</t>
  </si>
  <si>
    <t>付曦</t>
  </si>
  <si>
    <t>6752</t>
  </si>
  <si>
    <t>15908125662</t>
  </si>
  <si>
    <t>301_717</t>
  </si>
  <si>
    <t xml:space="preserve"> 大邑通达店</t>
  </si>
  <si>
    <t>2019-10-18 16:06:55.0</t>
  </si>
  <si>
    <t>2019-10-18 16:13:35.0</t>
  </si>
  <si>
    <t>陈春花</t>
  </si>
  <si>
    <t>9840</t>
  </si>
  <si>
    <t>18100802030</t>
  </si>
  <si>
    <t>2019-10-18 16:02:01.0</t>
  </si>
  <si>
    <t>2019-10-18 16:12:58.0</t>
  </si>
  <si>
    <t>胡艳弘</t>
  </si>
  <si>
    <t>6814</t>
  </si>
  <si>
    <t>18080925676</t>
  </si>
  <si>
    <t>301_357</t>
  </si>
  <si>
    <t>清江东路药店</t>
  </si>
  <si>
    <t>2019-10-18 16:01:15.0</t>
  </si>
  <si>
    <t>2019-10-18 16:10:16.0</t>
  </si>
  <si>
    <t>伍梦丽</t>
  </si>
  <si>
    <t>11761</t>
  </si>
  <si>
    <t>18380373647</t>
  </si>
  <si>
    <t>2019-10-18 15:59:26.0</t>
  </si>
  <si>
    <t>2019-10-18 16:06:16.0</t>
  </si>
  <si>
    <t>梁睿</t>
  </si>
  <si>
    <t>12493</t>
  </si>
  <si>
    <t>15583827130</t>
  </si>
  <si>
    <t>301_329</t>
  </si>
  <si>
    <t xml:space="preserve"> 温江店</t>
  </si>
  <si>
    <t>2019-10-18 15:49:50.0</t>
  </si>
  <si>
    <t>2019-10-18 16:05:09.0</t>
  </si>
  <si>
    <t>万雪倩</t>
  </si>
  <si>
    <t>12497</t>
  </si>
  <si>
    <t>18090153412</t>
  </si>
  <si>
    <t>2019-10-18 15:55:37.0</t>
  </si>
  <si>
    <t>2019-10-18 16:04:57.0</t>
  </si>
  <si>
    <t>窦潘</t>
  </si>
  <si>
    <t>6884</t>
  </si>
  <si>
    <t>13980802247</t>
  </si>
  <si>
    <t>301_54</t>
  </si>
  <si>
    <t xml:space="preserve">  怀远店</t>
  </si>
  <si>
    <t>城郊二片&gt;川太极分公司&gt;1.5（2片怀远店）</t>
  </si>
  <si>
    <t>2019-10-18 15:58:33.0</t>
  </si>
  <si>
    <t>2019-10-18 16:04:52.0</t>
  </si>
  <si>
    <t>曾艳</t>
  </si>
  <si>
    <t>7666</t>
  </si>
  <si>
    <t>18483690822</t>
  </si>
  <si>
    <t>2019-10-18 15:51:56.0</t>
  </si>
  <si>
    <t>2019-10-18 16:04:40.0</t>
  </si>
  <si>
    <t>廖红</t>
  </si>
  <si>
    <t>7388</t>
  </si>
  <si>
    <t>15928928200</t>
  </si>
  <si>
    <t>301_709</t>
  </si>
  <si>
    <t>马超东路店</t>
  </si>
  <si>
    <t>2019-10-18 15:56:29.0</t>
  </si>
  <si>
    <t>2019-10-18 16:04:22.0</t>
  </si>
  <si>
    <t>梁兰</t>
  </si>
  <si>
    <t>5407</t>
  </si>
  <si>
    <t>15281085953</t>
  </si>
  <si>
    <t>2019-10-18 15:51:31.0</t>
  </si>
  <si>
    <t>2019-10-18 16:00:55.0</t>
  </si>
  <si>
    <t>吴霞</t>
  </si>
  <si>
    <t>11825</t>
  </si>
  <si>
    <t>15608036698</t>
  </si>
  <si>
    <t>2019-10-18 15:51:43.0</t>
  </si>
  <si>
    <t>2019-10-18 15:58:54.0</t>
  </si>
  <si>
    <t>刘新</t>
  </si>
  <si>
    <t>6830</t>
  </si>
  <si>
    <t>18702869564</t>
  </si>
  <si>
    <t>2019-10-18 15:51:19.0</t>
  </si>
  <si>
    <t>2019-10-18 15:54:14.0</t>
  </si>
  <si>
    <t>何英</t>
  </si>
  <si>
    <t>6831</t>
  </si>
  <si>
    <t>15882093641</t>
  </si>
  <si>
    <t>2019-10-18 15:45:37.0</t>
  </si>
  <si>
    <t>2019-10-18 15:51:05.0</t>
  </si>
  <si>
    <t>孙秀琳</t>
  </si>
  <si>
    <t>12486</t>
  </si>
  <si>
    <t>13778148350</t>
  </si>
  <si>
    <t>2019-10-18 15:36:46.0</t>
  </si>
  <si>
    <t>2019-10-18 15:50:18.0</t>
  </si>
  <si>
    <t>谢敏</t>
  </si>
  <si>
    <t>12485</t>
  </si>
  <si>
    <t>18981004457</t>
  </si>
  <si>
    <t>2019-10-18 15:33:16.0</t>
  </si>
  <si>
    <t>2019-10-18 15:50:17.0</t>
  </si>
  <si>
    <t>费诗尧</t>
  </si>
  <si>
    <t>10808</t>
  </si>
  <si>
    <t>13540831951</t>
  </si>
  <si>
    <t>2019-10-18 15:27:16.0</t>
  </si>
  <si>
    <t>2019-10-18 15:46:08.0</t>
  </si>
  <si>
    <t>曾胜男</t>
  </si>
  <si>
    <t>11429</t>
  </si>
  <si>
    <t>13558775415</t>
  </si>
  <si>
    <t>2019-10-18 15:33:10.0</t>
  </si>
  <si>
    <t>2019-10-18 15:45:41.0</t>
  </si>
  <si>
    <t>冯洁</t>
  </si>
  <si>
    <t>11779</t>
  </si>
  <si>
    <t>18728944203</t>
  </si>
  <si>
    <t>301_578</t>
  </si>
  <si>
    <t>华油路药店</t>
  </si>
  <si>
    <t>2019-10-18 15:36:49.0</t>
  </si>
  <si>
    <t>2019-10-18 15:44:39.0</t>
  </si>
  <si>
    <t>杨丽</t>
  </si>
  <si>
    <t>6537</t>
  </si>
  <si>
    <t>13551256215</t>
  </si>
  <si>
    <t>2019-10-18 15:30:05.0</t>
  </si>
  <si>
    <t>2019-10-18 15:41:56.0</t>
  </si>
  <si>
    <t>韩守玉</t>
  </si>
  <si>
    <t>12454</t>
  </si>
  <si>
    <t>18200282561</t>
  </si>
  <si>
    <t>2019-10-18 15:23:08.0</t>
  </si>
  <si>
    <t>2019-10-18 15:40:54.0</t>
  </si>
  <si>
    <t>王杜萍</t>
  </si>
  <si>
    <t>12492</t>
  </si>
  <si>
    <t>15181786707</t>
  </si>
  <si>
    <t>2019-10-18 15:37:29.0</t>
  </si>
  <si>
    <t>2019-10-18 15:39:58.0</t>
  </si>
  <si>
    <t>李宋琴</t>
  </si>
  <si>
    <t>7645</t>
  </si>
  <si>
    <t>18140190381</t>
  </si>
  <si>
    <t>301_591</t>
  </si>
  <si>
    <t xml:space="preserve"> 邛崃长安大道药店</t>
  </si>
  <si>
    <t>2019-10-18 15:15:09.0</t>
  </si>
  <si>
    <t>2019-10-18 15:37:04.0</t>
  </si>
  <si>
    <t>李桂芳</t>
  </si>
  <si>
    <t>8972</t>
  </si>
  <si>
    <t>13308008624</t>
  </si>
  <si>
    <t>301_712</t>
  </si>
  <si>
    <t>华泰路药店</t>
  </si>
  <si>
    <t>2019-10-18 15:29:56.0</t>
  </si>
  <si>
    <t>2019-10-18 15:36:22.0</t>
  </si>
  <si>
    <t>李秀辉</t>
  </si>
  <si>
    <t>6733</t>
  </si>
  <si>
    <t>13551855040</t>
  </si>
  <si>
    <t>301_539</t>
  </si>
  <si>
    <t>大邑子龙路店</t>
  </si>
  <si>
    <t>2019-10-18 15:22:30.0</t>
  </si>
  <si>
    <t>刘成童</t>
  </si>
  <si>
    <t>12464</t>
  </si>
  <si>
    <t>17612867598</t>
  </si>
  <si>
    <t>2019-10-18 15:25:52.0</t>
  </si>
  <si>
    <t>2019-10-18 15:33:13.0</t>
  </si>
  <si>
    <t>邹东梅</t>
  </si>
  <si>
    <t>11964</t>
  </si>
  <si>
    <t>13881784014</t>
  </si>
  <si>
    <t>2019-10-18 15:18:24.0</t>
  </si>
  <si>
    <t>2019-10-18 15:31:12.0</t>
  </si>
  <si>
    <t>罗婷</t>
  </si>
  <si>
    <t>8940</t>
  </si>
  <si>
    <t>18224078170</t>
  </si>
  <si>
    <t>2019-10-18 15:30:52.0</t>
  </si>
  <si>
    <t>孔慧玥</t>
  </si>
  <si>
    <t>12452</t>
  </si>
  <si>
    <t>15708442633</t>
  </si>
  <si>
    <t>301_106569</t>
  </si>
  <si>
    <t>大悦路店</t>
  </si>
  <si>
    <t>2019-10-18 15:21:24.0</t>
  </si>
  <si>
    <t>2019-10-18 15:29:03.0</t>
  </si>
  <si>
    <t>甘俊莉</t>
  </si>
  <si>
    <t>11622</t>
  </si>
  <si>
    <t>18980197878</t>
  </si>
  <si>
    <t>2019-10-18 15:04:43.0</t>
  </si>
  <si>
    <t>2019-10-18 15:28:48.0</t>
  </si>
  <si>
    <t>岳聪华</t>
  </si>
  <si>
    <t>12439</t>
  </si>
  <si>
    <t>18244475391</t>
  </si>
  <si>
    <t>2019-10-18 15:17:28.0</t>
  </si>
  <si>
    <t>2019-10-18 15:28:40.0</t>
  </si>
  <si>
    <t>贺春芳</t>
  </si>
  <si>
    <t>11866</t>
  </si>
  <si>
    <t>18728392031</t>
  </si>
  <si>
    <t>301_104838</t>
  </si>
  <si>
    <t>蜀州中路店</t>
  </si>
  <si>
    <t>2019-10-18 15:24:28.0</t>
  </si>
  <si>
    <t>2019-10-18 15:28:23.0</t>
  </si>
  <si>
    <t>陈丽梅</t>
  </si>
  <si>
    <t>9749</t>
  </si>
  <si>
    <t>13438387396</t>
  </si>
  <si>
    <t>301_740</t>
  </si>
  <si>
    <t>华康路药店</t>
  </si>
  <si>
    <t>2019-10-18 15:14:34.0</t>
  </si>
  <si>
    <t>2019-10-18 15:27:47.0</t>
  </si>
  <si>
    <t>周炫岑</t>
  </si>
  <si>
    <t>12461</t>
  </si>
  <si>
    <t>18782348424</t>
  </si>
  <si>
    <t>301_107829</t>
  </si>
  <si>
    <t>解放路店</t>
  </si>
  <si>
    <t>2019-10-18 15:18:09.0</t>
  </si>
  <si>
    <t>2019-10-18 15:27:32.0</t>
  </si>
  <si>
    <t>王慧</t>
  </si>
  <si>
    <t>4518</t>
  </si>
  <si>
    <t>13550201080</t>
  </si>
  <si>
    <t>301_101453</t>
  </si>
  <si>
    <t>江安路店</t>
  </si>
  <si>
    <t>2019-10-18 15:18:59.0</t>
  </si>
  <si>
    <t>2019-10-18 15:27:25.0</t>
  </si>
  <si>
    <t>邓磊</t>
  </si>
  <si>
    <t>12480</t>
  </si>
  <si>
    <t>15883407335</t>
  </si>
  <si>
    <t>2019-10-18 15:12:24.0</t>
  </si>
  <si>
    <t>2019-10-18 15:25:34.0</t>
  </si>
  <si>
    <t>黄雨</t>
  </si>
  <si>
    <t>9328</t>
  </si>
  <si>
    <t>15308225301</t>
  </si>
  <si>
    <t>2019-10-18 15:17:37.0</t>
  </si>
  <si>
    <t>2019-10-18 15:25:27.0</t>
  </si>
  <si>
    <t>李忠英</t>
  </si>
  <si>
    <t>6390</t>
  </si>
  <si>
    <t>15828097485</t>
  </si>
  <si>
    <t>2019-10-18 15:20:35.0</t>
  </si>
  <si>
    <t>2019-10-18 15:24:37.0</t>
  </si>
  <si>
    <t>庄静</t>
  </si>
  <si>
    <t>9112</t>
  </si>
  <si>
    <t>15108404845</t>
  </si>
  <si>
    <t>2019-10-18 15:20:29.0</t>
  </si>
  <si>
    <t>2019-10-18 15:24:09.0</t>
  </si>
  <si>
    <t>林霞2</t>
  </si>
  <si>
    <t>12109</t>
  </si>
  <si>
    <t>17358665200</t>
  </si>
  <si>
    <t>301_587</t>
  </si>
  <si>
    <t xml:space="preserve"> 都江堰景中路店</t>
  </si>
  <si>
    <t>2019-10-18 15:21:05.0</t>
  </si>
  <si>
    <t>2019-10-18 15:23:49.0</t>
  </si>
  <si>
    <t>罗悦</t>
  </si>
  <si>
    <t>12396</t>
  </si>
  <si>
    <t>18582457137</t>
  </si>
  <si>
    <t>2019-10-18 15:13:22.0</t>
  </si>
  <si>
    <t>2019-10-18 15:21:58.0</t>
  </si>
  <si>
    <t>李俊俐</t>
  </si>
  <si>
    <t>11318</t>
  </si>
  <si>
    <t>15008111371</t>
  </si>
  <si>
    <t>营业员,实习生</t>
  </si>
  <si>
    <t>2019-10-18 15:09:29.0</t>
  </si>
  <si>
    <t>2019-10-18 15:18:45.0</t>
  </si>
  <si>
    <t>杨素芬</t>
  </si>
  <si>
    <t>4093</t>
  </si>
  <si>
    <t>13408550996</t>
  </si>
  <si>
    <t>301_311</t>
  </si>
  <si>
    <t xml:space="preserve"> 西部店</t>
  </si>
  <si>
    <t>2019-10-18 15:13:57.0</t>
  </si>
  <si>
    <t>2019-10-18 15:18:04.0</t>
  </si>
  <si>
    <t>向海英</t>
  </si>
  <si>
    <t>4024</t>
  </si>
  <si>
    <t>13541182662</t>
  </si>
  <si>
    <t>2019-10-18 15:03:59.0</t>
  </si>
  <si>
    <t>2019-10-18 15:17:51.0</t>
  </si>
  <si>
    <t>周美仙</t>
  </si>
  <si>
    <t>12274</t>
  </si>
  <si>
    <t>18113291701</t>
  </si>
  <si>
    <t>2019-10-18 15:06:24.0</t>
  </si>
  <si>
    <t>2019-10-18 15:16:11.0</t>
  </si>
  <si>
    <t>廖丹</t>
  </si>
  <si>
    <t>11145</t>
  </si>
  <si>
    <t>18382480504</t>
  </si>
  <si>
    <t>2019-10-18 15:07:06.0</t>
  </si>
  <si>
    <t>2019-10-18 15:15:11.0</t>
  </si>
  <si>
    <t>梁娟</t>
  </si>
  <si>
    <t>8060</t>
  </si>
  <si>
    <t>18980971997</t>
  </si>
  <si>
    <t>2019-10-18 15:05:04.0</t>
  </si>
  <si>
    <t>2019-10-18 15:14:22.0</t>
  </si>
  <si>
    <t>李洋米</t>
  </si>
  <si>
    <t>12234</t>
  </si>
  <si>
    <t>15882419682</t>
  </si>
  <si>
    <t>2019-10-18 15:07:14.0</t>
  </si>
  <si>
    <t>吴惠</t>
  </si>
  <si>
    <t>12395</t>
  </si>
  <si>
    <t>13739467506</t>
  </si>
  <si>
    <t>2019-10-18 15:03:57.0</t>
  </si>
  <si>
    <t>2019-10-18 15:12:58.0</t>
  </si>
  <si>
    <t>李玉涵</t>
  </si>
  <si>
    <t>12494</t>
  </si>
  <si>
    <t>18981015280</t>
  </si>
  <si>
    <t>2019-10-19 08:28:08.0</t>
  </si>
  <si>
    <t>2019-10-19 08:30:30.0</t>
  </si>
  <si>
    <t>90.00</t>
  </si>
  <si>
    <t>李梦菊</t>
  </si>
  <si>
    <t>11453</t>
  </si>
  <si>
    <t>18781426627</t>
  </si>
  <si>
    <t>2019-10-19 08:17:00.0</t>
  </si>
  <si>
    <t>2019-10-19 08:21:21.0</t>
  </si>
  <si>
    <t>高艳</t>
  </si>
  <si>
    <t>7947</t>
  </si>
  <si>
    <t>13551329034</t>
  </si>
  <si>
    <t>2019-10-19 07:57:25.0</t>
  </si>
  <si>
    <t>2019-10-19 08:01:05.0</t>
  </si>
  <si>
    <t>朱平</t>
  </si>
  <si>
    <t>12224</t>
  </si>
  <si>
    <t>13540358306</t>
  </si>
  <si>
    <t>2019-10-18 23:35:40.0</t>
  </si>
  <si>
    <t>2019-10-18 23:48:32.0</t>
  </si>
  <si>
    <t>李蕊彤</t>
  </si>
  <si>
    <t>12254</t>
  </si>
  <si>
    <t>18349234043</t>
  </si>
  <si>
    <t>2019-10-18 23:40:25.0</t>
  </si>
  <si>
    <t>2019-10-18 23:45:44.0</t>
  </si>
  <si>
    <t>周旭</t>
  </si>
  <si>
    <t>12212</t>
  </si>
  <si>
    <t>17302838027</t>
  </si>
  <si>
    <t>2019-10-18 23:26:02.0</t>
  </si>
  <si>
    <t>2019-10-18 23:32:23.0</t>
  </si>
  <si>
    <t>范珂君</t>
  </si>
  <si>
    <t>12469</t>
  </si>
  <si>
    <t>18582861914</t>
  </si>
  <si>
    <t>2019-10-18 23:26:52.0</t>
  </si>
  <si>
    <t>2019-10-18 23:31:23.0</t>
  </si>
  <si>
    <t>张美顺</t>
  </si>
  <si>
    <t>12460</t>
  </si>
  <si>
    <t>17761249584</t>
  </si>
  <si>
    <t>301_745</t>
  </si>
  <si>
    <t>金沙路药店</t>
  </si>
  <si>
    <t>2019-10-18 23:17:43.0</t>
  </si>
  <si>
    <t>2019-10-18 23:25:02.0</t>
  </si>
  <si>
    <t>邓黎</t>
  </si>
  <si>
    <t>9200</t>
  </si>
  <si>
    <t>18583485965</t>
  </si>
  <si>
    <t>2019-10-18 22:50:36.0</t>
  </si>
  <si>
    <t>2019-10-18 22:53:05.0</t>
  </si>
  <si>
    <t>高红华</t>
  </si>
  <si>
    <t>6303</t>
  </si>
  <si>
    <t>13980010207</t>
  </si>
  <si>
    <t>2019-10-18 22:36:41.0</t>
  </si>
  <si>
    <t>2019-10-18 22:42:10.0</t>
  </si>
  <si>
    <t>舒思玉</t>
  </si>
  <si>
    <t>12190</t>
  </si>
  <si>
    <t>15884928537</t>
  </si>
  <si>
    <t>2019-10-18 20:37:31.0</t>
  </si>
  <si>
    <t>2019-10-18 20:45:08.0</t>
  </si>
  <si>
    <t>黄丹</t>
  </si>
  <si>
    <t>11463</t>
  </si>
  <si>
    <t>15583402441</t>
  </si>
  <si>
    <t>301_573</t>
  </si>
  <si>
    <t>双流锦华路一段药店</t>
  </si>
  <si>
    <t>2019-10-18 20:35:55.0</t>
  </si>
  <si>
    <t>2019-10-18 20:39:42.0</t>
  </si>
  <si>
    <t>朱静</t>
  </si>
  <si>
    <t>12468</t>
  </si>
  <si>
    <t>15802826416</t>
  </si>
  <si>
    <t>301_107658</t>
  </si>
  <si>
    <t>万和北路店</t>
  </si>
  <si>
    <t>2019-10-18 20:14:14.0</t>
  </si>
  <si>
    <t>2019-10-18 20:18:39.0</t>
  </si>
  <si>
    <t>何倩倩</t>
  </si>
  <si>
    <t>10983</t>
  </si>
  <si>
    <t>17761305425</t>
  </si>
  <si>
    <t>301_56</t>
  </si>
  <si>
    <t xml:space="preserve">  三江店</t>
  </si>
  <si>
    <t>城郊二片&gt;川太极分公司&gt;0、6（2片三江店）</t>
  </si>
  <si>
    <t>2019-10-18 20:12:47.0</t>
  </si>
  <si>
    <t>2019-10-18 20:17:32.0</t>
  </si>
  <si>
    <t>周晓琪</t>
  </si>
  <si>
    <t>12511</t>
  </si>
  <si>
    <t>13541643703</t>
  </si>
  <si>
    <t>2019-10-18 19:59:23.0</t>
  </si>
  <si>
    <t>2019-10-18 20:13:36.0</t>
  </si>
  <si>
    <t>胡静</t>
  </si>
  <si>
    <t>12515</t>
  </si>
  <si>
    <t>15609056513</t>
  </si>
  <si>
    <t>2019-10-18 20:06:14.0</t>
  </si>
  <si>
    <t>2019-10-18 20:11:05.0</t>
  </si>
  <si>
    <t>唐敏</t>
  </si>
  <si>
    <t>12483</t>
  </si>
  <si>
    <t>16602823204</t>
  </si>
  <si>
    <t>301_515</t>
  </si>
  <si>
    <t>崔家店路药店</t>
  </si>
  <si>
    <t>2019-10-18 19:55:10.0</t>
  </si>
  <si>
    <t>2019-10-18 20:04:50.0</t>
  </si>
  <si>
    <t>席梦琳</t>
  </si>
  <si>
    <t>12445</t>
  </si>
  <si>
    <t>13008162625</t>
  </si>
  <si>
    <t>2019-10-18 20:04:37.0</t>
  </si>
  <si>
    <t>孙佳丽</t>
  </si>
  <si>
    <t>9527</t>
  </si>
  <si>
    <t>15881159976</t>
  </si>
  <si>
    <t>2019-10-18 19:50:08.0</t>
  </si>
  <si>
    <t>2019-10-18 19:58:18.0</t>
  </si>
  <si>
    <t>陈文芳</t>
  </si>
  <si>
    <t>6607</t>
  </si>
  <si>
    <t>13980667659</t>
  </si>
  <si>
    <t>2019-10-18 19:41:30.0</t>
  </si>
  <si>
    <t>2019-10-18 19:50:42.0</t>
  </si>
  <si>
    <t>古显琼</t>
  </si>
  <si>
    <t>992157</t>
  </si>
  <si>
    <t>13730821183</t>
  </si>
  <si>
    <t>2019-10-18 19:34:06.0</t>
  </si>
  <si>
    <t>2019-10-18 19:41:12.0</t>
  </si>
  <si>
    <t>李可</t>
  </si>
  <si>
    <t>7279</t>
  </si>
  <si>
    <t>15928916808</t>
  </si>
  <si>
    <t>2019-10-18 19:31:57.0</t>
  </si>
  <si>
    <t>2019-10-18 19:35:12.0</t>
  </si>
  <si>
    <t>龚诗清</t>
  </si>
  <si>
    <t>12514</t>
  </si>
  <si>
    <t>13228217028</t>
  </si>
  <si>
    <t>2019-10-18 19:27:16.0</t>
  </si>
  <si>
    <t>2019-10-18 19:34:24.0</t>
  </si>
  <si>
    <t>邓琦</t>
  </si>
  <si>
    <t>12146</t>
  </si>
  <si>
    <t>18349911386</t>
  </si>
  <si>
    <t>2019-10-18 18:56:05.0</t>
  </si>
  <si>
    <t>2019-10-18 19:02:04.0</t>
  </si>
  <si>
    <t>何海燕</t>
  </si>
  <si>
    <t>12220</t>
  </si>
  <si>
    <t>13408502968</t>
  </si>
  <si>
    <t>2019-10-18 18:48:42.0</t>
  </si>
  <si>
    <t>2019-10-18 19:00:44.0</t>
  </si>
  <si>
    <t>周红蓉</t>
  </si>
  <si>
    <t>5665</t>
  </si>
  <si>
    <t>13438365024</t>
  </si>
  <si>
    <t>2019-10-18 18:52:22.0</t>
  </si>
  <si>
    <t>2019-10-18 18:59:17.0</t>
  </si>
  <si>
    <t>唐文琼</t>
  </si>
  <si>
    <t>9669</t>
  </si>
  <si>
    <t>15928194998</t>
  </si>
  <si>
    <t>2019-10-18 18:28:19.0</t>
  </si>
  <si>
    <t>2019-10-18 18:36:28.0</t>
  </si>
  <si>
    <t>马昕</t>
  </si>
  <si>
    <t>9563</t>
  </si>
  <si>
    <t>13668288885</t>
  </si>
  <si>
    <t>2019-10-18 18:22:01.0</t>
  </si>
  <si>
    <t>2019-10-18 18:29:25.0</t>
  </si>
  <si>
    <t>刁晓梅</t>
  </si>
  <si>
    <t>12470</t>
  </si>
  <si>
    <t>13541206505</t>
  </si>
  <si>
    <t>2019-10-18 18:25:49.0</t>
  </si>
  <si>
    <t>梅茜</t>
  </si>
  <si>
    <t>9895</t>
  </si>
  <si>
    <t>13880638964</t>
  </si>
  <si>
    <t>2019-10-18 18:21:58.0</t>
  </si>
  <si>
    <t>2019-10-18 18:23:53.0</t>
  </si>
  <si>
    <t>乐良清</t>
  </si>
  <si>
    <t>10772</t>
  </si>
  <si>
    <t>13688030411</t>
  </si>
  <si>
    <t>2019-10-18 18:16:38.0</t>
  </si>
  <si>
    <t>2019-10-18 18:20:39.0</t>
  </si>
  <si>
    <t>杨武</t>
  </si>
  <si>
    <t>12475</t>
  </si>
  <si>
    <t>17380232500</t>
  </si>
  <si>
    <t>2019-10-18 18:10:40.0</t>
  </si>
  <si>
    <t>2019-10-18 18:17:05.0</t>
  </si>
  <si>
    <t>黄玲</t>
  </si>
  <si>
    <t>5519</t>
  </si>
  <si>
    <t>15002818839</t>
  </si>
  <si>
    <t>2019-10-18 18:07:16.0</t>
  </si>
  <si>
    <t>2019-10-18 18:16:46.0</t>
  </si>
  <si>
    <t>黄长菊</t>
  </si>
  <si>
    <t>7107</t>
  </si>
  <si>
    <t>13628049526</t>
  </si>
  <si>
    <t>2019-10-18 18:09:40.0</t>
  </si>
  <si>
    <t>2019-10-18 18:12:07.0</t>
  </si>
  <si>
    <t>谭庆娟</t>
  </si>
  <si>
    <t>4529</t>
  </si>
  <si>
    <t>15198255749</t>
  </si>
  <si>
    <t>2019-10-18 18:02:49.0</t>
  </si>
  <si>
    <t>2019-10-18 18:09:09.0</t>
  </si>
  <si>
    <t>钱亚辉</t>
  </si>
  <si>
    <t>9731</t>
  </si>
  <si>
    <t>15928534069</t>
  </si>
  <si>
    <t>301_704</t>
  </si>
  <si>
    <t>都江堰奎光店</t>
  </si>
  <si>
    <t>2019-10-18 17:58:57.0</t>
  </si>
  <si>
    <t>2019-10-18 18:06:07.0</t>
  </si>
  <si>
    <t>杨秀娟</t>
  </si>
  <si>
    <t>6454</t>
  </si>
  <si>
    <t>15982087497</t>
  </si>
  <si>
    <t>2019-10-18 17:54:08.0</t>
  </si>
  <si>
    <t>2019-10-18 18:04:52.0</t>
  </si>
  <si>
    <t>梁静容</t>
  </si>
  <si>
    <t>12140</t>
  </si>
  <si>
    <t>15928746461</t>
  </si>
  <si>
    <t>2019-10-18 17:48:45.0</t>
  </si>
  <si>
    <t>2019-10-18 17:56:04.0</t>
  </si>
  <si>
    <t>周燕</t>
  </si>
  <si>
    <t>9331</t>
  </si>
  <si>
    <t>15228994863</t>
  </si>
  <si>
    <t>2019-10-18 17:42:23.0</t>
  </si>
  <si>
    <t>2019-10-18 17:55:17.0</t>
  </si>
  <si>
    <t>吴洪瑶</t>
  </si>
  <si>
    <t>12623</t>
  </si>
  <si>
    <t>18181524064</t>
  </si>
  <si>
    <t>2019-10-18 17:49:13.0</t>
  </si>
  <si>
    <t>2019-10-18 17:54:51.0</t>
  </si>
  <si>
    <t>夏彩红</t>
  </si>
  <si>
    <t>9988</t>
  </si>
  <si>
    <t>13980528826</t>
  </si>
  <si>
    <t>2019-10-18 17:43:32.0</t>
  </si>
  <si>
    <t>2019-10-18 17:51:59.0</t>
  </si>
  <si>
    <t>任会茹</t>
  </si>
  <si>
    <t>4187</t>
  </si>
  <si>
    <t>18280415898</t>
  </si>
  <si>
    <t>2019-10-18 17:40:34.0</t>
  </si>
  <si>
    <t>2019-10-18 17:50:07.0</t>
  </si>
  <si>
    <t>姚沙</t>
  </si>
  <si>
    <t>11829</t>
  </si>
  <si>
    <t>18981244738</t>
  </si>
  <si>
    <t>301_511</t>
  </si>
  <si>
    <t xml:space="preserve"> 杉板桥南一路店</t>
  </si>
  <si>
    <t>2019-10-18 17:29:30.0</t>
  </si>
  <si>
    <t>2019-10-18 17:40:07.0</t>
  </si>
  <si>
    <t>陈玲</t>
  </si>
  <si>
    <t>12143</t>
  </si>
  <si>
    <t>15882382284</t>
  </si>
  <si>
    <t>2019-10-18 17:26:53.0</t>
  </si>
  <si>
    <t>2019-10-18 17:39:22.0</t>
  </si>
  <si>
    <t>万义丽</t>
  </si>
  <si>
    <t>5764</t>
  </si>
  <si>
    <t>13608075022</t>
  </si>
  <si>
    <t>2019-10-18 17:33:56.0</t>
  </si>
  <si>
    <t>2019-10-18 17:38:36.0</t>
  </si>
  <si>
    <t>董华</t>
  </si>
  <si>
    <t>11602</t>
  </si>
  <si>
    <t>17360137118</t>
  </si>
  <si>
    <t>2019-10-18 17:31:55.0</t>
  </si>
  <si>
    <t>2019-10-18 17:36:28.0</t>
  </si>
  <si>
    <t>彭关敏</t>
  </si>
  <si>
    <t>10902</t>
  </si>
  <si>
    <t>18380205373</t>
  </si>
  <si>
    <t>2019-10-18 17:27:39.0</t>
  </si>
  <si>
    <t>2019-10-18 17:35:39.0</t>
  </si>
  <si>
    <t>刘科言</t>
  </si>
  <si>
    <t>11876</t>
  </si>
  <si>
    <t>17311394694</t>
  </si>
  <si>
    <t>2019-10-18 17:21:56.0</t>
  </si>
  <si>
    <t>2019-10-18 17:28:15.0</t>
  </si>
  <si>
    <t>刘霞</t>
  </si>
  <si>
    <t>12499</t>
  </si>
  <si>
    <t>15881352921</t>
  </si>
  <si>
    <t>2019-10-18 17:22:09.0</t>
  </si>
  <si>
    <t>2019-10-18 17:27:31.0</t>
  </si>
  <si>
    <t>陈思敏</t>
  </si>
  <si>
    <t>10816</t>
  </si>
  <si>
    <t>18382151601</t>
  </si>
  <si>
    <t>2019-10-18 17:18:57.0</t>
  </si>
  <si>
    <t>2019-10-18 17:23:52.0</t>
  </si>
  <si>
    <t>杨平2</t>
  </si>
  <si>
    <t>7011</t>
  </si>
  <si>
    <t>13982009674</t>
  </si>
  <si>
    <t>2019-10-18 17:18:02.0</t>
  </si>
  <si>
    <t>2019-10-18 17:23:25.0</t>
  </si>
  <si>
    <t>李一可</t>
  </si>
  <si>
    <t>12503</t>
  </si>
  <si>
    <t>13548100964</t>
  </si>
  <si>
    <t>2019-10-18 17:19:09.0</t>
  </si>
  <si>
    <t>2019-10-18 17:22:40.0</t>
  </si>
  <si>
    <t>马艺芮</t>
  </si>
  <si>
    <t>12332</t>
  </si>
  <si>
    <t>13679645325</t>
  </si>
  <si>
    <t>2019-10-18 16:54:05.0</t>
  </si>
  <si>
    <t>2019-10-18 16:57:01.0</t>
  </si>
  <si>
    <t>杨伟钰</t>
  </si>
  <si>
    <t>7917</t>
  </si>
  <si>
    <t>15828153113</t>
  </si>
  <si>
    <t>2019-10-18 16:42:39.0</t>
  </si>
  <si>
    <t>2019-10-18 16:56:30.0</t>
  </si>
  <si>
    <t>刘建芳</t>
  </si>
  <si>
    <t>12164</t>
  </si>
  <si>
    <t>15908122376</t>
  </si>
  <si>
    <t>2019-10-18 16:46:30.0</t>
  </si>
  <si>
    <t>2019-10-18 16:51:09.0</t>
  </si>
  <si>
    <t>黄天平</t>
  </si>
  <si>
    <t>11120</t>
  </si>
  <si>
    <t>15183433145</t>
  </si>
  <si>
    <t>2019-10-18 16:42:47.0</t>
  </si>
  <si>
    <t>2019-10-18 16:46:56.0</t>
  </si>
  <si>
    <t>祁荣</t>
  </si>
  <si>
    <t>5954</t>
  </si>
  <si>
    <t>18380149610</t>
  </si>
  <si>
    <t>2019-10-18 16:39:47.0</t>
  </si>
  <si>
    <t>2019-10-18 16:41:10.0</t>
  </si>
  <si>
    <t>杨怡珩</t>
  </si>
  <si>
    <t>12482</t>
  </si>
  <si>
    <t>13281473276</t>
  </si>
  <si>
    <t>301_359</t>
  </si>
  <si>
    <t>枣子巷药店</t>
  </si>
  <si>
    <t>2019-10-18 16:32:39.0</t>
  </si>
  <si>
    <t>2019-10-18 16:39:07.0</t>
  </si>
  <si>
    <t>王婷</t>
  </si>
  <si>
    <t>11686</t>
  </si>
  <si>
    <t>18784707390</t>
  </si>
  <si>
    <t>301_102565</t>
  </si>
  <si>
    <t>佳灵路店</t>
  </si>
  <si>
    <t>2019-10-18 16:30:09.0</t>
  </si>
  <si>
    <t>2019-10-18 16:32:28.0</t>
  </si>
  <si>
    <t>任情</t>
  </si>
  <si>
    <t>12199</t>
  </si>
  <si>
    <t>17828811098</t>
  </si>
  <si>
    <t>2019-10-18 16:20:02.0</t>
  </si>
  <si>
    <t>2019-10-18 16:30:38.0</t>
  </si>
  <si>
    <t>黄桃</t>
  </si>
  <si>
    <t>11863</t>
  </si>
  <si>
    <t>18215563361</t>
  </si>
  <si>
    <t>2019-10-18 16:18:32.0</t>
  </si>
  <si>
    <t>2019-10-18 16:29:33.0</t>
  </si>
  <si>
    <t>许静</t>
  </si>
  <si>
    <t>6731</t>
  </si>
  <si>
    <t>18030457033</t>
  </si>
  <si>
    <t>2019-10-18 16:15:11.0</t>
  </si>
  <si>
    <t>2019-10-18 16:18:55.0</t>
  </si>
  <si>
    <t>范旭</t>
  </si>
  <si>
    <t>6810</t>
  </si>
  <si>
    <t>13882169146</t>
  </si>
  <si>
    <t>301_730</t>
  </si>
  <si>
    <t>新都新繁店</t>
  </si>
  <si>
    <t>2019-10-18 16:09:17.0</t>
  </si>
  <si>
    <t>2019-10-18 16:15:50.0</t>
  </si>
  <si>
    <t>曾佳敏</t>
  </si>
  <si>
    <t>11397</t>
  </si>
  <si>
    <t>13730772301</t>
  </si>
  <si>
    <t>2019-10-18 16:07:48.0</t>
  </si>
  <si>
    <t>2019-10-18 16:14:17.0</t>
  </si>
  <si>
    <t>冯丽娟</t>
  </si>
  <si>
    <t>12197</t>
  </si>
  <si>
    <t>18123030571</t>
  </si>
  <si>
    <t>2019-10-18 16:02:50.0</t>
  </si>
  <si>
    <t>2019-10-18 16:11:53.0</t>
  </si>
  <si>
    <t>朱朝霞</t>
  </si>
  <si>
    <t>4325</t>
  </si>
  <si>
    <t>13880435815</t>
  </si>
  <si>
    <t>2019-10-18 16:04:51.0</t>
  </si>
  <si>
    <t>2019-10-18 16:10:25.0</t>
  </si>
  <si>
    <t>姜孝杨</t>
  </si>
  <si>
    <t>10931</t>
  </si>
  <si>
    <t>18280441156</t>
  </si>
  <si>
    <t>2019-10-18 16:01:10.0</t>
  </si>
  <si>
    <t>2019-10-18 16:09:04.0</t>
  </si>
  <si>
    <t>刘勇</t>
  </si>
  <si>
    <t>12501</t>
  </si>
  <si>
    <t>15828743803</t>
  </si>
  <si>
    <t>2019-10-18 16:06:11.0</t>
  </si>
  <si>
    <t>2019-10-18 16:07:19.0</t>
  </si>
  <si>
    <t>胡华航</t>
  </si>
  <si>
    <t>12488</t>
  </si>
  <si>
    <t>17608168280</t>
  </si>
  <si>
    <t>2019-10-18 15:57:47.0</t>
  </si>
  <si>
    <t>2019-10-18 16:06:28.0</t>
  </si>
  <si>
    <t>朱晓桃</t>
  </si>
  <si>
    <t>4301</t>
  </si>
  <si>
    <t>15928080454</t>
  </si>
  <si>
    <t>2019-10-18 16:02:05.0</t>
  </si>
  <si>
    <t>2019-10-18 16:05:43.0</t>
  </si>
  <si>
    <t>张茹君</t>
  </si>
  <si>
    <t>11512</t>
  </si>
  <si>
    <t>13219038830</t>
  </si>
  <si>
    <t>2019-10-18 15:54:26.0</t>
  </si>
  <si>
    <t>2019-10-18 16:05:07.0</t>
  </si>
  <si>
    <t>王燕丽</t>
  </si>
  <si>
    <t>7317</t>
  </si>
  <si>
    <t>13348958287</t>
  </si>
  <si>
    <t>2019-10-18 15:58:51.0</t>
  </si>
  <si>
    <t>2019-10-18 16:04:26.0</t>
  </si>
  <si>
    <t>鲁雪</t>
  </si>
  <si>
    <t>10893</t>
  </si>
  <si>
    <t>13540623213</t>
  </si>
  <si>
    <t>2019-10-18 15:58:18.0</t>
  </si>
  <si>
    <t>2019-10-18 16:02:30.0</t>
  </si>
  <si>
    <t>胡华</t>
  </si>
  <si>
    <t>12206</t>
  </si>
  <si>
    <t>13608170241</t>
  </si>
  <si>
    <t>2019-10-18 15:58:43.0</t>
  </si>
  <si>
    <t>2019-10-18 16:00:51.0</t>
  </si>
  <si>
    <t>韩艳梅</t>
  </si>
  <si>
    <t>6301</t>
  </si>
  <si>
    <t>13548007758</t>
  </si>
  <si>
    <t>2019-10-18 15:54:05.0</t>
  </si>
  <si>
    <t>2019-10-18 15:59:12.0</t>
  </si>
  <si>
    <t>郭吉娜</t>
  </si>
  <si>
    <t>12207</t>
  </si>
  <si>
    <t>18280721659</t>
  </si>
  <si>
    <t>2019-10-18 15:55:02.0</t>
  </si>
  <si>
    <t>2019-10-18 15:58:29.0</t>
  </si>
  <si>
    <t>袁红桃</t>
  </si>
  <si>
    <t>12317</t>
  </si>
  <si>
    <t>18728423915</t>
  </si>
  <si>
    <t>2019-10-18 15:45:28.0</t>
  </si>
  <si>
    <t>2019-10-18 15:56:19.0</t>
  </si>
  <si>
    <t>曾思静</t>
  </si>
  <si>
    <t>12506</t>
  </si>
  <si>
    <t>18782466936</t>
  </si>
  <si>
    <t>2019-10-18 15:54:06.0</t>
  </si>
  <si>
    <t>2019-10-18 15:54:15.0</t>
  </si>
  <si>
    <t>林万海</t>
  </si>
  <si>
    <t>12459</t>
  </si>
  <si>
    <t>15892872825</t>
  </si>
  <si>
    <t>2019-10-18 15:41:08.0</t>
  </si>
  <si>
    <t>2019-10-18 15:52:12.0</t>
  </si>
  <si>
    <t>李蕊如</t>
  </si>
  <si>
    <t>11109</t>
  </si>
  <si>
    <t>13980763267</t>
  </si>
  <si>
    <t>2019-10-18 15:28:19.0</t>
  </si>
  <si>
    <t>2019-10-18 15:49:41.0</t>
  </si>
  <si>
    <t>陈蓉3</t>
  </si>
  <si>
    <t>6505</t>
  </si>
  <si>
    <t>13679016272</t>
  </si>
  <si>
    <t>2019-10-18 15:35:02.0</t>
  </si>
  <si>
    <t>2019-10-18 15:44:56.0</t>
  </si>
  <si>
    <t>王燕</t>
  </si>
  <si>
    <t>12205</t>
  </si>
  <si>
    <t>13678179683</t>
  </si>
  <si>
    <t>2019-10-18 15:40:52.0</t>
  </si>
  <si>
    <t>2019-10-18 15:43:05.0</t>
  </si>
  <si>
    <t>张建</t>
  </si>
  <si>
    <t>5408</t>
  </si>
  <si>
    <t>13548022840</t>
  </si>
  <si>
    <t>2019-10-18 15:34:18.0</t>
  </si>
  <si>
    <t>2019-10-18 15:41:59.0</t>
  </si>
  <si>
    <t>徐昌宁</t>
  </si>
  <si>
    <t>12226</t>
  </si>
  <si>
    <t>18200121013</t>
  </si>
  <si>
    <t>2019-10-18 15:25:44.0</t>
  </si>
  <si>
    <t>2019-10-18 15:41:45.0</t>
  </si>
  <si>
    <t>江月红</t>
  </si>
  <si>
    <t>5457</t>
  </si>
  <si>
    <t>13648074814</t>
  </si>
  <si>
    <t>2019-10-18 15:30:08.0</t>
  </si>
  <si>
    <t>2019-10-18 15:39:19.0</t>
  </si>
  <si>
    <t>任嘉欣</t>
  </si>
  <si>
    <t>11330</t>
  </si>
  <si>
    <t>19940675708</t>
  </si>
  <si>
    <t>301_391</t>
  </si>
  <si>
    <t>金丝街药店</t>
  </si>
  <si>
    <t>2019-10-18 15:28:37.0</t>
  </si>
  <si>
    <t>2019-10-18 15:36:24.0</t>
  </si>
  <si>
    <t>王媚</t>
  </si>
  <si>
    <t>11447</t>
  </si>
  <si>
    <t>18728725690</t>
  </si>
  <si>
    <t>301_724</t>
  </si>
  <si>
    <t xml:space="preserve"> 观音桥街药店</t>
  </si>
  <si>
    <t>2019-10-18 15:22:23.0</t>
  </si>
  <si>
    <t>2019-10-18 15:36:20.0</t>
  </si>
  <si>
    <t>熊小玲</t>
  </si>
  <si>
    <t>9320</t>
  </si>
  <si>
    <t>13518183885</t>
  </si>
  <si>
    <t>2019-10-18 15:22:29.0</t>
  </si>
  <si>
    <t>2019-10-18 15:34:59.0</t>
  </si>
  <si>
    <t>许宗瑜</t>
  </si>
  <si>
    <t>12189</t>
  </si>
  <si>
    <t>13183500293</t>
  </si>
  <si>
    <t>2019-10-18 15:31:08.0</t>
  </si>
  <si>
    <t>2019-10-18 15:34:20.0</t>
  </si>
  <si>
    <t>邓银鑫</t>
  </si>
  <si>
    <t>11985</t>
  </si>
  <si>
    <t>17302858607</t>
  </si>
  <si>
    <t>2019-10-18 15:23:59.0</t>
  </si>
  <si>
    <t>2019-10-18 15:33:56.0</t>
  </si>
  <si>
    <t>骆玲</t>
  </si>
  <si>
    <t>12467</t>
  </si>
  <si>
    <t>17828059096</t>
  </si>
  <si>
    <t>2019-10-18 15:17:34.0</t>
  </si>
  <si>
    <t>黄艳</t>
  </si>
  <si>
    <t>11487</t>
  </si>
  <si>
    <t>13981786945</t>
  </si>
  <si>
    <t>2019-10-18 15:29:52.0</t>
  </si>
  <si>
    <t>2019-10-18 15:33:11.0</t>
  </si>
  <si>
    <t>彭燕</t>
  </si>
  <si>
    <t>11329</t>
  </si>
  <si>
    <t>18781307647</t>
  </si>
  <si>
    <t>2019-10-18 15:24:38.0</t>
  </si>
  <si>
    <t>2019-10-18 15:32:49.0</t>
  </si>
  <si>
    <t>王馨</t>
  </si>
  <si>
    <t>10927</t>
  </si>
  <si>
    <t>18482181765</t>
  </si>
  <si>
    <t>2019-10-18 15:27:40.0</t>
  </si>
  <si>
    <t>2019-10-18 15:30:42.0</t>
  </si>
  <si>
    <t>曹师</t>
  </si>
  <si>
    <t>11774</t>
  </si>
  <si>
    <t>18582468472</t>
  </si>
  <si>
    <t>2019-10-18 15:25:29.0</t>
  </si>
  <si>
    <t>2019-10-18 15:29:28.0</t>
  </si>
  <si>
    <t>晏祥春</t>
  </si>
  <si>
    <t>6497</t>
  </si>
  <si>
    <t>18728458610</t>
  </si>
  <si>
    <t>2019-10-18 15:24:00.0</t>
  </si>
  <si>
    <t>2019-10-18 15:25:50.0</t>
  </si>
  <si>
    <t>何倩</t>
  </si>
  <si>
    <t>12208</t>
  </si>
  <si>
    <t>18084927926</t>
  </si>
  <si>
    <t>2019-10-18 15:12:32.0</t>
  </si>
  <si>
    <t>2019-10-18 15:25:39.0</t>
  </si>
  <si>
    <t>廖苹</t>
  </si>
  <si>
    <t>11383</t>
  </si>
  <si>
    <t>15882210307</t>
  </si>
  <si>
    <t>2019-10-18 15:13:49.0</t>
  </si>
  <si>
    <t>2019-10-18 15:25:08.0</t>
  </si>
  <si>
    <t>朱文艺</t>
  </si>
  <si>
    <t>11323</t>
  </si>
  <si>
    <t>18980277182</t>
  </si>
  <si>
    <t>2019-10-18 15:12:08.0</t>
  </si>
  <si>
    <t>2019-10-18 15:24:13.0</t>
  </si>
  <si>
    <t>赵芮莹</t>
  </si>
  <si>
    <t>11793</t>
  </si>
  <si>
    <t>13547129844</t>
  </si>
  <si>
    <t>2019-10-18 15:23:39.0</t>
  </si>
  <si>
    <t>2019-10-18 15:23:43.0</t>
  </si>
  <si>
    <t>张杰</t>
  </si>
  <si>
    <t>11143</t>
  </si>
  <si>
    <t>18284587590</t>
  </si>
  <si>
    <t>2019-10-18 15:22:21.0</t>
  </si>
  <si>
    <t>刘娟</t>
  </si>
  <si>
    <t>11256</t>
  </si>
  <si>
    <t>13541302764</t>
  </si>
  <si>
    <t>301_351</t>
  </si>
  <si>
    <t xml:space="preserve"> 都江堰药店</t>
  </si>
  <si>
    <t>2019-10-18 15:06:50.0</t>
  </si>
  <si>
    <t>2019-10-18 15:22:06.0</t>
  </si>
  <si>
    <t>12410</t>
  </si>
  <si>
    <t>18081481593</t>
  </si>
  <si>
    <t>2019-10-18 15:17:32.0</t>
  </si>
  <si>
    <t>2019-10-18 15:21:32.0</t>
  </si>
  <si>
    <t>杨科</t>
  </si>
  <si>
    <t>8073</t>
  </si>
  <si>
    <t>13709072053</t>
  </si>
  <si>
    <t>2019-10-18 15:11:40.0</t>
  </si>
  <si>
    <t>2019-10-18 15:20:14.0</t>
  </si>
  <si>
    <t>曹春燕</t>
  </si>
  <si>
    <t>8731</t>
  </si>
  <si>
    <t>13540094460</t>
  </si>
  <si>
    <t>2019-10-18 15:08:53.0</t>
  </si>
  <si>
    <t>2019-10-18 15:19:35.0</t>
  </si>
  <si>
    <t>曾蕾蕾</t>
  </si>
  <si>
    <t>12505</t>
  </si>
  <si>
    <t>15583396621</t>
  </si>
  <si>
    <t>2019-10-18 15:03:49.0</t>
  </si>
  <si>
    <t>2019-10-18 15:17:52.0</t>
  </si>
  <si>
    <t>刘亚男</t>
  </si>
  <si>
    <t>12484</t>
  </si>
  <si>
    <t>13540442153</t>
  </si>
  <si>
    <t>2019-10-18 15:13:17.0</t>
  </si>
  <si>
    <t>2019-10-18 15:17:48.0</t>
  </si>
  <si>
    <t>唐冬芳</t>
  </si>
  <si>
    <t>11178</t>
  </si>
  <si>
    <t>15108359504</t>
  </si>
  <si>
    <t>2019-10-18 15:07:41.0</t>
  </si>
  <si>
    <t>罗玮</t>
  </si>
  <si>
    <t>4022</t>
  </si>
  <si>
    <t>13730837524</t>
  </si>
  <si>
    <t>2019-10-18 15:15:48.0</t>
  </si>
  <si>
    <t>何丽萍</t>
  </si>
  <si>
    <t>6492</t>
  </si>
  <si>
    <t>13072851659</t>
  </si>
  <si>
    <t>301_713</t>
  </si>
  <si>
    <t xml:space="preserve"> 都江堰聚源镇药店</t>
  </si>
  <si>
    <t>2019-10-18 15:12:40.0</t>
  </si>
  <si>
    <t>李润霞</t>
  </si>
  <si>
    <t>12214</t>
  </si>
  <si>
    <t>18782437329</t>
  </si>
  <si>
    <t>2019-10-18 15:01:02.0</t>
  </si>
  <si>
    <t>6148</t>
  </si>
  <si>
    <t>18080126221</t>
  </si>
  <si>
    <t>301_594</t>
  </si>
  <si>
    <t>安仁镇千禧街药店</t>
  </si>
  <si>
    <t>2019-10-18 15:09:14.0</t>
  </si>
  <si>
    <t>2019-10-18 15:12:15.0</t>
  </si>
  <si>
    <t>周娟</t>
  </si>
  <si>
    <t>4302</t>
  </si>
  <si>
    <t>13558743930</t>
  </si>
  <si>
    <t>2019-10-18 15:04:30.0</t>
  </si>
  <si>
    <t>2019-10-18 15:10:31.0</t>
  </si>
  <si>
    <t>易月红</t>
  </si>
  <si>
    <t>11961</t>
  </si>
  <si>
    <t>13982291958</t>
  </si>
  <si>
    <t>2019-10-18 15:01:45.0</t>
  </si>
  <si>
    <t>2019-10-18 15:09:03.0</t>
  </si>
  <si>
    <t>张群</t>
  </si>
  <si>
    <t>6232</t>
  </si>
  <si>
    <t>15928559839</t>
  </si>
  <si>
    <t>2019-10-18 15:01:25.0</t>
  </si>
  <si>
    <t>2019-10-18 15:08:57.0</t>
  </si>
  <si>
    <t>陈浩宇</t>
  </si>
  <si>
    <t>12479</t>
  </si>
  <si>
    <t>17609455059</t>
  </si>
  <si>
    <t>2019-10-18 15:00:38.0</t>
  </si>
  <si>
    <t>2019-10-18 15:06:05.0</t>
  </si>
  <si>
    <t>聂琴</t>
  </si>
  <si>
    <t>12339</t>
  </si>
  <si>
    <t>15282396356</t>
  </si>
  <si>
    <t>2019-10-19 08:38:57.0</t>
  </si>
  <si>
    <t>2019-10-19 08:44:45.0</t>
  </si>
  <si>
    <t>95.00</t>
  </si>
  <si>
    <t>蒋雪琴</t>
  </si>
  <si>
    <t>4033</t>
  </si>
  <si>
    <t>18583655117</t>
  </si>
  <si>
    <t>2019-10-19 08:28:38.0</t>
  </si>
  <si>
    <t>2019-10-19 08:35:56.0</t>
  </si>
  <si>
    <t>林霞</t>
  </si>
  <si>
    <t>9983</t>
  </si>
  <si>
    <t>18728478452</t>
  </si>
  <si>
    <t>2019-10-19 08:18:04.0</t>
  </si>
  <si>
    <t>2019-10-19 08:24:16.0</t>
  </si>
  <si>
    <t>王旭</t>
  </si>
  <si>
    <t>10218</t>
  </si>
  <si>
    <t>13658071752</t>
  </si>
  <si>
    <t>2019-10-19 08:01:48.0</t>
  </si>
  <si>
    <t>2019-10-19 08:08:23.0</t>
  </si>
  <si>
    <t>涂思佩</t>
  </si>
  <si>
    <t>12377</t>
  </si>
  <si>
    <t>15982021336</t>
  </si>
  <si>
    <t>2019-10-19 00:12:01.0</t>
  </si>
  <si>
    <t>2019-10-19 00:17:47.0</t>
  </si>
  <si>
    <t>韩启敏</t>
  </si>
  <si>
    <t>6385</t>
  </si>
  <si>
    <t>18144340351</t>
  </si>
  <si>
    <t>2019-10-18 23:46:07.0</t>
  </si>
  <si>
    <t>2019-10-18 23:52:05.0</t>
  </si>
  <si>
    <t>郑娇</t>
  </si>
  <si>
    <t>11241</t>
  </si>
  <si>
    <t>15828106532</t>
  </si>
  <si>
    <t>2019-10-18 23:29:04.0</t>
  </si>
  <si>
    <t>2019-10-18 23:33:51.0</t>
  </si>
  <si>
    <t>李巧</t>
  </si>
  <si>
    <t>12535</t>
  </si>
  <si>
    <t>18352455141</t>
  </si>
  <si>
    <t>2019-10-18 23:01:51.0</t>
  </si>
  <si>
    <t>2019-10-18 23:04:40.0</t>
  </si>
  <si>
    <t>彭晓媛</t>
  </si>
  <si>
    <t>12508</t>
  </si>
  <si>
    <t>18228158637</t>
  </si>
  <si>
    <t>2019-10-18 22:52:47.0</t>
  </si>
  <si>
    <t>2019-10-18 22:56:56.0</t>
  </si>
  <si>
    <t>沈艳洁</t>
  </si>
  <si>
    <t>12531</t>
  </si>
  <si>
    <t>14781410686</t>
  </si>
  <si>
    <t>2019-10-18 22:51:16.0</t>
  </si>
  <si>
    <t>2019-10-18 22:53:02.0</t>
  </si>
  <si>
    <t>冯婧恩</t>
  </si>
  <si>
    <t>12462</t>
  </si>
  <si>
    <t>15182977644</t>
  </si>
  <si>
    <t>301_742</t>
  </si>
  <si>
    <t xml:space="preserve"> 庆云南街药店</t>
  </si>
  <si>
    <t>2019-10-18 22:38:12.0</t>
  </si>
  <si>
    <t>2019-10-18 22:38:21.0</t>
  </si>
  <si>
    <t>杨苗</t>
  </si>
  <si>
    <t>11639</t>
  </si>
  <si>
    <t>18384238665</t>
  </si>
  <si>
    <t>2019-10-18 22:33:44.0</t>
  </si>
  <si>
    <t>2019-10-18 22:35:19.0</t>
  </si>
  <si>
    <t>马雪</t>
  </si>
  <si>
    <t>4311</t>
  </si>
  <si>
    <t>15881126786</t>
  </si>
  <si>
    <t>2019-10-18 21:57:02.0</t>
  </si>
  <si>
    <t>2019-10-18 21:59:14.0</t>
  </si>
  <si>
    <t>张飘</t>
  </si>
  <si>
    <t>12338</t>
  </si>
  <si>
    <t>18202821307</t>
  </si>
  <si>
    <t>2019-10-18 21:40:35.0</t>
  </si>
  <si>
    <t>2019-10-18 21:46:23.0</t>
  </si>
  <si>
    <t>邓洋</t>
  </si>
  <si>
    <t>9841</t>
  </si>
  <si>
    <t>13808075394</t>
  </si>
  <si>
    <t>301_104428</t>
  </si>
  <si>
    <t>永康东路店</t>
  </si>
  <si>
    <t>2019-10-18 21:29:04.0</t>
  </si>
  <si>
    <t>2019-10-18 21:32:53.0</t>
  </si>
  <si>
    <t>杨菊</t>
  </si>
  <si>
    <t>11446</t>
  </si>
  <si>
    <t>15892500616</t>
  </si>
  <si>
    <t>2019-10-18 21:27:01.0</t>
  </si>
  <si>
    <t>2019-10-18 21:30:47.0</t>
  </si>
  <si>
    <t>朱玉梅</t>
  </si>
  <si>
    <t>4540</t>
  </si>
  <si>
    <t>13980567731</t>
  </si>
  <si>
    <t>2019-10-18 20:56:34.0</t>
  </si>
  <si>
    <t>2019-10-18 20:58:27.0</t>
  </si>
  <si>
    <t>刘静</t>
  </si>
  <si>
    <t>12203</t>
  </si>
  <si>
    <t>15082543904</t>
  </si>
  <si>
    <t>2019-10-18 20:50:14.0</t>
  </si>
  <si>
    <t>2019-10-18 20:56:05.0</t>
  </si>
  <si>
    <t>刘敏</t>
  </si>
  <si>
    <t>10900</t>
  </si>
  <si>
    <t>13541920931</t>
  </si>
  <si>
    <t>2019-10-18 20:46:50.0</t>
  </si>
  <si>
    <t>2019-10-18 20:54:57.0</t>
  </si>
  <si>
    <t>涂超男</t>
  </si>
  <si>
    <t>12108</t>
  </si>
  <si>
    <t>17612847144</t>
  </si>
  <si>
    <t>2019-10-18 20:52:29.0</t>
  </si>
  <si>
    <t>李茂霞</t>
  </si>
  <si>
    <t>12530</t>
  </si>
  <si>
    <t>15223104325</t>
  </si>
  <si>
    <t>2019-10-18 20:36:47.0</t>
  </si>
  <si>
    <t>2019-10-18 20:40:34.0</t>
  </si>
  <si>
    <t>胡建梅</t>
  </si>
  <si>
    <t>6472</t>
  </si>
  <si>
    <t>13551348448</t>
  </si>
  <si>
    <t>2019-10-18 20:19:32.0</t>
  </si>
  <si>
    <t>2019-10-18 20:28:23.0</t>
  </si>
  <si>
    <t>付雅雯</t>
  </si>
  <si>
    <t>12516</t>
  </si>
  <si>
    <t>18581598635</t>
  </si>
  <si>
    <t>2019-10-18 20:05:10.0</t>
  </si>
  <si>
    <t>2019-10-18 20:10:41.0</t>
  </si>
  <si>
    <t>李婷</t>
  </si>
  <si>
    <t>12487</t>
  </si>
  <si>
    <t>19908049500</t>
  </si>
  <si>
    <t>2019-10-18 19:53:20.0</t>
  </si>
  <si>
    <t>2019-10-18 19:57:30.0</t>
  </si>
  <si>
    <t>黄敏</t>
  </si>
  <si>
    <t>6306</t>
  </si>
  <si>
    <t>13608080741</t>
  </si>
  <si>
    <t>2019-10-18 19:43:36.0</t>
  </si>
  <si>
    <t>2019-10-18 19:56:10.0</t>
  </si>
  <si>
    <t>梅雅霜</t>
  </si>
  <si>
    <t>11769</t>
  </si>
  <si>
    <t>16602832796</t>
  </si>
  <si>
    <t>301_744</t>
  </si>
  <si>
    <t xml:space="preserve"> 科华街药店</t>
  </si>
  <si>
    <t>2019-10-18 19:41:43.0</t>
  </si>
  <si>
    <t>2019-10-18 19:47:04.0</t>
  </si>
  <si>
    <t>代琳</t>
  </si>
  <si>
    <t>12465</t>
  </si>
  <si>
    <t>18113157882</t>
  </si>
  <si>
    <t>2019-10-18 18:41:19.0</t>
  </si>
  <si>
    <t>2019-10-18 18:58:28.0</t>
  </si>
  <si>
    <t>杨昕雨</t>
  </si>
  <si>
    <t>12495</t>
  </si>
  <si>
    <t>18328405899</t>
  </si>
  <si>
    <t>301_106485</t>
  </si>
  <si>
    <t>元华二巷店</t>
  </si>
  <si>
    <t>2019-10-18 18:55:18.0</t>
  </si>
  <si>
    <t>2019-10-18 18:57:56.0</t>
  </si>
  <si>
    <t>唐礼萍</t>
  </si>
  <si>
    <t>11627</t>
  </si>
  <si>
    <t>13708230602</t>
  </si>
  <si>
    <t>2019-10-18 18:41:53.0</t>
  </si>
  <si>
    <t>2019-10-18 18:43:30.0</t>
  </si>
  <si>
    <t>闵腾西</t>
  </si>
  <si>
    <t>8957</t>
  </si>
  <si>
    <t>18384244785</t>
  </si>
  <si>
    <t>2019-10-18 18:37:49.0</t>
  </si>
  <si>
    <t>2019-10-18 18:42:40.0</t>
  </si>
  <si>
    <t>冯元香</t>
  </si>
  <si>
    <t>12463</t>
  </si>
  <si>
    <t>18683570710</t>
  </si>
  <si>
    <t>2019-10-18 18:38:48.0</t>
  </si>
  <si>
    <t>2019-10-18 18:42:23.0</t>
  </si>
  <si>
    <t>尹萍</t>
  </si>
  <si>
    <t>11620</t>
  </si>
  <si>
    <t>17723444172</t>
  </si>
  <si>
    <t>2019-10-18 18:36:33.0</t>
  </si>
  <si>
    <t>2019-10-18 18:42:20.0</t>
  </si>
  <si>
    <t>田兰</t>
  </si>
  <si>
    <t>4028</t>
  </si>
  <si>
    <t>15881126796</t>
  </si>
  <si>
    <t>2019-10-18 18:35:56.0</t>
  </si>
  <si>
    <t>2019-10-18 18:41:06.0</t>
  </si>
  <si>
    <t>罗妍</t>
  </si>
  <si>
    <t>11333</t>
  </si>
  <si>
    <t>15182279670</t>
  </si>
  <si>
    <t>2019-10-18 18:22:19.0</t>
  </si>
  <si>
    <t>2019-10-18 18:33:08.0</t>
  </si>
  <si>
    <t>易珊</t>
  </si>
  <si>
    <t>12510</t>
  </si>
  <si>
    <t>15583396713</t>
  </si>
  <si>
    <t>2019-10-18 18:26:05.0</t>
  </si>
  <si>
    <t>2019-10-18 18:31:17.0</t>
  </si>
  <si>
    <t>李佳岭</t>
  </si>
  <si>
    <t>9679</t>
  </si>
  <si>
    <t>13568832637</t>
  </si>
  <si>
    <t>2019-10-18 18:10:15.0</t>
  </si>
  <si>
    <t>2019-10-18 18:19:57.0</t>
  </si>
  <si>
    <t>张鑫怡</t>
  </si>
  <si>
    <t>11765</t>
  </si>
  <si>
    <t>17345269382</t>
  </si>
  <si>
    <t>2019-10-18 18:17:38.0</t>
  </si>
  <si>
    <t>2019-10-18 18:18:17.0</t>
  </si>
  <si>
    <t>12509</t>
  </si>
  <si>
    <t>18215722128</t>
  </si>
  <si>
    <t>2019-10-18 18:15:40.0</t>
  </si>
  <si>
    <t>李娟</t>
  </si>
  <si>
    <t>11977</t>
  </si>
  <si>
    <t>13551314174</t>
  </si>
  <si>
    <t>2019-10-18 18:10:35.0</t>
  </si>
  <si>
    <t>黄鑫</t>
  </si>
  <si>
    <t>9689</t>
  </si>
  <si>
    <t>13540653306</t>
  </si>
  <si>
    <t>2019-10-18 18:02:20.0</t>
  </si>
  <si>
    <t>2019-10-18 18:09:44.0</t>
  </si>
  <si>
    <t>闵巧</t>
  </si>
  <si>
    <t>12136</t>
  </si>
  <si>
    <t>18180433587</t>
  </si>
  <si>
    <t>2019-10-18 17:59:34.0</t>
  </si>
  <si>
    <t>2019-10-18 18:06:00.0</t>
  </si>
  <si>
    <t>陈凤珍</t>
  </si>
  <si>
    <t>10043</t>
  </si>
  <si>
    <t>15008232578</t>
  </si>
  <si>
    <t>2019-10-18 18:00:36.0</t>
  </si>
  <si>
    <t>2019-10-18 18:04:27.0</t>
  </si>
  <si>
    <t>王依纯</t>
  </si>
  <si>
    <t>11799</t>
  </si>
  <si>
    <t>15828527522</t>
  </si>
  <si>
    <t>2019-10-18 17:59:05.0</t>
  </si>
  <si>
    <t>2019-10-18 18:03:51.0</t>
  </si>
  <si>
    <t>梁景瑞</t>
  </si>
  <si>
    <t>12490</t>
  </si>
  <si>
    <t>18280512921</t>
  </si>
  <si>
    <t>2019-10-18 17:49:58.0</t>
  </si>
  <si>
    <t>2019-10-18 17:51:54.0</t>
  </si>
  <si>
    <t>蔡旌晶</t>
  </si>
  <si>
    <t>9822</t>
  </si>
  <si>
    <t>13086647972</t>
  </si>
  <si>
    <t>2019-10-18 17:50:05.0</t>
  </si>
  <si>
    <t>2019-10-18 17:51:53.0</t>
  </si>
  <si>
    <t>吴潇潇</t>
  </si>
  <si>
    <t>12512</t>
  </si>
  <si>
    <t>18080314206</t>
  </si>
  <si>
    <t>301_106865</t>
  </si>
  <si>
    <t>丝竹路店</t>
  </si>
  <si>
    <t>2019-10-18 17:45:30.0</t>
  </si>
  <si>
    <t>2019-10-18 17:50:03.0</t>
  </si>
  <si>
    <t>殷岱菊</t>
  </si>
  <si>
    <t>5527</t>
  </si>
  <si>
    <t>18349249381</t>
  </si>
  <si>
    <t>2019-10-18 17:29:59.0</t>
  </si>
  <si>
    <t>2019-10-18 17:35:42.0</t>
  </si>
  <si>
    <t>文淼</t>
  </si>
  <si>
    <t>12504</t>
  </si>
  <si>
    <t>18398159765</t>
  </si>
  <si>
    <t>2019-10-18 17:27:59.0</t>
  </si>
  <si>
    <t>2019-10-18 17:29:24.0</t>
  </si>
  <si>
    <t>王盛英</t>
  </si>
  <si>
    <t>11335</t>
  </si>
  <si>
    <t>15283301290</t>
  </si>
  <si>
    <t>2019-10-18 17:20:57.0</t>
  </si>
  <si>
    <t>2019-10-18 17:28:48.0</t>
  </si>
  <si>
    <t>陈娟</t>
  </si>
  <si>
    <t>11883</t>
  </si>
  <si>
    <t>18782480577</t>
  </si>
  <si>
    <t>2019-10-18 17:19:25.0</t>
  </si>
  <si>
    <t>2019-10-18 17:25:18.0</t>
  </si>
  <si>
    <t>唐丽</t>
  </si>
  <si>
    <t>6965</t>
  </si>
  <si>
    <t>13547983395</t>
  </si>
  <si>
    <t>2019-10-18 17:12:38.0</t>
  </si>
  <si>
    <t>2019-10-18 17:15:59.0</t>
  </si>
  <si>
    <t>孙莉</t>
  </si>
  <si>
    <t>11012</t>
  </si>
  <si>
    <t>13980088201</t>
  </si>
  <si>
    <t>2019-10-18 17:06:07.0</t>
  </si>
  <si>
    <t>2019-10-18 17:11:31.0</t>
  </si>
  <si>
    <t>赵英</t>
  </si>
  <si>
    <t>990451</t>
  </si>
  <si>
    <t>15828087002</t>
  </si>
  <si>
    <t>2019-10-18 17:06:47.0</t>
  </si>
  <si>
    <t>2019-10-18 17:10:17.0</t>
  </si>
  <si>
    <t>谢坤秀</t>
  </si>
  <si>
    <t>12473</t>
  </si>
  <si>
    <t>17738945032</t>
  </si>
  <si>
    <t>2019-10-18 17:03:00.0</t>
  </si>
  <si>
    <t>2019-10-18 17:07:18.0</t>
  </si>
  <si>
    <t>龙利</t>
  </si>
  <si>
    <t>12477</t>
  </si>
  <si>
    <t>15583399116</t>
  </si>
  <si>
    <t>2019-10-18 17:02:50.0</t>
  </si>
  <si>
    <t>2019-10-18 17:06:55.0</t>
  </si>
  <si>
    <t>杨红</t>
  </si>
  <si>
    <t>12185</t>
  </si>
  <si>
    <t>13699440714</t>
  </si>
  <si>
    <t>2019-10-18 16:58:30.0</t>
  </si>
  <si>
    <t>2019-10-18 17:02:36.0</t>
  </si>
  <si>
    <t>覃顺红</t>
  </si>
  <si>
    <t>12052</t>
  </si>
  <si>
    <t>17780332209</t>
  </si>
  <si>
    <t>2019-10-18 16:47:11.0</t>
  </si>
  <si>
    <t>2019-10-18 16:55:09.0</t>
  </si>
  <si>
    <t>代志斌</t>
  </si>
  <si>
    <t>4117</t>
  </si>
  <si>
    <t>13880850420</t>
  </si>
  <si>
    <t>2019-10-18 16:37:59.0</t>
  </si>
  <si>
    <t>2019-10-18 16:52:26.0</t>
  </si>
  <si>
    <t>李甜甜</t>
  </si>
  <si>
    <t>10186</t>
  </si>
  <si>
    <t>13982288497</t>
  </si>
  <si>
    <t>2019-10-18 16:45:42.0</t>
  </si>
  <si>
    <t>2019-10-18 16:50:42.0</t>
  </si>
  <si>
    <t>辜瑞琪</t>
  </si>
  <si>
    <t>4044</t>
  </si>
  <si>
    <t>13880768966</t>
  </si>
  <si>
    <t>2019-10-18 16:37:26.0</t>
  </si>
  <si>
    <t>2019-10-18 16:42:04.0</t>
  </si>
  <si>
    <t>马代龙</t>
  </si>
  <si>
    <t>12408</t>
  </si>
  <si>
    <t>13980903426</t>
  </si>
  <si>
    <t>2019-10-18 16:39:19.0</t>
  </si>
  <si>
    <t>2019-10-18 16:41:01.0</t>
  </si>
  <si>
    <t>张琴</t>
  </si>
  <si>
    <t>5406</t>
  </si>
  <si>
    <t>13330962538</t>
  </si>
  <si>
    <t>2019-10-18 16:33:34.0</t>
  </si>
  <si>
    <t>2019-10-18 16:39:12.0</t>
  </si>
  <si>
    <t>陈本静</t>
  </si>
  <si>
    <t>12223</t>
  </si>
  <si>
    <t>18228635375</t>
  </si>
  <si>
    <t>2019-10-18 16:26:38.0</t>
  </si>
  <si>
    <t>2019-10-18 16:34:34.0</t>
  </si>
  <si>
    <t>肖瑶</t>
  </si>
  <si>
    <t>11231</t>
  </si>
  <si>
    <t>18408274784</t>
  </si>
  <si>
    <t>2019-10-18 16:27:02.0</t>
  </si>
  <si>
    <t>2019-10-18 16:30:24.0</t>
  </si>
  <si>
    <t>梁海燕</t>
  </si>
  <si>
    <t>8606</t>
  </si>
  <si>
    <t>13699433767</t>
  </si>
  <si>
    <t>2019-10-18 16:25:19.0</t>
  </si>
  <si>
    <t>2019-10-18 16:30:13.0</t>
  </si>
  <si>
    <t>李凤霞</t>
  </si>
  <si>
    <t>11871</t>
  </si>
  <si>
    <t>18728391167</t>
  </si>
  <si>
    <t>2019-10-18 16:16:25.0</t>
  </si>
  <si>
    <t>2019-10-18 16:29:37.0</t>
  </si>
  <si>
    <t>李漫</t>
  </si>
  <si>
    <t>11841</t>
  </si>
  <si>
    <t>15928505734</t>
  </si>
  <si>
    <t>2019-10-18 16:21:55.0</t>
  </si>
  <si>
    <t>2019-10-18 16:23:21.0</t>
  </si>
  <si>
    <t>聂丽</t>
  </si>
  <si>
    <t>8594</t>
  </si>
  <si>
    <t>15388259151</t>
  </si>
  <si>
    <t>2019-10-18 16:18:33.0</t>
  </si>
  <si>
    <t>2019-10-18 16:22:28.0</t>
  </si>
  <si>
    <t>刘樽</t>
  </si>
  <si>
    <t>4246</t>
  </si>
  <si>
    <t>13688022150</t>
  </si>
  <si>
    <t>2019-10-18 16:03:18.0</t>
  </si>
  <si>
    <t>2019-10-18 16:11:57.0</t>
  </si>
  <si>
    <t>赵芃妤</t>
  </si>
  <si>
    <t>12556</t>
  </si>
  <si>
    <t>15983860635</t>
  </si>
  <si>
    <t>301_102567</t>
  </si>
  <si>
    <t>新津武阳西路店</t>
  </si>
  <si>
    <t>2019-10-18 15:53:10.0</t>
  </si>
  <si>
    <t>2019-10-18 16:02:40.0</t>
  </si>
  <si>
    <t>李红梅</t>
  </si>
  <si>
    <t>4196</t>
  </si>
  <si>
    <t>15328052428</t>
  </si>
  <si>
    <t>2019-10-18 15:52:33.0</t>
  </si>
  <si>
    <t>2019-10-18 15:56:35.0</t>
  </si>
  <si>
    <t>汪婷</t>
  </si>
  <si>
    <t>12135</t>
  </si>
  <si>
    <t>18334235564</t>
  </si>
  <si>
    <t>2019-10-18 15:52:53.0</t>
  </si>
  <si>
    <t>2019-10-18 15:56:07.0</t>
  </si>
  <si>
    <t>唐信银</t>
  </si>
  <si>
    <t>12489</t>
  </si>
  <si>
    <t>15283570315</t>
  </si>
  <si>
    <t>2019-10-18 15:38:09.0</t>
  </si>
  <si>
    <t>2019-10-18 15:48:19.0</t>
  </si>
  <si>
    <t>王琴</t>
  </si>
  <si>
    <t>12217</t>
  </si>
  <si>
    <t>18328313421</t>
  </si>
  <si>
    <t>2019-10-18 15:36:54.0</t>
  </si>
  <si>
    <t>2019-10-18 15:44:05.0</t>
  </si>
  <si>
    <t>李媛</t>
  </si>
  <si>
    <t>9760</t>
  </si>
  <si>
    <t>18008023256</t>
  </si>
  <si>
    <t>2019-10-18 15:33:41.0</t>
  </si>
  <si>
    <t>2019-10-18 15:40:57.0</t>
  </si>
  <si>
    <t>雷鑫梅</t>
  </si>
  <si>
    <t>11830</t>
  </si>
  <si>
    <t>15828376039</t>
  </si>
  <si>
    <t>2019-10-18 15:30:56.0</t>
  </si>
  <si>
    <t>杨艳</t>
  </si>
  <si>
    <t>11776</t>
  </si>
  <si>
    <t>15390029211</t>
  </si>
  <si>
    <t>2019-10-18 15:30:17.0</t>
  </si>
  <si>
    <t>2019-10-18 15:33:01.0</t>
  </si>
  <si>
    <t>李思琪</t>
  </si>
  <si>
    <t>11711</t>
  </si>
  <si>
    <t>13550024030</t>
  </si>
  <si>
    <t>2019-10-18 15:28:04.0</t>
  </si>
  <si>
    <t>2019-10-18 15:32:57.0</t>
  </si>
  <si>
    <t>邓红梅</t>
  </si>
  <si>
    <t>10907</t>
  </si>
  <si>
    <t>13980868547</t>
  </si>
  <si>
    <t>2019-10-18 15:20:32.0</t>
  </si>
  <si>
    <t>2019-10-18 15:31:21.0</t>
  </si>
  <si>
    <t>任姗姗</t>
  </si>
  <si>
    <t>8113</t>
  </si>
  <si>
    <t>15208427715</t>
  </si>
  <si>
    <t>2019-10-18 15:27:17.0</t>
  </si>
  <si>
    <t>2019-10-18 15:30:24.0</t>
  </si>
  <si>
    <t>冯静</t>
  </si>
  <si>
    <t>11596</t>
  </si>
  <si>
    <t>18011308605</t>
  </si>
  <si>
    <t>2019-10-18 15:21:53.0</t>
  </si>
  <si>
    <t>罗丽</t>
  </si>
  <si>
    <t>11058</t>
  </si>
  <si>
    <t>13980598776</t>
  </si>
  <si>
    <t>2019-10-18 15:28:42.0</t>
  </si>
  <si>
    <t>陈丽媛</t>
  </si>
  <si>
    <t>11465</t>
  </si>
  <si>
    <t>13550107195</t>
  </si>
  <si>
    <t>2019-10-18 15:26:17.0</t>
  </si>
  <si>
    <t>2019-10-18 15:28:41.0</t>
  </si>
  <si>
    <t>黎婷婷</t>
  </si>
  <si>
    <t>11394</t>
  </si>
  <si>
    <t>18408210130</t>
  </si>
  <si>
    <t>301_339</t>
  </si>
  <si>
    <t xml:space="preserve"> 沙河源药店</t>
  </si>
  <si>
    <t>2019-10-18 15:27:08.0</t>
  </si>
  <si>
    <t>陈礼凤</t>
  </si>
  <si>
    <t>11363</t>
  </si>
  <si>
    <t>18160027885</t>
  </si>
  <si>
    <t>2019-10-18 15:22:48.0</t>
  </si>
  <si>
    <t>2019-10-18 15:25:42.0</t>
  </si>
  <si>
    <t>郑万利</t>
  </si>
  <si>
    <t>7662</t>
  </si>
  <si>
    <t>18381081068</t>
  </si>
  <si>
    <t>2019-10-18 15:17:54.0</t>
  </si>
  <si>
    <t>2019-10-18 15:24:15.0</t>
  </si>
  <si>
    <t>邓婧</t>
  </si>
  <si>
    <t>11880</t>
  </si>
  <si>
    <t>15928550347</t>
  </si>
  <si>
    <t>2019-10-18 15:00:52.0</t>
  </si>
  <si>
    <t>2019-10-18 15:07:27.0</t>
  </si>
  <si>
    <t>卫荟垟</t>
  </si>
  <si>
    <t>11319</t>
  </si>
  <si>
    <t>15283372553</t>
  </si>
  <si>
    <t>2019-10-19 08:46:57.0</t>
  </si>
  <si>
    <t>2019-10-19 08:48:15.0</t>
  </si>
  <si>
    <t>100.00</t>
  </si>
  <si>
    <t>通过</t>
  </si>
  <si>
    <t>周红梅</t>
  </si>
  <si>
    <t>12229</t>
  </si>
  <si>
    <t>18280347612</t>
  </si>
  <si>
    <t>2019-10-19 08:32:15.0</t>
  </si>
  <si>
    <t>2019-10-19 08:34:09.0</t>
  </si>
  <si>
    <t>贾益娟</t>
  </si>
  <si>
    <t>10953</t>
  </si>
  <si>
    <t>15397641768</t>
  </si>
  <si>
    <t>2019-10-18 21:51:57.0</t>
  </si>
  <si>
    <t>2019-10-18 22:04:32.0</t>
  </si>
  <si>
    <t>邹惠</t>
  </si>
  <si>
    <t>5501</t>
  </si>
  <si>
    <t>13709010460</t>
  </si>
  <si>
    <t>2019-10-18 21:06:43.0</t>
  </si>
  <si>
    <t>2019-10-18 21:06:44.0</t>
  </si>
  <si>
    <t>袁文秀</t>
  </si>
  <si>
    <t>7386</t>
  </si>
  <si>
    <t>13348981075</t>
  </si>
  <si>
    <t>2019-10-18 20:20:48.0</t>
  </si>
  <si>
    <t>2019-10-18 20:27:50.0</t>
  </si>
  <si>
    <t>谢玉涛</t>
  </si>
  <si>
    <t>9140</t>
  </si>
  <si>
    <t>15882428228</t>
  </si>
  <si>
    <t>2019-10-18 20:01:54.0</t>
  </si>
  <si>
    <t>2019-10-18 20:13:19.0</t>
  </si>
  <si>
    <t>林禹帅</t>
  </si>
  <si>
    <t>12255</t>
  </si>
  <si>
    <t>15608021952</t>
  </si>
  <si>
    <t>2019-10-18 19:55:17.0</t>
  </si>
  <si>
    <t>2019-10-18 19:55:56.0</t>
  </si>
  <si>
    <t>吕晓琴</t>
  </si>
  <si>
    <t>12094</t>
  </si>
  <si>
    <t>17358503884</t>
  </si>
  <si>
    <t>2019-10-18 19:10:11.0</t>
  </si>
  <si>
    <t>2019-10-18 19:17:06.0</t>
  </si>
  <si>
    <t>陈典雅</t>
  </si>
  <si>
    <t>12472</t>
  </si>
  <si>
    <t>18113246968</t>
  </si>
  <si>
    <t>2019-10-18 19:04:14.0</t>
  </si>
  <si>
    <t>2019-10-18 19:15:11.0</t>
  </si>
  <si>
    <t>谭凤旭</t>
  </si>
  <si>
    <t>8763</t>
  </si>
  <si>
    <t>13880827770</t>
  </si>
  <si>
    <t>2019-10-18 18:58:10.0</t>
  </si>
  <si>
    <t>2019-10-18 19:00:27.0</t>
  </si>
  <si>
    <t>李小平</t>
  </si>
  <si>
    <t>6494</t>
  </si>
  <si>
    <t>13880355686</t>
  </si>
  <si>
    <t>2019-10-18 18:44:54.0</t>
  </si>
  <si>
    <t>2019-10-18 18:46:06.0</t>
  </si>
  <si>
    <t>胡新</t>
  </si>
  <si>
    <t>11797</t>
  </si>
  <si>
    <t>15228992144</t>
  </si>
  <si>
    <t>2019-10-18 18:38:13.0</t>
  </si>
  <si>
    <t>2019-10-18 18:39:59.0</t>
  </si>
  <si>
    <t>黄姣</t>
  </si>
  <si>
    <t>10951</t>
  </si>
  <si>
    <t>13550253522</t>
  </si>
  <si>
    <t>2019-10-18 18:32:37.0</t>
  </si>
  <si>
    <t>2019-10-18 18:37:43.0</t>
  </si>
  <si>
    <t>江元梅</t>
  </si>
  <si>
    <t>4061</t>
  </si>
  <si>
    <t>15928173256</t>
  </si>
  <si>
    <t>2019-10-18 18:14:25.0</t>
  </si>
  <si>
    <t>2019-10-18 18:15:45.0</t>
  </si>
  <si>
    <t>莫晓菊</t>
  </si>
  <si>
    <t>4264</t>
  </si>
  <si>
    <t>13666223476</t>
  </si>
  <si>
    <t>2019-10-18 18:09:52.0</t>
  </si>
  <si>
    <t>2019-10-18 18:14:02.0</t>
  </si>
  <si>
    <t>12491</t>
  </si>
  <si>
    <t>15583397227</t>
  </si>
  <si>
    <t>2019-10-18 17:43:45.0</t>
  </si>
  <si>
    <t>2019-10-18 17:51:25.0</t>
  </si>
  <si>
    <t>刘珏宏</t>
  </si>
  <si>
    <t>11902</t>
  </si>
  <si>
    <t>16602832262</t>
  </si>
  <si>
    <t>2019-10-18 17:46:01.0</t>
  </si>
  <si>
    <t>2019-10-18 17:47:28.0</t>
  </si>
  <si>
    <t>赵鹏</t>
  </si>
  <si>
    <t>12500</t>
  </si>
  <si>
    <t>18054799158</t>
  </si>
  <si>
    <t>2019-10-18 17:33:44.0</t>
  </si>
  <si>
    <t>2019-10-18 17:33:50.0</t>
  </si>
  <si>
    <t>刘双</t>
  </si>
  <si>
    <t>12502</t>
  </si>
  <si>
    <t>18349807032</t>
  </si>
  <si>
    <t>2019-10-18 17:18:47.0</t>
  </si>
  <si>
    <t>2019-10-18 17:18:53.0</t>
  </si>
  <si>
    <t>朱春梅</t>
  </si>
  <si>
    <t>8489</t>
  </si>
  <si>
    <t>13550364959</t>
  </si>
  <si>
    <t>2019-10-18 16:53:16.0</t>
  </si>
  <si>
    <t>2019-10-18 16:55:35.0</t>
  </si>
  <si>
    <t>林思敏</t>
  </si>
  <si>
    <t>8400</t>
  </si>
  <si>
    <t>15902864825</t>
  </si>
  <si>
    <t>2019-10-18 16:54:22.0</t>
  </si>
  <si>
    <t>2019-10-18 16:54:41.0</t>
  </si>
  <si>
    <t>杨梅</t>
  </si>
  <si>
    <t>990035</t>
  </si>
  <si>
    <t>18702801956</t>
  </si>
  <si>
    <t>2019-10-18 16:40:42.0</t>
  </si>
  <si>
    <t>2019-10-18 16:46:27.0</t>
  </si>
  <si>
    <t>魏乔连</t>
  </si>
  <si>
    <t>12555</t>
  </si>
  <si>
    <t>13408686744</t>
  </si>
  <si>
    <t>301_108656</t>
  </si>
  <si>
    <t>五津西路二药房</t>
  </si>
  <si>
    <t>2019-10-18 16:39:42.0</t>
  </si>
  <si>
    <t>2019-10-18 16:42:51.0</t>
  </si>
  <si>
    <t>钟学兰</t>
  </si>
  <si>
    <t>8038</t>
  </si>
  <si>
    <t>13980862061</t>
  </si>
  <si>
    <t>2019-10-18 16:31:36.0</t>
  </si>
  <si>
    <t>2019-10-18 16:34:10.0</t>
  </si>
  <si>
    <t>蔡小丽</t>
  </si>
  <si>
    <t>8338</t>
  </si>
  <si>
    <t>18180668183</t>
  </si>
  <si>
    <t>2019-10-18 16:25:01.0</t>
  </si>
  <si>
    <t>2019-10-18 16:31:01.0</t>
  </si>
  <si>
    <t>袁咏梅</t>
  </si>
  <si>
    <t>10930</t>
  </si>
  <si>
    <t>15108262893</t>
  </si>
  <si>
    <t>2019-10-18 16:18:07.0</t>
  </si>
  <si>
    <t>2019-10-18 16:22:27.0</t>
  </si>
  <si>
    <t>汤雪芹</t>
  </si>
  <si>
    <t>10932</t>
  </si>
  <si>
    <t>18328466239</t>
  </si>
  <si>
    <t>2019-10-18 16:22:18.0</t>
  </si>
  <si>
    <t>2019-10-18 16:22:20.0</t>
  </si>
  <si>
    <t>兰新喻</t>
  </si>
  <si>
    <t>10650</t>
  </si>
  <si>
    <t>13688067110</t>
  </si>
  <si>
    <t>2019-10-18 16:17:14.0</t>
  </si>
  <si>
    <t>2019-10-18 16:20:54.0</t>
  </si>
  <si>
    <t>刘晓燕</t>
  </si>
  <si>
    <t>11517</t>
  </si>
  <si>
    <t>15108309047</t>
  </si>
  <si>
    <t>2019-10-18 16:16:27.0</t>
  </si>
  <si>
    <t>2019-10-18 16:16:46.0</t>
  </si>
  <si>
    <t>陈琪</t>
  </si>
  <si>
    <t>11379</t>
  </si>
  <si>
    <t>15680500593</t>
  </si>
  <si>
    <t>2019-10-18 16:15:46.0</t>
  </si>
  <si>
    <t>2019-10-18 16:15:49.0</t>
  </si>
  <si>
    <t>胡荣琼</t>
  </si>
  <si>
    <t>8798</t>
  </si>
  <si>
    <t>13547900485</t>
  </si>
  <si>
    <t>2019-10-18 16:15:39.0</t>
  </si>
  <si>
    <t>2019-10-18 16:15:41.0</t>
  </si>
  <si>
    <t>魏津</t>
  </si>
  <si>
    <t>7583</t>
  </si>
  <si>
    <t>13666170632</t>
  </si>
  <si>
    <t>2019-10-18 16:12:56.0</t>
  </si>
  <si>
    <t>杨文英</t>
  </si>
  <si>
    <t>6506</t>
  </si>
  <si>
    <t>13551035145</t>
  </si>
  <si>
    <t>2019-10-18 15:54:13.0</t>
  </si>
  <si>
    <t>2019-10-18 16:01:04.0</t>
  </si>
  <si>
    <t>肖然</t>
  </si>
  <si>
    <t>11107</t>
  </si>
  <si>
    <t>15883848813</t>
  </si>
  <si>
    <t>2019-10-18 15:57:53.0</t>
  </si>
  <si>
    <t>2019-10-18 15:58:01.0</t>
  </si>
  <si>
    <t>赖千禧</t>
  </si>
  <si>
    <t>11078</t>
  </si>
  <si>
    <t>13541080866</t>
  </si>
  <si>
    <t>2019-10-18 15:55:03.0</t>
  </si>
  <si>
    <t>2019-10-18 15:56:04.0</t>
  </si>
  <si>
    <t>李雯</t>
  </si>
  <si>
    <t>12235</t>
  </si>
  <si>
    <t>18302892761</t>
  </si>
  <si>
    <t>2019-10-18 15:23:35.0</t>
  </si>
  <si>
    <t>2019-10-18 15:37:26.0</t>
  </si>
  <si>
    <t>苟俊驰</t>
  </si>
  <si>
    <t>11486</t>
  </si>
  <si>
    <t>13551803688</t>
  </si>
  <si>
    <t>2019-10-18 15:28:46.0</t>
  </si>
  <si>
    <t>2019-10-18 15:30:53.0</t>
  </si>
  <si>
    <t>金秋实惠活动 10月19日—10月21日  片区门店达标率</t>
  </si>
  <si>
    <t>片区</t>
  </si>
  <si>
    <t>片长</t>
  </si>
  <si>
    <t>门店总数</t>
  </si>
  <si>
    <t>1档达标店数</t>
  </si>
  <si>
    <t>未达成店数</t>
  </si>
  <si>
    <t>扣分（1分/店）</t>
  </si>
  <si>
    <t>2档达标门店数</t>
  </si>
  <si>
    <t>奖励金额</t>
  </si>
  <si>
    <t>门店达标率</t>
  </si>
  <si>
    <t>城郊二片</t>
  </si>
  <si>
    <t>苗凯</t>
  </si>
  <si>
    <t>大邑片</t>
  </si>
  <si>
    <t>城中片</t>
  </si>
  <si>
    <t>何巍</t>
  </si>
  <si>
    <t>邛崃片</t>
  </si>
  <si>
    <t>任荟茹</t>
  </si>
  <si>
    <t>邛崃中心店不双重享受</t>
  </si>
  <si>
    <t>西北片</t>
  </si>
  <si>
    <t>刘琴英</t>
  </si>
  <si>
    <t>新津片</t>
  </si>
  <si>
    <t>东南片</t>
  </si>
  <si>
    <t>贾兰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</si>
</sst>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7030A0"/>
      <name val="宋体"/>
      <charset val="134"/>
      <scheme val="minor"/>
    </font>
    <font>
      <sz val="10"/>
      <color rgb="FFF03ED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F03ED1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7F6B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32" fillId="25" borderId="12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0" fontId="1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7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4CB"/>
      <color rgb="00F03ED1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3"/>
  <sheetViews>
    <sheetView tabSelected="1" workbookViewId="0">
      <selection activeCell="K23" sqref="K23"/>
    </sheetView>
  </sheetViews>
  <sheetFormatPr defaultColWidth="9" defaultRowHeight="15" customHeight="1"/>
  <cols>
    <col min="1" max="1" width="4.375" style="32" customWidth="1"/>
    <col min="2" max="2" width="7" style="32" customWidth="1"/>
    <col min="3" max="3" width="28.25" style="33" customWidth="1"/>
    <col min="4" max="4" width="9" style="33"/>
    <col min="5" max="5" width="11.75" style="34" hidden="1" customWidth="1"/>
    <col min="6" max="6" width="10.5" style="34" customWidth="1"/>
    <col min="7" max="7" width="10.25" style="34" hidden="1" customWidth="1"/>
    <col min="8" max="8" width="9.875" style="34" customWidth="1"/>
    <col min="9" max="9" width="7.125" style="35" hidden="1" customWidth="1"/>
    <col min="10" max="10" width="11.75" style="34" hidden="1" customWidth="1"/>
    <col min="11" max="11" width="10.625" style="34" customWidth="1"/>
    <col min="12" max="12" width="10.375" style="34" hidden="1" customWidth="1"/>
    <col min="13" max="13" width="9.375" style="34" customWidth="1"/>
    <col min="14" max="14" width="8.375" style="35" hidden="1" customWidth="1"/>
    <col min="15" max="15" width="9.375" style="36" customWidth="1"/>
    <col min="16" max="16" width="8.625" style="36" customWidth="1"/>
    <col min="17" max="19" width="7.25" style="35" customWidth="1"/>
    <col min="20" max="20" width="7.375" style="35" customWidth="1"/>
    <col min="21" max="21" width="8.375" style="37" customWidth="1"/>
    <col min="22" max="22" width="8" style="37" customWidth="1"/>
    <col min="23" max="23" width="8.125" style="37" customWidth="1"/>
    <col min="24" max="24" width="7.5" style="38" customWidth="1"/>
    <col min="25" max="25" width="8" style="39" customWidth="1"/>
    <col min="26" max="26" width="9.625" style="40" customWidth="1"/>
    <col min="27" max="27" width="9.125" style="41" customWidth="1"/>
    <col min="28" max="28" width="12.125" style="33" customWidth="1"/>
    <col min="29" max="16383" width="9" style="33"/>
  </cols>
  <sheetData>
    <row r="1" customHeight="1" spans="1:27">
      <c r="A1" s="42" t="s">
        <v>0</v>
      </c>
      <c r="B1" s="43"/>
      <c r="C1" s="43"/>
      <c r="D1" s="44"/>
      <c r="E1" s="45"/>
      <c r="F1" s="46" t="s">
        <v>1</v>
      </c>
      <c r="G1" s="47"/>
      <c r="H1" s="48"/>
      <c r="I1" s="56"/>
      <c r="J1" s="56"/>
      <c r="K1" s="57" t="s">
        <v>2</v>
      </c>
      <c r="L1" s="58"/>
      <c r="M1" s="59"/>
      <c r="N1" s="45"/>
      <c r="O1" s="8" t="s">
        <v>3</v>
      </c>
      <c r="P1" s="10"/>
      <c r="Q1" s="46" t="s">
        <v>4</v>
      </c>
      <c r="R1" s="48"/>
      <c r="S1" s="57" t="s">
        <v>5</v>
      </c>
      <c r="T1" s="59"/>
      <c r="U1" s="66" t="s">
        <v>6</v>
      </c>
      <c r="V1" s="66"/>
      <c r="W1" s="66"/>
      <c r="X1" s="67" t="s">
        <v>7</v>
      </c>
      <c r="Y1" s="67"/>
      <c r="Z1" s="67"/>
      <c r="AA1" s="76" t="s">
        <v>8</v>
      </c>
    </row>
    <row r="2" s="30" customFormat="1" customHeight="1" spans="1:27">
      <c r="A2" s="49" t="s">
        <v>9</v>
      </c>
      <c r="B2" s="49" t="s">
        <v>10</v>
      </c>
      <c r="C2" s="50" t="s">
        <v>11</v>
      </c>
      <c r="D2" s="50" t="s">
        <v>12</v>
      </c>
      <c r="E2" s="51" t="s">
        <v>13</v>
      </c>
      <c r="F2" s="51" t="s">
        <v>14</v>
      </c>
      <c r="G2" s="51" t="s">
        <v>15</v>
      </c>
      <c r="H2" s="51" t="s">
        <v>16</v>
      </c>
      <c r="I2" s="60" t="s">
        <v>17</v>
      </c>
      <c r="J2" s="61" t="s">
        <v>18</v>
      </c>
      <c r="K2" s="61" t="s">
        <v>19</v>
      </c>
      <c r="L2" s="61" t="s">
        <v>15</v>
      </c>
      <c r="M2" s="61" t="s">
        <v>20</v>
      </c>
      <c r="N2" s="62" t="s">
        <v>17</v>
      </c>
      <c r="O2" s="2" t="s">
        <v>21</v>
      </c>
      <c r="P2" s="2" t="s">
        <v>15</v>
      </c>
      <c r="Q2" s="68" t="s">
        <v>22</v>
      </c>
      <c r="R2" s="68" t="s">
        <v>15</v>
      </c>
      <c r="S2" s="69" t="s">
        <v>22</v>
      </c>
      <c r="T2" s="69" t="s">
        <v>15</v>
      </c>
      <c r="U2" s="70">
        <v>43757</v>
      </c>
      <c r="V2" s="70">
        <v>43758</v>
      </c>
      <c r="W2" s="70">
        <v>43759</v>
      </c>
      <c r="X2" s="67" t="s">
        <v>6</v>
      </c>
      <c r="Y2" s="77" t="s">
        <v>23</v>
      </c>
      <c r="Z2" s="78" t="s">
        <v>24</v>
      </c>
      <c r="AA2" s="79"/>
    </row>
    <row r="3" ht="18" customHeight="1" spans="1:27">
      <c r="A3" s="52">
        <v>1</v>
      </c>
      <c r="B3" s="52">
        <v>747</v>
      </c>
      <c r="C3" s="53" t="s">
        <v>25</v>
      </c>
      <c r="D3" s="53" t="s">
        <v>26</v>
      </c>
      <c r="E3" s="54">
        <v>7401.7636</v>
      </c>
      <c r="F3" s="54">
        <f t="shared" ref="F3:F66" si="0">E3*3</f>
        <v>22205.2908</v>
      </c>
      <c r="G3" s="54">
        <v>1631.0636056</v>
      </c>
      <c r="H3" s="54">
        <f t="shared" ref="H3:H66" si="1">G3*3</f>
        <v>4893.1908168</v>
      </c>
      <c r="I3" s="63">
        <v>0.220361483255153</v>
      </c>
      <c r="J3" s="64">
        <v>8882.11632</v>
      </c>
      <c r="K3" s="64">
        <f t="shared" ref="K3:K66" si="2">J3*3</f>
        <v>26646.34896</v>
      </c>
      <c r="L3" s="64">
        <v>1883.6619516</v>
      </c>
      <c r="M3" s="64">
        <f t="shared" ref="M3:M66" si="3">L3*3</f>
        <v>5650.9858548</v>
      </c>
      <c r="N3" s="65">
        <v>0.212073551362813</v>
      </c>
      <c r="O3" s="5">
        <v>34612.64</v>
      </c>
      <c r="P3" s="5">
        <v>5996.37</v>
      </c>
      <c r="Q3" s="71">
        <f t="shared" ref="Q3:Q66" si="4">O3/F3</f>
        <v>1.55875643835297</v>
      </c>
      <c r="R3" s="71">
        <f t="shared" ref="R3:R66" si="5">P3/H3</f>
        <v>1.22545190336997</v>
      </c>
      <c r="S3" s="72">
        <f t="shared" ref="S3:S66" si="6">O3/K3</f>
        <v>1.29896369862748</v>
      </c>
      <c r="T3" s="72">
        <f t="shared" ref="T3:T66" si="7">P3/M3</f>
        <v>1.06111927264986</v>
      </c>
      <c r="U3" s="73"/>
      <c r="V3" s="73">
        <v>50</v>
      </c>
      <c r="W3" s="73">
        <v>50</v>
      </c>
      <c r="X3" s="74">
        <v>600</v>
      </c>
      <c r="Y3" s="80">
        <f>(P3-H3)*0.3</f>
        <v>330.95375496</v>
      </c>
      <c r="Z3" s="81"/>
      <c r="AA3" s="82">
        <f>U3+V3+W3+X3+Y3</f>
        <v>1030.95375496</v>
      </c>
    </row>
    <row r="4" s="30" customFormat="1" customHeight="1" spans="1:27">
      <c r="A4" s="52">
        <v>2</v>
      </c>
      <c r="B4" s="52">
        <v>106485</v>
      </c>
      <c r="C4" s="53" t="s">
        <v>27</v>
      </c>
      <c r="D4" s="53" t="s">
        <v>28</v>
      </c>
      <c r="E4" s="54">
        <v>4587.02245</v>
      </c>
      <c r="F4" s="54">
        <f t="shared" si="0"/>
        <v>13761.06735</v>
      </c>
      <c r="G4" s="54">
        <v>625.9931964</v>
      </c>
      <c r="H4" s="54">
        <f t="shared" si="1"/>
        <v>1877.9795892</v>
      </c>
      <c r="I4" s="63">
        <v>0.136470488911603</v>
      </c>
      <c r="J4" s="64">
        <v>5504.42694</v>
      </c>
      <c r="K4" s="64">
        <f t="shared" si="2"/>
        <v>16513.28082</v>
      </c>
      <c r="L4" s="64">
        <v>722.9390454</v>
      </c>
      <c r="M4" s="64">
        <f t="shared" si="3"/>
        <v>2168.8171362</v>
      </c>
      <c r="N4" s="65">
        <v>0.131337749284397</v>
      </c>
      <c r="O4" s="5">
        <v>19068.05</v>
      </c>
      <c r="P4" s="5">
        <v>4601.31</v>
      </c>
      <c r="Q4" s="71">
        <f t="shared" si="4"/>
        <v>1.38565196398083</v>
      </c>
      <c r="R4" s="71">
        <f t="shared" si="5"/>
        <v>2.45013845009898</v>
      </c>
      <c r="S4" s="72">
        <f t="shared" si="6"/>
        <v>1.15470996998403</v>
      </c>
      <c r="T4" s="72">
        <f t="shared" si="7"/>
        <v>2.12157582269107</v>
      </c>
      <c r="U4" s="73">
        <v>50</v>
      </c>
      <c r="V4" s="73">
        <v>50</v>
      </c>
      <c r="W4" s="73"/>
      <c r="X4" s="74">
        <v>600</v>
      </c>
      <c r="Y4" s="80">
        <f>(P4-H4)*0.3</f>
        <v>816.99912324</v>
      </c>
      <c r="Z4" s="78"/>
      <c r="AA4" s="82">
        <f t="shared" ref="AA4:AA35" si="8">U4+V4+W4+X4+Y4</f>
        <v>1516.99912324</v>
      </c>
    </row>
    <row r="5" customHeight="1" spans="1:27">
      <c r="A5" s="52">
        <v>3</v>
      </c>
      <c r="B5" s="52">
        <v>54</v>
      </c>
      <c r="C5" s="53" t="s">
        <v>29</v>
      </c>
      <c r="D5" s="53" t="s">
        <v>30</v>
      </c>
      <c r="E5" s="54">
        <v>9935.6291</v>
      </c>
      <c r="F5" s="54">
        <f t="shared" si="0"/>
        <v>29806.8873</v>
      </c>
      <c r="G5" s="54">
        <v>2925.0888686</v>
      </c>
      <c r="H5" s="54">
        <f t="shared" si="1"/>
        <v>8775.2666058</v>
      </c>
      <c r="I5" s="63">
        <v>0.29440399185191</v>
      </c>
      <c r="J5" s="64">
        <v>11922.75492</v>
      </c>
      <c r="K5" s="64">
        <f t="shared" si="2"/>
        <v>35768.26476</v>
      </c>
      <c r="L5" s="64">
        <v>3378.0893571</v>
      </c>
      <c r="M5" s="64">
        <f t="shared" si="3"/>
        <v>10134.2680713</v>
      </c>
      <c r="N5" s="65">
        <v>0.283331275344205</v>
      </c>
      <c r="O5" s="5">
        <v>40788.73</v>
      </c>
      <c r="P5" s="5">
        <v>9210.34</v>
      </c>
      <c r="Q5" s="71">
        <f t="shared" si="4"/>
        <v>1.36843306010017</v>
      </c>
      <c r="R5" s="71">
        <f t="shared" si="5"/>
        <v>1.04957950723827</v>
      </c>
      <c r="S5" s="72">
        <f t="shared" si="6"/>
        <v>1.14036088341681</v>
      </c>
      <c r="T5" s="75">
        <f t="shared" si="7"/>
        <v>0.908831297455359</v>
      </c>
      <c r="U5" s="73"/>
      <c r="V5" s="73">
        <v>50</v>
      </c>
      <c r="W5" s="73"/>
      <c r="X5" s="74">
        <v>600</v>
      </c>
      <c r="Y5" s="80"/>
      <c r="Z5" s="81"/>
      <c r="AA5" s="82">
        <f t="shared" si="8"/>
        <v>650</v>
      </c>
    </row>
    <row r="6" customHeight="1" spans="1:27">
      <c r="A6" s="52">
        <v>4</v>
      </c>
      <c r="B6" s="52">
        <v>103198</v>
      </c>
      <c r="C6" s="53" t="s">
        <v>31</v>
      </c>
      <c r="D6" s="53" t="s">
        <v>32</v>
      </c>
      <c r="E6" s="54">
        <v>9714.530925</v>
      </c>
      <c r="F6" s="54">
        <f t="shared" si="0"/>
        <v>29143.592775</v>
      </c>
      <c r="G6" s="54">
        <v>2281.2291518</v>
      </c>
      <c r="H6" s="54">
        <f t="shared" si="1"/>
        <v>6843.6874554</v>
      </c>
      <c r="I6" s="63">
        <v>0.234826485129543</v>
      </c>
      <c r="J6" s="64">
        <v>11657.43711</v>
      </c>
      <c r="K6" s="64">
        <f t="shared" si="2"/>
        <v>34972.31133</v>
      </c>
      <c r="L6" s="64">
        <v>2634.5168523</v>
      </c>
      <c r="M6" s="64">
        <f t="shared" si="3"/>
        <v>7903.5505569</v>
      </c>
      <c r="N6" s="65">
        <v>0.225994515556087</v>
      </c>
      <c r="O6" s="5">
        <v>37652.28</v>
      </c>
      <c r="P6" s="5">
        <v>9307.03</v>
      </c>
      <c r="Q6" s="71">
        <f t="shared" si="4"/>
        <v>1.29195738805062</v>
      </c>
      <c r="R6" s="71">
        <f t="shared" si="5"/>
        <v>1.35994375264117</v>
      </c>
      <c r="S6" s="72">
        <f t="shared" si="6"/>
        <v>1.07663115670885</v>
      </c>
      <c r="T6" s="72">
        <f t="shared" si="7"/>
        <v>1.17757581646324</v>
      </c>
      <c r="U6" s="73"/>
      <c r="V6" s="73">
        <v>50</v>
      </c>
      <c r="W6" s="73">
        <v>50</v>
      </c>
      <c r="X6" s="74">
        <v>600</v>
      </c>
      <c r="Y6" s="80">
        <f>(P6-H6)*0.3</f>
        <v>739.00276338</v>
      </c>
      <c r="Z6" s="81"/>
      <c r="AA6" s="82">
        <f t="shared" si="8"/>
        <v>1439.00276338</v>
      </c>
    </row>
    <row r="7" customHeight="1" spans="1:27">
      <c r="A7" s="52">
        <v>5</v>
      </c>
      <c r="B7" s="52">
        <v>341</v>
      </c>
      <c r="C7" s="53" t="s">
        <v>33</v>
      </c>
      <c r="D7" s="53" t="s">
        <v>34</v>
      </c>
      <c r="E7" s="54">
        <v>26385.065775</v>
      </c>
      <c r="F7" s="54">
        <f t="shared" si="0"/>
        <v>79155.197325</v>
      </c>
      <c r="G7" s="54">
        <v>6160.26672788</v>
      </c>
      <c r="H7" s="54">
        <f t="shared" si="1"/>
        <v>18480.80018364</v>
      </c>
      <c r="I7" s="63">
        <v>0.233475511503818</v>
      </c>
      <c r="J7" s="64">
        <v>29023.5723525</v>
      </c>
      <c r="K7" s="64">
        <f t="shared" si="2"/>
        <v>87070.7170575</v>
      </c>
      <c r="L7" s="64">
        <v>6521.432808165</v>
      </c>
      <c r="M7" s="64">
        <f t="shared" si="3"/>
        <v>19564.298424495</v>
      </c>
      <c r="N7" s="65">
        <v>0.224694352885311</v>
      </c>
      <c r="O7" s="5">
        <v>95315.08</v>
      </c>
      <c r="P7" s="5">
        <v>22573.15</v>
      </c>
      <c r="Q7" s="71">
        <f t="shared" si="4"/>
        <v>1.20415441084241</v>
      </c>
      <c r="R7" s="71">
        <f t="shared" si="5"/>
        <v>1.22143791262798</v>
      </c>
      <c r="S7" s="72">
        <f t="shared" si="6"/>
        <v>1.09468582803855</v>
      </c>
      <c r="T7" s="72">
        <f t="shared" si="7"/>
        <v>1.1537929707583</v>
      </c>
      <c r="U7" s="73">
        <v>50</v>
      </c>
      <c r="V7" s="73"/>
      <c r="W7" s="73">
        <v>50</v>
      </c>
      <c r="X7" s="74">
        <v>600</v>
      </c>
      <c r="Y7" s="80">
        <f>(P7-H7)*0.3</f>
        <v>1227.704944908</v>
      </c>
      <c r="Z7" s="81"/>
      <c r="AA7" s="82">
        <f t="shared" si="8"/>
        <v>1927.704944908</v>
      </c>
    </row>
    <row r="8" customHeight="1" spans="1:27">
      <c r="A8" s="52">
        <v>6</v>
      </c>
      <c r="B8" s="52">
        <v>56</v>
      </c>
      <c r="C8" s="53" t="s">
        <v>35</v>
      </c>
      <c r="D8" s="53" t="s">
        <v>30</v>
      </c>
      <c r="E8" s="54">
        <v>5058.20125</v>
      </c>
      <c r="F8" s="54">
        <f t="shared" si="0"/>
        <v>15174.60375</v>
      </c>
      <c r="G8" s="54">
        <v>1398.0169708</v>
      </c>
      <c r="H8" s="54">
        <f t="shared" si="1"/>
        <v>4194.0509124</v>
      </c>
      <c r="I8" s="63">
        <v>0.276386189814017</v>
      </c>
      <c r="J8" s="64">
        <v>6069.8415</v>
      </c>
      <c r="K8" s="64">
        <f t="shared" si="2"/>
        <v>18209.5245</v>
      </c>
      <c r="L8" s="64">
        <v>1614.5240238</v>
      </c>
      <c r="M8" s="64">
        <f t="shared" si="3"/>
        <v>4843.5720714</v>
      </c>
      <c r="N8" s="65">
        <v>0.265991134002428</v>
      </c>
      <c r="O8" s="5">
        <v>18262.19</v>
      </c>
      <c r="P8" s="5">
        <v>5389.54</v>
      </c>
      <c r="Q8" s="71">
        <f t="shared" si="4"/>
        <v>1.20347063428262</v>
      </c>
      <c r="R8" s="71">
        <f t="shared" si="5"/>
        <v>1.28504400937658</v>
      </c>
      <c r="S8" s="72">
        <f t="shared" si="6"/>
        <v>1.00289219523552</v>
      </c>
      <c r="T8" s="72">
        <f t="shared" si="7"/>
        <v>1.11272010007321</v>
      </c>
      <c r="U8" s="73">
        <v>50</v>
      </c>
      <c r="V8" s="73">
        <v>50</v>
      </c>
      <c r="W8" s="73"/>
      <c r="X8" s="74">
        <v>600</v>
      </c>
      <c r="Y8" s="80">
        <f>(P8-H8)*0.3</f>
        <v>358.64672628</v>
      </c>
      <c r="Z8" s="81"/>
      <c r="AA8" s="82">
        <f t="shared" si="8"/>
        <v>1058.64672628</v>
      </c>
    </row>
    <row r="9" customHeight="1" spans="1:27">
      <c r="A9" s="52">
        <v>7</v>
      </c>
      <c r="B9" s="52">
        <v>517</v>
      </c>
      <c r="C9" s="53" t="s">
        <v>36</v>
      </c>
      <c r="D9" s="53" t="s">
        <v>26</v>
      </c>
      <c r="E9" s="54">
        <v>26939.43525</v>
      </c>
      <c r="F9" s="54">
        <f t="shared" si="0"/>
        <v>80818.30575</v>
      </c>
      <c r="G9" s="54">
        <v>6663.2814864</v>
      </c>
      <c r="H9" s="54">
        <f t="shared" si="1"/>
        <v>19989.8444592</v>
      </c>
      <c r="I9" s="63">
        <v>0.247343027964924</v>
      </c>
      <c r="J9" s="64">
        <v>29633.378775</v>
      </c>
      <c r="K9" s="64">
        <f t="shared" si="2"/>
        <v>88900.136325</v>
      </c>
      <c r="L9" s="64">
        <v>7053.9384762</v>
      </c>
      <c r="M9" s="64">
        <f t="shared" si="3"/>
        <v>21161.8154286</v>
      </c>
      <c r="N9" s="65">
        <v>0.238040303461818</v>
      </c>
      <c r="O9" s="5">
        <v>91602.55</v>
      </c>
      <c r="P9" s="5">
        <v>22617.07</v>
      </c>
      <c r="Q9" s="71">
        <f t="shared" si="4"/>
        <v>1.13343813817824</v>
      </c>
      <c r="R9" s="71">
        <f t="shared" si="5"/>
        <v>1.1314280131675</v>
      </c>
      <c r="S9" s="72">
        <f t="shared" si="6"/>
        <v>1.03039830743477</v>
      </c>
      <c r="T9" s="72">
        <f t="shared" si="7"/>
        <v>1.06876794556261</v>
      </c>
      <c r="U9" s="73"/>
      <c r="V9" s="73">
        <v>50</v>
      </c>
      <c r="W9" s="73">
        <v>50</v>
      </c>
      <c r="X9" s="74">
        <v>400</v>
      </c>
      <c r="Y9" s="80">
        <f>(P9-H9)*0.3</f>
        <v>788.167662239999</v>
      </c>
      <c r="Z9" s="81"/>
      <c r="AA9" s="82">
        <f t="shared" si="8"/>
        <v>1288.16766224</v>
      </c>
    </row>
    <row r="10" customHeight="1" spans="1:27">
      <c r="A10" s="52">
        <v>8</v>
      </c>
      <c r="B10" s="52">
        <v>379</v>
      </c>
      <c r="C10" s="53" t="s">
        <v>37</v>
      </c>
      <c r="D10" s="53" t="s">
        <v>32</v>
      </c>
      <c r="E10" s="54">
        <v>10857.0116454545</v>
      </c>
      <c r="F10" s="54">
        <f t="shared" si="0"/>
        <v>32571.0349363635</v>
      </c>
      <c r="G10" s="54">
        <v>2478.64060996364</v>
      </c>
      <c r="H10" s="54">
        <f t="shared" si="1"/>
        <v>7435.92182989092</v>
      </c>
      <c r="I10" s="63">
        <v>0.228298604708724</v>
      </c>
      <c r="J10" s="64">
        <v>13028.4139745455</v>
      </c>
      <c r="K10" s="64">
        <f t="shared" si="2"/>
        <v>39085.2419236365</v>
      </c>
      <c r="L10" s="64">
        <v>2862.50088141818</v>
      </c>
      <c r="M10" s="64">
        <f t="shared" si="3"/>
        <v>8587.50264425454</v>
      </c>
      <c r="N10" s="65">
        <v>0.219712152761714</v>
      </c>
      <c r="O10" s="5">
        <v>37887.44</v>
      </c>
      <c r="P10" s="5">
        <v>8505.17</v>
      </c>
      <c r="Q10" s="71">
        <f t="shared" si="4"/>
        <v>1.16322493510027</v>
      </c>
      <c r="R10" s="71">
        <f t="shared" si="5"/>
        <v>1.1437949718367</v>
      </c>
      <c r="S10" s="75">
        <f t="shared" si="6"/>
        <v>0.96935411258355</v>
      </c>
      <c r="T10" s="75">
        <f t="shared" si="7"/>
        <v>0.990412504349023</v>
      </c>
      <c r="U10" s="73"/>
      <c r="V10" s="73">
        <v>50</v>
      </c>
      <c r="W10" s="73"/>
      <c r="X10" s="74">
        <v>400</v>
      </c>
      <c r="Y10" s="80"/>
      <c r="Z10" s="81"/>
      <c r="AA10" s="82">
        <f t="shared" si="8"/>
        <v>450</v>
      </c>
    </row>
    <row r="11" customHeight="1" spans="1:27">
      <c r="A11" s="52">
        <v>9</v>
      </c>
      <c r="B11" s="52">
        <v>103639</v>
      </c>
      <c r="C11" s="53" t="s">
        <v>38</v>
      </c>
      <c r="D11" s="53" t="s">
        <v>28</v>
      </c>
      <c r="E11" s="54">
        <v>8974.463975</v>
      </c>
      <c r="F11" s="54">
        <f t="shared" si="0"/>
        <v>26923.391925</v>
      </c>
      <c r="G11" s="54">
        <v>2723.4249102</v>
      </c>
      <c r="H11" s="54">
        <f t="shared" si="1"/>
        <v>8170.2747306</v>
      </c>
      <c r="I11" s="63">
        <v>0.303463796588475</v>
      </c>
      <c r="J11" s="64">
        <v>10769.35677</v>
      </c>
      <c r="K11" s="64">
        <f t="shared" si="2"/>
        <v>32308.07031</v>
      </c>
      <c r="L11" s="64">
        <v>3145.1942547</v>
      </c>
      <c r="M11" s="64">
        <f t="shared" si="3"/>
        <v>9435.5827641</v>
      </c>
      <c r="N11" s="65">
        <v>0.29205033521236</v>
      </c>
      <c r="O11" s="5">
        <v>30921.59</v>
      </c>
      <c r="P11" s="5">
        <v>8809.97</v>
      </c>
      <c r="Q11" s="71">
        <f t="shared" si="4"/>
        <v>1.14850276243564</v>
      </c>
      <c r="R11" s="71">
        <f t="shared" si="5"/>
        <v>1.07829544176821</v>
      </c>
      <c r="S11" s="75">
        <f t="shared" si="6"/>
        <v>0.957085635363036</v>
      </c>
      <c r="T11" s="75">
        <f t="shared" si="7"/>
        <v>0.933696436167112</v>
      </c>
      <c r="U11" s="73">
        <v>50</v>
      </c>
      <c r="V11" s="73"/>
      <c r="W11" s="73">
        <v>50</v>
      </c>
      <c r="X11" s="74">
        <v>400</v>
      </c>
      <c r="Y11" s="80"/>
      <c r="Z11" s="81"/>
      <c r="AA11" s="82">
        <f t="shared" si="8"/>
        <v>500</v>
      </c>
    </row>
    <row r="12" customHeight="1" spans="1:27">
      <c r="A12" s="52">
        <v>10</v>
      </c>
      <c r="B12" s="52">
        <v>726</v>
      </c>
      <c r="C12" s="53" t="s">
        <v>39</v>
      </c>
      <c r="D12" s="53" t="s">
        <v>32</v>
      </c>
      <c r="E12" s="54">
        <v>10170.5905</v>
      </c>
      <c r="F12" s="54">
        <f t="shared" si="0"/>
        <v>30511.7715</v>
      </c>
      <c r="G12" s="54">
        <v>2693.674564</v>
      </c>
      <c r="H12" s="54">
        <f t="shared" si="1"/>
        <v>8081.023692</v>
      </c>
      <c r="I12" s="63">
        <v>0.264849377624633</v>
      </c>
      <c r="J12" s="64">
        <v>12204.7086</v>
      </c>
      <c r="K12" s="64">
        <f t="shared" si="2"/>
        <v>36614.1258</v>
      </c>
      <c r="L12" s="64">
        <v>3110.836554</v>
      </c>
      <c r="M12" s="64">
        <f t="shared" si="3"/>
        <v>9332.509662</v>
      </c>
      <c r="N12" s="65">
        <v>0.254888228466184</v>
      </c>
      <c r="O12" s="5">
        <v>34422.67</v>
      </c>
      <c r="P12" s="5">
        <v>8973.5</v>
      </c>
      <c r="Q12" s="71">
        <f t="shared" si="4"/>
        <v>1.12817671042142</v>
      </c>
      <c r="R12" s="71">
        <f t="shared" si="5"/>
        <v>1.11044099634104</v>
      </c>
      <c r="S12" s="75">
        <f t="shared" si="6"/>
        <v>0.940147258684516</v>
      </c>
      <c r="T12" s="75">
        <f t="shared" si="7"/>
        <v>0.961531284188024</v>
      </c>
      <c r="U12" s="73"/>
      <c r="V12" s="73">
        <v>50</v>
      </c>
      <c r="W12" s="73">
        <v>50</v>
      </c>
      <c r="X12" s="74">
        <v>400</v>
      </c>
      <c r="Y12" s="80"/>
      <c r="Z12" s="81"/>
      <c r="AA12" s="82">
        <f t="shared" si="8"/>
        <v>500</v>
      </c>
    </row>
    <row r="13" customHeight="1" spans="1:27">
      <c r="A13" s="52">
        <v>11</v>
      </c>
      <c r="B13" s="52">
        <v>754</v>
      </c>
      <c r="C13" s="53" t="s">
        <v>40</v>
      </c>
      <c r="D13" s="53" t="s">
        <v>30</v>
      </c>
      <c r="E13" s="54">
        <v>10279.399</v>
      </c>
      <c r="F13" s="54">
        <f t="shared" si="0"/>
        <v>30838.197</v>
      </c>
      <c r="G13" s="54">
        <v>2634.3911932</v>
      </c>
      <c r="H13" s="54">
        <f t="shared" si="1"/>
        <v>7903.1735796</v>
      </c>
      <c r="I13" s="63">
        <v>0.256278717578722</v>
      </c>
      <c r="J13" s="64">
        <v>12335.2788</v>
      </c>
      <c r="K13" s="64">
        <f t="shared" si="2"/>
        <v>37005.8364</v>
      </c>
      <c r="L13" s="64">
        <v>3042.3721302</v>
      </c>
      <c r="M13" s="64">
        <f t="shared" si="3"/>
        <v>9127.1163906</v>
      </c>
      <c r="N13" s="65">
        <v>0.246639916253859</v>
      </c>
      <c r="O13" s="5">
        <v>34586.55</v>
      </c>
      <c r="P13" s="5">
        <v>8217.77</v>
      </c>
      <c r="Q13" s="71">
        <f t="shared" si="4"/>
        <v>1.12154903219536</v>
      </c>
      <c r="R13" s="71">
        <f t="shared" si="5"/>
        <v>1.03980634073533</v>
      </c>
      <c r="S13" s="75">
        <f t="shared" si="6"/>
        <v>0.934624193496137</v>
      </c>
      <c r="T13" s="75">
        <f t="shared" si="7"/>
        <v>0.900368708835955</v>
      </c>
      <c r="U13" s="73"/>
      <c r="V13" s="73"/>
      <c r="W13" s="73">
        <v>50</v>
      </c>
      <c r="X13" s="74">
        <v>400</v>
      </c>
      <c r="Y13" s="80"/>
      <c r="Z13" s="81"/>
      <c r="AA13" s="82">
        <f t="shared" si="8"/>
        <v>450</v>
      </c>
    </row>
    <row r="14" customHeight="1" spans="1:27">
      <c r="A14" s="52">
        <v>12</v>
      </c>
      <c r="B14" s="52">
        <v>515</v>
      </c>
      <c r="C14" s="53" t="s">
        <v>41</v>
      </c>
      <c r="D14" s="53" t="s">
        <v>26</v>
      </c>
      <c r="E14" s="54">
        <v>9747.6253</v>
      </c>
      <c r="F14" s="54">
        <f t="shared" si="0"/>
        <v>29242.8759</v>
      </c>
      <c r="G14" s="54">
        <v>2572.7648352</v>
      </c>
      <c r="H14" s="54">
        <f t="shared" si="1"/>
        <v>7718.2945056</v>
      </c>
      <c r="I14" s="63">
        <v>0.263937600802115</v>
      </c>
      <c r="J14" s="64">
        <v>11697.15036</v>
      </c>
      <c r="K14" s="64">
        <f t="shared" si="2"/>
        <v>35091.45108</v>
      </c>
      <c r="L14" s="64">
        <v>2971.2018672</v>
      </c>
      <c r="M14" s="64">
        <f t="shared" si="3"/>
        <v>8913.6056016</v>
      </c>
      <c r="N14" s="65">
        <v>0.254010744134779</v>
      </c>
      <c r="O14" s="5">
        <v>32718.95</v>
      </c>
      <c r="P14" s="5">
        <v>9022.92</v>
      </c>
      <c r="Q14" s="71">
        <f t="shared" si="4"/>
        <v>1.11886909180502</v>
      </c>
      <c r="R14" s="71">
        <f t="shared" si="5"/>
        <v>1.16903028168379</v>
      </c>
      <c r="S14" s="75">
        <f t="shared" si="6"/>
        <v>0.932390909837519</v>
      </c>
      <c r="T14" s="75">
        <f t="shared" si="7"/>
        <v>1.01226376881431</v>
      </c>
      <c r="U14" s="73">
        <v>50</v>
      </c>
      <c r="V14" s="73"/>
      <c r="W14" s="73"/>
      <c r="X14" s="74">
        <v>400</v>
      </c>
      <c r="Y14" s="80"/>
      <c r="Z14" s="81"/>
      <c r="AA14" s="82">
        <f t="shared" si="8"/>
        <v>450</v>
      </c>
    </row>
    <row r="15" customHeight="1" spans="1:27">
      <c r="A15" s="52">
        <v>13</v>
      </c>
      <c r="B15" s="52">
        <v>570</v>
      </c>
      <c r="C15" s="53" t="s">
        <v>42</v>
      </c>
      <c r="D15" s="53" t="s">
        <v>32</v>
      </c>
      <c r="E15" s="54">
        <v>7386.699375</v>
      </c>
      <c r="F15" s="54">
        <f t="shared" si="0"/>
        <v>22160.098125</v>
      </c>
      <c r="G15" s="54">
        <v>1962.412127</v>
      </c>
      <c r="H15" s="54">
        <f t="shared" si="1"/>
        <v>5887.236381</v>
      </c>
      <c r="I15" s="63">
        <v>0.265668335392355</v>
      </c>
      <c r="J15" s="64">
        <v>8864.03925</v>
      </c>
      <c r="K15" s="64">
        <f t="shared" si="2"/>
        <v>26592.11775</v>
      </c>
      <c r="L15" s="64">
        <v>2266.3255095</v>
      </c>
      <c r="M15" s="64">
        <f t="shared" si="3"/>
        <v>6798.9765285</v>
      </c>
      <c r="N15" s="65">
        <v>0.255676384724944</v>
      </c>
      <c r="O15" s="5">
        <v>24236.46</v>
      </c>
      <c r="P15" s="5">
        <v>5294.87</v>
      </c>
      <c r="Q15" s="71">
        <f t="shared" si="4"/>
        <v>1.09369822567065</v>
      </c>
      <c r="R15" s="63">
        <f t="shared" si="5"/>
        <v>0.899381247385996</v>
      </c>
      <c r="S15" s="75">
        <f t="shared" si="6"/>
        <v>0.911415188058875</v>
      </c>
      <c r="T15" s="75">
        <f t="shared" si="7"/>
        <v>0.778774566702051</v>
      </c>
      <c r="U15" s="73"/>
      <c r="V15" s="73">
        <v>50</v>
      </c>
      <c r="W15" s="73"/>
      <c r="X15" s="74"/>
      <c r="Y15" s="80"/>
      <c r="Z15" s="81"/>
      <c r="AA15" s="82">
        <f t="shared" si="8"/>
        <v>50</v>
      </c>
    </row>
    <row r="16" customHeight="1" spans="1:27">
      <c r="A16" s="52">
        <v>14</v>
      </c>
      <c r="B16" s="52">
        <v>753</v>
      </c>
      <c r="C16" s="53" t="s">
        <v>43</v>
      </c>
      <c r="D16" s="53" t="s">
        <v>28</v>
      </c>
      <c r="E16" s="54">
        <v>4916.0362</v>
      </c>
      <c r="F16" s="54">
        <f t="shared" si="0"/>
        <v>14748.1086</v>
      </c>
      <c r="G16" s="54">
        <v>1256.9033844</v>
      </c>
      <c r="H16" s="54">
        <f t="shared" si="1"/>
        <v>3770.7101532</v>
      </c>
      <c r="I16" s="63">
        <v>0.2556741515451</v>
      </c>
      <c r="J16" s="64">
        <v>5899.24344</v>
      </c>
      <c r="K16" s="64">
        <f t="shared" si="2"/>
        <v>17697.73032</v>
      </c>
      <c r="L16" s="64">
        <v>1451.5565634</v>
      </c>
      <c r="M16" s="64">
        <f t="shared" si="3"/>
        <v>4354.6696902</v>
      </c>
      <c r="N16" s="65">
        <v>0.246058088323272</v>
      </c>
      <c r="O16" s="5">
        <v>16015.07</v>
      </c>
      <c r="P16" s="5">
        <v>3603.84</v>
      </c>
      <c r="Q16" s="71">
        <f t="shared" si="4"/>
        <v>1.08590670399593</v>
      </c>
      <c r="R16" s="63">
        <f t="shared" si="5"/>
        <v>0.955745696057177</v>
      </c>
      <c r="S16" s="75">
        <f t="shared" si="6"/>
        <v>0.90492225332994</v>
      </c>
      <c r="T16" s="75">
        <f t="shared" si="7"/>
        <v>0.827580564402</v>
      </c>
      <c r="U16" s="73"/>
      <c r="V16" s="73"/>
      <c r="W16" s="73"/>
      <c r="X16" s="74"/>
      <c r="Y16" s="80"/>
      <c r="Z16" s="81"/>
      <c r="AA16" s="82">
        <f t="shared" si="8"/>
        <v>0</v>
      </c>
    </row>
    <row r="17" customHeight="1" spans="1:27">
      <c r="A17" s="52">
        <v>15</v>
      </c>
      <c r="B17" s="52">
        <v>713</v>
      </c>
      <c r="C17" s="53" t="s">
        <v>44</v>
      </c>
      <c r="D17" s="53" t="s">
        <v>30</v>
      </c>
      <c r="E17" s="54">
        <v>4950.65585</v>
      </c>
      <c r="F17" s="54">
        <f t="shared" si="0"/>
        <v>14851.96755</v>
      </c>
      <c r="G17" s="54">
        <v>1437.4105336</v>
      </c>
      <c r="H17" s="54">
        <f t="shared" si="1"/>
        <v>4312.2316008</v>
      </c>
      <c r="I17" s="63">
        <v>0.290347496806913</v>
      </c>
      <c r="J17" s="64">
        <v>5940.78702</v>
      </c>
      <c r="K17" s="64">
        <f t="shared" si="2"/>
        <v>17822.36106</v>
      </c>
      <c r="L17" s="64">
        <v>1660.0183596</v>
      </c>
      <c r="M17" s="64">
        <f t="shared" si="3"/>
        <v>4980.0550788</v>
      </c>
      <c r="N17" s="65">
        <v>0.279427347590724</v>
      </c>
      <c r="O17" s="5">
        <v>16123.55</v>
      </c>
      <c r="P17" s="5">
        <v>4225.52</v>
      </c>
      <c r="Q17" s="71">
        <f t="shared" si="4"/>
        <v>1.08561710397758</v>
      </c>
      <c r="R17" s="63">
        <f t="shared" si="5"/>
        <v>0.979891710643762</v>
      </c>
      <c r="S17" s="75">
        <f t="shared" si="6"/>
        <v>0.904680919981317</v>
      </c>
      <c r="T17" s="75">
        <f t="shared" si="7"/>
        <v>0.848488607683871</v>
      </c>
      <c r="U17" s="73"/>
      <c r="V17" s="73"/>
      <c r="W17" s="73">
        <v>50</v>
      </c>
      <c r="X17" s="74"/>
      <c r="Y17" s="80"/>
      <c r="Z17" s="81"/>
      <c r="AA17" s="82">
        <f t="shared" si="8"/>
        <v>50</v>
      </c>
    </row>
    <row r="18" customHeight="1" spans="1:27">
      <c r="A18" s="52">
        <v>16</v>
      </c>
      <c r="B18" s="52">
        <v>106399</v>
      </c>
      <c r="C18" s="53" t="s">
        <v>45</v>
      </c>
      <c r="D18" s="53" t="s">
        <v>32</v>
      </c>
      <c r="E18" s="54">
        <v>7263.172125</v>
      </c>
      <c r="F18" s="54">
        <f t="shared" si="0"/>
        <v>21789.516375</v>
      </c>
      <c r="G18" s="54">
        <v>1849.1643406</v>
      </c>
      <c r="H18" s="54">
        <f t="shared" si="1"/>
        <v>5547.4930218</v>
      </c>
      <c r="I18" s="63">
        <v>0.254594591560778</v>
      </c>
      <c r="J18" s="64">
        <v>8715.80655</v>
      </c>
      <c r="K18" s="64">
        <f t="shared" si="2"/>
        <v>26147.41965</v>
      </c>
      <c r="L18" s="64">
        <v>2135.5393491</v>
      </c>
      <c r="M18" s="64">
        <f t="shared" si="3"/>
        <v>6406.6180473</v>
      </c>
      <c r="N18" s="65">
        <v>0.245019131258713</v>
      </c>
      <c r="O18" s="5">
        <v>23620.1</v>
      </c>
      <c r="P18" s="5">
        <v>4797.01</v>
      </c>
      <c r="Q18" s="71">
        <f t="shared" si="4"/>
        <v>1.08401212736875</v>
      </c>
      <c r="R18" s="63">
        <f t="shared" si="5"/>
        <v>0.864716725401758</v>
      </c>
      <c r="S18" s="75">
        <f t="shared" si="6"/>
        <v>0.90334343947396</v>
      </c>
      <c r="T18" s="75">
        <f t="shared" si="7"/>
        <v>0.748758543834472</v>
      </c>
      <c r="U18" s="73"/>
      <c r="V18" s="73">
        <v>50</v>
      </c>
      <c r="W18" s="73"/>
      <c r="X18" s="74"/>
      <c r="Y18" s="80"/>
      <c r="Z18" s="81"/>
      <c r="AA18" s="82">
        <f t="shared" si="8"/>
        <v>50</v>
      </c>
    </row>
    <row r="19" customHeight="1" spans="1:27">
      <c r="A19" s="52">
        <v>17</v>
      </c>
      <c r="B19" s="52">
        <v>585</v>
      </c>
      <c r="C19" s="53" t="s">
        <v>46</v>
      </c>
      <c r="D19" s="53" t="s">
        <v>32</v>
      </c>
      <c r="E19" s="54">
        <v>13025.7666477273</v>
      </c>
      <c r="F19" s="54">
        <f t="shared" si="0"/>
        <v>39077.2999431819</v>
      </c>
      <c r="G19" s="54">
        <v>3608.88374795455</v>
      </c>
      <c r="H19" s="54">
        <f t="shared" si="1"/>
        <v>10826.6512438636</v>
      </c>
      <c r="I19" s="63">
        <v>0.277057300775784</v>
      </c>
      <c r="J19" s="64">
        <v>15630.9199772727</v>
      </c>
      <c r="K19" s="64">
        <f t="shared" si="2"/>
        <v>46892.7599318181</v>
      </c>
      <c r="L19" s="64">
        <v>4167.78167352273</v>
      </c>
      <c r="M19" s="64">
        <f t="shared" si="3"/>
        <v>12503.3450205682</v>
      </c>
      <c r="N19" s="65">
        <v>0.26663700406519</v>
      </c>
      <c r="O19" s="5">
        <v>42196.9</v>
      </c>
      <c r="P19" s="5">
        <v>10704.51</v>
      </c>
      <c r="Q19" s="71">
        <f t="shared" si="4"/>
        <v>1.07983151500626</v>
      </c>
      <c r="R19" s="63">
        <f t="shared" si="5"/>
        <v>0.988718465099458</v>
      </c>
      <c r="S19" s="75">
        <f t="shared" si="6"/>
        <v>0.89985959583855</v>
      </c>
      <c r="T19" s="75">
        <f t="shared" si="7"/>
        <v>0.856131697748956</v>
      </c>
      <c r="U19" s="73"/>
      <c r="V19" s="73"/>
      <c r="W19" s="73"/>
      <c r="X19" s="74"/>
      <c r="Y19" s="80"/>
      <c r="Z19" s="81"/>
      <c r="AA19" s="82">
        <f t="shared" si="8"/>
        <v>0</v>
      </c>
    </row>
    <row r="20" customHeight="1" spans="1:27">
      <c r="A20" s="52">
        <v>18</v>
      </c>
      <c r="B20" s="52">
        <v>578</v>
      </c>
      <c r="C20" s="53" t="s">
        <v>47</v>
      </c>
      <c r="D20" s="53" t="s">
        <v>26</v>
      </c>
      <c r="E20" s="54">
        <v>11417.4772806818</v>
      </c>
      <c r="F20" s="54">
        <f t="shared" si="0"/>
        <v>34252.4318420454</v>
      </c>
      <c r="G20" s="54">
        <v>3598.50113948182</v>
      </c>
      <c r="H20" s="54">
        <f t="shared" si="1"/>
        <v>10795.5034184455</v>
      </c>
      <c r="I20" s="63">
        <v>0.315174801842647</v>
      </c>
      <c r="J20" s="64">
        <v>13700.9727368182</v>
      </c>
      <c r="K20" s="64">
        <f t="shared" si="2"/>
        <v>41102.9182104546</v>
      </c>
      <c r="L20" s="64">
        <v>4155.79113895909</v>
      </c>
      <c r="M20" s="64">
        <f t="shared" si="3"/>
        <v>12467.3734168773</v>
      </c>
      <c r="N20" s="65">
        <v>0.303320882304318</v>
      </c>
      <c r="O20" s="5">
        <v>36960.95</v>
      </c>
      <c r="P20" s="5">
        <v>10825.22</v>
      </c>
      <c r="Q20" s="71">
        <f t="shared" si="4"/>
        <v>1.07907520757781</v>
      </c>
      <c r="R20" s="71">
        <f t="shared" si="5"/>
        <v>1.00275268140842</v>
      </c>
      <c r="S20" s="75">
        <f t="shared" si="6"/>
        <v>0.899229339648174</v>
      </c>
      <c r="T20" s="75">
        <f t="shared" si="7"/>
        <v>0.868283931027985</v>
      </c>
      <c r="U20" s="73"/>
      <c r="V20" s="73">
        <v>50</v>
      </c>
      <c r="W20" s="73"/>
      <c r="X20" s="74">
        <v>400</v>
      </c>
      <c r="Y20" s="80"/>
      <c r="Z20" s="81"/>
      <c r="AA20" s="82">
        <f t="shared" si="8"/>
        <v>450</v>
      </c>
    </row>
    <row r="21" customHeight="1" spans="1:27">
      <c r="A21" s="52">
        <v>19</v>
      </c>
      <c r="B21" s="52">
        <v>385</v>
      </c>
      <c r="C21" s="53" t="s">
        <v>48</v>
      </c>
      <c r="D21" s="53" t="s">
        <v>34</v>
      </c>
      <c r="E21" s="54">
        <v>13345.8339477273</v>
      </c>
      <c r="F21" s="54">
        <f t="shared" si="0"/>
        <v>40037.5018431819</v>
      </c>
      <c r="G21" s="54">
        <v>3019.85572483636</v>
      </c>
      <c r="H21" s="54">
        <f t="shared" si="1"/>
        <v>9059.56717450908</v>
      </c>
      <c r="I21" s="63">
        <v>0.226277034216407</v>
      </c>
      <c r="J21" s="64">
        <v>16015.0007372727</v>
      </c>
      <c r="K21" s="64">
        <f t="shared" si="2"/>
        <v>48045.0022118181</v>
      </c>
      <c r="L21" s="64">
        <v>3487.53249638182</v>
      </c>
      <c r="M21" s="64">
        <f t="shared" si="3"/>
        <v>10462.5974891455</v>
      </c>
      <c r="N21" s="65">
        <v>0.217766614787913</v>
      </c>
      <c r="O21" s="5">
        <v>42850.65</v>
      </c>
      <c r="P21" s="5">
        <v>9278.76</v>
      </c>
      <c r="Q21" s="71">
        <f t="shared" si="4"/>
        <v>1.07026282928032</v>
      </c>
      <c r="R21" s="71">
        <f t="shared" si="5"/>
        <v>1.02419462445266</v>
      </c>
      <c r="S21" s="75">
        <f t="shared" si="6"/>
        <v>0.891885691066939</v>
      </c>
      <c r="T21" s="75">
        <f t="shared" si="7"/>
        <v>0.886850517725293</v>
      </c>
      <c r="U21" s="73"/>
      <c r="V21" s="73">
        <v>50</v>
      </c>
      <c r="W21" s="73"/>
      <c r="X21" s="74">
        <v>400</v>
      </c>
      <c r="Y21" s="80"/>
      <c r="Z21" s="81"/>
      <c r="AA21" s="82">
        <f t="shared" si="8"/>
        <v>450</v>
      </c>
    </row>
    <row r="22" customHeight="1" spans="1:27">
      <c r="A22" s="52">
        <v>20</v>
      </c>
      <c r="B22" s="52">
        <v>365</v>
      </c>
      <c r="C22" s="53" t="s">
        <v>49</v>
      </c>
      <c r="D22" s="53" t="s">
        <v>32</v>
      </c>
      <c r="E22" s="54">
        <v>13510.0528261364</v>
      </c>
      <c r="F22" s="54">
        <f t="shared" si="0"/>
        <v>40530.1584784092</v>
      </c>
      <c r="G22" s="54">
        <v>3376.61765757273</v>
      </c>
      <c r="H22" s="54">
        <f t="shared" si="1"/>
        <v>10129.8529727182</v>
      </c>
      <c r="I22" s="63">
        <v>0.249933712401211</v>
      </c>
      <c r="J22" s="64">
        <v>14861.05810875</v>
      </c>
      <c r="K22" s="64">
        <f t="shared" si="2"/>
        <v>44583.17432625</v>
      </c>
      <c r="L22" s="64">
        <v>3574.5830733375</v>
      </c>
      <c r="M22" s="64">
        <f t="shared" si="3"/>
        <v>10723.7492200125</v>
      </c>
      <c r="N22" s="65">
        <v>0.240533550651607</v>
      </c>
      <c r="O22" s="5">
        <v>43215.02</v>
      </c>
      <c r="P22" s="5">
        <v>9612.77</v>
      </c>
      <c r="Q22" s="71">
        <f t="shared" si="4"/>
        <v>1.06624354856695</v>
      </c>
      <c r="R22" s="63">
        <f t="shared" si="5"/>
        <v>0.948954543159629</v>
      </c>
      <c r="S22" s="75">
        <f t="shared" si="6"/>
        <v>0.969312316879051</v>
      </c>
      <c r="T22" s="75">
        <f t="shared" si="7"/>
        <v>0.896400111824771</v>
      </c>
      <c r="U22" s="73"/>
      <c r="V22" s="73"/>
      <c r="W22" s="73"/>
      <c r="X22" s="74"/>
      <c r="Y22" s="80"/>
      <c r="Z22" s="81"/>
      <c r="AA22" s="82">
        <f t="shared" si="8"/>
        <v>0</v>
      </c>
    </row>
    <row r="23" customHeight="1" spans="1:27">
      <c r="A23" s="52">
        <v>21</v>
      </c>
      <c r="B23" s="52">
        <v>707</v>
      </c>
      <c r="C23" s="53" t="s">
        <v>50</v>
      </c>
      <c r="D23" s="53" t="s">
        <v>28</v>
      </c>
      <c r="E23" s="54">
        <v>13742.1947727273</v>
      </c>
      <c r="F23" s="54">
        <f t="shared" si="0"/>
        <v>41226.5843181819</v>
      </c>
      <c r="G23" s="54">
        <v>3976.94683431818</v>
      </c>
      <c r="H23" s="54">
        <f t="shared" si="1"/>
        <v>11930.8405029545</v>
      </c>
      <c r="I23" s="63">
        <v>0.289396773957157</v>
      </c>
      <c r="J23" s="64">
        <v>15116.41425</v>
      </c>
      <c r="K23" s="64">
        <f t="shared" si="2"/>
        <v>45349.24275</v>
      </c>
      <c r="L23" s="64">
        <v>4210.1085403125</v>
      </c>
      <c r="M23" s="64">
        <f t="shared" si="3"/>
        <v>12630.3256209375</v>
      </c>
      <c r="N23" s="65">
        <v>0.278512382016291</v>
      </c>
      <c r="O23" s="5">
        <v>43245.49</v>
      </c>
      <c r="P23" s="5">
        <v>12589.77</v>
      </c>
      <c r="Q23" s="71">
        <f t="shared" si="4"/>
        <v>1.04897096655489</v>
      </c>
      <c r="R23" s="71">
        <f t="shared" si="5"/>
        <v>1.05522909277702</v>
      </c>
      <c r="S23" s="75">
        <f t="shared" si="6"/>
        <v>0.953609969595358</v>
      </c>
      <c r="T23" s="75">
        <f t="shared" si="7"/>
        <v>0.996789028077766</v>
      </c>
      <c r="U23" s="73"/>
      <c r="V23" s="73"/>
      <c r="W23" s="73"/>
      <c r="X23" s="74">
        <v>400</v>
      </c>
      <c r="Y23" s="80"/>
      <c r="Z23" s="81"/>
      <c r="AA23" s="82">
        <f t="shared" si="8"/>
        <v>400</v>
      </c>
    </row>
    <row r="24" customHeight="1" spans="1:27">
      <c r="A24" s="52">
        <v>22</v>
      </c>
      <c r="B24" s="52">
        <v>720</v>
      </c>
      <c r="C24" s="53" t="s">
        <v>51</v>
      </c>
      <c r="D24" s="53" t="s">
        <v>34</v>
      </c>
      <c r="E24" s="54">
        <v>6643.633425</v>
      </c>
      <c r="F24" s="54">
        <f t="shared" si="0"/>
        <v>19930.900275</v>
      </c>
      <c r="G24" s="54">
        <v>1886.8643046</v>
      </c>
      <c r="H24" s="54">
        <f t="shared" si="1"/>
        <v>5660.5929138</v>
      </c>
      <c r="I24" s="63">
        <v>0.284010899442424</v>
      </c>
      <c r="J24" s="64">
        <v>7972.36011</v>
      </c>
      <c r="K24" s="64">
        <f t="shared" si="2"/>
        <v>23917.08033</v>
      </c>
      <c r="L24" s="64">
        <v>2179.0778031</v>
      </c>
      <c r="M24" s="64">
        <f t="shared" si="3"/>
        <v>6537.2334093</v>
      </c>
      <c r="N24" s="65">
        <v>0.273329073578439</v>
      </c>
      <c r="O24" s="5">
        <v>20765.18</v>
      </c>
      <c r="P24" s="5">
        <v>4756.74</v>
      </c>
      <c r="Q24" s="71">
        <f t="shared" si="4"/>
        <v>1.04185860716219</v>
      </c>
      <c r="R24" s="63">
        <f t="shared" si="5"/>
        <v>0.84032539920041</v>
      </c>
      <c r="S24" s="75">
        <f t="shared" si="6"/>
        <v>0.868215505968491</v>
      </c>
      <c r="T24" s="75">
        <f t="shared" si="7"/>
        <v>0.72763808513139</v>
      </c>
      <c r="U24" s="73"/>
      <c r="V24" s="73">
        <v>50</v>
      </c>
      <c r="W24" s="73"/>
      <c r="X24" s="74"/>
      <c r="Y24" s="80"/>
      <c r="Z24" s="81"/>
      <c r="AA24" s="82">
        <f t="shared" si="8"/>
        <v>50</v>
      </c>
    </row>
    <row r="25" customHeight="1" spans="1:27">
      <c r="A25" s="52">
        <v>23</v>
      </c>
      <c r="B25" s="52">
        <v>102934</v>
      </c>
      <c r="C25" s="53" t="s">
        <v>52</v>
      </c>
      <c r="D25" s="53" t="s">
        <v>32</v>
      </c>
      <c r="E25" s="54">
        <v>12734.9291761364</v>
      </c>
      <c r="F25" s="54">
        <f t="shared" si="0"/>
        <v>38204.7875284092</v>
      </c>
      <c r="G25" s="54">
        <v>3098.86672295455</v>
      </c>
      <c r="H25" s="54">
        <f t="shared" si="1"/>
        <v>9296.60016886365</v>
      </c>
      <c r="I25" s="63">
        <v>0.243335999760519</v>
      </c>
      <c r="J25" s="64">
        <v>15281.9150113636</v>
      </c>
      <c r="K25" s="64">
        <f t="shared" si="2"/>
        <v>45845.7450340908</v>
      </c>
      <c r="L25" s="64">
        <v>3578.77971102273</v>
      </c>
      <c r="M25" s="64">
        <f t="shared" si="3"/>
        <v>10736.3391330682</v>
      </c>
      <c r="N25" s="65">
        <v>0.234183982070411</v>
      </c>
      <c r="O25" s="5">
        <v>39298.52</v>
      </c>
      <c r="P25" s="5">
        <v>9665.05</v>
      </c>
      <c r="Q25" s="71">
        <f t="shared" si="4"/>
        <v>1.02862815218584</v>
      </c>
      <c r="R25" s="71">
        <f t="shared" si="5"/>
        <v>1.03963275008539</v>
      </c>
      <c r="S25" s="75">
        <f t="shared" si="6"/>
        <v>0.857190126821534</v>
      </c>
      <c r="T25" s="75">
        <f t="shared" si="7"/>
        <v>0.900218396625662</v>
      </c>
      <c r="U25" s="73">
        <v>50</v>
      </c>
      <c r="V25" s="73"/>
      <c r="W25" s="73"/>
      <c r="X25" s="74">
        <v>400</v>
      </c>
      <c r="Y25" s="80"/>
      <c r="Z25" s="81"/>
      <c r="AA25" s="82">
        <f t="shared" si="8"/>
        <v>450</v>
      </c>
    </row>
    <row r="26" customHeight="1" spans="1:27">
      <c r="A26" s="52">
        <v>24</v>
      </c>
      <c r="B26" s="52">
        <v>104838</v>
      </c>
      <c r="C26" s="53" t="s">
        <v>53</v>
      </c>
      <c r="D26" s="53" t="s">
        <v>30</v>
      </c>
      <c r="E26" s="54">
        <v>6098.135175</v>
      </c>
      <c r="F26" s="54">
        <f t="shared" si="0"/>
        <v>18294.405525</v>
      </c>
      <c r="G26" s="54">
        <v>1474.3041522</v>
      </c>
      <c r="H26" s="54">
        <f t="shared" si="1"/>
        <v>4422.9124566</v>
      </c>
      <c r="I26" s="63">
        <v>0.241763114442605</v>
      </c>
      <c r="J26" s="64">
        <v>7317.76221</v>
      </c>
      <c r="K26" s="64">
        <f t="shared" si="2"/>
        <v>21953.28663</v>
      </c>
      <c r="L26" s="64">
        <v>1702.6255917</v>
      </c>
      <c r="M26" s="64">
        <f t="shared" si="3"/>
        <v>5107.8767751</v>
      </c>
      <c r="N26" s="65">
        <v>0.232670253943657</v>
      </c>
      <c r="O26" s="5">
        <v>18742.81</v>
      </c>
      <c r="P26" s="5">
        <v>4856.36</v>
      </c>
      <c r="Q26" s="71">
        <f t="shared" si="4"/>
        <v>1.02451046984758</v>
      </c>
      <c r="R26" s="71">
        <f t="shared" si="5"/>
        <v>1.09800047992205</v>
      </c>
      <c r="S26" s="75">
        <f t="shared" si="6"/>
        <v>0.853758724872987</v>
      </c>
      <c r="T26" s="75">
        <f t="shared" si="7"/>
        <v>0.950759036254339</v>
      </c>
      <c r="U26" s="73"/>
      <c r="V26" s="73"/>
      <c r="W26" s="73"/>
      <c r="X26" s="74">
        <v>400</v>
      </c>
      <c r="Y26" s="80"/>
      <c r="Z26" s="81"/>
      <c r="AA26" s="82">
        <f t="shared" si="8"/>
        <v>400</v>
      </c>
    </row>
    <row r="27" customHeight="1" spans="1:27">
      <c r="A27" s="52">
        <v>25</v>
      </c>
      <c r="B27" s="52">
        <v>359</v>
      </c>
      <c r="C27" s="53" t="s">
        <v>54</v>
      </c>
      <c r="D27" s="53" t="s">
        <v>32</v>
      </c>
      <c r="E27" s="54">
        <v>9792.70985</v>
      </c>
      <c r="F27" s="54">
        <f t="shared" si="0"/>
        <v>29378.12955</v>
      </c>
      <c r="G27" s="54">
        <v>2630.1097136</v>
      </c>
      <c r="H27" s="54">
        <f t="shared" si="1"/>
        <v>7890.3291408</v>
      </c>
      <c r="I27" s="63">
        <v>0.268578335709599</v>
      </c>
      <c r="J27" s="64">
        <v>11751.25182</v>
      </c>
      <c r="K27" s="64">
        <f t="shared" si="2"/>
        <v>35253.75546</v>
      </c>
      <c r="L27" s="64">
        <v>3037.4275896</v>
      </c>
      <c r="M27" s="64">
        <f t="shared" si="3"/>
        <v>9112.2827688</v>
      </c>
      <c r="N27" s="65">
        <v>0.258476938127601</v>
      </c>
      <c r="O27" s="5">
        <v>29991.76</v>
      </c>
      <c r="P27" s="5">
        <v>8764.6</v>
      </c>
      <c r="Q27" s="71">
        <f t="shared" si="4"/>
        <v>1.0208873219432</v>
      </c>
      <c r="R27" s="71">
        <f t="shared" si="5"/>
        <v>1.11080283770157</v>
      </c>
      <c r="S27" s="75">
        <f t="shared" si="6"/>
        <v>0.85073943495267</v>
      </c>
      <c r="T27" s="75">
        <f t="shared" si="7"/>
        <v>0.961844602760743</v>
      </c>
      <c r="U27" s="73">
        <v>50</v>
      </c>
      <c r="V27" s="73"/>
      <c r="W27" s="73"/>
      <c r="X27" s="74">
        <v>400</v>
      </c>
      <c r="Y27" s="80"/>
      <c r="Z27" s="81"/>
      <c r="AA27" s="82">
        <f t="shared" si="8"/>
        <v>450</v>
      </c>
    </row>
    <row r="28" customHeight="1" spans="1:27">
      <c r="A28" s="52">
        <v>26</v>
      </c>
      <c r="B28" s="52">
        <v>738</v>
      </c>
      <c r="C28" s="53" t="s">
        <v>55</v>
      </c>
      <c r="D28" s="53" t="s">
        <v>30</v>
      </c>
      <c r="E28" s="54">
        <v>6244.514925</v>
      </c>
      <c r="F28" s="54">
        <f t="shared" si="0"/>
        <v>18733.544775</v>
      </c>
      <c r="G28" s="54">
        <v>1798.3370988</v>
      </c>
      <c r="H28" s="54">
        <f t="shared" si="1"/>
        <v>5395.0112964</v>
      </c>
      <c r="I28" s="63">
        <v>0.287986676371023</v>
      </c>
      <c r="J28" s="64">
        <v>7493.41791</v>
      </c>
      <c r="K28" s="64">
        <f t="shared" si="2"/>
        <v>22480.25373</v>
      </c>
      <c r="L28" s="64">
        <v>2076.8406318</v>
      </c>
      <c r="M28" s="64">
        <f t="shared" si="3"/>
        <v>6230.5218954</v>
      </c>
      <c r="N28" s="65">
        <v>0.277155319073883</v>
      </c>
      <c r="O28" s="5">
        <v>18908.98</v>
      </c>
      <c r="P28" s="5">
        <v>5683.6</v>
      </c>
      <c r="Q28" s="71">
        <f t="shared" si="4"/>
        <v>1.00936476396256</v>
      </c>
      <c r="R28" s="71">
        <f t="shared" si="5"/>
        <v>1.0534917700344</v>
      </c>
      <c r="S28" s="75">
        <f t="shared" si="6"/>
        <v>0.841137303302137</v>
      </c>
      <c r="T28" s="75">
        <f t="shared" si="7"/>
        <v>0.912218927309477</v>
      </c>
      <c r="U28" s="73"/>
      <c r="V28" s="73">
        <v>50</v>
      </c>
      <c r="W28" s="73"/>
      <c r="X28" s="74">
        <v>400</v>
      </c>
      <c r="Y28" s="80"/>
      <c r="Z28" s="81"/>
      <c r="AA28" s="82">
        <f t="shared" si="8"/>
        <v>450</v>
      </c>
    </row>
    <row r="29" customHeight="1" spans="1:27">
      <c r="A29" s="52">
        <v>27</v>
      </c>
      <c r="B29" s="52">
        <v>572</v>
      </c>
      <c r="C29" s="53" t="s">
        <v>56</v>
      </c>
      <c r="D29" s="53" t="s">
        <v>26</v>
      </c>
      <c r="E29" s="54">
        <v>8663.81925</v>
      </c>
      <c r="F29" s="54">
        <f t="shared" si="0"/>
        <v>25991.45775</v>
      </c>
      <c r="G29" s="54">
        <v>2304.51522</v>
      </c>
      <c r="H29" s="54">
        <f t="shared" si="1"/>
        <v>6913.54566</v>
      </c>
      <c r="I29" s="63">
        <v>0.265992993794278</v>
      </c>
      <c r="J29" s="64">
        <v>10396.5831</v>
      </c>
      <c r="K29" s="64">
        <f t="shared" si="2"/>
        <v>31189.7493</v>
      </c>
      <c r="L29" s="64">
        <v>2661.40917</v>
      </c>
      <c r="M29" s="64">
        <f t="shared" si="3"/>
        <v>7984.22751</v>
      </c>
      <c r="N29" s="65">
        <v>0.255988832523255</v>
      </c>
      <c r="O29" s="5">
        <v>26205.33</v>
      </c>
      <c r="P29" s="5">
        <v>7025.72</v>
      </c>
      <c r="Q29" s="71">
        <f t="shared" si="4"/>
        <v>1.00822855924655</v>
      </c>
      <c r="R29" s="71">
        <f t="shared" si="5"/>
        <v>1.01622529820682</v>
      </c>
      <c r="S29" s="75">
        <f t="shared" si="6"/>
        <v>0.840190466038789</v>
      </c>
      <c r="T29" s="75">
        <f t="shared" si="7"/>
        <v>0.879949875075641</v>
      </c>
      <c r="U29" s="73"/>
      <c r="V29" s="73">
        <v>50</v>
      </c>
      <c r="W29" s="73">
        <v>50</v>
      </c>
      <c r="X29" s="74">
        <v>400</v>
      </c>
      <c r="Y29" s="80"/>
      <c r="Z29" s="81"/>
      <c r="AA29" s="82">
        <f t="shared" si="8"/>
        <v>500</v>
      </c>
    </row>
    <row r="30" customHeight="1" spans="1:27">
      <c r="A30" s="52">
        <v>28</v>
      </c>
      <c r="B30" s="52">
        <v>351</v>
      </c>
      <c r="C30" s="53" t="s">
        <v>57</v>
      </c>
      <c r="D30" s="53" t="s">
        <v>30</v>
      </c>
      <c r="E30" s="54">
        <v>8375.661</v>
      </c>
      <c r="F30" s="54">
        <f t="shared" si="0"/>
        <v>25126.983</v>
      </c>
      <c r="G30" s="54">
        <v>2450.94288</v>
      </c>
      <c r="H30" s="54">
        <f t="shared" si="1"/>
        <v>7352.82864</v>
      </c>
      <c r="I30" s="63">
        <v>0.292626800439989</v>
      </c>
      <c r="J30" s="64">
        <v>10050.7932</v>
      </c>
      <c r="K30" s="64">
        <f t="shared" si="2"/>
        <v>30152.3796</v>
      </c>
      <c r="L30" s="64">
        <v>2830.51368</v>
      </c>
      <c r="M30" s="64">
        <f t="shared" si="3"/>
        <v>8491.54104</v>
      </c>
      <c r="N30" s="65">
        <v>0.281620925202202</v>
      </c>
      <c r="O30" s="5">
        <v>25259.33</v>
      </c>
      <c r="P30" s="5">
        <v>7991.67</v>
      </c>
      <c r="Q30" s="71">
        <f t="shared" si="4"/>
        <v>1.00526712657863</v>
      </c>
      <c r="R30" s="71">
        <f t="shared" si="5"/>
        <v>1.08688375471239</v>
      </c>
      <c r="S30" s="75">
        <f t="shared" si="6"/>
        <v>0.837722605482189</v>
      </c>
      <c r="T30" s="75">
        <f t="shared" si="7"/>
        <v>0.941133059636016</v>
      </c>
      <c r="U30" s="73"/>
      <c r="V30" s="73"/>
      <c r="W30" s="73"/>
      <c r="X30" s="74">
        <v>400</v>
      </c>
      <c r="Y30" s="80"/>
      <c r="Z30" s="81"/>
      <c r="AA30" s="82">
        <f t="shared" si="8"/>
        <v>400</v>
      </c>
    </row>
    <row r="31" customHeight="1" spans="1:27">
      <c r="A31" s="52">
        <v>29</v>
      </c>
      <c r="B31" s="52">
        <v>587</v>
      </c>
      <c r="C31" s="53" t="s">
        <v>58</v>
      </c>
      <c r="D31" s="53" t="s">
        <v>30</v>
      </c>
      <c r="E31" s="54">
        <v>8283.17365</v>
      </c>
      <c r="F31" s="54">
        <f t="shared" si="0"/>
        <v>24849.52095</v>
      </c>
      <c r="G31" s="54">
        <v>2202.6625796</v>
      </c>
      <c r="H31" s="54">
        <f t="shared" si="1"/>
        <v>6607.9877388</v>
      </c>
      <c r="I31" s="63">
        <v>0.265920125868664</v>
      </c>
      <c r="J31" s="64">
        <v>9939.80838</v>
      </c>
      <c r="K31" s="64">
        <f t="shared" si="2"/>
        <v>29819.42514</v>
      </c>
      <c r="L31" s="64">
        <v>2543.7828906</v>
      </c>
      <c r="M31" s="64">
        <f t="shared" si="3"/>
        <v>7631.3486718</v>
      </c>
      <c r="N31" s="65">
        <v>0.255918705205462</v>
      </c>
      <c r="O31" s="5">
        <v>24887.49</v>
      </c>
      <c r="P31" s="5">
        <v>6784.23</v>
      </c>
      <c r="Q31" s="71">
        <f t="shared" si="4"/>
        <v>1.00152795903295</v>
      </c>
      <c r="R31" s="71">
        <f t="shared" si="5"/>
        <v>1.0266710938589</v>
      </c>
      <c r="S31" s="75">
        <f t="shared" si="6"/>
        <v>0.834606632527457</v>
      </c>
      <c r="T31" s="75">
        <f t="shared" si="7"/>
        <v>0.888994893532994</v>
      </c>
      <c r="U31" s="73"/>
      <c r="V31" s="73"/>
      <c r="W31" s="73"/>
      <c r="X31" s="74">
        <v>400</v>
      </c>
      <c r="Y31" s="80"/>
      <c r="Z31" s="81"/>
      <c r="AA31" s="82">
        <f t="shared" si="8"/>
        <v>400</v>
      </c>
    </row>
    <row r="32" customHeight="1" spans="1:27">
      <c r="A32" s="52">
        <v>30</v>
      </c>
      <c r="B32" s="52">
        <v>373</v>
      </c>
      <c r="C32" s="53" t="s">
        <v>59</v>
      </c>
      <c r="D32" s="53" t="s">
        <v>26</v>
      </c>
      <c r="E32" s="54">
        <v>11959.8382670455</v>
      </c>
      <c r="F32" s="54">
        <f t="shared" si="0"/>
        <v>35879.5148011365</v>
      </c>
      <c r="G32" s="54">
        <v>3070.64528113636</v>
      </c>
      <c r="H32" s="54">
        <f t="shared" si="1"/>
        <v>9211.93584340908</v>
      </c>
      <c r="I32" s="63">
        <v>0.256746388418757</v>
      </c>
      <c r="J32" s="64">
        <v>14351.8059204545</v>
      </c>
      <c r="K32" s="64">
        <f t="shared" si="2"/>
        <v>43055.4177613635</v>
      </c>
      <c r="L32" s="64">
        <v>3546.18769193182</v>
      </c>
      <c r="M32" s="64">
        <f t="shared" si="3"/>
        <v>10638.5630757955</v>
      </c>
      <c r="N32" s="65">
        <v>0.247089997703892</v>
      </c>
      <c r="O32" s="5">
        <v>35786.65</v>
      </c>
      <c r="P32" s="5">
        <v>8647.82</v>
      </c>
      <c r="Q32" s="63">
        <f t="shared" si="4"/>
        <v>0.997411759839808</v>
      </c>
      <c r="R32" s="63">
        <f t="shared" si="5"/>
        <v>0.938762508445747</v>
      </c>
      <c r="S32" s="75">
        <f t="shared" si="6"/>
        <v>0.831176466533179</v>
      </c>
      <c r="T32" s="75">
        <f t="shared" si="7"/>
        <v>0.812874815742293</v>
      </c>
      <c r="U32" s="73"/>
      <c r="V32" s="73"/>
      <c r="W32" s="73"/>
      <c r="X32" s="74"/>
      <c r="Y32" s="80"/>
      <c r="Z32" s="81">
        <f t="shared" ref="Z32:Z47" si="9">(O32-F32)*0.01</f>
        <v>-0.92864801136493</v>
      </c>
      <c r="AA32" s="82">
        <f t="shared" si="8"/>
        <v>0</v>
      </c>
    </row>
    <row r="33" customHeight="1" spans="1:27">
      <c r="A33" s="52">
        <v>31</v>
      </c>
      <c r="B33" s="52">
        <v>571</v>
      </c>
      <c r="C33" s="53" t="s">
        <v>60</v>
      </c>
      <c r="D33" s="53" t="s">
        <v>28</v>
      </c>
      <c r="E33" s="54">
        <v>20452.9843636364</v>
      </c>
      <c r="F33" s="54">
        <f t="shared" si="0"/>
        <v>61358.9530909092</v>
      </c>
      <c r="G33" s="54">
        <v>4748.77787694545</v>
      </c>
      <c r="H33" s="54">
        <f t="shared" si="1"/>
        <v>14246.3336308364</v>
      </c>
      <c r="I33" s="63">
        <v>0.232180193976404</v>
      </c>
      <c r="J33" s="64">
        <v>22498.2828</v>
      </c>
      <c r="K33" s="64">
        <f t="shared" si="2"/>
        <v>67494.8484</v>
      </c>
      <c r="L33" s="64">
        <v>5027.1907392</v>
      </c>
      <c r="M33" s="64">
        <f t="shared" si="3"/>
        <v>15081.5722176</v>
      </c>
      <c r="N33" s="65">
        <v>0.223447753052513</v>
      </c>
      <c r="O33" s="5">
        <v>60937.21</v>
      </c>
      <c r="P33" s="5">
        <v>14421.5</v>
      </c>
      <c r="Q33" s="63">
        <f t="shared" si="4"/>
        <v>0.993126625053652</v>
      </c>
      <c r="R33" s="63">
        <f t="shared" si="5"/>
        <v>1.01229554029147</v>
      </c>
      <c r="S33" s="75">
        <f t="shared" si="6"/>
        <v>0.902842386412412</v>
      </c>
      <c r="T33" s="75">
        <f t="shared" si="7"/>
        <v>0.956233195844813</v>
      </c>
      <c r="U33" s="73"/>
      <c r="V33" s="73">
        <v>50</v>
      </c>
      <c r="W33" s="73"/>
      <c r="X33" s="74"/>
      <c r="Y33" s="80"/>
      <c r="Z33" s="81">
        <f t="shared" si="9"/>
        <v>-4.217430909092</v>
      </c>
      <c r="AA33" s="82">
        <f t="shared" si="8"/>
        <v>50</v>
      </c>
    </row>
    <row r="34" customHeight="1" spans="1:27">
      <c r="A34" s="52">
        <v>32</v>
      </c>
      <c r="B34" s="52">
        <v>343</v>
      </c>
      <c r="C34" s="53" t="s">
        <v>61</v>
      </c>
      <c r="D34" s="53" t="s">
        <v>32</v>
      </c>
      <c r="E34" s="54">
        <v>23614.4583818182</v>
      </c>
      <c r="F34" s="54">
        <f t="shared" si="0"/>
        <v>70843.3751454546</v>
      </c>
      <c r="G34" s="54">
        <v>5078.15122614545</v>
      </c>
      <c r="H34" s="54">
        <f t="shared" si="1"/>
        <v>15234.4536784363</v>
      </c>
      <c r="I34" s="63">
        <v>0.215044154053321</v>
      </c>
      <c r="J34" s="64">
        <v>25975.90422</v>
      </c>
      <c r="K34" s="64">
        <f t="shared" si="2"/>
        <v>77927.71266</v>
      </c>
      <c r="L34" s="64">
        <v>5375.87469405</v>
      </c>
      <c r="M34" s="64">
        <f t="shared" si="3"/>
        <v>16127.62408215</v>
      </c>
      <c r="N34" s="65">
        <v>0.206956210206183</v>
      </c>
      <c r="O34" s="5">
        <v>69960.83</v>
      </c>
      <c r="P34" s="5">
        <v>12918.44</v>
      </c>
      <c r="Q34" s="63">
        <f t="shared" si="4"/>
        <v>0.987542305210013</v>
      </c>
      <c r="R34" s="63">
        <f t="shared" si="5"/>
        <v>0.847975271885558</v>
      </c>
      <c r="S34" s="75">
        <f t="shared" si="6"/>
        <v>0.897765732009104</v>
      </c>
      <c r="T34" s="75">
        <f t="shared" si="7"/>
        <v>0.801013213985939</v>
      </c>
      <c r="U34" s="73"/>
      <c r="V34" s="73"/>
      <c r="W34" s="73"/>
      <c r="X34" s="74"/>
      <c r="Y34" s="80"/>
      <c r="Z34" s="81">
        <f t="shared" si="9"/>
        <v>-8.82545145454598</v>
      </c>
      <c r="AA34" s="82">
        <f t="shared" si="8"/>
        <v>0</v>
      </c>
    </row>
    <row r="35" customHeight="1" spans="1:27">
      <c r="A35" s="52">
        <v>33</v>
      </c>
      <c r="B35" s="52">
        <v>746</v>
      </c>
      <c r="C35" s="53" t="s">
        <v>62</v>
      </c>
      <c r="D35" s="53" t="s">
        <v>34</v>
      </c>
      <c r="E35" s="54">
        <v>10142.01565</v>
      </c>
      <c r="F35" s="54">
        <f t="shared" si="0"/>
        <v>30426.04695</v>
      </c>
      <c r="G35" s="54">
        <v>2858.312626</v>
      </c>
      <c r="H35" s="54">
        <f t="shared" si="1"/>
        <v>8574.937878</v>
      </c>
      <c r="I35" s="63">
        <v>0.281828851841695</v>
      </c>
      <c r="J35" s="64">
        <v>12170.41878</v>
      </c>
      <c r="K35" s="64">
        <f t="shared" si="2"/>
        <v>36511.25634</v>
      </c>
      <c r="L35" s="64">
        <v>3300.971661</v>
      </c>
      <c r="M35" s="64">
        <f t="shared" si="3"/>
        <v>9902.914983</v>
      </c>
      <c r="N35" s="65">
        <v>0.271229094139684</v>
      </c>
      <c r="O35" s="5">
        <v>29974.31</v>
      </c>
      <c r="P35" s="5">
        <v>7893.62</v>
      </c>
      <c r="Q35" s="63">
        <f t="shared" si="4"/>
        <v>0.98515295297012</v>
      </c>
      <c r="R35" s="63">
        <f t="shared" si="5"/>
        <v>0.920545444445959</v>
      </c>
      <c r="S35" s="75">
        <f t="shared" si="6"/>
        <v>0.820960794141766</v>
      </c>
      <c r="T35" s="75">
        <f t="shared" si="7"/>
        <v>0.79710065304516</v>
      </c>
      <c r="U35" s="73"/>
      <c r="V35" s="73"/>
      <c r="W35" s="73"/>
      <c r="X35" s="74"/>
      <c r="Y35" s="80"/>
      <c r="Z35" s="81">
        <f t="shared" si="9"/>
        <v>-4.51736949999995</v>
      </c>
      <c r="AA35" s="82">
        <f t="shared" si="8"/>
        <v>0</v>
      </c>
    </row>
    <row r="36" customHeight="1" spans="1:27">
      <c r="A36" s="52">
        <v>34</v>
      </c>
      <c r="B36" s="52">
        <v>104428</v>
      </c>
      <c r="C36" s="53" t="s">
        <v>63</v>
      </c>
      <c r="D36" s="53" t="s">
        <v>30</v>
      </c>
      <c r="E36" s="54">
        <v>8406.60015</v>
      </c>
      <c r="F36" s="54">
        <f t="shared" si="0"/>
        <v>25219.80045</v>
      </c>
      <c r="G36" s="54">
        <v>2259.2661554</v>
      </c>
      <c r="H36" s="54">
        <f t="shared" si="1"/>
        <v>6777.7984662</v>
      </c>
      <c r="I36" s="63">
        <v>0.268749091795451</v>
      </c>
      <c r="J36" s="64">
        <v>10087.92018</v>
      </c>
      <c r="K36" s="64">
        <f t="shared" si="2"/>
        <v>30263.76054</v>
      </c>
      <c r="L36" s="64">
        <v>2609.1525069</v>
      </c>
      <c r="M36" s="64">
        <f t="shared" si="3"/>
        <v>7827.4575207</v>
      </c>
      <c r="N36" s="65">
        <v>0.258641271971286</v>
      </c>
      <c r="O36" s="5">
        <v>24282.18</v>
      </c>
      <c r="P36" s="5">
        <v>6499.72</v>
      </c>
      <c r="Q36" s="63">
        <f t="shared" si="4"/>
        <v>0.962822051195096</v>
      </c>
      <c r="R36" s="63">
        <f t="shared" si="5"/>
        <v>0.95897215481004</v>
      </c>
      <c r="S36" s="75">
        <f t="shared" si="6"/>
        <v>0.802351709329247</v>
      </c>
      <c r="T36" s="75">
        <f t="shared" si="7"/>
        <v>0.830374356272295</v>
      </c>
      <c r="U36" s="73"/>
      <c r="V36" s="73"/>
      <c r="W36" s="73"/>
      <c r="X36" s="74"/>
      <c r="Y36" s="80"/>
      <c r="Z36" s="81">
        <f t="shared" si="9"/>
        <v>-9.37620450000002</v>
      </c>
      <c r="AA36" s="82">
        <f t="shared" ref="AA36:AA67" si="10">U36+V36+W36+X36+Y36</f>
        <v>0</v>
      </c>
    </row>
    <row r="37" customHeight="1" spans="1:27">
      <c r="A37" s="52">
        <v>35</v>
      </c>
      <c r="B37" s="52">
        <v>106865</v>
      </c>
      <c r="C37" s="53" t="s">
        <v>64</v>
      </c>
      <c r="D37" s="53" t="s">
        <v>26</v>
      </c>
      <c r="E37" s="54">
        <v>4534.56385</v>
      </c>
      <c r="F37" s="54">
        <f t="shared" si="0"/>
        <v>13603.69155</v>
      </c>
      <c r="G37" s="54">
        <v>1100.7737252</v>
      </c>
      <c r="H37" s="54">
        <f t="shared" si="1"/>
        <v>3302.3211756</v>
      </c>
      <c r="I37" s="63">
        <v>0.24275184154701</v>
      </c>
      <c r="J37" s="64">
        <v>5441.47662</v>
      </c>
      <c r="K37" s="64">
        <f t="shared" si="2"/>
        <v>16324.42986</v>
      </c>
      <c r="L37" s="64">
        <v>1271.2475322</v>
      </c>
      <c r="M37" s="64">
        <f t="shared" si="3"/>
        <v>3813.7425966</v>
      </c>
      <c r="N37" s="65">
        <v>0.23362179440918</v>
      </c>
      <c r="O37" s="5">
        <v>12927.32</v>
      </c>
      <c r="P37" s="5">
        <v>3404.34</v>
      </c>
      <c r="Q37" s="63">
        <f t="shared" si="4"/>
        <v>0.950280293586927</v>
      </c>
      <c r="R37" s="63">
        <f t="shared" si="5"/>
        <v>1.0308930655061</v>
      </c>
      <c r="S37" s="75">
        <f t="shared" si="6"/>
        <v>0.791900244655773</v>
      </c>
      <c r="T37" s="75">
        <f t="shared" si="7"/>
        <v>0.89265070039992</v>
      </c>
      <c r="U37" s="73"/>
      <c r="V37" s="73">
        <v>50</v>
      </c>
      <c r="W37" s="73"/>
      <c r="X37" s="74"/>
      <c r="Y37" s="80"/>
      <c r="Z37" s="81">
        <f t="shared" si="9"/>
        <v>-6.7637155</v>
      </c>
      <c r="AA37" s="82">
        <f t="shared" si="10"/>
        <v>50</v>
      </c>
    </row>
    <row r="38" customHeight="1" spans="1:27">
      <c r="A38" s="52">
        <v>36</v>
      </c>
      <c r="B38" s="52">
        <v>102935</v>
      </c>
      <c r="C38" s="53" t="s">
        <v>65</v>
      </c>
      <c r="D38" s="53" t="s">
        <v>26</v>
      </c>
      <c r="E38" s="54">
        <v>8615.25075</v>
      </c>
      <c r="F38" s="54">
        <f t="shared" si="0"/>
        <v>25845.75225</v>
      </c>
      <c r="G38" s="54">
        <v>2638.045794</v>
      </c>
      <c r="H38" s="54">
        <f t="shared" si="1"/>
        <v>7914.137382</v>
      </c>
      <c r="I38" s="63">
        <v>0.306206501766649</v>
      </c>
      <c r="J38" s="64">
        <v>10338.3009</v>
      </c>
      <c r="K38" s="64">
        <f t="shared" si="2"/>
        <v>31014.9027</v>
      </c>
      <c r="L38" s="64">
        <v>3046.592709</v>
      </c>
      <c r="M38" s="64">
        <f t="shared" si="3"/>
        <v>9139.778127</v>
      </c>
      <c r="N38" s="65">
        <v>0.294689885549762</v>
      </c>
      <c r="O38" s="5">
        <v>24531.74</v>
      </c>
      <c r="P38" s="5">
        <v>5095.23</v>
      </c>
      <c r="Q38" s="63">
        <f t="shared" si="4"/>
        <v>0.949159450369645</v>
      </c>
      <c r="R38" s="63">
        <f t="shared" si="5"/>
        <v>0.643813691128062</v>
      </c>
      <c r="S38" s="75">
        <f t="shared" si="6"/>
        <v>0.79096620864137</v>
      </c>
      <c r="T38" s="75">
        <f t="shared" si="7"/>
        <v>0.557478521819701</v>
      </c>
      <c r="U38" s="73"/>
      <c r="V38" s="73"/>
      <c r="W38" s="73"/>
      <c r="X38" s="74"/>
      <c r="Y38" s="80"/>
      <c r="Z38" s="81">
        <f t="shared" si="9"/>
        <v>-13.1401225</v>
      </c>
      <c r="AA38" s="82">
        <f t="shared" si="10"/>
        <v>0</v>
      </c>
    </row>
    <row r="39" customHeight="1" spans="1:27">
      <c r="A39" s="52">
        <v>37</v>
      </c>
      <c r="B39" s="52">
        <v>744</v>
      </c>
      <c r="C39" s="53" t="s">
        <v>66</v>
      </c>
      <c r="D39" s="53" t="s">
        <v>26</v>
      </c>
      <c r="E39" s="54">
        <v>10883.6463272727</v>
      </c>
      <c r="F39" s="54">
        <f t="shared" si="0"/>
        <v>32650.9389818181</v>
      </c>
      <c r="G39" s="54">
        <v>2588.04320154545</v>
      </c>
      <c r="H39" s="54">
        <f t="shared" si="1"/>
        <v>7764.12960463635</v>
      </c>
      <c r="I39" s="63">
        <v>0.237791924114643</v>
      </c>
      <c r="J39" s="64">
        <v>13060.3755927273</v>
      </c>
      <c r="K39" s="64">
        <f t="shared" si="2"/>
        <v>39181.1267781819</v>
      </c>
      <c r="L39" s="64">
        <v>2988.84635222727</v>
      </c>
      <c r="M39" s="64">
        <f t="shared" si="3"/>
        <v>8966.53905668181</v>
      </c>
      <c r="N39" s="65">
        <v>0.22884842254396</v>
      </c>
      <c r="O39" s="5">
        <v>30670.72</v>
      </c>
      <c r="P39" s="5">
        <v>8519.96</v>
      </c>
      <c r="Q39" s="63">
        <f t="shared" si="4"/>
        <v>0.939351851935382</v>
      </c>
      <c r="R39" s="63">
        <f t="shared" si="5"/>
        <v>1.0973490183513</v>
      </c>
      <c r="S39" s="75">
        <f t="shared" si="6"/>
        <v>0.782793209946148</v>
      </c>
      <c r="T39" s="75">
        <f t="shared" si="7"/>
        <v>0.950194935430631</v>
      </c>
      <c r="U39" s="73"/>
      <c r="V39" s="73"/>
      <c r="W39" s="73"/>
      <c r="X39" s="74"/>
      <c r="Y39" s="80"/>
      <c r="Z39" s="81">
        <f t="shared" si="9"/>
        <v>-19.802189818181</v>
      </c>
      <c r="AA39" s="82">
        <f t="shared" si="10"/>
        <v>0</v>
      </c>
    </row>
    <row r="40" customHeight="1" spans="1:27">
      <c r="A40" s="52">
        <v>38</v>
      </c>
      <c r="B40" s="52">
        <v>724</v>
      </c>
      <c r="C40" s="53" t="s">
        <v>67</v>
      </c>
      <c r="D40" s="53" t="s">
        <v>28</v>
      </c>
      <c r="E40" s="54">
        <v>10511.5446306818</v>
      </c>
      <c r="F40" s="54">
        <f t="shared" si="0"/>
        <v>31534.6338920454</v>
      </c>
      <c r="G40" s="54">
        <v>2779.86055772727</v>
      </c>
      <c r="H40" s="54">
        <f t="shared" si="1"/>
        <v>8339.58167318181</v>
      </c>
      <c r="I40" s="63">
        <v>0.264457856137834</v>
      </c>
      <c r="J40" s="64">
        <v>12613.8535568182</v>
      </c>
      <c r="K40" s="64">
        <f t="shared" si="2"/>
        <v>37841.5606704546</v>
      </c>
      <c r="L40" s="64">
        <v>3210.36993613636</v>
      </c>
      <c r="M40" s="64">
        <f t="shared" si="3"/>
        <v>9631.10980840908</v>
      </c>
      <c r="N40" s="65">
        <v>0.254511432345039</v>
      </c>
      <c r="O40" s="5">
        <v>29425.95</v>
      </c>
      <c r="P40" s="5">
        <v>8118.39</v>
      </c>
      <c r="Q40" s="63">
        <f t="shared" si="4"/>
        <v>0.933131175733189</v>
      </c>
      <c r="R40" s="63">
        <f t="shared" si="5"/>
        <v>0.973476886269594</v>
      </c>
      <c r="S40" s="75">
        <f t="shared" si="6"/>
        <v>0.777609313110989</v>
      </c>
      <c r="T40" s="75">
        <f t="shared" si="7"/>
        <v>0.842934008800492</v>
      </c>
      <c r="U40" s="73"/>
      <c r="V40" s="73"/>
      <c r="W40" s="73"/>
      <c r="X40" s="74"/>
      <c r="Y40" s="80"/>
      <c r="Z40" s="81">
        <f t="shared" si="9"/>
        <v>-21.086838920454</v>
      </c>
      <c r="AA40" s="82">
        <f t="shared" si="10"/>
        <v>0</v>
      </c>
    </row>
    <row r="41" customHeight="1" spans="1:27">
      <c r="A41" s="52">
        <v>39</v>
      </c>
      <c r="B41" s="52">
        <v>355</v>
      </c>
      <c r="C41" s="53" t="s">
        <v>68</v>
      </c>
      <c r="D41" s="53" t="s">
        <v>26</v>
      </c>
      <c r="E41" s="54">
        <v>10007.6738</v>
      </c>
      <c r="F41" s="54">
        <f t="shared" si="0"/>
        <v>30023.0214</v>
      </c>
      <c r="G41" s="54">
        <v>2616.4308602</v>
      </c>
      <c r="H41" s="54">
        <f t="shared" si="1"/>
        <v>7849.2925806</v>
      </c>
      <c r="I41" s="63">
        <v>0.261442460304811</v>
      </c>
      <c r="J41" s="64">
        <v>12009.20856</v>
      </c>
      <c r="K41" s="64">
        <f t="shared" si="2"/>
        <v>36027.62568</v>
      </c>
      <c r="L41" s="64">
        <v>3021.6303297</v>
      </c>
      <c r="M41" s="64">
        <f t="shared" si="3"/>
        <v>9064.8909891</v>
      </c>
      <c r="N41" s="65">
        <v>0.251609447417241</v>
      </c>
      <c r="O41" s="5">
        <v>27914.58</v>
      </c>
      <c r="P41" s="5">
        <v>5799.18</v>
      </c>
      <c r="Q41" s="63">
        <f t="shared" si="4"/>
        <v>0.929772511170378</v>
      </c>
      <c r="R41" s="63">
        <f t="shared" si="5"/>
        <v>0.738815624523033</v>
      </c>
      <c r="S41" s="75">
        <f t="shared" si="6"/>
        <v>0.774810425975315</v>
      </c>
      <c r="T41" s="75">
        <f t="shared" si="7"/>
        <v>0.639740732345615</v>
      </c>
      <c r="U41" s="73"/>
      <c r="V41" s="73"/>
      <c r="W41" s="73"/>
      <c r="X41" s="74"/>
      <c r="Y41" s="80"/>
      <c r="Z41" s="81">
        <f t="shared" si="9"/>
        <v>-21.084414</v>
      </c>
      <c r="AA41" s="82">
        <f t="shared" si="10"/>
        <v>0</v>
      </c>
    </row>
    <row r="42" customHeight="1" spans="1:27">
      <c r="A42" s="52">
        <v>40</v>
      </c>
      <c r="B42" s="52">
        <v>101453</v>
      </c>
      <c r="C42" s="53" t="s">
        <v>69</v>
      </c>
      <c r="D42" s="53" t="s">
        <v>30</v>
      </c>
      <c r="E42" s="54">
        <v>10489.8196</v>
      </c>
      <c r="F42" s="54">
        <f t="shared" si="0"/>
        <v>31469.4588</v>
      </c>
      <c r="G42" s="54">
        <v>3265.8696356</v>
      </c>
      <c r="H42" s="54">
        <f t="shared" si="1"/>
        <v>9797.6089068</v>
      </c>
      <c r="I42" s="63">
        <v>0.31133706394722</v>
      </c>
      <c r="J42" s="64">
        <v>12587.78352</v>
      </c>
      <c r="K42" s="64">
        <f t="shared" si="2"/>
        <v>37763.35056</v>
      </c>
      <c r="L42" s="64">
        <v>3771.6459066</v>
      </c>
      <c r="M42" s="64">
        <f t="shared" si="3"/>
        <v>11314.9377198</v>
      </c>
      <c r="N42" s="65">
        <v>0.299627484108497</v>
      </c>
      <c r="O42" s="5">
        <v>29176.54</v>
      </c>
      <c r="P42" s="5">
        <v>6934.23</v>
      </c>
      <c r="Q42" s="63">
        <f t="shared" si="4"/>
        <v>0.927138283039046</v>
      </c>
      <c r="R42" s="63">
        <f t="shared" si="5"/>
        <v>0.707747172392982</v>
      </c>
      <c r="S42" s="75">
        <f t="shared" si="6"/>
        <v>0.772615235865872</v>
      </c>
      <c r="T42" s="75">
        <f t="shared" si="7"/>
        <v>0.612838547742583</v>
      </c>
      <c r="U42" s="73"/>
      <c r="V42" s="73"/>
      <c r="W42" s="73"/>
      <c r="X42" s="74"/>
      <c r="Y42" s="80"/>
      <c r="Z42" s="81">
        <f t="shared" si="9"/>
        <v>-22.929188</v>
      </c>
      <c r="AA42" s="82">
        <f t="shared" si="10"/>
        <v>0</v>
      </c>
    </row>
    <row r="43" customHeight="1" spans="1:27">
      <c r="A43" s="52">
        <v>41</v>
      </c>
      <c r="B43" s="52">
        <v>514</v>
      </c>
      <c r="C43" s="53" t="s">
        <v>70</v>
      </c>
      <c r="D43" s="53" t="s">
        <v>34</v>
      </c>
      <c r="E43" s="54">
        <v>10203.2645</v>
      </c>
      <c r="F43" s="54">
        <f t="shared" si="0"/>
        <v>30609.7935</v>
      </c>
      <c r="G43" s="54">
        <v>2959.165352</v>
      </c>
      <c r="H43" s="54">
        <f t="shared" si="1"/>
        <v>8877.496056</v>
      </c>
      <c r="I43" s="63">
        <v>0.290021429122023</v>
      </c>
      <c r="J43" s="64">
        <v>12243.9174</v>
      </c>
      <c r="K43" s="64">
        <f t="shared" si="2"/>
        <v>36731.7522</v>
      </c>
      <c r="L43" s="64">
        <v>3417.443172</v>
      </c>
      <c r="M43" s="64">
        <f t="shared" si="3"/>
        <v>10252.329516</v>
      </c>
      <c r="N43" s="65">
        <v>0.279113543513451</v>
      </c>
      <c r="O43" s="5">
        <v>28370.21</v>
      </c>
      <c r="P43" s="5">
        <v>6825.79</v>
      </c>
      <c r="Q43" s="63">
        <f t="shared" si="4"/>
        <v>0.926834413306316</v>
      </c>
      <c r="R43" s="63">
        <f t="shared" si="5"/>
        <v>0.768886852434779</v>
      </c>
      <c r="S43" s="75">
        <f t="shared" si="6"/>
        <v>0.772362011088597</v>
      </c>
      <c r="T43" s="75">
        <f t="shared" si="7"/>
        <v>0.665779420115938</v>
      </c>
      <c r="U43" s="73"/>
      <c r="V43" s="73"/>
      <c r="W43" s="73"/>
      <c r="X43" s="74"/>
      <c r="Y43" s="80"/>
      <c r="Z43" s="81">
        <f t="shared" si="9"/>
        <v>-22.395835</v>
      </c>
      <c r="AA43" s="82">
        <f t="shared" si="10"/>
        <v>0</v>
      </c>
    </row>
    <row r="44" customHeight="1" spans="1:27">
      <c r="A44" s="52">
        <v>42</v>
      </c>
      <c r="B44" s="52">
        <v>706</v>
      </c>
      <c r="C44" s="53" t="s">
        <v>71</v>
      </c>
      <c r="D44" s="53" t="s">
        <v>30</v>
      </c>
      <c r="E44" s="54">
        <v>6189.744</v>
      </c>
      <c r="F44" s="54">
        <f t="shared" si="0"/>
        <v>18569.232</v>
      </c>
      <c r="G44" s="54">
        <v>1845.7699788</v>
      </c>
      <c r="H44" s="54">
        <f t="shared" si="1"/>
        <v>5537.3099364</v>
      </c>
      <c r="I44" s="63">
        <v>0.298198112684466</v>
      </c>
      <c r="J44" s="64">
        <v>7427.6928</v>
      </c>
      <c r="K44" s="64">
        <f t="shared" si="2"/>
        <v>22283.0784</v>
      </c>
      <c r="L44" s="64">
        <v>2131.6193118</v>
      </c>
      <c r="M44" s="64">
        <f t="shared" si="3"/>
        <v>6394.8579354</v>
      </c>
      <c r="N44" s="65">
        <v>0.286982696941909</v>
      </c>
      <c r="O44" s="5">
        <v>16916.12</v>
      </c>
      <c r="P44" s="5">
        <v>4904.62</v>
      </c>
      <c r="Q44" s="63">
        <f t="shared" si="4"/>
        <v>0.910975747408401</v>
      </c>
      <c r="R44" s="63">
        <f t="shared" si="5"/>
        <v>0.885740559284761</v>
      </c>
      <c r="S44" s="75">
        <f t="shared" si="6"/>
        <v>0.759146456173668</v>
      </c>
      <c r="T44" s="75">
        <f t="shared" si="7"/>
        <v>0.766963089648873</v>
      </c>
      <c r="U44" s="73"/>
      <c r="V44" s="73"/>
      <c r="W44" s="73"/>
      <c r="X44" s="74"/>
      <c r="Y44" s="80"/>
      <c r="Z44" s="81">
        <f t="shared" si="9"/>
        <v>-16.53112</v>
      </c>
      <c r="AA44" s="82">
        <f t="shared" si="10"/>
        <v>0</v>
      </c>
    </row>
    <row r="45" customHeight="1" spans="1:27">
      <c r="A45" s="52">
        <v>43</v>
      </c>
      <c r="B45" s="52">
        <v>513</v>
      </c>
      <c r="C45" s="53" t="s">
        <v>72</v>
      </c>
      <c r="D45" s="53" t="s">
        <v>32</v>
      </c>
      <c r="E45" s="54">
        <v>11201.7030681818</v>
      </c>
      <c r="F45" s="54">
        <f t="shared" si="0"/>
        <v>33605.1092045454</v>
      </c>
      <c r="G45" s="54">
        <v>3268.36795568182</v>
      </c>
      <c r="H45" s="54">
        <f t="shared" si="1"/>
        <v>9805.10386704546</v>
      </c>
      <c r="I45" s="63">
        <v>0.291774200386149</v>
      </c>
      <c r="J45" s="64">
        <v>13442.0436818182</v>
      </c>
      <c r="K45" s="64">
        <f t="shared" si="2"/>
        <v>40326.1310454546</v>
      </c>
      <c r="L45" s="64">
        <v>3774.53113465909</v>
      </c>
      <c r="M45" s="64">
        <f t="shared" si="3"/>
        <v>11323.5934039773</v>
      </c>
      <c r="N45" s="65">
        <v>0.280800391964546</v>
      </c>
      <c r="O45" s="5">
        <v>30535.46</v>
      </c>
      <c r="P45" s="5">
        <v>8789.15</v>
      </c>
      <c r="Q45" s="63">
        <f t="shared" si="4"/>
        <v>0.908655282568455</v>
      </c>
      <c r="R45" s="63">
        <f t="shared" si="5"/>
        <v>0.896385200929891</v>
      </c>
      <c r="S45" s="75">
        <f t="shared" si="6"/>
        <v>0.75721273547371</v>
      </c>
      <c r="T45" s="75">
        <f t="shared" si="7"/>
        <v>0.776180288927799</v>
      </c>
      <c r="U45" s="73"/>
      <c r="V45" s="73"/>
      <c r="W45" s="73"/>
      <c r="X45" s="74"/>
      <c r="Y45" s="80"/>
      <c r="Z45" s="81">
        <f t="shared" si="9"/>
        <v>-30.696492045454</v>
      </c>
      <c r="AA45" s="82">
        <f t="shared" si="10"/>
        <v>0</v>
      </c>
    </row>
    <row r="46" customHeight="1" spans="1:27">
      <c r="A46" s="52">
        <v>44</v>
      </c>
      <c r="B46" s="52">
        <v>581</v>
      </c>
      <c r="C46" s="53" t="s">
        <v>73</v>
      </c>
      <c r="D46" s="53" t="s">
        <v>32</v>
      </c>
      <c r="E46" s="54">
        <v>12910.1586647727</v>
      </c>
      <c r="F46" s="54">
        <f t="shared" si="0"/>
        <v>38730.4759943181</v>
      </c>
      <c r="G46" s="54">
        <v>3775.27311477273</v>
      </c>
      <c r="H46" s="54">
        <f t="shared" si="1"/>
        <v>11325.8193443182</v>
      </c>
      <c r="I46" s="63">
        <v>0.29242654662906</v>
      </c>
      <c r="J46" s="64">
        <v>15492.1903977273</v>
      </c>
      <c r="K46" s="64">
        <f t="shared" si="2"/>
        <v>46476.5711931819</v>
      </c>
      <c r="L46" s="64">
        <v>4359.93930511364</v>
      </c>
      <c r="M46" s="64">
        <f t="shared" si="3"/>
        <v>13079.8179153409</v>
      </c>
      <c r="N46" s="65">
        <v>0.281428203061153</v>
      </c>
      <c r="O46" s="5">
        <v>35099.12</v>
      </c>
      <c r="P46" s="5">
        <v>11176.82</v>
      </c>
      <c r="Q46" s="63">
        <f t="shared" si="4"/>
        <v>0.906240346882108</v>
      </c>
      <c r="R46" s="63">
        <f t="shared" si="5"/>
        <v>0.986844276799017</v>
      </c>
      <c r="S46" s="75">
        <f t="shared" si="6"/>
        <v>0.755200289068421</v>
      </c>
      <c r="T46" s="75">
        <f t="shared" si="7"/>
        <v>0.854508837381524</v>
      </c>
      <c r="U46" s="73"/>
      <c r="V46" s="73"/>
      <c r="W46" s="73"/>
      <c r="X46" s="74"/>
      <c r="Y46" s="80"/>
      <c r="Z46" s="81">
        <f t="shared" si="9"/>
        <v>-36.313559943181</v>
      </c>
      <c r="AA46" s="82">
        <f t="shared" si="10"/>
        <v>0</v>
      </c>
    </row>
    <row r="47" customHeight="1" spans="1:27">
      <c r="A47" s="52">
        <v>45</v>
      </c>
      <c r="B47" s="52">
        <v>742</v>
      </c>
      <c r="C47" s="53" t="s">
        <v>74</v>
      </c>
      <c r="D47" s="53" t="s">
        <v>26</v>
      </c>
      <c r="E47" s="54">
        <v>13000.2253977273</v>
      </c>
      <c r="F47" s="54">
        <f t="shared" si="0"/>
        <v>39000.6761931819</v>
      </c>
      <c r="G47" s="54">
        <v>2850.99824386364</v>
      </c>
      <c r="H47" s="54">
        <f t="shared" si="1"/>
        <v>8552.99473159092</v>
      </c>
      <c r="I47" s="63">
        <v>0.2193037548689</v>
      </c>
      <c r="J47" s="64">
        <v>15600.2704772727</v>
      </c>
      <c r="K47" s="64">
        <f t="shared" si="2"/>
        <v>46800.8114318181</v>
      </c>
      <c r="L47" s="64">
        <v>3292.52452056818</v>
      </c>
      <c r="M47" s="64">
        <f t="shared" si="3"/>
        <v>9877.57356170454</v>
      </c>
      <c r="N47" s="65">
        <v>0.211055604796398</v>
      </c>
      <c r="O47" s="5">
        <v>35230.82</v>
      </c>
      <c r="P47" s="5">
        <v>6075.17</v>
      </c>
      <c r="Q47" s="63">
        <f t="shared" si="4"/>
        <v>0.903338696629036</v>
      </c>
      <c r="R47" s="63">
        <f t="shared" si="5"/>
        <v>0.710297409346115</v>
      </c>
      <c r="S47" s="75">
        <f t="shared" si="6"/>
        <v>0.752782247190866</v>
      </c>
      <c r="T47" s="75">
        <f t="shared" si="7"/>
        <v>0.615046798897403</v>
      </c>
      <c r="U47" s="73"/>
      <c r="V47" s="73"/>
      <c r="W47" s="73"/>
      <c r="X47" s="74"/>
      <c r="Y47" s="80"/>
      <c r="Z47" s="81">
        <f t="shared" si="9"/>
        <v>-37.698561931819</v>
      </c>
      <c r="AA47" s="82">
        <f t="shared" si="10"/>
        <v>0</v>
      </c>
    </row>
    <row r="48" customHeight="1" spans="1:27">
      <c r="A48" s="52">
        <v>46</v>
      </c>
      <c r="B48" s="52">
        <v>105751</v>
      </c>
      <c r="C48" s="53" t="s">
        <v>75</v>
      </c>
      <c r="D48" s="53" t="s">
        <v>28</v>
      </c>
      <c r="E48" s="54">
        <v>7970.306925</v>
      </c>
      <c r="F48" s="54">
        <f t="shared" si="0"/>
        <v>23910.920775</v>
      </c>
      <c r="G48" s="54">
        <v>2583.2516194</v>
      </c>
      <c r="H48" s="54">
        <f t="shared" si="1"/>
        <v>7749.7548582</v>
      </c>
      <c r="I48" s="63">
        <v>0.324109428119671</v>
      </c>
      <c r="J48" s="64">
        <v>9564.36831</v>
      </c>
      <c r="K48" s="64">
        <f t="shared" si="2"/>
        <v>28693.10493</v>
      </c>
      <c r="L48" s="64">
        <v>2983.3127109</v>
      </c>
      <c r="M48" s="64">
        <f t="shared" si="3"/>
        <v>8949.9381327</v>
      </c>
      <c r="N48" s="65">
        <v>0.311919471752338</v>
      </c>
      <c r="O48" s="5">
        <v>21514.57</v>
      </c>
      <c r="P48" s="5">
        <v>7552.45</v>
      </c>
      <c r="Q48" s="63">
        <f t="shared" si="4"/>
        <v>0.899780071309278</v>
      </c>
      <c r="R48" s="63">
        <f t="shared" si="5"/>
        <v>0.974540503304923</v>
      </c>
      <c r="S48" s="75">
        <f t="shared" si="6"/>
        <v>0.749816726091065</v>
      </c>
      <c r="T48" s="75">
        <f t="shared" si="7"/>
        <v>0.843854995198899</v>
      </c>
      <c r="U48" s="73">
        <v>50</v>
      </c>
      <c r="V48" s="73"/>
      <c r="W48" s="73"/>
      <c r="X48" s="74"/>
      <c r="Y48" s="80"/>
      <c r="Z48" s="81">
        <f>(O48-F48)*0.03</f>
        <v>-71.89052325</v>
      </c>
      <c r="AA48" s="82">
        <f t="shared" si="10"/>
        <v>50</v>
      </c>
    </row>
    <row r="49" customHeight="1" spans="1:27">
      <c r="A49" s="52">
        <v>47</v>
      </c>
      <c r="B49" s="52">
        <v>598</v>
      </c>
      <c r="C49" s="53" t="s">
        <v>76</v>
      </c>
      <c r="D49" s="53" t="s">
        <v>28</v>
      </c>
      <c r="E49" s="54">
        <v>9966.586</v>
      </c>
      <c r="F49" s="54">
        <f t="shared" si="0"/>
        <v>29899.758</v>
      </c>
      <c r="G49" s="54">
        <v>2786.9771272</v>
      </c>
      <c r="H49" s="54">
        <f t="shared" si="1"/>
        <v>8360.9313816</v>
      </c>
      <c r="I49" s="63">
        <v>0.27963207533653</v>
      </c>
      <c r="J49" s="64">
        <v>11959.9032</v>
      </c>
      <c r="K49" s="64">
        <f t="shared" si="2"/>
        <v>35879.7096</v>
      </c>
      <c r="L49" s="64">
        <v>3218.5886292</v>
      </c>
      <c r="M49" s="64">
        <f t="shared" si="3"/>
        <v>9655.7658876</v>
      </c>
      <c r="N49" s="65">
        <v>0.269114939759713</v>
      </c>
      <c r="O49" s="5">
        <v>26685.79</v>
      </c>
      <c r="P49" s="5">
        <v>7793.38</v>
      </c>
      <c r="Q49" s="63">
        <f t="shared" si="4"/>
        <v>0.892508561440531</v>
      </c>
      <c r="R49" s="63">
        <f t="shared" si="5"/>
        <v>0.932118641369427</v>
      </c>
      <c r="S49" s="75">
        <f t="shared" si="6"/>
        <v>0.743757134533776</v>
      </c>
      <c r="T49" s="75">
        <f t="shared" si="7"/>
        <v>0.807121888695366</v>
      </c>
      <c r="U49" s="73"/>
      <c r="V49" s="73"/>
      <c r="W49" s="73"/>
      <c r="X49" s="74"/>
      <c r="Y49" s="80"/>
      <c r="Z49" s="81">
        <f t="shared" ref="Z49:Z88" si="11">(O49-F49)*0.03</f>
        <v>-96.4190399999999</v>
      </c>
      <c r="AA49" s="82">
        <f t="shared" si="10"/>
        <v>0</v>
      </c>
    </row>
    <row r="50" customHeight="1" spans="1:27">
      <c r="A50" s="52">
        <v>48</v>
      </c>
      <c r="B50" s="52">
        <v>737</v>
      </c>
      <c r="C50" s="53" t="s">
        <v>77</v>
      </c>
      <c r="D50" s="53" t="s">
        <v>28</v>
      </c>
      <c r="E50" s="54">
        <v>9849.4817</v>
      </c>
      <c r="F50" s="54">
        <f t="shared" si="0"/>
        <v>29548.4451</v>
      </c>
      <c r="G50" s="54">
        <v>2858.0466918</v>
      </c>
      <c r="H50" s="54">
        <f t="shared" si="1"/>
        <v>8574.1400754</v>
      </c>
      <c r="I50" s="63">
        <v>0.290172293208078</v>
      </c>
      <c r="J50" s="64">
        <v>11819.37804</v>
      </c>
      <c r="K50" s="64">
        <f t="shared" si="2"/>
        <v>35458.13412</v>
      </c>
      <c r="L50" s="64">
        <v>3300.6645423</v>
      </c>
      <c r="M50" s="64">
        <f t="shared" si="3"/>
        <v>9901.9936269</v>
      </c>
      <c r="N50" s="65">
        <v>0.279258733507774</v>
      </c>
      <c r="O50" s="5">
        <v>26301.22</v>
      </c>
      <c r="P50" s="5">
        <v>7030.55</v>
      </c>
      <c r="Q50" s="63">
        <f t="shared" si="4"/>
        <v>0.890105043124587</v>
      </c>
      <c r="R50" s="63">
        <f t="shared" si="5"/>
        <v>0.819971441820889</v>
      </c>
      <c r="S50" s="75">
        <f t="shared" si="6"/>
        <v>0.741754202603823</v>
      </c>
      <c r="T50" s="75">
        <f t="shared" si="7"/>
        <v>0.710013585638011</v>
      </c>
      <c r="U50" s="73"/>
      <c r="V50" s="73"/>
      <c r="W50" s="73"/>
      <c r="X50" s="74"/>
      <c r="Y50" s="80"/>
      <c r="Z50" s="81">
        <f t="shared" si="11"/>
        <v>-97.416753</v>
      </c>
      <c r="AA50" s="82">
        <f t="shared" si="10"/>
        <v>0</v>
      </c>
    </row>
    <row r="51" customHeight="1" spans="1:27">
      <c r="A51" s="52">
        <v>49</v>
      </c>
      <c r="B51" s="52">
        <v>106066</v>
      </c>
      <c r="C51" s="53" t="s">
        <v>78</v>
      </c>
      <c r="D51" s="53" t="s">
        <v>79</v>
      </c>
      <c r="E51" s="54">
        <v>9939.8767</v>
      </c>
      <c r="F51" s="54">
        <f t="shared" si="0"/>
        <v>29819.6301</v>
      </c>
      <c r="G51" s="54">
        <v>3160.9307392</v>
      </c>
      <c r="H51" s="54">
        <f t="shared" si="1"/>
        <v>9482.7922176</v>
      </c>
      <c r="I51" s="63">
        <v>0.318005025072394</v>
      </c>
      <c r="J51" s="64">
        <v>11927.85204</v>
      </c>
      <c r="K51" s="64">
        <f t="shared" si="2"/>
        <v>35783.55612</v>
      </c>
      <c r="L51" s="64">
        <v>3650.4554112</v>
      </c>
      <c r="M51" s="64">
        <f t="shared" si="3"/>
        <v>10951.3662336</v>
      </c>
      <c r="N51" s="65">
        <v>0.306044659085157</v>
      </c>
      <c r="O51" s="5">
        <v>26449.36</v>
      </c>
      <c r="P51" s="5">
        <v>9051.52</v>
      </c>
      <c r="Q51" s="63">
        <f t="shared" si="4"/>
        <v>0.886978138605415</v>
      </c>
      <c r="R51" s="63">
        <f t="shared" si="5"/>
        <v>0.954520545457111</v>
      </c>
      <c r="S51" s="75">
        <f t="shared" si="6"/>
        <v>0.739148448837846</v>
      </c>
      <c r="T51" s="75">
        <f t="shared" si="7"/>
        <v>0.826519706027997</v>
      </c>
      <c r="U51" s="73"/>
      <c r="V51" s="73"/>
      <c r="W51" s="73"/>
      <c r="X51" s="74"/>
      <c r="Y51" s="80"/>
      <c r="Z51" s="81">
        <f t="shared" si="11"/>
        <v>-101.108103</v>
      </c>
      <c r="AA51" s="82">
        <f t="shared" si="10"/>
        <v>0</v>
      </c>
    </row>
    <row r="52" customHeight="1" spans="1:27">
      <c r="A52" s="52">
        <v>50</v>
      </c>
      <c r="B52" s="52">
        <v>549</v>
      </c>
      <c r="C52" s="53" t="s">
        <v>80</v>
      </c>
      <c r="D52" s="53" t="s">
        <v>34</v>
      </c>
      <c r="E52" s="54">
        <v>7323.733725</v>
      </c>
      <c r="F52" s="54">
        <f t="shared" si="0"/>
        <v>21971.201175</v>
      </c>
      <c r="G52" s="54">
        <v>1817.0614474</v>
      </c>
      <c r="H52" s="54">
        <f t="shared" si="1"/>
        <v>5451.1843422</v>
      </c>
      <c r="I52" s="63">
        <v>0.248105886372869</v>
      </c>
      <c r="J52" s="64">
        <v>8788.48047</v>
      </c>
      <c r="K52" s="64">
        <f t="shared" si="2"/>
        <v>26365.44141</v>
      </c>
      <c r="L52" s="64">
        <v>2098.4647689</v>
      </c>
      <c r="M52" s="64">
        <f t="shared" si="3"/>
        <v>6295.3943067</v>
      </c>
      <c r="N52" s="65">
        <v>0.238774470292474</v>
      </c>
      <c r="O52" s="5">
        <v>19428.38</v>
      </c>
      <c r="P52" s="5">
        <v>4545.45</v>
      </c>
      <c r="Q52" s="63">
        <f t="shared" si="4"/>
        <v>0.884265718804061</v>
      </c>
      <c r="R52" s="63">
        <f t="shared" si="5"/>
        <v>0.833846319379017</v>
      </c>
      <c r="S52" s="75">
        <f t="shared" si="6"/>
        <v>0.736888099003384</v>
      </c>
      <c r="T52" s="75">
        <f t="shared" si="7"/>
        <v>0.72202784743164</v>
      </c>
      <c r="U52" s="73"/>
      <c r="V52" s="73"/>
      <c r="W52" s="73"/>
      <c r="X52" s="74"/>
      <c r="Y52" s="80"/>
      <c r="Z52" s="81">
        <f t="shared" si="11"/>
        <v>-76.28463525</v>
      </c>
      <c r="AA52" s="82">
        <f t="shared" si="10"/>
        <v>0</v>
      </c>
    </row>
    <row r="53" customHeight="1" spans="1:28">
      <c r="A53" s="52">
        <v>51</v>
      </c>
      <c r="B53" s="52">
        <v>102479</v>
      </c>
      <c r="C53" s="55" t="s">
        <v>81</v>
      </c>
      <c r="D53" s="53" t="s">
        <v>26</v>
      </c>
      <c r="E53" s="54">
        <v>8367.702125</v>
      </c>
      <c r="F53" s="54">
        <f t="shared" si="0"/>
        <v>25103.106375</v>
      </c>
      <c r="G53" s="54">
        <v>2456.9453496</v>
      </c>
      <c r="H53" s="54">
        <f t="shared" si="1"/>
        <v>7370.8360488</v>
      </c>
      <c r="I53" s="63">
        <v>0.293622468020156</v>
      </c>
      <c r="J53" s="64">
        <v>10041.24255</v>
      </c>
      <c r="K53" s="64">
        <f t="shared" si="2"/>
        <v>30123.72765</v>
      </c>
      <c r="L53" s="64">
        <v>2837.4457356</v>
      </c>
      <c r="M53" s="64">
        <f t="shared" si="3"/>
        <v>8512.3372068</v>
      </c>
      <c r="N53" s="65">
        <v>0.282579145107893</v>
      </c>
      <c r="O53" s="5">
        <v>21973.64</v>
      </c>
      <c r="P53" s="5">
        <v>6773.76</v>
      </c>
      <c r="Q53" s="63">
        <f t="shared" si="4"/>
        <v>0.875335493215429</v>
      </c>
      <c r="R53" s="63">
        <f t="shared" si="5"/>
        <v>0.9189947999322</v>
      </c>
      <c r="S53" s="75">
        <f t="shared" si="6"/>
        <v>0.729446244346191</v>
      </c>
      <c r="T53" s="75">
        <f t="shared" si="7"/>
        <v>0.795757949366579</v>
      </c>
      <c r="U53" s="73"/>
      <c r="V53" s="73"/>
      <c r="W53" s="73"/>
      <c r="X53" s="74"/>
      <c r="Y53" s="80"/>
      <c r="Z53" s="80">
        <v>-46.9</v>
      </c>
      <c r="AA53" s="82">
        <f t="shared" si="10"/>
        <v>0</v>
      </c>
      <c r="AB53" s="33" t="s">
        <v>82</v>
      </c>
    </row>
    <row r="54" customHeight="1" spans="1:27">
      <c r="A54" s="52">
        <v>52</v>
      </c>
      <c r="B54" s="52">
        <v>387</v>
      </c>
      <c r="C54" s="53" t="s">
        <v>83</v>
      </c>
      <c r="D54" s="53" t="s">
        <v>28</v>
      </c>
      <c r="E54" s="54">
        <v>12244.7225727273</v>
      </c>
      <c r="F54" s="54">
        <f t="shared" si="0"/>
        <v>36734.1677181819</v>
      </c>
      <c r="G54" s="54">
        <v>2684.92196203636</v>
      </c>
      <c r="H54" s="54">
        <f t="shared" si="1"/>
        <v>8054.76588610908</v>
      </c>
      <c r="I54" s="63">
        <v>0.219271767578998</v>
      </c>
      <c r="J54" s="64">
        <v>14693.6670872727</v>
      </c>
      <c r="K54" s="64">
        <f t="shared" si="2"/>
        <v>44081.0012618181</v>
      </c>
      <c r="L54" s="64">
        <v>3100.72846058182</v>
      </c>
      <c r="M54" s="64">
        <f t="shared" si="3"/>
        <v>9302.18538174546</v>
      </c>
      <c r="N54" s="65">
        <v>0.211024820568283</v>
      </c>
      <c r="O54" s="5">
        <v>32101.05</v>
      </c>
      <c r="P54" s="5">
        <v>7482.96</v>
      </c>
      <c r="Q54" s="63">
        <f t="shared" si="4"/>
        <v>0.873874433368782</v>
      </c>
      <c r="R54" s="63">
        <f t="shared" si="5"/>
        <v>0.929010241365898</v>
      </c>
      <c r="S54" s="75">
        <f t="shared" si="6"/>
        <v>0.728228694473988</v>
      </c>
      <c r="T54" s="75">
        <f t="shared" si="7"/>
        <v>0.804430323941351</v>
      </c>
      <c r="U54" s="73"/>
      <c r="V54" s="73"/>
      <c r="W54" s="73"/>
      <c r="X54" s="74"/>
      <c r="Y54" s="80"/>
      <c r="Z54" s="81">
        <f t="shared" si="11"/>
        <v>-138.993531545457</v>
      </c>
      <c r="AA54" s="82">
        <f t="shared" si="10"/>
        <v>0</v>
      </c>
    </row>
    <row r="55" customHeight="1" spans="1:27">
      <c r="A55" s="52">
        <v>53</v>
      </c>
      <c r="B55" s="52">
        <v>709</v>
      </c>
      <c r="C55" s="53" t="s">
        <v>84</v>
      </c>
      <c r="D55" s="53" t="s">
        <v>32</v>
      </c>
      <c r="E55" s="54">
        <v>12275.2135227273</v>
      </c>
      <c r="F55" s="54">
        <f t="shared" si="0"/>
        <v>36825.6405681819</v>
      </c>
      <c r="G55" s="54">
        <v>3244.19625409091</v>
      </c>
      <c r="H55" s="54">
        <f t="shared" si="1"/>
        <v>9732.58876227273</v>
      </c>
      <c r="I55" s="63">
        <v>0.264288376579711</v>
      </c>
      <c r="J55" s="64">
        <v>14730.2562272727</v>
      </c>
      <c r="K55" s="64">
        <f t="shared" si="2"/>
        <v>44190.7686818181</v>
      </c>
      <c r="L55" s="64">
        <v>3746.61602795455</v>
      </c>
      <c r="M55" s="64">
        <f t="shared" si="3"/>
        <v>11239.8480838636</v>
      </c>
      <c r="N55" s="65">
        <v>0.254348327018085</v>
      </c>
      <c r="O55" s="5">
        <v>32164.33</v>
      </c>
      <c r="P55" s="5">
        <v>9053.8</v>
      </c>
      <c r="Q55" s="63">
        <f t="shared" si="4"/>
        <v>0.873422145650078</v>
      </c>
      <c r="R55" s="63">
        <f t="shared" si="5"/>
        <v>0.930256093332128</v>
      </c>
      <c r="S55" s="75">
        <f t="shared" si="6"/>
        <v>0.727851788041735</v>
      </c>
      <c r="T55" s="75">
        <f t="shared" si="7"/>
        <v>0.805509107636248</v>
      </c>
      <c r="U55" s="73"/>
      <c r="V55" s="73"/>
      <c r="W55" s="73"/>
      <c r="X55" s="74"/>
      <c r="Y55" s="80"/>
      <c r="Z55" s="81">
        <f t="shared" si="11"/>
        <v>-139.839317045457</v>
      </c>
      <c r="AA55" s="82">
        <f t="shared" si="10"/>
        <v>0</v>
      </c>
    </row>
    <row r="56" customHeight="1" spans="1:27">
      <c r="A56" s="52">
        <v>54</v>
      </c>
      <c r="B56" s="52">
        <v>104430</v>
      </c>
      <c r="C56" s="53" t="s">
        <v>85</v>
      </c>
      <c r="D56" s="53" t="s">
        <v>28</v>
      </c>
      <c r="E56" s="54">
        <v>5700.158475</v>
      </c>
      <c r="F56" s="54">
        <f t="shared" si="0"/>
        <v>17100.475425</v>
      </c>
      <c r="G56" s="54">
        <v>1408.9966836</v>
      </c>
      <c r="H56" s="54">
        <f t="shared" si="1"/>
        <v>4226.9900508</v>
      </c>
      <c r="I56" s="63">
        <v>0.247185528223406</v>
      </c>
      <c r="J56" s="64">
        <v>6840.19017</v>
      </c>
      <c r="K56" s="64">
        <f t="shared" si="2"/>
        <v>20520.57051</v>
      </c>
      <c r="L56" s="64">
        <v>1627.2041346</v>
      </c>
      <c r="M56" s="64">
        <f t="shared" si="3"/>
        <v>4881.6124038</v>
      </c>
      <c r="N56" s="65">
        <v>0.237888727383145</v>
      </c>
      <c r="O56" s="5">
        <v>14773.91</v>
      </c>
      <c r="P56" s="5">
        <v>3161.23</v>
      </c>
      <c r="Q56" s="63">
        <f t="shared" si="4"/>
        <v>0.863947325020059</v>
      </c>
      <c r="R56" s="63">
        <f t="shared" si="5"/>
        <v>0.74786785916416</v>
      </c>
      <c r="S56" s="75">
        <f t="shared" si="6"/>
        <v>0.719956104183382</v>
      </c>
      <c r="T56" s="75">
        <f t="shared" si="7"/>
        <v>0.647579065789656</v>
      </c>
      <c r="U56" s="73"/>
      <c r="V56" s="73"/>
      <c r="W56" s="73"/>
      <c r="X56" s="74"/>
      <c r="Y56" s="80"/>
      <c r="Z56" s="81">
        <f t="shared" si="11"/>
        <v>-69.79696275</v>
      </c>
      <c r="AA56" s="82">
        <f t="shared" si="10"/>
        <v>0</v>
      </c>
    </row>
    <row r="57" customHeight="1" spans="1:27">
      <c r="A57" s="52">
        <v>55</v>
      </c>
      <c r="B57" s="52">
        <v>357</v>
      </c>
      <c r="C57" s="53" t="s">
        <v>86</v>
      </c>
      <c r="D57" s="53" t="s">
        <v>32</v>
      </c>
      <c r="E57" s="54">
        <v>10898.91725</v>
      </c>
      <c r="F57" s="54">
        <f t="shared" si="0"/>
        <v>32696.75175</v>
      </c>
      <c r="G57" s="54">
        <v>2798.0430816</v>
      </c>
      <c r="H57" s="54">
        <f t="shared" si="1"/>
        <v>8394.1292448</v>
      </c>
      <c r="I57" s="63">
        <v>0.256726702058409</v>
      </c>
      <c r="J57" s="64">
        <v>13078.7007</v>
      </c>
      <c r="K57" s="64">
        <f t="shared" si="2"/>
        <v>39236.1021</v>
      </c>
      <c r="L57" s="64">
        <v>3231.3683376</v>
      </c>
      <c r="M57" s="64">
        <f t="shared" si="3"/>
        <v>9694.1050128</v>
      </c>
      <c r="N57" s="65">
        <v>0.247071051759752</v>
      </c>
      <c r="O57" s="5">
        <v>28061.26</v>
      </c>
      <c r="P57" s="5">
        <v>6729.05</v>
      </c>
      <c r="Q57" s="63">
        <f t="shared" si="4"/>
        <v>0.858227759581653</v>
      </c>
      <c r="R57" s="63">
        <f t="shared" si="5"/>
        <v>0.801637645044424</v>
      </c>
      <c r="S57" s="75">
        <f t="shared" si="6"/>
        <v>0.715189799651378</v>
      </c>
      <c r="T57" s="75">
        <f t="shared" si="7"/>
        <v>0.694138343984827</v>
      </c>
      <c r="U57" s="73"/>
      <c r="V57" s="73"/>
      <c r="W57" s="73"/>
      <c r="X57" s="74"/>
      <c r="Y57" s="80"/>
      <c r="Z57" s="81">
        <f t="shared" si="11"/>
        <v>-139.0647525</v>
      </c>
      <c r="AA57" s="82">
        <f t="shared" si="10"/>
        <v>0</v>
      </c>
    </row>
    <row r="58" customHeight="1" spans="1:27">
      <c r="A58" s="52">
        <v>56</v>
      </c>
      <c r="B58" s="52">
        <v>108277</v>
      </c>
      <c r="C58" s="53" t="s">
        <v>87</v>
      </c>
      <c r="D58" s="53" t="s">
        <v>32</v>
      </c>
      <c r="E58" s="54">
        <v>5271.4212</v>
      </c>
      <c r="F58" s="54">
        <f t="shared" si="0"/>
        <v>15814.2636</v>
      </c>
      <c r="G58" s="54">
        <v>1398.4126968</v>
      </c>
      <c r="H58" s="54">
        <f t="shared" si="1"/>
        <v>4195.2380904</v>
      </c>
      <c r="I58" s="63">
        <v>0.265281912361699</v>
      </c>
      <c r="J58" s="64">
        <v>6325.70544</v>
      </c>
      <c r="K58" s="64">
        <f t="shared" si="2"/>
        <v>18977.11632</v>
      </c>
      <c r="L58" s="64">
        <v>1614.9810348</v>
      </c>
      <c r="M58" s="64">
        <f t="shared" si="3"/>
        <v>4844.9431044</v>
      </c>
      <c r="N58" s="65">
        <v>0.255304495303847</v>
      </c>
      <c r="O58" s="5">
        <v>13566.7</v>
      </c>
      <c r="P58" s="5">
        <v>3685.58</v>
      </c>
      <c r="Q58" s="63">
        <f t="shared" si="4"/>
        <v>0.85787744172925</v>
      </c>
      <c r="R58" s="63">
        <f t="shared" si="5"/>
        <v>0.878515097494406</v>
      </c>
      <c r="S58" s="75">
        <f t="shared" si="6"/>
        <v>0.714897868107708</v>
      </c>
      <c r="T58" s="75">
        <f t="shared" si="7"/>
        <v>0.760706559516229</v>
      </c>
      <c r="U58" s="73"/>
      <c r="V58" s="73"/>
      <c r="W58" s="73"/>
      <c r="X58" s="74"/>
      <c r="Y58" s="80"/>
      <c r="Z58" s="81">
        <f t="shared" si="11"/>
        <v>-67.4269079999999</v>
      </c>
      <c r="AA58" s="82">
        <f t="shared" si="10"/>
        <v>0</v>
      </c>
    </row>
    <row r="59" customHeight="1" spans="1:27">
      <c r="A59" s="52">
        <v>57</v>
      </c>
      <c r="B59" s="52">
        <v>573</v>
      </c>
      <c r="C59" s="53" t="s">
        <v>88</v>
      </c>
      <c r="D59" s="53" t="s">
        <v>28</v>
      </c>
      <c r="E59" s="54">
        <v>6970.8078</v>
      </c>
      <c r="F59" s="54">
        <f t="shared" si="0"/>
        <v>20912.4234</v>
      </c>
      <c r="G59" s="54">
        <v>1720.2578052</v>
      </c>
      <c r="H59" s="54">
        <f t="shared" si="1"/>
        <v>5160.7734156</v>
      </c>
      <c r="I59" s="63">
        <v>0.246780266298549</v>
      </c>
      <c r="J59" s="64">
        <v>8364.96936</v>
      </c>
      <c r="K59" s="64">
        <f t="shared" si="2"/>
        <v>25094.90808</v>
      </c>
      <c r="L59" s="64">
        <v>1986.6694122</v>
      </c>
      <c r="M59" s="64">
        <f t="shared" si="3"/>
        <v>5960.0082366</v>
      </c>
      <c r="N59" s="65">
        <v>0.237498707610329</v>
      </c>
      <c r="O59" s="5">
        <v>17927.49</v>
      </c>
      <c r="P59" s="5">
        <v>4299.1</v>
      </c>
      <c r="Q59" s="63">
        <f t="shared" si="4"/>
        <v>0.857265064746155</v>
      </c>
      <c r="R59" s="63">
        <f t="shared" si="5"/>
        <v>0.833034053966537</v>
      </c>
      <c r="S59" s="75">
        <f t="shared" si="6"/>
        <v>0.714387553955129</v>
      </c>
      <c r="T59" s="75">
        <f t="shared" si="7"/>
        <v>0.72132450649976</v>
      </c>
      <c r="U59" s="73">
        <v>50</v>
      </c>
      <c r="V59" s="73"/>
      <c r="W59" s="73"/>
      <c r="X59" s="74"/>
      <c r="Y59" s="80"/>
      <c r="Z59" s="81">
        <f t="shared" si="11"/>
        <v>-89.5480019999999</v>
      </c>
      <c r="AA59" s="82">
        <f t="shared" si="10"/>
        <v>50</v>
      </c>
    </row>
    <row r="60" customHeight="1" spans="1:27">
      <c r="A60" s="52">
        <v>58</v>
      </c>
      <c r="B60" s="52">
        <v>347</v>
      </c>
      <c r="C60" s="53" t="s">
        <v>89</v>
      </c>
      <c r="D60" s="53" t="s">
        <v>32</v>
      </c>
      <c r="E60" s="54">
        <v>7698.8531</v>
      </c>
      <c r="F60" s="54">
        <f t="shared" si="0"/>
        <v>23096.5593</v>
      </c>
      <c r="G60" s="54">
        <v>1994.7602302</v>
      </c>
      <c r="H60" s="54">
        <f t="shared" si="1"/>
        <v>5984.2806906</v>
      </c>
      <c r="I60" s="63">
        <v>0.259098362352179</v>
      </c>
      <c r="J60" s="64">
        <v>9238.62372</v>
      </c>
      <c r="K60" s="64">
        <f t="shared" si="2"/>
        <v>27715.87116</v>
      </c>
      <c r="L60" s="64">
        <v>2303.6832747</v>
      </c>
      <c r="M60" s="64">
        <f t="shared" si="3"/>
        <v>6911.0498241</v>
      </c>
      <c r="N60" s="65">
        <v>0.249353512440704</v>
      </c>
      <c r="O60" s="5">
        <v>19722.63</v>
      </c>
      <c r="P60" s="5">
        <v>5943.66</v>
      </c>
      <c r="Q60" s="63">
        <f t="shared" si="4"/>
        <v>0.853920696317741</v>
      </c>
      <c r="R60" s="63">
        <f t="shared" si="5"/>
        <v>0.993212101386921</v>
      </c>
      <c r="S60" s="75">
        <f t="shared" si="6"/>
        <v>0.711600580264784</v>
      </c>
      <c r="T60" s="75">
        <f t="shared" si="7"/>
        <v>0.86002273913197</v>
      </c>
      <c r="U60" s="73"/>
      <c r="V60" s="73"/>
      <c r="W60" s="73"/>
      <c r="X60" s="74"/>
      <c r="Y60" s="80"/>
      <c r="Z60" s="81">
        <f t="shared" si="11"/>
        <v>-101.217879</v>
      </c>
      <c r="AA60" s="82">
        <f t="shared" si="10"/>
        <v>0</v>
      </c>
    </row>
    <row r="61" customHeight="1" spans="1:27">
      <c r="A61" s="52">
        <v>59</v>
      </c>
      <c r="B61" s="52">
        <v>546</v>
      </c>
      <c r="C61" s="53" t="s">
        <v>90</v>
      </c>
      <c r="D61" s="53" t="s">
        <v>28</v>
      </c>
      <c r="E61" s="54">
        <v>12645.5628409091</v>
      </c>
      <c r="F61" s="54">
        <f t="shared" si="0"/>
        <v>37936.6885227273</v>
      </c>
      <c r="G61" s="54">
        <v>3590.33066318182</v>
      </c>
      <c r="H61" s="54">
        <f t="shared" si="1"/>
        <v>10770.9919895455</v>
      </c>
      <c r="I61" s="63">
        <v>0.283920194644631</v>
      </c>
      <c r="J61" s="64">
        <v>15174.6754090909</v>
      </c>
      <c r="K61" s="64">
        <f t="shared" si="2"/>
        <v>45524.0262272727</v>
      </c>
      <c r="L61" s="64">
        <v>4146.35532340909</v>
      </c>
      <c r="M61" s="64">
        <f t="shared" si="3"/>
        <v>12439.0659702273</v>
      </c>
      <c r="N61" s="65">
        <v>0.27324178024428</v>
      </c>
      <c r="O61" s="5">
        <v>32146.05</v>
      </c>
      <c r="P61" s="5">
        <v>9935.42</v>
      </c>
      <c r="Q61" s="63">
        <f t="shared" si="4"/>
        <v>0.847360464283586</v>
      </c>
      <c r="R61" s="63">
        <f t="shared" si="5"/>
        <v>0.922423859347729</v>
      </c>
      <c r="S61" s="75">
        <f t="shared" si="6"/>
        <v>0.706133720236323</v>
      </c>
      <c r="T61" s="75">
        <f t="shared" si="7"/>
        <v>0.798727173228303</v>
      </c>
      <c r="U61" s="73"/>
      <c r="V61" s="73"/>
      <c r="W61" s="73"/>
      <c r="X61" s="74"/>
      <c r="Y61" s="80"/>
      <c r="Z61" s="81">
        <f t="shared" si="11"/>
        <v>-173.719155681819</v>
      </c>
      <c r="AA61" s="82">
        <f t="shared" si="10"/>
        <v>0</v>
      </c>
    </row>
    <row r="62" customHeight="1" spans="1:27">
      <c r="A62" s="52">
        <v>60</v>
      </c>
      <c r="B62" s="52">
        <v>377</v>
      </c>
      <c r="C62" s="53" t="s">
        <v>91</v>
      </c>
      <c r="D62" s="53" t="s">
        <v>28</v>
      </c>
      <c r="E62" s="54">
        <v>10373.0557</v>
      </c>
      <c r="F62" s="54">
        <f t="shared" si="0"/>
        <v>31119.1671</v>
      </c>
      <c r="G62" s="54">
        <v>3023.2899592</v>
      </c>
      <c r="H62" s="54">
        <f t="shared" si="1"/>
        <v>9069.8698776</v>
      </c>
      <c r="I62" s="63">
        <v>0.291456061418816</v>
      </c>
      <c r="J62" s="64">
        <v>12447.66684</v>
      </c>
      <c r="K62" s="64">
        <f t="shared" si="2"/>
        <v>37343.00052</v>
      </c>
      <c r="L62" s="64">
        <v>3491.4985812</v>
      </c>
      <c r="M62" s="64">
        <f t="shared" si="3"/>
        <v>10474.4957436</v>
      </c>
      <c r="N62" s="65">
        <v>0.280494218400852</v>
      </c>
      <c r="O62" s="5">
        <v>25842.06</v>
      </c>
      <c r="P62" s="5">
        <v>7580.65</v>
      </c>
      <c r="Q62" s="63">
        <f t="shared" si="4"/>
        <v>0.830422611150155</v>
      </c>
      <c r="R62" s="63">
        <f t="shared" si="5"/>
        <v>0.835805816654774</v>
      </c>
      <c r="S62" s="75">
        <f t="shared" si="6"/>
        <v>0.692018842625129</v>
      </c>
      <c r="T62" s="75">
        <f t="shared" si="7"/>
        <v>0.723724576873482</v>
      </c>
      <c r="U62" s="73"/>
      <c r="V62" s="73"/>
      <c r="W62" s="73"/>
      <c r="X62" s="74"/>
      <c r="Y62" s="80"/>
      <c r="Z62" s="81">
        <f t="shared" si="11"/>
        <v>-158.313213</v>
      </c>
      <c r="AA62" s="82">
        <f t="shared" si="10"/>
        <v>0</v>
      </c>
    </row>
    <row r="63" customHeight="1" spans="1:27">
      <c r="A63" s="52">
        <v>61</v>
      </c>
      <c r="B63" s="52">
        <v>105267</v>
      </c>
      <c r="C63" s="53" t="s">
        <v>92</v>
      </c>
      <c r="D63" s="53" t="s">
        <v>32</v>
      </c>
      <c r="E63" s="54">
        <v>7594.31335</v>
      </c>
      <c r="F63" s="54">
        <f t="shared" si="0"/>
        <v>22782.94005</v>
      </c>
      <c r="G63" s="54">
        <v>1980.4686908</v>
      </c>
      <c r="H63" s="54">
        <f t="shared" si="1"/>
        <v>5941.4060724</v>
      </c>
      <c r="I63" s="63">
        <v>0.260783114881611</v>
      </c>
      <c r="J63" s="64">
        <v>9113.17602</v>
      </c>
      <c r="K63" s="64">
        <f t="shared" si="2"/>
        <v>27339.52806</v>
      </c>
      <c r="L63" s="64">
        <v>2287.1784438</v>
      </c>
      <c r="M63" s="64">
        <f t="shared" si="3"/>
        <v>6861.5353314</v>
      </c>
      <c r="N63" s="65">
        <v>0.250974900383851</v>
      </c>
      <c r="O63" s="5">
        <v>18667.12</v>
      </c>
      <c r="P63" s="5">
        <v>4244.69</v>
      </c>
      <c r="Q63" s="63">
        <f t="shared" si="4"/>
        <v>0.819346403889607</v>
      </c>
      <c r="R63" s="63">
        <f t="shared" si="5"/>
        <v>0.714425162709907</v>
      </c>
      <c r="S63" s="75">
        <f t="shared" si="6"/>
        <v>0.682788669908006</v>
      </c>
      <c r="T63" s="75">
        <f t="shared" si="7"/>
        <v>0.618621022116624</v>
      </c>
      <c r="U63" s="73"/>
      <c r="V63" s="73"/>
      <c r="W63" s="73"/>
      <c r="X63" s="74"/>
      <c r="Y63" s="80"/>
      <c r="Z63" s="81">
        <f t="shared" si="11"/>
        <v>-123.4746015</v>
      </c>
      <c r="AA63" s="82">
        <f t="shared" si="10"/>
        <v>0</v>
      </c>
    </row>
    <row r="64" customHeight="1" spans="1:27">
      <c r="A64" s="52">
        <v>62</v>
      </c>
      <c r="B64" s="52">
        <v>337</v>
      </c>
      <c r="C64" s="53" t="s">
        <v>93</v>
      </c>
      <c r="D64" s="53" t="s">
        <v>26</v>
      </c>
      <c r="E64" s="54">
        <v>32943.754285</v>
      </c>
      <c r="F64" s="54">
        <f t="shared" si="0"/>
        <v>98831.262855</v>
      </c>
      <c r="G64" s="54">
        <v>6741.39979664</v>
      </c>
      <c r="H64" s="54">
        <f t="shared" si="1"/>
        <v>20224.19938992</v>
      </c>
      <c r="I64" s="63">
        <v>0.204633623063098</v>
      </c>
      <c r="J64" s="64">
        <v>36238.1297135</v>
      </c>
      <c r="K64" s="64">
        <f t="shared" si="2"/>
        <v>108714.3891405</v>
      </c>
      <c r="L64" s="64">
        <v>7136.63673162</v>
      </c>
      <c r="M64" s="64">
        <f t="shared" si="3"/>
        <v>21409.91019486</v>
      </c>
      <c r="N64" s="65">
        <v>0.196937225735503</v>
      </c>
      <c r="O64" s="5">
        <v>80758.29</v>
      </c>
      <c r="P64" s="5">
        <v>21967.24</v>
      </c>
      <c r="Q64" s="63">
        <f t="shared" si="4"/>
        <v>0.817133037331358</v>
      </c>
      <c r="R64" s="63">
        <f t="shared" si="5"/>
        <v>1.08618588931381</v>
      </c>
      <c r="S64" s="75">
        <f t="shared" si="6"/>
        <v>0.74284821575578</v>
      </c>
      <c r="T64" s="75">
        <f t="shared" si="7"/>
        <v>1.02603139387636</v>
      </c>
      <c r="U64" s="73"/>
      <c r="V64" s="73"/>
      <c r="W64" s="73"/>
      <c r="X64" s="74"/>
      <c r="Y64" s="80"/>
      <c r="Z64" s="81">
        <f t="shared" si="11"/>
        <v>-542.18918565</v>
      </c>
      <c r="AA64" s="82">
        <f t="shared" si="10"/>
        <v>0</v>
      </c>
    </row>
    <row r="65" customHeight="1" spans="1:27">
      <c r="A65" s="52">
        <v>63</v>
      </c>
      <c r="B65" s="52">
        <v>511</v>
      </c>
      <c r="C65" s="53" t="s">
        <v>94</v>
      </c>
      <c r="D65" s="53" t="s">
        <v>26</v>
      </c>
      <c r="E65" s="54">
        <v>9897.0768</v>
      </c>
      <c r="F65" s="54">
        <f t="shared" si="0"/>
        <v>29691.2304</v>
      </c>
      <c r="G65" s="54">
        <v>2815.264485</v>
      </c>
      <c r="H65" s="54">
        <f t="shared" si="1"/>
        <v>8445.793455</v>
      </c>
      <c r="I65" s="63">
        <v>0.28445414155016</v>
      </c>
      <c r="J65" s="64">
        <v>11876.49216</v>
      </c>
      <c r="K65" s="64">
        <f t="shared" si="2"/>
        <v>35629.47648</v>
      </c>
      <c r="L65" s="64">
        <v>3251.2567725</v>
      </c>
      <c r="M65" s="64">
        <f t="shared" si="3"/>
        <v>9753.7703175</v>
      </c>
      <c r="N65" s="65">
        <v>0.273755645075928</v>
      </c>
      <c r="O65" s="5">
        <v>24207.6</v>
      </c>
      <c r="P65" s="5">
        <v>5958.76</v>
      </c>
      <c r="Q65" s="63">
        <f t="shared" si="4"/>
        <v>0.815311446305034</v>
      </c>
      <c r="R65" s="63">
        <f t="shared" si="5"/>
        <v>0.705529922291949</v>
      </c>
      <c r="S65" s="75">
        <f t="shared" si="6"/>
        <v>0.679426205254195</v>
      </c>
      <c r="T65" s="75">
        <f t="shared" si="7"/>
        <v>0.610918630030576</v>
      </c>
      <c r="U65" s="73"/>
      <c r="V65" s="73"/>
      <c r="W65" s="73"/>
      <c r="X65" s="74"/>
      <c r="Y65" s="80"/>
      <c r="Z65" s="81">
        <f t="shared" si="11"/>
        <v>-164.508912</v>
      </c>
      <c r="AA65" s="82">
        <f t="shared" si="10"/>
        <v>0</v>
      </c>
    </row>
    <row r="66" s="31" customFormat="1" customHeight="1" spans="1:27">
      <c r="A66" s="74">
        <v>64</v>
      </c>
      <c r="B66" s="74">
        <v>391</v>
      </c>
      <c r="C66" s="55" t="s">
        <v>95</v>
      </c>
      <c r="D66" s="83" t="s">
        <v>26</v>
      </c>
      <c r="E66" s="54">
        <v>9685.886175</v>
      </c>
      <c r="F66" s="84">
        <f t="shared" si="0"/>
        <v>29057.658525</v>
      </c>
      <c r="G66" s="54">
        <v>3064.2027618</v>
      </c>
      <c r="H66" s="84">
        <f t="shared" si="1"/>
        <v>9192.6082854</v>
      </c>
      <c r="I66" s="63">
        <v>0.316357502704186</v>
      </c>
      <c r="J66" s="64">
        <v>11623.06341</v>
      </c>
      <c r="K66" s="86">
        <f t="shared" si="2"/>
        <v>34869.19023</v>
      </c>
      <c r="L66" s="64">
        <v>3538.7474373</v>
      </c>
      <c r="M66" s="86">
        <f t="shared" si="3"/>
        <v>10616.2423119</v>
      </c>
      <c r="N66" s="65">
        <v>0.304459101053807</v>
      </c>
      <c r="O66" s="87">
        <v>25404.31</v>
      </c>
      <c r="P66" s="87">
        <v>8265.08</v>
      </c>
      <c r="Q66" s="71">
        <f t="shared" si="4"/>
        <v>0.874272439334477</v>
      </c>
      <c r="R66" s="71">
        <f t="shared" si="5"/>
        <v>0.899100640797114</v>
      </c>
      <c r="S66" s="72">
        <f t="shared" si="6"/>
        <v>0.728560366112064</v>
      </c>
      <c r="T66" s="72">
        <f t="shared" si="7"/>
        <v>0.778531589349225</v>
      </c>
      <c r="U66" s="73"/>
      <c r="V66" s="73"/>
      <c r="W66" s="73"/>
      <c r="X66" s="55"/>
      <c r="Y66" s="55"/>
      <c r="Z66" s="80">
        <f t="shared" si="11"/>
        <v>-109.60045575</v>
      </c>
      <c r="AA66" s="82">
        <f t="shared" si="10"/>
        <v>0</v>
      </c>
    </row>
    <row r="67" customHeight="1" spans="1:27">
      <c r="A67" s="52">
        <v>65</v>
      </c>
      <c r="B67" s="52">
        <v>704</v>
      </c>
      <c r="C67" s="53" t="s">
        <v>96</v>
      </c>
      <c r="D67" s="53" t="s">
        <v>30</v>
      </c>
      <c r="E67" s="54">
        <v>7865.94155</v>
      </c>
      <c r="F67" s="54">
        <f t="shared" ref="F67:F113" si="12">E67*3</f>
        <v>23597.82465</v>
      </c>
      <c r="G67" s="54">
        <v>2078.9492304</v>
      </c>
      <c r="H67" s="54">
        <f t="shared" ref="H67:H113" si="13">G67*3</f>
        <v>6236.8476912</v>
      </c>
      <c r="I67" s="63">
        <v>0.264297569106651</v>
      </c>
      <c r="J67" s="64">
        <v>9439.12986</v>
      </c>
      <c r="K67" s="64">
        <f t="shared" ref="K67:K113" si="14">J67*3</f>
        <v>28317.38958</v>
      </c>
      <c r="L67" s="64">
        <v>2400.9103944</v>
      </c>
      <c r="M67" s="64">
        <f t="shared" ref="M67:M113" si="15">L67*3</f>
        <v>7202.7311832</v>
      </c>
      <c r="N67" s="65">
        <v>0.254357173808392</v>
      </c>
      <c r="O67" s="5">
        <v>19178.29</v>
      </c>
      <c r="P67" s="5">
        <v>5752.83</v>
      </c>
      <c r="Q67" s="63">
        <f t="shared" ref="Q67:Q113" si="16">O67/F67</f>
        <v>0.812714319410794</v>
      </c>
      <c r="R67" s="63">
        <f t="shared" ref="R67:R113" si="17">P67/H67</f>
        <v>0.922393857415673</v>
      </c>
      <c r="S67" s="75">
        <f t="shared" ref="S67:S113" si="18">O67/K67</f>
        <v>0.677261932842328</v>
      </c>
      <c r="T67" s="75">
        <f t="shared" ref="T67:T113" si="19">P67/M67</f>
        <v>0.798701194543839</v>
      </c>
      <c r="U67" s="73"/>
      <c r="V67" s="73"/>
      <c r="W67" s="73"/>
      <c r="X67" s="74"/>
      <c r="Y67" s="80"/>
      <c r="Z67" s="81">
        <f t="shared" si="11"/>
        <v>-132.5860395</v>
      </c>
      <c r="AA67" s="82">
        <f t="shared" si="10"/>
        <v>0</v>
      </c>
    </row>
    <row r="68" customHeight="1" spans="1:27">
      <c r="A68" s="52">
        <v>66</v>
      </c>
      <c r="B68" s="52">
        <v>108656</v>
      </c>
      <c r="C68" s="53" t="s">
        <v>97</v>
      </c>
      <c r="D68" s="53" t="s">
        <v>34</v>
      </c>
      <c r="E68" s="54">
        <v>5812.64475</v>
      </c>
      <c r="F68" s="54">
        <f t="shared" si="12"/>
        <v>17437.93425</v>
      </c>
      <c r="G68" s="54">
        <v>947.5769358</v>
      </c>
      <c r="H68" s="54">
        <f t="shared" si="13"/>
        <v>2842.7308074</v>
      </c>
      <c r="I68" s="63">
        <v>0.16301992923273</v>
      </c>
      <c r="J68" s="64">
        <v>6975.1737</v>
      </c>
      <c r="K68" s="64">
        <f t="shared" si="14"/>
        <v>20925.5211</v>
      </c>
      <c r="L68" s="64">
        <v>1094.3255763</v>
      </c>
      <c r="M68" s="64">
        <f t="shared" si="15"/>
        <v>3282.9767289</v>
      </c>
      <c r="N68" s="65">
        <v>0.15688864870849</v>
      </c>
      <c r="O68" s="5">
        <v>14152.3</v>
      </c>
      <c r="P68" s="5">
        <v>2565.47</v>
      </c>
      <c r="Q68" s="63">
        <f t="shared" si="16"/>
        <v>0.811581222701307</v>
      </c>
      <c r="R68" s="63">
        <f t="shared" si="17"/>
        <v>0.902466738433954</v>
      </c>
      <c r="S68" s="75">
        <f t="shared" si="18"/>
        <v>0.676317685584423</v>
      </c>
      <c r="T68" s="75">
        <f t="shared" si="19"/>
        <v>0.781446294582658</v>
      </c>
      <c r="U68" s="73"/>
      <c r="V68" s="73"/>
      <c r="W68" s="73"/>
      <c r="X68" s="74"/>
      <c r="Y68" s="80"/>
      <c r="Z68" s="81">
        <f t="shared" si="11"/>
        <v>-98.5690275000001</v>
      </c>
      <c r="AA68" s="82">
        <f t="shared" ref="AA68:AA112" si="20">U68+V68+W68+X68+Y68</f>
        <v>0</v>
      </c>
    </row>
    <row r="69" customHeight="1" spans="1:27">
      <c r="A69" s="52">
        <v>67</v>
      </c>
      <c r="B69" s="52">
        <v>716</v>
      </c>
      <c r="C69" s="53" t="s">
        <v>98</v>
      </c>
      <c r="D69" s="53" t="s">
        <v>34</v>
      </c>
      <c r="E69" s="54">
        <v>9317.46075</v>
      </c>
      <c r="F69" s="54">
        <f t="shared" si="12"/>
        <v>27952.38225</v>
      </c>
      <c r="G69" s="54">
        <v>2835.3973786</v>
      </c>
      <c r="H69" s="54">
        <f t="shared" si="13"/>
        <v>8506.1921358</v>
      </c>
      <c r="I69" s="63">
        <v>0.304310096353237</v>
      </c>
      <c r="J69" s="64">
        <v>11180.9529</v>
      </c>
      <c r="K69" s="64">
        <f t="shared" si="14"/>
        <v>33542.8587</v>
      </c>
      <c r="L69" s="64">
        <v>3274.5075921</v>
      </c>
      <c r="M69" s="64">
        <f t="shared" si="15"/>
        <v>9823.5227763</v>
      </c>
      <c r="N69" s="65">
        <v>0.292864805118712</v>
      </c>
      <c r="O69" s="5">
        <v>22622.83</v>
      </c>
      <c r="P69" s="5">
        <v>6324.74</v>
      </c>
      <c r="Q69" s="63">
        <f t="shared" si="16"/>
        <v>0.80933459615951</v>
      </c>
      <c r="R69" s="63">
        <f t="shared" si="17"/>
        <v>0.7435453959923</v>
      </c>
      <c r="S69" s="75">
        <f t="shared" si="18"/>
        <v>0.674445496799592</v>
      </c>
      <c r="T69" s="75">
        <f t="shared" si="19"/>
        <v>0.643836243273026</v>
      </c>
      <c r="U69" s="73"/>
      <c r="V69" s="73"/>
      <c r="W69" s="73"/>
      <c r="X69" s="74"/>
      <c r="Y69" s="80"/>
      <c r="Z69" s="81">
        <f t="shared" si="11"/>
        <v>-159.8865675</v>
      </c>
      <c r="AA69" s="82">
        <f t="shared" si="20"/>
        <v>0</v>
      </c>
    </row>
    <row r="70" customHeight="1" spans="1:28">
      <c r="A70" s="74">
        <v>68</v>
      </c>
      <c r="B70" s="74">
        <v>750</v>
      </c>
      <c r="C70" s="55" t="s">
        <v>99</v>
      </c>
      <c r="D70" s="55" t="s">
        <v>28</v>
      </c>
      <c r="E70" s="54">
        <v>29267.24066</v>
      </c>
      <c r="F70" s="54">
        <f t="shared" si="12"/>
        <v>87801.72198</v>
      </c>
      <c r="G70" s="54">
        <v>8446.79051728</v>
      </c>
      <c r="H70" s="54">
        <f t="shared" si="13"/>
        <v>25340.37155184</v>
      </c>
      <c r="I70" s="63">
        <v>0.288609049804424</v>
      </c>
      <c r="J70" s="64">
        <v>32193.964726</v>
      </c>
      <c r="K70" s="64">
        <f t="shared" si="14"/>
        <v>96581.894178</v>
      </c>
      <c r="L70" s="64">
        <v>8942.01164274</v>
      </c>
      <c r="M70" s="64">
        <f t="shared" si="15"/>
        <v>26826.03492822</v>
      </c>
      <c r="N70" s="65">
        <v>0.277754284656912</v>
      </c>
      <c r="O70" s="87">
        <v>95473.07</v>
      </c>
      <c r="P70" s="87">
        <v>29091.55</v>
      </c>
      <c r="Q70" s="71">
        <f t="shared" si="16"/>
        <v>1.08737127071093</v>
      </c>
      <c r="R70" s="71">
        <f t="shared" si="17"/>
        <v>1.14803170665774</v>
      </c>
      <c r="S70" s="75">
        <f t="shared" si="18"/>
        <v>0.988519337009932</v>
      </c>
      <c r="T70" s="75">
        <f t="shared" si="19"/>
        <v>1.08445210325872</v>
      </c>
      <c r="U70" s="73"/>
      <c r="V70" s="73"/>
      <c r="W70" s="73"/>
      <c r="X70" s="74"/>
      <c r="Y70" s="80"/>
      <c r="Z70" s="81">
        <v>0</v>
      </c>
      <c r="AA70" s="82">
        <f t="shared" si="20"/>
        <v>0</v>
      </c>
      <c r="AB70" s="33" t="s">
        <v>100</v>
      </c>
    </row>
    <row r="71" customHeight="1" spans="1:27">
      <c r="A71" s="52">
        <v>69</v>
      </c>
      <c r="B71" s="52">
        <v>102565</v>
      </c>
      <c r="C71" s="53" t="s">
        <v>101</v>
      </c>
      <c r="D71" s="53" t="s">
        <v>32</v>
      </c>
      <c r="E71" s="54">
        <v>9886.316775</v>
      </c>
      <c r="F71" s="54">
        <f t="shared" si="12"/>
        <v>29658.950325</v>
      </c>
      <c r="G71" s="54">
        <v>2909.0296024</v>
      </c>
      <c r="H71" s="54">
        <f t="shared" si="13"/>
        <v>8727.0888072</v>
      </c>
      <c r="I71" s="63">
        <v>0.294248067162505</v>
      </c>
      <c r="J71" s="64">
        <v>11863.58013</v>
      </c>
      <c r="K71" s="64">
        <f t="shared" si="14"/>
        <v>35590.74039</v>
      </c>
      <c r="L71" s="64">
        <v>3359.5430364</v>
      </c>
      <c r="M71" s="64">
        <f t="shared" si="15"/>
        <v>10078.6291092</v>
      </c>
      <c r="N71" s="65">
        <v>0.283181215078959</v>
      </c>
      <c r="O71" s="5">
        <v>23947.14</v>
      </c>
      <c r="P71" s="5">
        <v>7236.41</v>
      </c>
      <c r="Q71" s="63">
        <f t="shared" si="16"/>
        <v>0.807416976581756</v>
      </c>
      <c r="R71" s="63">
        <f t="shared" si="17"/>
        <v>0.829189453650321</v>
      </c>
      <c r="S71" s="75">
        <f t="shared" si="18"/>
        <v>0.672847480484797</v>
      </c>
      <c r="T71" s="75">
        <f t="shared" si="19"/>
        <v>0.717995465612922</v>
      </c>
      <c r="U71" s="73"/>
      <c r="V71" s="73"/>
      <c r="W71" s="73"/>
      <c r="X71" s="74"/>
      <c r="Y71" s="80"/>
      <c r="Z71" s="81">
        <f t="shared" si="11"/>
        <v>-171.35430975</v>
      </c>
      <c r="AA71" s="82">
        <f t="shared" si="20"/>
        <v>0</v>
      </c>
    </row>
    <row r="72" customHeight="1" spans="1:27">
      <c r="A72" s="52">
        <v>70</v>
      </c>
      <c r="B72" s="52">
        <v>721</v>
      </c>
      <c r="C72" s="53" t="s">
        <v>102</v>
      </c>
      <c r="D72" s="53" t="s">
        <v>34</v>
      </c>
      <c r="E72" s="54">
        <v>8755.003575</v>
      </c>
      <c r="F72" s="54">
        <f t="shared" si="12"/>
        <v>26265.010725</v>
      </c>
      <c r="G72" s="54">
        <v>2644.1962258</v>
      </c>
      <c r="H72" s="54">
        <f t="shared" si="13"/>
        <v>7932.5886774</v>
      </c>
      <c r="I72" s="63">
        <v>0.302021147467093</v>
      </c>
      <c r="J72" s="64">
        <v>10506.00429</v>
      </c>
      <c r="K72" s="64">
        <f t="shared" si="14"/>
        <v>31518.01287</v>
      </c>
      <c r="L72" s="64">
        <v>3053.6956413</v>
      </c>
      <c r="M72" s="64">
        <f t="shared" si="15"/>
        <v>9161.0869239</v>
      </c>
      <c r="N72" s="65">
        <v>0.290661945018109</v>
      </c>
      <c r="O72" s="5">
        <v>20996.2</v>
      </c>
      <c r="P72" s="5">
        <v>5671.82</v>
      </c>
      <c r="Q72" s="63">
        <f t="shared" si="16"/>
        <v>0.799398112562545</v>
      </c>
      <c r="R72" s="63">
        <f t="shared" si="17"/>
        <v>0.715002407241794</v>
      </c>
      <c r="S72" s="75">
        <f t="shared" si="18"/>
        <v>0.666165093802121</v>
      </c>
      <c r="T72" s="75">
        <f t="shared" si="19"/>
        <v>0.619120858377952</v>
      </c>
      <c r="U72" s="73"/>
      <c r="V72" s="73"/>
      <c r="W72" s="73"/>
      <c r="X72" s="74"/>
      <c r="Y72" s="80"/>
      <c r="Z72" s="81">
        <f t="shared" si="11"/>
        <v>-158.06432175</v>
      </c>
      <c r="AA72" s="82">
        <f t="shared" si="20"/>
        <v>0</v>
      </c>
    </row>
    <row r="73" customHeight="1" spans="1:27">
      <c r="A73" s="52">
        <v>71</v>
      </c>
      <c r="B73" s="52">
        <v>307</v>
      </c>
      <c r="C73" s="53" t="s">
        <v>103</v>
      </c>
      <c r="D73" s="53" t="s">
        <v>79</v>
      </c>
      <c r="E73" s="54">
        <v>80111.8797954545</v>
      </c>
      <c r="F73" s="54">
        <f t="shared" si="12"/>
        <v>240335.639386364</v>
      </c>
      <c r="G73" s="54">
        <v>18745.9098834545</v>
      </c>
      <c r="H73" s="54">
        <f t="shared" si="13"/>
        <v>56237.7296503635</v>
      </c>
      <c r="I73" s="63">
        <v>0.233996629854617</v>
      </c>
      <c r="J73" s="64">
        <v>96134.2557545454</v>
      </c>
      <c r="K73" s="64">
        <f t="shared" si="14"/>
        <v>288402.767263636</v>
      </c>
      <c r="L73" s="64">
        <v>21649.0375202727</v>
      </c>
      <c r="M73" s="64">
        <f t="shared" si="15"/>
        <v>64947.1125608181</v>
      </c>
      <c r="N73" s="65">
        <v>0.22519587165212</v>
      </c>
      <c r="O73" s="5">
        <v>191949.07</v>
      </c>
      <c r="P73" s="5">
        <v>50330.03</v>
      </c>
      <c r="Q73" s="63">
        <f t="shared" si="16"/>
        <v>0.798670852521472</v>
      </c>
      <c r="R73" s="63">
        <f t="shared" si="17"/>
        <v>0.894951313164803</v>
      </c>
      <c r="S73" s="75">
        <f t="shared" si="18"/>
        <v>0.665559043767893</v>
      </c>
      <c r="T73" s="75">
        <f t="shared" si="19"/>
        <v>0.774938684962626</v>
      </c>
      <c r="U73" s="73"/>
      <c r="V73" s="73"/>
      <c r="W73" s="73"/>
      <c r="X73" s="74"/>
      <c r="Y73" s="80"/>
      <c r="Z73" s="81">
        <f t="shared" si="11"/>
        <v>-1451.5970815909</v>
      </c>
      <c r="AA73" s="82">
        <f t="shared" si="20"/>
        <v>0</v>
      </c>
    </row>
    <row r="74" customHeight="1" spans="1:27">
      <c r="A74" s="52">
        <v>72</v>
      </c>
      <c r="B74" s="52">
        <v>748</v>
      </c>
      <c r="C74" s="53" t="s">
        <v>104</v>
      </c>
      <c r="D74" s="53" t="s">
        <v>34</v>
      </c>
      <c r="E74" s="54">
        <v>8528.631</v>
      </c>
      <c r="F74" s="54">
        <f t="shared" si="12"/>
        <v>25585.893</v>
      </c>
      <c r="G74" s="54">
        <v>2240.14251</v>
      </c>
      <c r="H74" s="54">
        <f t="shared" si="13"/>
        <v>6720.42753</v>
      </c>
      <c r="I74" s="63">
        <v>0.262661441209029</v>
      </c>
      <c r="J74" s="64">
        <v>10234.3572</v>
      </c>
      <c r="K74" s="64">
        <f t="shared" si="14"/>
        <v>30703.0716</v>
      </c>
      <c r="L74" s="64">
        <v>2587.067235</v>
      </c>
      <c r="M74" s="64">
        <f t="shared" si="15"/>
        <v>7761.201705</v>
      </c>
      <c r="N74" s="65">
        <v>0.25278258169453</v>
      </c>
      <c r="O74" s="5">
        <v>20083.7</v>
      </c>
      <c r="P74" s="5">
        <v>5123.41</v>
      </c>
      <c r="Q74" s="63">
        <f t="shared" si="16"/>
        <v>0.784952082774676</v>
      </c>
      <c r="R74" s="63">
        <f t="shared" si="17"/>
        <v>0.762363700393924</v>
      </c>
      <c r="S74" s="75">
        <f t="shared" si="18"/>
        <v>0.654126735645563</v>
      </c>
      <c r="T74" s="75">
        <f t="shared" si="19"/>
        <v>0.660131020264471</v>
      </c>
      <c r="U74" s="73"/>
      <c r="V74" s="73"/>
      <c r="W74" s="73"/>
      <c r="X74" s="74"/>
      <c r="Y74" s="80"/>
      <c r="Z74" s="81">
        <f t="shared" si="11"/>
        <v>-165.06579</v>
      </c>
      <c r="AA74" s="82">
        <f t="shared" si="20"/>
        <v>0</v>
      </c>
    </row>
    <row r="75" customHeight="1" spans="1:27">
      <c r="A75" s="52">
        <v>73</v>
      </c>
      <c r="B75" s="52">
        <v>367</v>
      </c>
      <c r="C75" s="53" t="s">
        <v>105</v>
      </c>
      <c r="D75" s="53" t="s">
        <v>30</v>
      </c>
      <c r="E75" s="54">
        <v>8837.459275</v>
      </c>
      <c r="F75" s="54">
        <f t="shared" si="12"/>
        <v>26512.377825</v>
      </c>
      <c r="G75" s="54">
        <v>2225.0377774</v>
      </c>
      <c r="H75" s="54">
        <f t="shared" si="13"/>
        <v>6675.1133322</v>
      </c>
      <c r="I75" s="63">
        <v>0.251773468840115</v>
      </c>
      <c r="J75" s="64">
        <v>10604.95113</v>
      </c>
      <c r="K75" s="64">
        <f t="shared" si="14"/>
        <v>31814.85339</v>
      </c>
      <c r="L75" s="64">
        <v>2569.6232739</v>
      </c>
      <c r="M75" s="64">
        <f t="shared" si="15"/>
        <v>7708.8698217</v>
      </c>
      <c r="N75" s="65">
        <v>0.242304112711173</v>
      </c>
      <c r="O75" s="5">
        <v>20729.5</v>
      </c>
      <c r="P75" s="5">
        <v>4551.8</v>
      </c>
      <c r="Q75" s="63">
        <f t="shared" si="16"/>
        <v>0.781880076424266</v>
      </c>
      <c r="R75" s="63">
        <f t="shared" si="17"/>
        <v>0.681906025182018</v>
      </c>
      <c r="S75" s="75">
        <f t="shared" si="18"/>
        <v>0.651566730353555</v>
      </c>
      <c r="T75" s="75">
        <f t="shared" si="19"/>
        <v>0.590462688471786</v>
      </c>
      <c r="U75" s="73"/>
      <c r="V75" s="73"/>
      <c r="W75" s="73"/>
      <c r="X75" s="74"/>
      <c r="Y75" s="80"/>
      <c r="Z75" s="81">
        <f t="shared" si="11"/>
        <v>-173.48633475</v>
      </c>
      <c r="AA75" s="82">
        <f t="shared" si="20"/>
        <v>0</v>
      </c>
    </row>
    <row r="76" customHeight="1" spans="1:27">
      <c r="A76" s="52">
        <v>74</v>
      </c>
      <c r="B76" s="52">
        <v>103199</v>
      </c>
      <c r="C76" s="53" t="s">
        <v>106</v>
      </c>
      <c r="D76" s="53" t="s">
        <v>32</v>
      </c>
      <c r="E76" s="54">
        <v>8486.1308</v>
      </c>
      <c r="F76" s="54">
        <f t="shared" si="12"/>
        <v>25458.3924</v>
      </c>
      <c r="G76" s="54">
        <v>2585.2338202</v>
      </c>
      <c r="H76" s="54">
        <f t="shared" si="13"/>
        <v>7755.7014606</v>
      </c>
      <c r="I76" s="63">
        <v>0.304642231086045</v>
      </c>
      <c r="J76" s="64">
        <v>10183.35696</v>
      </c>
      <c r="K76" s="64">
        <f t="shared" si="14"/>
        <v>30550.07088</v>
      </c>
      <c r="L76" s="64">
        <v>2985.6018897</v>
      </c>
      <c r="M76" s="64">
        <f t="shared" si="15"/>
        <v>8956.8056691</v>
      </c>
      <c r="N76" s="65">
        <v>0.293184448058472</v>
      </c>
      <c r="O76" s="5">
        <v>19844.64</v>
      </c>
      <c r="P76" s="5">
        <v>6736.72</v>
      </c>
      <c r="Q76" s="63">
        <f t="shared" si="16"/>
        <v>0.779493052357854</v>
      </c>
      <c r="R76" s="63">
        <f t="shared" si="17"/>
        <v>0.868615177392198</v>
      </c>
      <c r="S76" s="75">
        <f t="shared" si="18"/>
        <v>0.649577543631545</v>
      </c>
      <c r="T76" s="75">
        <f t="shared" si="19"/>
        <v>0.752134214906654</v>
      </c>
      <c r="U76" s="73"/>
      <c r="V76" s="73"/>
      <c r="W76" s="73"/>
      <c r="X76" s="74"/>
      <c r="Y76" s="80"/>
      <c r="Z76" s="81">
        <f t="shared" si="11"/>
        <v>-168.412572</v>
      </c>
      <c r="AA76" s="82">
        <f t="shared" si="20"/>
        <v>0</v>
      </c>
    </row>
    <row r="77" customHeight="1" spans="1:27">
      <c r="A77" s="52">
        <v>75</v>
      </c>
      <c r="B77" s="52">
        <v>104533</v>
      </c>
      <c r="C77" s="53" t="s">
        <v>107</v>
      </c>
      <c r="D77" s="53" t="s">
        <v>34</v>
      </c>
      <c r="E77" s="54">
        <v>5864.0307</v>
      </c>
      <c r="F77" s="54">
        <f t="shared" si="12"/>
        <v>17592.0921</v>
      </c>
      <c r="G77" s="54">
        <v>1487.2691394</v>
      </c>
      <c r="H77" s="54">
        <f t="shared" si="13"/>
        <v>4461.8074182</v>
      </c>
      <c r="I77" s="63">
        <v>0.253625742341356</v>
      </c>
      <c r="J77" s="64">
        <v>7036.83684</v>
      </c>
      <c r="K77" s="64">
        <f t="shared" si="14"/>
        <v>21110.51052</v>
      </c>
      <c r="L77" s="64">
        <v>1717.5984309</v>
      </c>
      <c r="M77" s="64">
        <f t="shared" si="15"/>
        <v>5152.7952927</v>
      </c>
      <c r="N77" s="65">
        <v>0.244086721058606</v>
      </c>
      <c r="O77" s="5">
        <v>13708.14</v>
      </c>
      <c r="P77" s="5">
        <v>3600.24</v>
      </c>
      <c r="Q77" s="63">
        <f t="shared" si="16"/>
        <v>0.779221704961401</v>
      </c>
      <c r="R77" s="63">
        <f t="shared" si="17"/>
        <v>0.806901702057868</v>
      </c>
      <c r="S77" s="75">
        <f t="shared" si="18"/>
        <v>0.649351420801168</v>
      </c>
      <c r="T77" s="75">
        <f t="shared" si="19"/>
        <v>0.698696492969648</v>
      </c>
      <c r="U77" s="73"/>
      <c r="V77" s="73"/>
      <c r="W77" s="73"/>
      <c r="X77" s="74"/>
      <c r="Y77" s="80"/>
      <c r="Z77" s="81">
        <f t="shared" si="11"/>
        <v>-116.518563</v>
      </c>
      <c r="AA77" s="82">
        <f t="shared" si="20"/>
        <v>0</v>
      </c>
    </row>
    <row r="78" customHeight="1" spans="1:27">
      <c r="A78" s="52">
        <v>76</v>
      </c>
      <c r="B78" s="52">
        <v>743</v>
      </c>
      <c r="C78" s="53" t="s">
        <v>108</v>
      </c>
      <c r="D78" s="53" t="s">
        <v>28</v>
      </c>
      <c r="E78" s="54">
        <v>8444.807975</v>
      </c>
      <c r="F78" s="54">
        <f t="shared" si="12"/>
        <v>25334.423925</v>
      </c>
      <c r="G78" s="54">
        <v>2362.1081334</v>
      </c>
      <c r="H78" s="54">
        <f t="shared" si="13"/>
        <v>7086.3244002</v>
      </c>
      <c r="I78" s="63">
        <v>0.279711290107813</v>
      </c>
      <c r="J78" s="64">
        <v>10133.76957</v>
      </c>
      <c r="K78" s="64">
        <f t="shared" si="14"/>
        <v>30401.30871</v>
      </c>
      <c r="L78" s="64">
        <v>2727.9213399</v>
      </c>
      <c r="M78" s="64">
        <f t="shared" si="15"/>
        <v>8183.7640197</v>
      </c>
      <c r="N78" s="65">
        <v>0.269191175214378</v>
      </c>
      <c r="O78" s="5">
        <v>19726.68</v>
      </c>
      <c r="P78" s="5">
        <v>6009.35</v>
      </c>
      <c r="Q78" s="63">
        <f t="shared" si="16"/>
        <v>0.778651216163385</v>
      </c>
      <c r="R78" s="63">
        <f t="shared" si="17"/>
        <v>0.848020731287774</v>
      </c>
      <c r="S78" s="75">
        <f t="shared" si="18"/>
        <v>0.648876013469487</v>
      </c>
      <c r="T78" s="75">
        <f t="shared" si="19"/>
        <v>0.734301476134241</v>
      </c>
      <c r="U78" s="73"/>
      <c r="V78" s="73"/>
      <c r="W78" s="73"/>
      <c r="X78" s="74"/>
      <c r="Y78" s="80"/>
      <c r="Z78" s="81">
        <f t="shared" si="11"/>
        <v>-168.23231775</v>
      </c>
      <c r="AA78" s="82">
        <f t="shared" si="20"/>
        <v>0</v>
      </c>
    </row>
    <row r="79" customHeight="1" spans="1:16384">
      <c r="A79" s="74">
        <v>77</v>
      </c>
      <c r="B79" s="74">
        <v>329</v>
      </c>
      <c r="C79" s="55" t="s">
        <v>109</v>
      </c>
      <c r="D79" s="55" t="s">
        <v>30</v>
      </c>
      <c r="E79" s="54">
        <v>7236.5718</v>
      </c>
      <c r="F79" s="85">
        <f t="shared" si="12"/>
        <v>21709.7154</v>
      </c>
      <c r="G79" s="54">
        <v>1670.8378202</v>
      </c>
      <c r="H79" s="85">
        <f t="shared" si="13"/>
        <v>5012.5134606</v>
      </c>
      <c r="I79" s="63">
        <v>0.230888031844029</v>
      </c>
      <c r="J79" s="64">
        <v>8683.88616</v>
      </c>
      <c r="K79" s="88">
        <f t="shared" si="14"/>
        <v>26051.65848</v>
      </c>
      <c r="L79" s="64">
        <v>1929.5958897</v>
      </c>
      <c r="M79" s="88">
        <f t="shared" si="15"/>
        <v>5788.7876691</v>
      </c>
      <c r="N79" s="65">
        <v>0.22220418993839</v>
      </c>
      <c r="O79" s="87">
        <v>16833.96</v>
      </c>
      <c r="P79" s="87">
        <v>4034.89</v>
      </c>
      <c r="Q79" s="71">
        <f t="shared" si="16"/>
        <v>0.77541136260128</v>
      </c>
      <c r="R79" s="71">
        <f t="shared" si="17"/>
        <v>0.804963424380914</v>
      </c>
      <c r="S79" s="72">
        <f t="shared" si="18"/>
        <v>0.646176135501067</v>
      </c>
      <c r="T79" s="72">
        <f t="shared" si="19"/>
        <v>0.697018137586538</v>
      </c>
      <c r="U79" s="74"/>
      <c r="V79" s="74"/>
      <c r="W79" s="74"/>
      <c r="X79" s="74"/>
      <c r="Y79" s="80"/>
      <c r="Z79" s="80">
        <v>-73.1</v>
      </c>
      <c r="AA79" s="80">
        <f t="shared" si="20"/>
        <v>0</v>
      </c>
      <c r="AB79" s="31" t="s">
        <v>82</v>
      </c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  <c r="IZ79" s="31"/>
      <c r="JA79" s="31"/>
      <c r="JB79" s="31"/>
      <c r="JC79" s="31"/>
      <c r="JD79" s="31"/>
      <c r="JE79" s="31"/>
      <c r="JF79" s="31"/>
      <c r="JG79" s="31"/>
      <c r="JH79" s="31"/>
      <c r="JI79" s="31"/>
      <c r="JJ79" s="31"/>
      <c r="JK79" s="31"/>
      <c r="JL79" s="31"/>
      <c r="JM79" s="31"/>
      <c r="JN79" s="31"/>
      <c r="JO79" s="31"/>
      <c r="JP79" s="31"/>
      <c r="JQ79" s="31"/>
      <c r="JR79" s="31"/>
      <c r="JS79" s="31"/>
      <c r="JT79" s="31"/>
      <c r="JU79" s="31"/>
      <c r="JV79" s="31"/>
      <c r="JW79" s="31"/>
      <c r="JX79" s="31"/>
      <c r="JY79" s="31"/>
      <c r="JZ79" s="31"/>
      <c r="KA79" s="31"/>
      <c r="KB79" s="31"/>
      <c r="KC79" s="31"/>
      <c r="KD79" s="31"/>
      <c r="KE79" s="31"/>
      <c r="KF79" s="31"/>
      <c r="KG79" s="31"/>
      <c r="KH79" s="31"/>
      <c r="KI79" s="31"/>
      <c r="KJ79" s="31"/>
      <c r="KK79" s="31"/>
      <c r="KL79" s="31"/>
      <c r="KM79" s="31"/>
      <c r="KN79" s="31"/>
      <c r="KO79" s="31"/>
      <c r="KP79" s="31"/>
      <c r="KQ79" s="31"/>
      <c r="KR79" s="31"/>
      <c r="KS79" s="31"/>
      <c r="KT79" s="31"/>
      <c r="KU79" s="31"/>
      <c r="KV79" s="31"/>
      <c r="KW79" s="31"/>
      <c r="KX79" s="31"/>
      <c r="KY79" s="31"/>
      <c r="KZ79" s="31"/>
      <c r="LA79" s="31"/>
      <c r="LB79" s="31"/>
      <c r="LC79" s="31"/>
      <c r="LD79" s="31"/>
      <c r="LE79" s="31"/>
      <c r="LF79" s="31"/>
      <c r="LG79" s="31"/>
      <c r="LH79" s="31"/>
      <c r="LI79" s="31"/>
      <c r="LJ79" s="31"/>
      <c r="LK79" s="31"/>
      <c r="LL79" s="31"/>
      <c r="LM79" s="31"/>
      <c r="LN79" s="31"/>
      <c r="LO79" s="31"/>
      <c r="LP79" s="31"/>
      <c r="LQ79" s="31"/>
      <c r="LR79" s="31"/>
      <c r="LS79" s="31"/>
      <c r="LT79" s="31"/>
      <c r="LU79" s="31"/>
      <c r="LV79" s="31"/>
      <c r="LW79" s="31"/>
      <c r="LX79" s="31"/>
      <c r="LY79" s="31"/>
      <c r="LZ79" s="31"/>
      <c r="MA79" s="31"/>
      <c r="MB79" s="31"/>
      <c r="MC79" s="31"/>
      <c r="MD79" s="31"/>
      <c r="ME79" s="31"/>
      <c r="MF79" s="31"/>
      <c r="MG79" s="31"/>
      <c r="MH79" s="31"/>
      <c r="MI79" s="31"/>
      <c r="MJ79" s="31"/>
      <c r="MK79" s="31"/>
      <c r="ML79" s="31"/>
      <c r="MM79" s="31"/>
      <c r="MN79" s="31"/>
      <c r="MO79" s="31"/>
      <c r="MP79" s="31"/>
      <c r="MQ79" s="31"/>
      <c r="MR79" s="31"/>
      <c r="MS79" s="31"/>
      <c r="MT79" s="31"/>
      <c r="MU79" s="31"/>
      <c r="MV79" s="31"/>
      <c r="MW79" s="31"/>
      <c r="MX79" s="31"/>
      <c r="MY79" s="31"/>
      <c r="MZ79" s="31"/>
      <c r="NA79" s="31"/>
      <c r="NB79" s="31"/>
      <c r="NC79" s="31"/>
      <c r="ND79" s="31"/>
      <c r="NE79" s="31"/>
      <c r="NF79" s="31"/>
      <c r="NG79" s="31"/>
      <c r="NH79" s="31"/>
      <c r="NI79" s="31"/>
      <c r="NJ79" s="31"/>
      <c r="NK79" s="31"/>
      <c r="NL79" s="31"/>
      <c r="NM79" s="31"/>
      <c r="NN79" s="31"/>
      <c r="NO79" s="31"/>
      <c r="NP79" s="31"/>
      <c r="NQ79" s="31"/>
      <c r="NR79" s="31"/>
      <c r="NS79" s="31"/>
      <c r="NT79" s="31"/>
      <c r="NU79" s="31"/>
      <c r="NV79" s="31"/>
      <c r="NW79" s="31"/>
      <c r="NX79" s="31"/>
      <c r="NY79" s="31"/>
      <c r="NZ79" s="31"/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31"/>
      <c r="OL79" s="31"/>
      <c r="OM79" s="31"/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31"/>
      <c r="OY79" s="31"/>
      <c r="OZ79" s="31"/>
      <c r="PA79" s="31"/>
      <c r="PB79" s="31"/>
      <c r="PC79" s="31"/>
      <c r="PD79" s="31"/>
      <c r="PE79" s="31"/>
      <c r="PF79" s="31"/>
      <c r="PG79" s="31"/>
      <c r="PH79" s="31"/>
      <c r="PI79" s="31"/>
      <c r="PJ79" s="31"/>
      <c r="PK79" s="31"/>
      <c r="PL79" s="31"/>
      <c r="PM79" s="31"/>
      <c r="PN79" s="31"/>
      <c r="PO79" s="31"/>
      <c r="PP79" s="31"/>
      <c r="PQ79" s="31"/>
      <c r="PR79" s="31"/>
      <c r="PS79" s="31"/>
      <c r="PT79" s="31"/>
      <c r="PU79" s="31"/>
      <c r="PV79" s="31"/>
      <c r="PW79" s="31"/>
      <c r="PX79" s="31"/>
      <c r="PY79" s="31"/>
      <c r="PZ79" s="31"/>
      <c r="QA79" s="31"/>
      <c r="QB79" s="31"/>
      <c r="QC79" s="31"/>
      <c r="QD79" s="31"/>
      <c r="QE79" s="31"/>
      <c r="QF79" s="31"/>
      <c r="QG79" s="31"/>
      <c r="QH79" s="31"/>
      <c r="QI79" s="31"/>
      <c r="QJ79" s="31"/>
      <c r="QK79" s="31"/>
      <c r="QL79" s="31"/>
      <c r="QM79" s="31"/>
      <c r="QN79" s="31"/>
      <c r="QO79" s="31"/>
      <c r="QP79" s="31"/>
      <c r="QQ79" s="31"/>
      <c r="QR79" s="31"/>
      <c r="QS79" s="31"/>
      <c r="QT79" s="31"/>
      <c r="QU79" s="31"/>
      <c r="QV79" s="31"/>
      <c r="QW79" s="31"/>
      <c r="QX79" s="31"/>
      <c r="QY79" s="31"/>
      <c r="QZ79" s="31"/>
      <c r="RA79" s="31"/>
      <c r="RB79" s="31"/>
      <c r="RC79" s="31"/>
      <c r="RD79" s="31"/>
      <c r="RE79" s="31"/>
      <c r="RF79" s="31"/>
      <c r="RG79" s="31"/>
      <c r="RH79" s="31"/>
      <c r="RI79" s="31"/>
      <c r="RJ79" s="31"/>
      <c r="RK79" s="31"/>
      <c r="RL79" s="31"/>
      <c r="RM79" s="31"/>
      <c r="RN79" s="31"/>
      <c r="RO79" s="31"/>
      <c r="RP79" s="31"/>
      <c r="RQ79" s="31"/>
      <c r="RR79" s="31"/>
      <c r="RS79" s="31"/>
      <c r="RT79" s="31"/>
      <c r="RU79" s="31"/>
      <c r="RV79" s="31"/>
      <c r="RW79" s="31"/>
      <c r="RX79" s="31"/>
      <c r="RY79" s="31"/>
      <c r="RZ79" s="31"/>
      <c r="SA79" s="31"/>
      <c r="SB79" s="31"/>
      <c r="SC79" s="31"/>
      <c r="SD79" s="31"/>
      <c r="SE79" s="31"/>
      <c r="SF79" s="31"/>
      <c r="SG79" s="31"/>
      <c r="SH79" s="31"/>
      <c r="SI79" s="31"/>
      <c r="SJ79" s="31"/>
      <c r="SK79" s="31"/>
      <c r="SL79" s="31"/>
      <c r="SM79" s="31"/>
      <c r="SN79" s="31"/>
      <c r="SO79" s="31"/>
      <c r="SP79" s="31"/>
      <c r="SQ79" s="31"/>
      <c r="SR79" s="31"/>
      <c r="SS79" s="31"/>
      <c r="ST79" s="31"/>
      <c r="SU79" s="31"/>
      <c r="SV79" s="31"/>
      <c r="SW79" s="31"/>
      <c r="SX79" s="31"/>
      <c r="SY79" s="31"/>
      <c r="SZ79" s="31"/>
      <c r="TA79" s="31"/>
      <c r="TB79" s="31"/>
      <c r="TC79" s="31"/>
      <c r="TD79" s="31"/>
      <c r="TE79" s="31"/>
      <c r="TF79" s="31"/>
      <c r="TG79" s="31"/>
      <c r="TH79" s="31"/>
      <c r="TI79" s="31"/>
      <c r="TJ79" s="31"/>
      <c r="TK79" s="31"/>
      <c r="TL79" s="31"/>
      <c r="TM79" s="31"/>
      <c r="TN79" s="31"/>
      <c r="TO79" s="31"/>
      <c r="TP79" s="31"/>
      <c r="TQ79" s="31"/>
      <c r="TR79" s="31"/>
      <c r="TS79" s="31"/>
      <c r="TT79" s="31"/>
      <c r="TU79" s="31"/>
      <c r="TV79" s="31"/>
      <c r="TW79" s="31"/>
      <c r="TX79" s="31"/>
      <c r="TY79" s="31"/>
      <c r="TZ79" s="31"/>
      <c r="UA79" s="31"/>
      <c r="UB79" s="31"/>
      <c r="UC79" s="31"/>
      <c r="UD79" s="31"/>
      <c r="UE79" s="31"/>
      <c r="UF79" s="31"/>
      <c r="UG79" s="31"/>
      <c r="UH79" s="31"/>
      <c r="UI79" s="31"/>
      <c r="UJ79" s="31"/>
      <c r="UK79" s="31"/>
      <c r="UL79" s="31"/>
      <c r="UM79" s="31"/>
      <c r="UN79" s="31"/>
      <c r="UO79" s="31"/>
      <c r="UP79" s="31"/>
      <c r="UQ79" s="31"/>
      <c r="UR79" s="31"/>
      <c r="US79" s="31"/>
      <c r="UT79" s="31"/>
      <c r="UU79" s="31"/>
      <c r="UV79" s="31"/>
      <c r="UW79" s="31"/>
      <c r="UX79" s="31"/>
      <c r="UY79" s="31"/>
      <c r="UZ79" s="31"/>
      <c r="VA79" s="31"/>
      <c r="VB79" s="31"/>
      <c r="VC79" s="31"/>
      <c r="VD79" s="31"/>
      <c r="VE79" s="31"/>
      <c r="VF79" s="31"/>
      <c r="VG79" s="31"/>
      <c r="VH79" s="31"/>
      <c r="VI79" s="31"/>
      <c r="VJ79" s="31"/>
      <c r="VK79" s="31"/>
      <c r="VL79" s="31"/>
      <c r="VM79" s="31"/>
      <c r="VN79" s="31"/>
      <c r="VO79" s="31"/>
      <c r="VP79" s="31"/>
      <c r="VQ79" s="31"/>
      <c r="VR79" s="31"/>
      <c r="VS79" s="31"/>
      <c r="VT79" s="31"/>
      <c r="VU79" s="31"/>
      <c r="VV79" s="31"/>
      <c r="VW79" s="31"/>
      <c r="VX79" s="31"/>
      <c r="VY79" s="31"/>
      <c r="VZ79" s="31"/>
      <c r="WA79" s="31"/>
      <c r="WB79" s="31"/>
      <c r="WC79" s="31"/>
      <c r="WD79" s="31"/>
      <c r="WE79" s="31"/>
      <c r="WF79" s="31"/>
      <c r="WG79" s="31"/>
      <c r="WH79" s="31"/>
      <c r="WI79" s="31"/>
      <c r="WJ79" s="31"/>
      <c r="WK79" s="31"/>
      <c r="WL79" s="31"/>
      <c r="WM79" s="31"/>
      <c r="WN79" s="31"/>
      <c r="WO79" s="31"/>
      <c r="WP79" s="31"/>
      <c r="WQ79" s="31"/>
      <c r="WR79" s="31"/>
      <c r="WS79" s="31"/>
      <c r="WT79" s="31"/>
      <c r="WU79" s="31"/>
      <c r="WV79" s="31"/>
      <c r="WW79" s="31"/>
      <c r="WX79" s="31"/>
      <c r="WY79" s="31"/>
      <c r="WZ79" s="31"/>
      <c r="XA79" s="31"/>
      <c r="XB79" s="31"/>
      <c r="XC79" s="31"/>
      <c r="XD79" s="31"/>
      <c r="XE79" s="31"/>
      <c r="XF79" s="31"/>
      <c r="XG79" s="31"/>
      <c r="XH79" s="31"/>
      <c r="XI79" s="31"/>
      <c r="XJ79" s="31"/>
      <c r="XK79" s="31"/>
      <c r="XL79" s="31"/>
      <c r="XM79" s="31"/>
      <c r="XN79" s="31"/>
      <c r="XO79" s="31"/>
      <c r="XP79" s="31"/>
      <c r="XQ79" s="31"/>
      <c r="XR79" s="31"/>
      <c r="XS79" s="31"/>
      <c r="XT79" s="31"/>
      <c r="XU79" s="31"/>
      <c r="XV79" s="31"/>
      <c r="XW79" s="31"/>
      <c r="XX79" s="31"/>
      <c r="XY79" s="31"/>
      <c r="XZ79" s="31"/>
      <c r="YA79" s="31"/>
      <c r="YB79" s="31"/>
      <c r="YC79" s="31"/>
      <c r="YD79" s="31"/>
      <c r="YE79" s="31"/>
      <c r="YF79" s="31"/>
      <c r="YG79" s="31"/>
      <c r="YH79" s="31"/>
      <c r="YI79" s="31"/>
      <c r="YJ79" s="31"/>
      <c r="YK79" s="31"/>
      <c r="YL79" s="31"/>
      <c r="YM79" s="31"/>
      <c r="YN79" s="31"/>
      <c r="YO79" s="31"/>
      <c r="YP79" s="31"/>
      <c r="YQ79" s="31"/>
      <c r="YR79" s="31"/>
      <c r="YS79" s="31"/>
      <c r="YT79" s="31"/>
      <c r="YU79" s="31"/>
      <c r="YV79" s="31"/>
      <c r="YW79" s="31"/>
      <c r="YX79" s="31"/>
      <c r="YY79" s="31"/>
      <c r="YZ79" s="31"/>
      <c r="ZA79" s="31"/>
      <c r="ZB79" s="31"/>
      <c r="ZC79" s="31"/>
      <c r="ZD79" s="31"/>
      <c r="ZE79" s="31"/>
      <c r="ZF79" s="31"/>
      <c r="ZG79" s="31"/>
      <c r="ZH79" s="31"/>
      <c r="ZI79" s="31"/>
      <c r="ZJ79" s="31"/>
      <c r="ZK79" s="31"/>
      <c r="ZL79" s="31"/>
      <c r="ZM79" s="31"/>
      <c r="ZN79" s="31"/>
      <c r="ZO79" s="31"/>
      <c r="ZP79" s="31"/>
      <c r="ZQ79" s="31"/>
      <c r="ZR79" s="31"/>
      <c r="ZS79" s="31"/>
      <c r="ZT79" s="31"/>
      <c r="ZU79" s="31"/>
      <c r="ZV79" s="31"/>
      <c r="ZW79" s="31"/>
      <c r="ZX79" s="31"/>
      <c r="ZY79" s="31"/>
      <c r="ZZ79" s="31"/>
      <c r="AAA79" s="31"/>
      <c r="AAB79" s="31"/>
      <c r="AAC79" s="31"/>
      <c r="AAD79" s="31"/>
      <c r="AAE79" s="31"/>
      <c r="AAF79" s="31"/>
      <c r="AAG79" s="31"/>
      <c r="AAH79" s="31"/>
      <c r="AAI79" s="31"/>
      <c r="AAJ79" s="31"/>
      <c r="AAK79" s="31"/>
      <c r="AAL79" s="31"/>
      <c r="AAM79" s="31"/>
      <c r="AAN79" s="31"/>
      <c r="AAO79" s="31"/>
      <c r="AAP79" s="31"/>
      <c r="AAQ79" s="31"/>
      <c r="AAR79" s="31"/>
      <c r="AAS79" s="31"/>
      <c r="AAT79" s="31"/>
      <c r="AAU79" s="31"/>
      <c r="AAV79" s="31"/>
      <c r="AAW79" s="31"/>
      <c r="AAX79" s="31"/>
      <c r="AAY79" s="31"/>
      <c r="AAZ79" s="31"/>
      <c r="ABA79" s="31"/>
      <c r="ABB79" s="31"/>
      <c r="ABC79" s="31"/>
      <c r="ABD79" s="31"/>
      <c r="ABE79" s="31"/>
      <c r="ABF79" s="31"/>
      <c r="ABG79" s="31"/>
      <c r="ABH79" s="31"/>
      <c r="ABI79" s="31"/>
      <c r="ABJ79" s="31"/>
      <c r="ABK79" s="31"/>
      <c r="ABL79" s="31"/>
      <c r="ABM79" s="31"/>
      <c r="ABN79" s="31"/>
      <c r="ABO79" s="31"/>
      <c r="ABP79" s="31"/>
      <c r="ABQ79" s="31"/>
      <c r="ABR79" s="31"/>
      <c r="ABS79" s="31"/>
      <c r="ABT79" s="31"/>
      <c r="ABU79" s="31"/>
      <c r="ABV79" s="31"/>
      <c r="ABW79" s="31"/>
      <c r="ABX79" s="31"/>
      <c r="ABY79" s="31"/>
      <c r="ABZ79" s="31"/>
      <c r="ACA79" s="31"/>
      <c r="ACB79" s="31"/>
      <c r="ACC79" s="31"/>
      <c r="ACD79" s="31"/>
      <c r="ACE79" s="31"/>
      <c r="ACF79" s="31"/>
      <c r="ACG79" s="31"/>
      <c r="ACH79" s="31"/>
      <c r="ACI79" s="31"/>
      <c r="ACJ79" s="31"/>
      <c r="ACK79" s="31"/>
      <c r="ACL79" s="31"/>
      <c r="ACM79" s="31"/>
      <c r="ACN79" s="31"/>
      <c r="ACO79" s="31"/>
      <c r="ACP79" s="31"/>
      <c r="ACQ79" s="31"/>
      <c r="ACR79" s="31"/>
      <c r="ACS79" s="31"/>
      <c r="ACT79" s="31"/>
      <c r="ACU79" s="31"/>
      <c r="ACV79" s="31"/>
      <c r="ACW79" s="31"/>
      <c r="ACX79" s="31"/>
      <c r="ACY79" s="31"/>
      <c r="ACZ79" s="31"/>
      <c r="ADA79" s="31"/>
      <c r="ADB79" s="31"/>
      <c r="ADC79" s="31"/>
      <c r="ADD79" s="31"/>
      <c r="ADE79" s="31"/>
      <c r="ADF79" s="31"/>
      <c r="ADG79" s="31"/>
      <c r="ADH79" s="31"/>
      <c r="ADI79" s="31"/>
      <c r="ADJ79" s="31"/>
      <c r="ADK79" s="31"/>
      <c r="ADL79" s="31"/>
      <c r="ADM79" s="31"/>
      <c r="ADN79" s="31"/>
      <c r="ADO79" s="31"/>
      <c r="ADP79" s="31"/>
      <c r="ADQ79" s="31"/>
      <c r="ADR79" s="31"/>
      <c r="ADS79" s="31"/>
      <c r="ADT79" s="31"/>
      <c r="ADU79" s="31"/>
      <c r="ADV79" s="31"/>
      <c r="ADW79" s="31"/>
      <c r="ADX79" s="31"/>
      <c r="ADY79" s="31"/>
      <c r="ADZ79" s="31"/>
      <c r="AEA79" s="31"/>
      <c r="AEB79" s="31"/>
      <c r="AEC79" s="31"/>
      <c r="AED79" s="31"/>
      <c r="AEE79" s="31"/>
      <c r="AEF79" s="31"/>
      <c r="AEG79" s="31"/>
      <c r="AEH79" s="31"/>
      <c r="AEI79" s="31"/>
      <c r="AEJ79" s="31"/>
      <c r="AEK79" s="31"/>
      <c r="AEL79" s="31"/>
      <c r="AEM79" s="31"/>
      <c r="AEN79" s="31"/>
      <c r="AEO79" s="31"/>
      <c r="AEP79" s="31"/>
      <c r="AEQ79" s="31"/>
      <c r="AER79" s="31"/>
      <c r="AES79" s="31"/>
      <c r="AET79" s="31"/>
      <c r="AEU79" s="31"/>
      <c r="AEV79" s="31"/>
      <c r="AEW79" s="31"/>
      <c r="AEX79" s="31"/>
      <c r="AEY79" s="31"/>
      <c r="AEZ79" s="31"/>
      <c r="AFA79" s="31"/>
      <c r="AFB79" s="31"/>
      <c r="AFC79" s="31"/>
      <c r="AFD79" s="31"/>
      <c r="AFE79" s="31"/>
      <c r="AFF79" s="31"/>
      <c r="AFG79" s="31"/>
      <c r="AFH79" s="31"/>
      <c r="AFI79" s="31"/>
      <c r="AFJ79" s="31"/>
      <c r="AFK79" s="31"/>
      <c r="AFL79" s="31"/>
      <c r="AFM79" s="31"/>
      <c r="AFN79" s="31"/>
      <c r="AFO79" s="31"/>
      <c r="AFP79" s="31"/>
      <c r="AFQ79" s="31"/>
      <c r="AFR79" s="31"/>
      <c r="AFS79" s="31"/>
      <c r="AFT79" s="31"/>
      <c r="AFU79" s="31"/>
      <c r="AFV79" s="31"/>
      <c r="AFW79" s="31"/>
      <c r="AFX79" s="31"/>
      <c r="AFY79" s="31"/>
      <c r="AFZ79" s="31"/>
      <c r="AGA79" s="31"/>
      <c r="AGB79" s="31"/>
      <c r="AGC79" s="31"/>
      <c r="AGD79" s="31"/>
      <c r="AGE79" s="31"/>
      <c r="AGF79" s="31"/>
      <c r="AGG79" s="31"/>
      <c r="AGH79" s="31"/>
      <c r="AGI79" s="31"/>
      <c r="AGJ79" s="31"/>
      <c r="AGK79" s="31"/>
      <c r="AGL79" s="31"/>
      <c r="AGM79" s="31"/>
      <c r="AGN79" s="31"/>
      <c r="AGO79" s="31"/>
      <c r="AGP79" s="31"/>
      <c r="AGQ79" s="31"/>
      <c r="AGR79" s="31"/>
      <c r="AGS79" s="31"/>
      <c r="AGT79" s="31"/>
      <c r="AGU79" s="31"/>
      <c r="AGV79" s="31"/>
      <c r="AGW79" s="31"/>
      <c r="AGX79" s="31"/>
      <c r="AGY79" s="31"/>
      <c r="AGZ79" s="31"/>
      <c r="AHA79" s="31"/>
      <c r="AHB79" s="31"/>
      <c r="AHC79" s="31"/>
      <c r="AHD79" s="31"/>
      <c r="AHE79" s="31"/>
      <c r="AHF79" s="31"/>
      <c r="AHG79" s="31"/>
      <c r="AHH79" s="31"/>
      <c r="AHI79" s="31"/>
      <c r="AHJ79" s="31"/>
      <c r="AHK79" s="31"/>
      <c r="AHL79" s="31"/>
      <c r="AHM79" s="31"/>
      <c r="AHN79" s="31"/>
      <c r="AHO79" s="31"/>
      <c r="AHP79" s="31"/>
      <c r="AHQ79" s="31"/>
      <c r="AHR79" s="31"/>
      <c r="AHS79" s="31"/>
      <c r="AHT79" s="31"/>
      <c r="AHU79" s="31"/>
      <c r="AHV79" s="31"/>
      <c r="AHW79" s="31"/>
      <c r="AHX79" s="31"/>
      <c r="AHY79" s="31"/>
      <c r="AHZ79" s="31"/>
      <c r="AIA79" s="31"/>
      <c r="AIB79" s="31"/>
      <c r="AIC79" s="31"/>
      <c r="AID79" s="31"/>
      <c r="AIE79" s="31"/>
      <c r="AIF79" s="31"/>
      <c r="AIG79" s="31"/>
      <c r="AIH79" s="31"/>
      <c r="AII79" s="31"/>
      <c r="AIJ79" s="31"/>
      <c r="AIK79" s="31"/>
      <c r="AIL79" s="31"/>
      <c r="AIM79" s="31"/>
      <c r="AIN79" s="31"/>
      <c r="AIO79" s="31"/>
      <c r="AIP79" s="31"/>
      <c r="AIQ79" s="31"/>
      <c r="AIR79" s="31"/>
      <c r="AIS79" s="31"/>
      <c r="AIT79" s="31"/>
      <c r="AIU79" s="31"/>
      <c r="AIV79" s="31"/>
      <c r="AIW79" s="31"/>
      <c r="AIX79" s="31"/>
      <c r="AIY79" s="31"/>
      <c r="AIZ79" s="31"/>
      <c r="AJA79" s="31"/>
      <c r="AJB79" s="31"/>
      <c r="AJC79" s="31"/>
      <c r="AJD79" s="31"/>
      <c r="AJE79" s="31"/>
      <c r="AJF79" s="31"/>
      <c r="AJG79" s="31"/>
      <c r="AJH79" s="31"/>
      <c r="AJI79" s="31"/>
      <c r="AJJ79" s="31"/>
      <c r="AJK79" s="31"/>
      <c r="AJL79" s="31"/>
      <c r="AJM79" s="31"/>
      <c r="AJN79" s="31"/>
      <c r="AJO79" s="31"/>
      <c r="AJP79" s="31"/>
      <c r="AJQ79" s="31"/>
      <c r="AJR79" s="31"/>
      <c r="AJS79" s="31"/>
      <c r="AJT79" s="31"/>
      <c r="AJU79" s="31"/>
      <c r="AJV79" s="31"/>
      <c r="AJW79" s="31"/>
      <c r="AJX79" s="31"/>
      <c r="AJY79" s="31"/>
      <c r="AJZ79" s="31"/>
      <c r="AKA79" s="31"/>
      <c r="AKB79" s="31"/>
      <c r="AKC79" s="31"/>
      <c r="AKD79" s="31"/>
      <c r="AKE79" s="31"/>
      <c r="AKF79" s="31"/>
      <c r="AKG79" s="31"/>
      <c r="AKH79" s="31"/>
      <c r="AKI79" s="31"/>
      <c r="AKJ79" s="31"/>
      <c r="AKK79" s="31"/>
      <c r="AKL79" s="31"/>
      <c r="AKM79" s="31"/>
      <c r="AKN79" s="31"/>
      <c r="AKO79" s="31"/>
      <c r="AKP79" s="31"/>
      <c r="AKQ79" s="31"/>
      <c r="AKR79" s="31"/>
      <c r="AKS79" s="31"/>
      <c r="AKT79" s="31"/>
      <c r="AKU79" s="31"/>
      <c r="AKV79" s="31"/>
      <c r="AKW79" s="31"/>
      <c r="AKX79" s="31"/>
      <c r="AKY79" s="31"/>
      <c r="AKZ79" s="31"/>
      <c r="ALA79" s="31"/>
      <c r="ALB79" s="31"/>
      <c r="ALC79" s="31"/>
      <c r="ALD79" s="31"/>
      <c r="ALE79" s="31"/>
      <c r="ALF79" s="31"/>
      <c r="ALG79" s="31"/>
      <c r="ALH79" s="31"/>
      <c r="ALI79" s="31"/>
      <c r="ALJ79" s="31"/>
      <c r="ALK79" s="31"/>
      <c r="ALL79" s="31"/>
      <c r="ALM79" s="31"/>
      <c r="ALN79" s="31"/>
      <c r="ALO79" s="31"/>
      <c r="ALP79" s="31"/>
      <c r="ALQ79" s="31"/>
      <c r="ALR79" s="31"/>
      <c r="ALS79" s="31"/>
      <c r="ALT79" s="31"/>
      <c r="ALU79" s="31"/>
      <c r="ALV79" s="31"/>
      <c r="ALW79" s="31"/>
      <c r="ALX79" s="31"/>
      <c r="ALY79" s="31"/>
      <c r="ALZ79" s="31"/>
      <c r="AMA79" s="31"/>
      <c r="AMB79" s="31"/>
      <c r="AMC79" s="31"/>
      <c r="AMD79" s="31"/>
      <c r="AME79" s="31"/>
      <c r="AMF79" s="31"/>
      <c r="AMG79" s="31"/>
      <c r="AMH79" s="31"/>
      <c r="AMI79" s="31"/>
      <c r="AMJ79" s="31"/>
      <c r="AMK79" s="31"/>
      <c r="AML79" s="31"/>
      <c r="AMM79" s="31"/>
      <c r="AMN79" s="31"/>
      <c r="AMO79" s="31"/>
      <c r="AMP79" s="31"/>
      <c r="AMQ79" s="31"/>
      <c r="AMR79" s="31"/>
      <c r="AMS79" s="31"/>
      <c r="AMT79" s="31"/>
      <c r="AMU79" s="31"/>
      <c r="AMV79" s="31"/>
      <c r="AMW79" s="31"/>
      <c r="AMX79" s="31"/>
      <c r="AMY79" s="31"/>
      <c r="AMZ79" s="31"/>
      <c r="ANA79" s="31"/>
      <c r="ANB79" s="31"/>
      <c r="ANC79" s="31"/>
      <c r="AND79" s="31"/>
      <c r="ANE79" s="31"/>
      <c r="ANF79" s="31"/>
      <c r="ANG79" s="31"/>
      <c r="ANH79" s="31"/>
      <c r="ANI79" s="31"/>
      <c r="ANJ79" s="31"/>
      <c r="ANK79" s="31"/>
      <c r="ANL79" s="31"/>
      <c r="ANM79" s="31"/>
      <c r="ANN79" s="31"/>
      <c r="ANO79" s="31"/>
      <c r="ANP79" s="31"/>
      <c r="ANQ79" s="31"/>
      <c r="ANR79" s="31"/>
      <c r="ANS79" s="31"/>
      <c r="ANT79" s="31"/>
      <c r="ANU79" s="31"/>
      <c r="ANV79" s="31"/>
      <c r="ANW79" s="31"/>
      <c r="ANX79" s="31"/>
      <c r="ANY79" s="31"/>
      <c r="ANZ79" s="31"/>
      <c r="AOA79" s="31"/>
      <c r="AOB79" s="31"/>
      <c r="AOC79" s="31"/>
      <c r="AOD79" s="31"/>
      <c r="AOE79" s="31"/>
      <c r="AOF79" s="31"/>
      <c r="AOG79" s="31"/>
      <c r="AOH79" s="31"/>
      <c r="AOI79" s="31"/>
      <c r="AOJ79" s="31"/>
      <c r="AOK79" s="31"/>
      <c r="AOL79" s="31"/>
      <c r="AOM79" s="31"/>
      <c r="AON79" s="31"/>
      <c r="AOO79" s="31"/>
      <c r="AOP79" s="31"/>
      <c r="AOQ79" s="31"/>
      <c r="AOR79" s="31"/>
      <c r="AOS79" s="31"/>
      <c r="AOT79" s="31"/>
      <c r="AOU79" s="31"/>
      <c r="AOV79" s="31"/>
      <c r="AOW79" s="31"/>
      <c r="AOX79" s="31"/>
      <c r="AOY79" s="31"/>
      <c r="AOZ79" s="31"/>
      <c r="APA79" s="31"/>
      <c r="APB79" s="31"/>
      <c r="APC79" s="31"/>
      <c r="APD79" s="31"/>
      <c r="APE79" s="31"/>
      <c r="APF79" s="31"/>
      <c r="APG79" s="31"/>
      <c r="APH79" s="31"/>
      <c r="API79" s="31"/>
      <c r="APJ79" s="31"/>
      <c r="APK79" s="31"/>
      <c r="APL79" s="31"/>
      <c r="APM79" s="31"/>
      <c r="APN79" s="31"/>
      <c r="APO79" s="31"/>
      <c r="APP79" s="31"/>
      <c r="APQ79" s="31"/>
      <c r="APR79" s="31"/>
      <c r="APS79" s="31"/>
      <c r="APT79" s="31"/>
      <c r="APU79" s="31"/>
      <c r="APV79" s="31"/>
      <c r="APW79" s="31"/>
      <c r="APX79" s="31"/>
      <c r="APY79" s="31"/>
      <c r="APZ79" s="31"/>
      <c r="AQA79" s="31"/>
      <c r="AQB79" s="31"/>
      <c r="AQC79" s="31"/>
      <c r="AQD79" s="31"/>
      <c r="AQE79" s="31"/>
      <c r="AQF79" s="31"/>
      <c r="AQG79" s="31"/>
      <c r="AQH79" s="31"/>
      <c r="AQI79" s="31"/>
      <c r="AQJ79" s="31"/>
      <c r="AQK79" s="31"/>
      <c r="AQL79" s="31"/>
      <c r="AQM79" s="31"/>
      <c r="AQN79" s="31"/>
      <c r="AQO79" s="31"/>
      <c r="AQP79" s="31"/>
      <c r="AQQ79" s="31"/>
      <c r="AQR79" s="31"/>
      <c r="AQS79" s="31"/>
      <c r="AQT79" s="31"/>
      <c r="AQU79" s="31"/>
      <c r="AQV79" s="31"/>
      <c r="AQW79" s="31"/>
      <c r="AQX79" s="31"/>
      <c r="AQY79" s="31"/>
      <c r="AQZ79" s="31"/>
      <c r="ARA79" s="31"/>
      <c r="ARB79" s="31"/>
      <c r="ARC79" s="31"/>
      <c r="ARD79" s="31"/>
      <c r="ARE79" s="31"/>
      <c r="ARF79" s="31"/>
      <c r="ARG79" s="31"/>
      <c r="ARH79" s="31"/>
      <c r="ARI79" s="31"/>
      <c r="ARJ79" s="31"/>
      <c r="ARK79" s="31"/>
      <c r="ARL79" s="31"/>
      <c r="ARM79" s="31"/>
      <c r="ARN79" s="31"/>
      <c r="ARO79" s="31"/>
      <c r="ARP79" s="31"/>
      <c r="ARQ79" s="31"/>
      <c r="ARR79" s="31"/>
      <c r="ARS79" s="31"/>
      <c r="ART79" s="31"/>
      <c r="ARU79" s="31"/>
      <c r="ARV79" s="31"/>
      <c r="ARW79" s="31"/>
      <c r="ARX79" s="31"/>
      <c r="ARY79" s="31"/>
      <c r="ARZ79" s="31"/>
      <c r="ASA79" s="31"/>
      <c r="ASB79" s="31"/>
      <c r="ASC79" s="31"/>
      <c r="ASD79" s="31"/>
      <c r="ASE79" s="31"/>
      <c r="ASF79" s="31"/>
      <c r="ASG79" s="31"/>
      <c r="ASH79" s="31"/>
      <c r="ASI79" s="31"/>
      <c r="ASJ79" s="31"/>
      <c r="ASK79" s="31"/>
      <c r="ASL79" s="31"/>
      <c r="ASM79" s="31"/>
      <c r="ASN79" s="31"/>
      <c r="ASO79" s="31"/>
      <c r="ASP79" s="31"/>
      <c r="ASQ79" s="31"/>
      <c r="ASR79" s="31"/>
      <c r="ASS79" s="31"/>
      <c r="AST79" s="31"/>
      <c r="ASU79" s="31"/>
      <c r="ASV79" s="31"/>
      <c r="ASW79" s="31"/>
      <c r="ASX79" s="31"/>
      <c r="ASY79" s="31"/>
      <c r="ASZ79" s="31"/>
      <c r="ATA79" s="31"/>
      <c r="ATB79" s="31"/>
      <c r="ATC79" s="31"/>
      <c r="ATD79" s="31"/>
      <c r="ATE79" s="31"/>
      <c r="ATF79" s="31"/>
      <c r="ATG79" s="31"/>
      <c r="ATH79" s="31"/>
      <c r="ATI79" s="31"/>
      <c r="ATJ79" s="31"/>
      <c r="ATK79" s="31"/>
      <c r="ATL79" s="31"/>
      <c r="ATM79" s="31"/>
      <c r="ATN79" s="31"/>
      <c r="ATO79" s="31"/>
      <c r="ATP79" s="31"/>
      <c r="ATQ79" s="31"/>
      <c r="ATR79" s="31"/>
      <c r="ATS79" s="31"/>
      <c r="ATT79" s="31"/>
      <c r="ATU79" s="31"/>
      <c r="ATV79" s="31"/>
      <c r="ATW79" s="31"/>
      <c r="ATX79" s="31"/>
      <c r="ATY79" s="31"/>
      <c r="ATZ79" s="31"/>
      <c r="AUA79" s="31"/>
      <c r="AUB79" s="31"/>
      <c r="AUC79" s="31"/>
      <c r="AUD79" s="31"/>
      <c r="AUE79" s="31"/>
      <c r="AUF79" s="31"/>
      <c r="AUG79" s="31"/>
      <c r="AUH79" s="31"/>
      <c r="AUI79" s="31"/>
      <c r="AUJ79" s="31"/>
      <c r="AUK79" s="31"/>
      <c r="AUL79" s="31"/>
      <c r="AUM79" s="31"/>
      <c r="AUN79" s="31"/>
      <c r="AUO79" s="31"/>
      <c r="AUP79" s="31"/>
      <c r="AUQ79" s="31"/>
      <c r="AUR79" s="31"/>
      <c r="AUS79" s="31"/>
      <c r="AUT79" s="31"/>
      <c r="AUU79" s="31"/>
      <c r="AUV79" s="31"/>
      <c r="AUW79" s="31"/>
      <c r="AUX79" s="31"/>
      <c r="AUY79" s="31"/>
      <c r="AUZ79" s="31"/>
      <c r="AVA79" s="31"/>
      <c r="AVB79" s="31"/>
      <c r="AVC79" s="31"/>
      <c r="AVD79" s="31"/>
      <c r="AVE79" s="31"/>
      <c r="AVF79" s="31"/>
      <c r="AVG79" s="31"/>
      <c r="AVH79" s="31"/>
      <c r="AVI79" s="31"/>
      <c r="AVJ79" s="31"/>
      <c r="AVK79" s="31"/>
      <c r="AVL79" s="31"/>
      <c r="AVM79" s="31"/>
      <c r="AVN79" s="31"/>
      <c r="AVO79" s="31"/>
      <c r="AVP79" s="31"/>
      <c r="AVQ79" s="31"/>
      <c r="AVR79" s="31"/>
      <c r="AVS79" s="31"/>
      <c r="AVT79" s="31"/>
      <c r="AVU79" s="31"/>
      <c r="AVV79" s="31"/>
      <c r="AVW79" s="31"/>
      <c r="AVX79" s="31"/>
      <c r="AVY79" s="31"/>
      <c r="AVZ79" s="31"/>
      <c r="AWA79" s="31"/>
      <c r="AWB79" s="31"/>
      <c r="AWC79" s="31"/>
      <c r="AWD79" s="31"/>
      <c r="AWE79" s="31"/>
      <c r="AWF79" s="31"/>
      <c r="AWG79" s="31"/>
      <c r="AWH79" s="31"/>
      <c r="AWI79" s="31"/>
      <c r="AWJ79" s="31"/>
      <c r="AWK79" s="31"/>
      <c r="AWL79" s="31"/>
      <c r="AWM79" s="31"/>
      <c r="AWN79" s="31"/>
      <c r="AWO79" s="31"/>
      <c r="AWP79" s="31"/>
      <c r="AWQ79" s="31"/>
      <c r="AWR79" s="31"/>
      <c r="AWS79" s="31"/>
      <c r="AWT79" s="31"/>
      <c r="AWU79" s="31"/>
      <c r="AWV79" s="31"/>
      <c r="AWW79" s="31"/>
      <c r="AWX79" s="31"/>
      <c r="AWY79" s="31"/>
      <c r="AWZ79" s="31"/>
      <c r="AXA79" s="31"/>
      <c r="AXB79" s="31"/>
      <c r="AXC79" s="31"/>
      <c r="AXD79" s="31"/>
      <c r="AXE79" s="31"/>
      <c r="AXF79" s="31"/>
      <c r="AXG79" s="31"/>
      <c r="AXH79" s="31"/>
      <c r="AXI79" s="31"/>
      <c r="AXJ79" s="31"/>
      <c r="AXK79" s="31"/>
      <c r="AXL79" s="31"/>
      <c r="AXM79" s="31"/>
      <c r="AXN79" s="31"/>
      <c r="AXO79" s="31"/>
      <c r="AXP79" s="31"/>
      <c r="AXQ79" s="31"/>
      <c r="AXR79" s="31"/>
      <c r="AXS79" s="31"/>
      <c r="AXT79" s="31"/>
      <c r="AXU79" s="31"/>
      <c r="AXV79" s="31"/>
      <c r="AXW79" s="31"/>
      <c r="AXX79" s="31"/>
      <c r="AXY79" s="31"/>
      <c r="AXZ79" s="31"/>
      <c r="AYA79" s="31"/>
      <c r="AYB79" s="31"/>
      <c r="AYC79" s="31"/>
      <c r="AYD79" s="31"/>
      <c r="AYE79" s="31"/>
      <c r="AYF79" s="31"/>
      <c r="AYG79" s="31"/>
      <c r="AYH79" s="31"/>
      <c r="AYI79" s="31"/>
      <c r="AYJ79" s="31"/>
      <c r="AYK79" s="31"/>
      <c r="AYL79" s="31"/>
      <c r="AYM79" s="31"/>
      <c r="AYN79" s="31"/>
      <c r="AYO79" s="31"/>
      <c r="AYP79" s="31"/>
      <c r="AYQ79" s="31"/>
      <c r="AYR79" s="31"/>
      <c r="AYS79" s="31"/>
      <c r="AYT79" s="31"/>
      <c r="AYU79" s="31"/>
      <c r="AYV79" s="31"/>
      <c r="AYW79" s="31"/>
      <c r="AYX79" s="31"/>
      <c r="AYY79" s="31"/>
      <c r="AYZ79" s="31"/>
      <c r="AZA79" s="31"/>
      <c r="AZB79" s="31"/>
      <c r="AZC79" s="31"/>
      <c r="AZD79" s="31"/>
      <c r="AZE79" s="31"/>
      <c r="AZF79" s="31"/>
      <c r="AZG79" s="31"/>
      <c r="AZH79" s="31"/>
      <c r="AZI79" s="31"/>
      <c r="AZJ79" s="31"/>
      <c r="AZK79" s="31"/>
      <c r="AZL79" s="31"/>
      <c r="AZM79" s="31"/>
      <c r="AZN79" s="31"/>
      <c r="AZO79" s="31"/>
      <c r="AZP79" s="31"/>
      <c r="AZQ79" s="31"/>
      <c r="AZR79" s="31"/>
      <c r="AZS79" s="31"/>
      <c r="AZT79" s="31"/>
      <c r="AZU79" s="31"/>
      <c r="AZV79" s="31"/>
      <c r="AZW79" s="31"/>
      <c r="AZX79" s="31"/>
      <c r="AZY79" s="31"/>
      <c r="AZZ79" s="31"/>
      <c r="BAA79" s="31"/>
      <c r="BAB79" s="31"/>
      <c r="BAC79" s="31"/>
      <c r="BAD79" s="31"/>
      <c r="BAE79" s="31"/>
      <c r="BAF79" s="31"/>
      <c r="BAG79" s="31"/>
      <c r="BAH79" s="31"/>
      <c r="BAI79" s="31"/>
      <c r="BAJ79" s="31"/>
      <c r="BAK79" s="31"/>
      <c r="BAL79" s="31"/>
      <c r="BAM79" s="31"/>
      <c r="BAN79" s="31"/>
      <c r="BAO79" s="31"/>
      <c r="BAP79" s="31"/>
      <c r="BAQ79" s="31"/>
      <c r="BAR79" s="31"/>
      <c r="BAS79" s="31"/>
      <c r="BAT79" s="31"/>
      <c r="BAU79" s="31"/>
      <c r="BAV79" s="31"/>
      <c r="BAW79" s="31"/>
      <c r="BAX79" s="31"/>
      <c r="BAY79" s="31"/>
      <c r="BAZ79" s="31"/>
      <c r="BBA79" s="31"/>
      <c r="BBB79" s="31"/>
      <c r="BBC79" s="31"/>
      <c r="BBD79" s="31"/>
      <c r="BBE79" s="31"/>
      <c r="BBF79" s="31"/>
      <c r="BBG79" s="31"/>
      <c r="BBH79" s="31"/>
      <c r="BBI79" s="31"/>
      <c r="BBJ79" s="31"/>
      <c r="BBK79" s="31"/>
      <c r="BBL79" s="31"/>
      <c r="BBM79" s="31"/>
      <c r="BBN79" s="31"/>
      <c r="BBO79" s="31"/>
      <c r="BBP79" s="31"/>
      <c r="BBQ79" s="31"/>
      <c r="BBR79" s="31"/>
      <c r="BBS79" s="31"/>
      <c r="BBT79" s="31"/>
      <c r="BBU79" s="31"/>
      <c r="BBV79" s="31"/>
      <c r="BBW79" s="31"/>
      <c r="BBX79" s="31"/>
      <c r="BBY79" s="31"/>
      <c r="BBZ79" s="31"/>
      <c r="BCA79" s="31"/>
      <c r="BCB79" s="31"/>
      <c r="BCC79" s="31"/>
      <c r="BCD79" s="31"/>
      <c r="BCE79" s="31"/>
      <c r="BCF79" s="31"/>
      <c r="BCG79" s="31"/>
      <c r="BCH79" s="31"/>
      <c r="BCI79" s="31"/>
      <c r="BCJ79" s="31"/>
      <c r="BCK79" s="31"/>
      <c r="BCL79" s="31"/>
      <c r="BCM79" s="31"/>
      <c r="BCN79" s="31"/>
      <c r="BCO79" s="31"/>
      <c r="BCP79" s="31"/>
      <c r="BCQ79" s="31"/>
      <c r="BCR79" s="31"/>
      <c r="BCS79" s="31"/>
      <c r="BCT79" s="31"/>
      <c r="BCU79" s="31"/>
      <c r="BCV79" s="31"/>
      <c r="BCW79" s="31"/>
      <c r="BCX79" s="31"/>
      <c r="BCY79" s="31"/>
      <c r="BCZ79" s="31"/>
      <c r="BDA79" s="31"/>
      <c r="BDB79" s="31"/>
      <c r="BDC79" s="31"/>
      <c r="BDD79" s="31"/>
      <c r="BDE79" s="31"/>
      <c r="BDF79" s="31"/>
      <c r="BDG79" s="31"/>
      <c r="BDH79" s="31"/>
      <c r="BDI79" s="31"/>
      <c r="BDJ79" s="31"/>
      <c r="BDK79" s="31"/>
      <c r="BDL79" s="31"/>
      <c r="BDM79" s="31"/>
      <c r="BDN79" s="31"/>
      <c r="BDO79" s="31"/>
      <c r="BDP79" s="31"/>
      <c r="BDQ79" s="31"/>
      <c r="BDR79" s="31"/>
      <c r="BDS79" s="31"/>
      <c r="BDT79" s="31"/>
      <c r="BDU79" s="31"/>
      <c r="BDV79" s="31"/>
      <c r="BDW79" s="31"/>
      <c r="BDX79" s="31"/>
      <c r="BDY79" s="31"/>
      <c r="BDZ79" s="31"/>
      <c r="BEA79" s="31"/>
      <c r="BEB79" s="31"/>
      <c r="BEC79" s="31"/>
      <c r="BED79" s="31"/>
      <c r="BEE79" s="31"/>
      <c r="BEF79" s="31"/>
      <c r="BEG79" s="31"/>
      <c r="BEH79" s="31"/>
      <c r="BEI79" s="31"/>
      <c r="BEJ79" s="31"/>
      <c r="BEK79" s="31"/>
      <c r="BEL79" s="31"/>
      <c r="BEM79" s="31"/>
      <c r="BEN79" s="31"/>
      <c r="BEO79" s="31"/>
      <c r="BEP79" s="31"/>
      <c r="BEQ79" s="31"/>
      <c r="BER79" s="31"/>
      <c r="BES79" s="31"/>
      <c r="BET79" s="31"/>
      <c r="BEU79" s="31"/>
      <c r="BEV79" s="31"/>
      <c r="BEW79" s="31"/>
      <c r="BEX79" s="31"/>
      <c r="BEY79" s="31"/>
      <c r="BEZ79" s="31"/>
      <c r="BFA79" s="31"/>
      <c r="BFB79" s="31"/>
      <c r="BFC79" s="31"/>
      <c r="BFD79" s="31"/>
      <c r="BFE79" s="31"/>
      <c r="BFF79" s="31"/>
      <c r="BFG79" s="31"/>
      <c r="BFH79" s="31"/>
      <c r="BFI79" s="31"/>
      <c r="BFJ79" s="31"/>
      <c r="BFK79" s="31"/>
      <c r="BFL79" s="31"/>
      <c r="BFM79" s="31"/>
      <c r="BFN79" s="31"/>
      <c r="BFO79" s="31"/>
      <c r="BFP79" s="31"/>
      <c r="BFQ79" s="31"/>
      <c r="BFR79" s="31"/>
      <c r="BFS79" s="31"/>
      <c r="BFT79" s="31"/>
      <c r="BFU79" s="31"/>
      <c r="BFV79" s="31"/>
      <c r="BFW79" s="31"/>
      <c r="BFX79" s="31"/>
      <c r="BFY79" s="31"/>
      <c r="BFZ79" s="31"/>
      <c r="BGA79" s="31"/>
      <c r="BGB79" s="31"/>
      <c r="BGC79" s="31"/>
      <c r="BGD79" s="31"/>
      <c r="BGE79" s="31"/>
      <c r="BGF79" s="31"/>
      <c r="BGG79" s="31"/>
      <c r="BGH79" s="31"/>
      <c r="BGI79" s="31"/>
      <c r="BGJ79" s="31"/>
      <c r="BGK79" s="31"/>
      <c r="BGL79" s="31"/>
      <c r="BGM79" s="31"/>
      <c r="BGN79" s="31"/>
      <c r="BGO79" s="31"/>
      <c r="BGP79" s="31"/>
      <c r="BGQ79" s="31"/>
      <c r="BGR79" s="31"/>
      <c r="BGS79" s="31"/>
      <c r="BGT79" s="31"/>
      <c r="BGU79" s="31"/>
      <c r="BGV79" s="31"/>
      <c r="BGW79" s="31"/>
      <c r="BGX79" s="31"/>
      <c r="BGY79" s="31"/>
      <c r="BGZ79" s="31"/>
      <c r="BHA79" s="31"/>
      <c r="BHB79" s="31"/>
      <c r="BHC79" s="31"/>
      <c r="BHD79" s="31"/>
      <c r="BHE79" s="31"/>
      <c r="BHF79" s="31"/>
      <c r="BHG79" s="31"/>
      <c r="BHH79" s="31"/>
      <c r="BHI79" s="31"/>
      <c r="BHJ79" s="31"/>
      <c r="BHK79" s="31"/>
      <c r="BHL79" s="31"/>
      <c r="BHM79" s="31"/>
      <c r="BHN79" s="31"/>
      <c r="BHO79" s="31"/>
      <c r="BHP79" s="31"/>
      <c r="BHQ79" s="31"/>
      <c r="BHR79" s="31"/>
      <c r="BHS79" s="31"/>
      <c r="BHT79" s="31"/>
      <c r="BHU79" s="31"/>
      <c r="BHV79" s="31"/>
      <c r="BHW79" s="31"/>
      <c r="BHX79" s="31"/>
      <c r="BHY79" s="31"/>
      <c r="BHZ79" s="31"/>
      <c r="BIA79" s="31"/>
      <c r="BIB79" s="31"/>
      <c r="BIC79" s="31"/>
      <c r="BID79" s="31"/>
      <c r="BIE79" s="31"/>
      <c r="BIF79" s="31"/>
      <c r="BIG79" s="31"/>
      <c r="BIH79" s="31"/>
      <c r="BII79" s="31"/>
      <c r="BIJ79" s="31"/>
      <c r="BIK79" s="31"/>
      <c r="BIL79" s="31"/>
      <c r="BIM79" s="31"/>
      <c r="BIN79" s="31"/>
      <c r="BIO79" s="31"/>
      <c r="BIP79" s="31"/>
      <c r="BIQ79" s="31"/>
      <c r="BIR79" s="31"/>
      <c r="BIS79" s="31"/>
      <c r="BIT79" s="31"/>
      <c r="BIU79" s="31"/>
      <c r="BIV79" s="31"/>
      <c r="BIW79" s="31"/>
      <c r="BIX79" s="31"/>
      <c r="BIY79" s="31"/>
      <c r="BIZ79" s="31"/>
      <c r="BJA79" s="31"/>
      <c r="BJB79" s="31"/>
      <c r="BJC79" s="31"/>
      <c r="BJD79" s="31"/>
      <c r="BJE79" s="31"/>
      <c r="BJF79" s="31"/>
      <c r="BJG79" s="31"/>
      <c r="BJH79" s="31"/>
      <c r="BJI79" s="31"/>
      <c r="BJJ79" s="31"/>
      <c r="BJK79" s="31"/>
      <c r="BJL79" s="31"/>
      <c r="BJM79" s="31"/>
      <c r="BJN79" s="31"/>
      <c r="BJO79" s="31"/>
      <c r="BJP79" s="31"/>
      <c r="BJQ79" s="31"/>
      <c r="BJR79" s="31"/>
      <c r="BJS79" s="31"/>
      <c r="BJT79" s="31"/>
      <c r="BJU79" s="31"/>
      <c r="BJV79" s="31"/>
      <c r="BJW79" s="31"/>
      <c r="BJX79" s="31"/>
      <c r="BJY79" s="31"/>
      <c r="BJZ79" s="31"/>
      <c r="BKA79" s="31"/>
      <c r="BKB79" s="31"/>
      <c r="BKC79" s="31"/>
      <c r="BKD79" s="31"/>
      <c r="BKE79" s="31"/>
      <c r="BKF79" s="31"/>
      <c r="BKG79" s="31"/>
      <c r="BKH79" s="31"/>
      <c r="BKI79" s="31"/>
      <c r="BKJ79" s="31"/>
      <c r="BKK79" s="31"/>
      <c r="BKL79" s="31"/>
      <c r="BKM79" s="31"/>
      <c r="BKN79" s="31"/>
      <c r="BKO79" s="31"/>
      <c r="BKP79" s="31"/>
      <c r="BKQ79" s="31"/>
      <c r="BKR79" s="31"/>
      <c r="BKS79" s="31"/>
      <c r="BKT79" s="31"/>
      <c r="BKU79" s="31"/>
      <c r="BKV79" s="31"/>
      <c r="BKW79" s="31"/>
      <c r="BKX79" s="31"/>
      <c r="BKY79" s="31"/>
      <c r="BKZ79" s="31"/>
      <c r="BLA79" s="31"/>
      <c r="BLB79" s="31"/>
      <c r="BLC79" s="31"/>
      <c r="BLD79" s="31"/>
      <c r="BLE79" s="31"/>
      <c r="BLF79" s="31"/>
      <c r="BLG79" s="31"/>
      <c r="BLH79" s="31"/>
      <c r="BLI79" s="31"/>
      <c r="BLJ79" s="31"/>
      <c r="BLK79" s="31"/>
      <c r="BLL79" s="31"/>
      <c r="BLM79" s="31"/>
      <c r="BLN79" s="31"/>
      <c r="BLO79" s="31"/>
      <c r="BLP79" s="31"/>
      <c r="BLQ79" s="31"/>
      <c r="BLR79" s="31"/>
      <c r="BLS79" s="31"/>
      <c r="BLT79" s="31"/>
      <c r="BLU79" s="31"/>
      <c r="BLV79" s="31"/>
      <c r="BLW79" s="31"/>
      <c r="BLX79" s="31"/>
      <c r="BLY79" s="31"/>
      <c r="BLZ79" s="31"/>
      <c r="BMA79" s="31"/>
      <c r="BMB79" s="31"/>
      <c r="BMC79" s="31"/>
      <c r="BMD79" s="31"/>
      <c r="BME79" s="31"/>
      <c r="BMF79" s="31"/>
      <c r="BMG79" s="31"/>
      <c r="BMH79" s="31"/>
      <c r="BMI79" s="31"/>
      <c r="BMJ79" s="31"/>
      <c r="BMK79" s="31"/>
      <c r="BML79" s="31"/>
      <c r="BMM79" s="31"/>
      <c r="BMN79" s="31"/>
      <c r="BMO79" s="31"/>
      <c r="BMP79" s="31"/>
      <c r="BMQ79" s="31"/>
      <c r="BMR79" s="31"/>
      <c r="BMS79" s="31"/>
      <c r="BMT79" s="31"/>
      <c r="BMU79" s="31"/>
      <c r="BMV79" s="31"/>
      <c r="BMW79" s="31"/>
      <c r="BMX79" s="31"/>
      <c r="BMY79" s="31"/>
      <c r="BMZ79" s="31"/>
      <c r="BNA79" s="31"/>
      <c r="BNB79" s="31"/>
      <c r="BNC79" s="31"/>
      <c r="BND79" s="31"/>
      <c r="BNE79" s="31"/>
      <c r="BNF79" s="31"/>
      <c r="BNG79" s="31"/>
      <c r="BNH79" s="31"/>
      <c r="BNI79" s="31"/>
      <c r="BNJ79" s="31"/>
      <c r="BNK79" s="31"/>
      <c r="BNL79" s="31"/>
      <c r="BNM79" s="31"/>
      <c r="BNN79" s="31"/>
      <c r="BNO79" s="31"/>
      <c r="BNP79" s="31"/>
      <c r="BNQ79" s="31"/>
      <c r="BNR79" s="31"/>
      <c r="BNS79" s="31"/>
      <c r="BNT79" s="31"/>
      <c r="BNU79" s="31"/>
      <c r="BNV79" s="31"/>
      <c r="BNW79" s="31"/>
      <c r="BNX79" s="31"/>
      <c r="BNY79" s="31"/>
      <c r="BNZ79" s="31"/>
      <c r="BOA79" s="31"/>
      <c r="BOB79" s="31"/>
      <c r="BOC79" s="31"/>
      <c r="BOD79" s="31"/>
      <c r="BOE79" s="31"/>
      <c r="BOF79" s="31"/>
      <c r="BOG79" s="31"/>
      <c r="BOH79" s="31"/>
      <c r="BOI79" s="31"/>
      <c r="BOJ79" s="31"/>
      <c r="BOK79" s="31"/>
      <c r="BOL79" s="31"/>
      <c r="BOM79" s="31"/>
      <c r="BON79" s="31"/>
      <c r="BOO79" s="31"/>
      <c r="BOP79" s="31"/>
      <c r="BOQ79" s="31"/>
      <c r="BOR79" s="31"/>
      <c r="BOS79" s="31"/>
      <c r="BOT79" s="31"/>
      <c r="BOU79" s="31"/>
      <c r="BOV79" s="31"/>
      <c r="BOW79" s="31"/>
      <c r="BOX79" s="31"/>
      <c r="BOY79" s="31"/>
      <c r="BOZ79" s="31"/>
      <c r="BPA79" s="31"/>
      <c r="BPB79" s="31"/>
      <c r="BPC79" s="31"/>
      <c r="BPD79" s="31"/>
      <c r="BPE79" s="31"/>
      <c r="BPF79" s="31"/>
      <c r="BPG79" s="31"/>
      <c r="BPH79" s="31"/>
      <c r="BPI79" s="31"/>
      <c r="BPJ79" s="31"/>
      <c r="BPK79" s="31"/>
      <c r="BPL79" s="31"/>
      <c r="BPM79" s="31"/>
      <c r="BPN79" s="31"/>
      <c r="BPO79" s="31"/>
      <c r="BPP79" s="31"/>
      <c r="BPQ79" s="31"/>
      <c r="BPR79" s="31"/>
      <c r="BPS79" s="31"/>
      <c r="BPT79" s="31"/>
      <c r="BPU79" s="31"/>
      <c r="BPV79" s="31"/>
      <c r="BPW79" s="31"/>
      <c r="BPX79" s="31"/>
      <c r="BPY79" s="31"/>
      <c r="BPZ79" s="31"/>
      <c r="BQA79" s="31"/>
      <c r="BQB79" s="31"/>
      <c r="BQC79" s="31"/>
      <c r="BQD79" s="31"/>
      <c r="BQE79" s="31"/>
      <c r="BQF79" s="31"/>
      <c r="BQG79" s="31"/>
      <c r="BQH79" s="31"/>
      <c r="BQI79" s="31"/>
      <c r="BQJ79" s="31"/>
      <c r="BQK79" s="31"/>
      <c r="BQL79" s="31"/>
      <c r="BQM79" s="31"/>
      <c r="BQN79" s="31"/>
      <c r="BQO79" s="31"/>
      <c r="BQP79" s="31"/>
      <c r="BQQ79" s="31"/>
      <c r="BQR79" s="31"/>
      <c r="BQS79" s="31"/>
      <c r="BQT79" s="31"/>
      <c r="BQU79" s="31"/>
      <c r="BQV79" s="31"/>
      <c r="BQW79" s="31"/>
      <c r="BQX79" s="31"/>
      <c r="BQY79" s="31"/>
      <c r="BQZ79" s="31"/>
      <c r="BRA79" s="31"/>
      <c r="BRB79" s="31"/>
      <c r="BRC79" s="31"/>
      <c r="BRD79" s="31"/>
      <c r="BRE79" s="31"/>
      <c r="BRF79" s="31"/>
      <c r="BRG79" s="31"/>
      <c r="BRH79" s="31"/>
      <c r="BRI79" s="31"/>
      <c r="BRJ79" s="31"/>
      <c r="BRK79" s="31"/>
      <c r="BRL79" s="31"/>
      <c r="BRM79" s="31"/>
      <c r="BRN79" s="31"/>
      <c r="BRO79" s="31"/>
      <c r="BRP79" s="31"/>
      <c r="BRQ79" s="31"/>
      <c r="BRR79" s="31"/>
      <c r="BRS79" s="31"/>
      <c r="BRT79" s="31"/>
      <c r="BRU79" s="31"/>
      <c r="BRV79" s="31"/>
      <c r="BRW79" s="31"/>
      <c r="BRX79" s="31"/>
      <c r="BRY79" s="31"/>
      <c r="BRZ79" s="31"/>
      <c r="BSA79" s="31"/>
      <c r="BSB79" s="31"/>
      <c r="BSC79" s="31"/>
      <c r="BSD79" s="31"/>
      <c r="BSE79" s="31"/>
      <c r="BSF79" s="31"/>
      <c r="BSG79" s="31"/>
      <c r="BSH79" s="31"/>
      <c r="BSI79" s="31"/>
      <c r="BSJ79" s="31"/>
      <c r="BSK79" s="31"/>
      <c r="BSL79" s="31"/>
      <c r="BSM79" s="31"/>
      <c r="BSN79" s="31"/>
      <c r="BSO79" s="31"/>
      <c r="BSP79" s="31"/>
      <c r="BSQ79" s="31"/>
      <c r="BSR79" s="31"/>
      <c r="BSS79" s="31"/>
      <c r="BST79" s="31"/>
      <c r="BSU79" s="31"/>
      <c r="BSV79" s="31"/>
      <c r="BSW79" s="31"/>
      <c r="BSX79" s="31"/>
      <c r="BSY79" s="31"/>
      <c r="BSZ79" s="31"/>
      <c r="BTA79" s="31"/>
      <c r="BTB79" s="31"/>
      <c r="BTC79" s="31"/>
      <c r="BTD79" s="31"/>
      <c r="BTE79" s="31"/>
      <c r="BTF79" s="31"/>
      <c r="BTG79" s="31"/>
      <c r="BTH79" s="31"/>
      <c r="BTI79" s="31"/>
      <c r="BTJ79" s="31"/>
      <c r="BTK79" s="31"/>
      <c r="BTL79" s="31"/>
      <c r="BTM79" s="31"/>
      <c r="BTN79" s="31"/>
      <c r="BTO79" s="31"/>
      <c r="BTP79" s="31"/>
      <c r="BTQ79" s="31"/>
      <c r="BTR79" s="31"/>
      <c r="BTS79" s="31"/>
      <c r="BTT79" s="31"/>
      <c r="BTU79" s="31"/>
      <c r="BTV79" s="31"/>
      <c r="BTW79" s="31"/>
      <c r="BTX79" s="31"/>
      <c r="BTY79" s="31"/>
      <c r="BTZ79" s="31"/>
      <c r="BUA79" s="31"/>
      <c r="BUB79" s="31"/>
      <c r="BUC79" s="31"/>
      <c r="BUD79" s="31"/>
      <c r="BUE79" s="31"/>
      <c r="BUF79" s="31"/>
      <c r="BUG79" s="31"/>
      <c r="BUH79" s="31"/>
      <c r="BUI79" s="31"/>
      <c r="BUJ79" s="31"/>
      <c r="BUK79" s="31"/>
      <c r="BUL79" s="31"/>
      <c r="BUM79" s="31"/>
      <c r="BUN79" s="31"/>
      <c r="BUO79" s="31"/>
      <c r="BUP79" s="31"/>
      <c r="BUQ79" s="31"/>
      <c r="BUR79" s="31"/>
      <c r="BUS79" s="31"/>
      <c r="BUT79" s="31"/>
      <c r="BUU79" s="31"/>
      <c r="BUV79" s="31"/>
      <c r="BUW79" s="31"/>
      <c r="BUX79" s="31"/>
      <c r="BUY79" s="31"/>
      <c r="BUZ79" s="31"/>
      <c r="BVA79" s="31"/>
      <c r="BVB79" s="31"/>
      <c r="BVC79" s="31"/>
      <c r="BVD79" s="31"/>
      <c r="BVE79" s="31"/>
      <c r="BVF79" s="31"/>
      <c r="BVG79" s="31"/>
      <c r="BVH79" s="31"/>
      <c r="BVI79" s="31"/>
      <c r="BVJ79" s="31"/>
      <c r="BVK79" s="31"/>
      <c r="BVL79" s="31"/>
      <c r="BVM79" s="31"/>
      <c r="BVN79" s="31"/>
      <c r="BVO79" s="31"/>
      <c r="BVP79" s="31"/>
      <c r="BVQ79" s="31"/>
      <c r="BVR79" s="31"/>
      <c r="BVS79" s="31"/>
      <c r="BVT79" s="31"/>
      <c r="BVU79" s="31"/>
      <c r="BVV79" s="31"/>
      <c r="BVW79" s="31"/>
      <c r="BVX79" s="31"/>
      <c r="BVY79" s="31"/>
      <c r="BVZ79" s="31"/>
      <c r="BWA79" s="31"/>
      <c r="BWB79" s="31"/>
      <c r="BWC79" s="31"/>
      <c r="BWD79" s="31"/>
      <c r="BWE79" s="31"/>
      <c r="BWF79" s="31"/>
      <c r="BWG79" s="31"/>
      <c r="BWH79" s="31"/>
      <c r="BWI79" s="31"/>
      <c r="BWJ79" s="31"/>
      <c r="BWK79" s="31"/>
      <c r="BWL79" s="31"/>
      <c r="BWM79" s="31"/>
      <c r="BWN79" s="31"/>
      <c r="BWO79" s="31"/>
      <c r="BWP79" s="31"/>
      <c r="BWQ79" s="31"/>
      <c r="BWR79" s="31"/>
      <c r="BWS79" s="31"/>
      <c r="BWT79" s="31"/>
      <c r="BWU79" s="31"/>
      <c r="BWV79" s="31"/>
      <c r="BWW79" s="31"/>
      <c r="BWX79" s="31"/>
      <c r="BWY79" s="31"/>
      <c r="BWZ79" s="31"/>
      <c r="BXA79" s="31"/>
      <c r="BXB79" s="31"/>
      <c r="BXC79" s="31"/>
      <c r="BXD79" s="31"/>
      <c r="BXE79" s="31"/>
      <c r="BXF79" s="31"/>
      <c r="BXG79" s="31"/>
      <c r="BXH79" s="31"/>
      <c r="BXI79" s="31"/>
      <c r="BXJ79" s="31"/>
      <c r="BXK79" s="31"/>
      <c r="BXL79" s="31"/>
      <c r="BXM79" s="31"/>
      <c r="BXN79" s="31"/>
      <c r="BXO79" s="31"/>
      <c r="BXP79" s="31"/>
      <c r="BXQ79" s="31"/>
      <c r="BXR79" s="31"/>
      <c r="BXS79" s="31"/>
      <c r="BXT79" s="31"/>
      <c r="BXU79" s="31"/>
      <c r="BXV79" s="31"/>
      <c r="BXW79" s="31"/>
      <c r="BXX79" s="31"/>
      <c r="BXY79" s="31"/>
      <c r="BXZ79" s="31"/>
      <c r="BYA79" s="31"/>
      <c r="BYB79" s="31"/>
      <c r="BYC79" s="31"/>
      <c r="BYD79" s="31"/>
      <c r="BYE79" s="31"/>
      <c r="BYF79" s="31"/>
      <c r="BYG79" s="31"/>
      <c r="BYH79" s="31"/>
      <c r="BYI79" s="31"/>
      <c r="BYJ79" s="31"/>
      <c r="BYK79" s="31"/>
      <c r="BYL79" s="31"/>
      <c r="BYM79" s="31"/>
      <c r="BYN79" s="31"/>
      <c r="BYO79" s="31"/>
      <c r="BYP79" s="31"/>
      <c r="BYQ79" s="31"/>
      <c r="BYR79" s="31"/>
      <c r="BYS79" s="31"/>
      <c r="BYT79" s="31"/>
      <c r="BYU79" s="31"/>
      <c r="BYV79" s="31"/>
      <c r="BYW79" s="31"/>
      <c r="BYX79" s="31"/>
      <c r="BYY79" s="31"/>
      <c r="BYZ79" s="31"/>
      <c r="BZA79" s="31"/>
      <c r="BZB79" s="31"/>
      <c r="BZC79" s="31"/>
      <c r="BZD79" s="31"/>
      <c r="BZE79" s="31"/>
      <c r="BZF79" s="31"/>
      <c r="BZG79" s="31"/>
      <c r="BZH79" s="31"/>
      <c r="BZI79" s="31"/>
      <c r="BZJ79" s="31"/>
      <c r="BZK79" s="31"/>
      <c r="BZL79" s="31"/>
      <c r="BZM79" s="31"/>
      <c r="BZN79" s="31"/>
      <c r="BZO79" s="31"/>
      <c r="BZP79" s="31"/>
      <c r="BZQ79" s="31"/>
      <c r="BZR79" s="31"/>
      <c r="BZS79" s="31"/>
      <c r="BZT79" s="31"/>
      <c r="BZU79" s="31"/>
      <c r="BZV79" s="31"/>
      <c r="BZW79" s="31"/>
      <c r="BZX79" s="31"/>
      <c r="BZY79" s="31"/>
      <c r="BZZ79" s="31"/>
      <c r="CAA79" s="31"/>
      <c r="CAB79" s="31"/>
      <c r="CAC79" s="31"/>
      <c r="CAD79" s="31"/>
      <c r="CAE79" s="31"/>
      <c r="CAF79" s="31"/>
      <c r="CAG79" s="31"/>
      <c r="CAH79" s="31"/>
      <c r="CAI79" s="31"/>
      <c r="CAJ79" s="31"/>
      <c r="CAK79" s="31"/>
      <c r="CAL79" s="31"/>
      <c r="CAM79" s="31"/>
      <c r="CAN79" s="31"/>
      <c r="CAO79" s="31"/>
      <c r="CAP79" s="31"/>
      <c r="CAQ79" s="31"/>
      <c r="CAR79" s="31"/>
      <c r="CAS79" s="31"/>
      <c r="CAT79" s="31"/>
      <c r="CAU79" s="31"/>
      <c r="CAV79" s="31"/>
      <c r="CAW79" s="31"/>
      <c r="CAX79" s="31"/>
      <c r="CAY79" s="31"/>
      <c r="CAZ79" s="31"/>
      <c r="CBA79" s="31"/>
      <c r="CBB79" s="31"/>
      <c r="CBC79" s="31"/>
      <c r="CBD79" s="31"/>
      <c r="CBE79" s="31"/>
      <c r="CBF79" s="31"/>
      <c r="CBG79" s="31"/>
      <c r="CBH79" s="31"/>
      <c r="CBI79" s="31"/>
      <c r="CBJ79" s="31"/>
      <c r="CBK79" s="31"/>
      <c r="CBL79" s="31"/>
      <c r="CBM79" s="31"/>
      <c r="CBN79" s="31"/>
      <c r="CBO79" s="31"/>
      <c r="CBP79" s="31"/>
      <c r="CBQ79" s="31"/>
      <c r="CBR79" s="31"/>
      <c r="CBS79" s="31"/>
      <c r="CBT79" s="31"/>
      <c r="CBU79" s="31"/>
      <c r="CBV79" s="31"/>
      <c r="CBW79" s="31"/>
      <c r="CBX79" s="31"/>
      <c r="CBY79" s="31"/>
      <c r="CBZ79" s="31"/>
      <c r="CCA79" s="31"/>
      <c r="CCB79" s="31"/>
      <c r="CCC79" s="31"/>
      <c r="CCD79" s="31"/>
      <c r="CCE79" s="31"/>
      <c r="CCF79" s="31"/>
      <c r="CCG79" s="31"/>
      <c r="CCH79" s="31"/>
      <c r="CCI79" s="31"/>
      <c r="CCJ79" s="31"/>
      <c r="CCK79" s="31"/>
      <c r="CCL79" s="31"/>
      <c r="CCM79" s="31"/>
      <c r="CCN79" s="31"/>
      <c r="CCO79" s="31"/>
      <c r="CCP79" s="31"/>
      <c r="CCQ79" s="31"/>
      <c r="CCR79" s="31"/>
      <c r="CCS79" s="31"/>
      <c r="CCT79" s="31"/>
      <c r="CCU79" s="31"/>
      <c r="CCV79" s="31"/>
      <c r="CCW79" s="31"/>
      <c r="CCX79" s="31"/>
      <c r="CCY79" s="31"/>
      <c r="CCZ79" s="31"/>
      <c r="CDA79" s="31"/>
      <c r="CDB79" s="31"/>
      <c r="CDC79" s="31"/>
      <c r="CDD79" s="31"/>
      <c r="CDE79" s="31"/>
      <c r="CDF79" s="31"/>
      <c r="CDG79" s="31"/>
      <c r="CDH79" s="31"/>
      <c r="CDI79" s="31"/>
      <c r="CDJ79" s="31"/>
      <c r="CDK79" s="31"/>
      <c r="CDL79" s="31"/>
      <c r="CDM79" s="31"/>
      <c r="CDN79" s="31"/>
      <c r="CDO79" s="31"/>
      <c r="CDP79" s="31"/>
      <c r="CDQ79" s="31"/>
      <c r="CDR79" s="31"/>
      <c r="CDS79" s="31"/>
      <c r="CDT79" s="31"/>
      <c r="CDU79" s="31"/>
      <c r="CDV79" s="31"/>
      <c r="CDW79" s="31"/>
      <c r="CDX79" s="31"/>
      <c r="CDY79" s="31"/>
      <c r="CDZ79" s="31"/>
      <c r="CEA79" s="31"/>
      <c r="CEB79" s="31"/>
      <c r="CEC79" s="31"/>
      <c r="CED79" s="31"/>
      <c r="CEE79" s="31"/>
      <c r="CEF79" s="31"/>
      <c r="CEG79" s="31"/>
      <c r="CEH79" s="31"/>
      <c r="CEI79" s="31"/>
      <c r="CEJ79" s="31"/>
      <c r="CEK79" s="31"/>
      <c r="CEL79" s="31"/>
      <c r="CEM79" s="31"/>
      <c r="CEN79" s="31"/>
      <c r="CEO79" s="31"/>
      <c r="CEP79" s="31"/>
      <c r="CEQ79" s="31"/>
      <c r="CER79" s="31"/>
      <c r="CES79" s="31"/>
      <c r="CET79" s="31"/>
      <c r="CEU79" s="31"/>
      <c r="CEV79" s="31"/>
      <c r="CEW79" s="31"/>
      <c r="CEX79" s="31"/>
      <c r="CEY79" s="31"/>
      <c r="CEZ79" s="31"/>
      <c r="CFA79" s="31"/>
      <c r="CFB79" s="31"/>
      <c r="CFC79" s="31"/>
      <c r="CFD79" s="31"/>
      <c r="CFE79" s="31"/>
      <c r="CFF79" s="31"/>
      <c r="CFG79" s="31"/>
      <c r="CFH79" s="31"/>
      <c r="CFI79" s="31"/>
      <c r="CFJ79" s="31"/>
      <c r="CFK79" s="31"/>
      <c r="CFL79" s="31"/>
      <c r="CFM79" s="31"/>
      <c r="CFN79" s="31"/>
      <c r="CFO79" s="31"/>
      <c r="CFP79" s="31"/>
      <c r="CFQ79" s="31"/>
      <c r="CFR79" s="31"/>
      <c r="CFS79" s="31"/>
      <c r="CFT79" s="31"/>
      <c r="CFU79" s="31"/>
      <c r="CFV79" s="31"/>
      <c r="CFW79" s="31"/>
      <c r="CFX79" s="31"/>
      <c r="CFY79" s="31"/>
      <c r="CFZ79" s="31"/>
      <c r="CGA79" s="31"/>
      <c r="CGB79" s="31"/>
      <c r="CGC79" s="31"/>
      <c r="CGD79" s="31"/>
      <c r="CGE79" s="31"/>
      <c r="CGF79" s="31"/>
      <c r="CGG79" s="31"/>
      <c r="CGH79" s="31"/>
      <c r="CGI79" s="31"/>
      <c r="CGJ79" s="31"/>
      <c r="CGK79" s="31"/>
      <c r="CGL79" s="31"/>
      <c r="CGM79" s="31"/>
      <c r="CGN79" s="31"/>
      <c r="CGO79" s="31"/>
      <c r="CGP79" s="31"/>
      <c r="CGQ79" s="31"/>
      <c r="CGR79" s="31"/>
      <c r="CGS79" s="31"/>
      <c r="CGT79" s="31"/>
      <c r="CGU79" s="31"/>
      <c r="CGV79" s="31"/>
      <c r="CGW79" s="31"/>
      <c r="CGX79" s="31"/>
      <c r="CGY79" s="31"/>
      <c r="CGZ79" s="31"/>
      <c r="CHA79" s="31"/>
      <c r="CHB79" s="31"/>
      <c r="CHC79" s="31"/>
      <c r="CHD79" s="31"/>
      <c r="CHE79" s="31"/>
      <c r="CHF79" s="31"/>
      <c r="CHG79" s="31"/>
      <c r="CHH79" s="31"/>
      <c r="CHI79" s="31"/>
      <c r="CHJ79" s="31"/>
      <c r="CHK79" s="31"/>
      <c r="CHL79" s="31"/>
      <c r="CHM79" s="31"/>
      <c r="CHN79" s="31"/>
      <c r="CHO79" s="31"/>
      <c r="CHP79" s="31"/>
      <c r="CHQ79" s="31"/>
      <c r="CHR79" s="31"/>
      <c r="CHS79" s="31"/>
      <c r="CHT79" s="31"/>
      <c r="CHU79" s="31"/>
      <c r="CHV79" s="31"/>
      <c r="CHW79" s="31"/>
      <c r="CHX79" s="31"/>
      <c r="CHY79" s="31"/>
      <c r="CHZ79" s="31"/>
      <c r="CIA79" s="31"/>
      <c r="CIB79" s="31"/>
      <c r="CIC79" s="31"/>
      <c r="CID79" s="31"/>
      <c r="CIE79" s="31"/>
      <c r="CIF79" s="31"/>
      <c r="CIG79" s="31"/>
      <c r="CIH79" s="31"/>
      <c r="CII79" s="31"/>
      <c r="CIJ79" s="31"/>
      <c r="CIK79" s="31"/>
      <c r="CIL79" s="31"/>
      <c r="CIM79" s="31"/>
      <c r="CIN79" s="31"/>
      <c r="CIO79" s="31"/>
      <c r="CIP79" s="31"/>
      <c r="CIQ79" s="31"/>
      <c r="CIR79" s="31"/>
      <c r="CIS79" s="31"/>
      <c r="CIT79" s="31"/>
      <c r="CIU79" s="31"/>
      <c r="CIV79" s="31"/>
      <c r="CIW79" s="31"/>
      <c r="CIX79" s="31"/>
      <c r="CIY79" s="31"/>
      <c r="CIZ79" s="31"/>
      <c r="CJA79" s="31"/>
      <c r="CJB79" s="31"/>
      <c r="CJC79" s="31"/>
      <c r="CJD79" s="31"/>
      <c r="CJE79" s="31"/>
      <c r="CJF79" s="31"/>
      <c r="CJG79" s="31"/>
      <c r="CJH79" s="31"/>
      <c r="CJI79" s="31"/>
      <c r="CJJ79" s="31"/>
      <c r="CJK79" s="31"/>
      <c r="CJL79" s="31"/>
      <c r="CJM79" s="31"/>
      <c r="CJN79" s="31"/>
      <c r="CJO79" s="31"/>
      <c r="CJP79" s="31"/>
      <c r="CJQ79" s="31"/>
      <c r="CJR79" s="31"/>
      <c r="CJS79" s="31"/>
      <c r="CJT79" s="31"/>
      <c r="CJU79" s="31"/>
      <c r="CJV79" s="31"/>
      <c r="CJW79" s="31"/>
      <c r="CJX79" s="31"/>
      <c r="CJY79" s="31"/>
      <c r="CJZ79" s="31"/>
      <c r="CKA79" s="31"/>
      <c r="CKB79" s="31"/>
      <c r="CKC79" s="31"/>
      <c r="CKD79" s="31"/>
      <c r="CKE79" s="31"/>
      <c r="CKF79" s="31"/>
      <c r="CKG79" s="31"/>
      <c r="CKH79" s="31"/>
      <c r="CKI79" s="31"/>
      <c r="CKJ79" s="31"/>
      <c r="CKK79" s="31"/>
      <c r="CKL79" s="31"/>
      <c r="CKM79" s="31"/>
      <c r="CKN79" s="31"/>
      <c r="CKO79" s="31"/>
      <c r="CKP79" s="31"/>
      <c r="CKQ79" s="31"/>
      <c r="CKR79" s="31"/>
      <c r="CKS79" s="31"/>
      <c r="CKT79" s="31"/>
      <c r="CKU79" s="31"/>
      <c r="CKV79" s="31"/>
      <c r="CKW79" s="31"/>
      <c r="CKX79" s="31"/>
      <c r="CKY79" s="31"/>
      <c r="CKZ79" s="31"/>
      <c r="CLA79" s="31"/>
      <c r="CLB79" s="31"/>
      <c r="CLC79" s="31"/>
      <c r="CLD79" s="31"/>
      <c r="CLE79" s="31"/>
      <c r="CLF79" s="31"/>
      <c r="CLG79" s="31"/>
      <c r="CLH79" s="31"/>
      <c r="CLI79" s="31"/>
      <c r="CLJ79" s="31"/>
      <c r="CLK79" s="31"/>
      <c r="CLL79" s="31"/>
      <c r="CLM79" s="31"/>
      <c r="CLN79" s="31"/>
      <c r="CLO79" s="31"/>
      <c r="CLP79" s="31"/>
      <c r="CLQ79" s="31"/>
      <c r="CLR79" s="31"/>
      <c r="CLS79" s="31"/>
      <c r="CLT79" s="31"/>
      <c r="CLU79" s="31"/>
      <c r="CLV79" s="31"/>
      <c r="CLW79" s="31"/>
      <c r="CLX79" s="31"/>
      <c r="CLY79" s="31"/>
      <c r="CLZ79" s="31"/>
      <c r="CMA79" s="31"/>
      <c r="CMB79" s="31"/>
      <c r="CMC79" s="31"/>
      <c r="CMD79" s="31"/>
      <c r="CME79" s="31"/>
      <c r="CMF79" s="31"/>
      <c r="CMG79" s="31"/>
      <c r="CMH79" s="31"/>
      <c r="CMI79" s="31"/>
      <c r="CMJ79" s="31"/>
      <c r="CMK79" s="31"/>
      <c r="CML79" s="31"/>
      <c r="CMM79" s="31"/>
      <c r="CMN79" s="31"/>
      <c r="CMO79" s="31"/>
      <c r="CMP79" s="31"/>
      <c r="CMQ79" s="31"/>
      <c r="CMR79" s="31"/>
      <c r="CMS79" s="31"/>
      <c r="CMT79" s="31"/>
      <c r="CMU79" s="31"/>
      <c r="CMV79" s="31"/>
      <c r="CMW79" s="31"/>
      <c r="CMX79" s="31"/>
      <c r="CMY79" s="31"/>
      <c r="CMZ79" s="31"/>
      <c r="CNA79" s="31"/>
      <c r="CNB79" s="31"/>
      <c r="CNC79" s="31"/>
      <c r="CND79" s="31"/>
      <c r="CNE79" s="31"/>
      <c r="CNF79" s="31"/>
      <c r="CNG79" s="31"/>
      <c r="CNH79" s="31"/>
      <c r="CNI79" s="31"/>
      <c r="CNJ79" s="31"/>
      <c r="CNK79" s="31"/>
      <c r="CNL79" s="31"/>
      <c r="CNM79" s="31"/>
      <c r="CNN79" s="31"/>
      <c r="CNO79" s="31"/>
      <c r="CNP79" s="31"/>
      <c r="CNQ79" s="31"/>
      <c r="CNR79" s="31"/>
      <c r="CNS79" s="31"/>
      <c r="CNT79" s="31"/>
      <c r="CNU79" s="31"/>
      <c r="CNV79" s="31"/>
      <c r="CNW79" s="31"/>
      <c r="CNX79" s="31"/>
      <c r="CNY79" s="31"/>
      <c r="CNZ79" s="31"/>
      <c r="COA79" s="31"/>
      <c r="COB79" s="31"/>
      <c r="COC79" s="31"/>
      <c r="COD79" s="31"/>
      <c r="COE79" s="31"/>
      <c r="COF79" s="31"/>
      <c r="COG79" s="31"/>
      <c r="COH79" s="31"/>
      <c r="COI79" s="31"/>
      <c r="COJ79" s="31"/>
      <c r="COK79" s="31"/>
      <c r="COL79" s="31"/>
      <c r="COM79" s="31"/>
      <c r="CON79" s="31"/>
      <c r="COO79" s="31"/>
      <c r="COP79" s="31"/>
      <c r="COQ79" s="31"/>
      <c r="COR79" s="31"/>
      <c r="COS79" s="31"/>
      <c r="COT79" s="31"/>
      <c r="COU79" s="31"/>
      <c r="COV79" s="31"/>
      <c r="COW79" s="31"/>
      <c r="COX79" s="31"/>
      <c r="COY79" s="31"/>
      <c r="COZ79" s="31"/>
      <c r="CPA79" s="31"/>
      <c r="CPB79" s="31"/>
      <c r="CPC79" s="31"/>
      <c r="CPD79" s="31"/>
      <c r="CPE79" s="31"/>
      <c r="CPF79" s="31"/>
      <c r="CPG79" s="31"/>
      <c r="CPH79" s="31"/>
      <c r="CPI79" s="31"/>
      <c r="CPJ79" s="31"/>
      <c r="CPK79" s="31"/>
      <c r="CPL79" s="31"/>
      <c r="CPM79" s="31"/>
      <c r="CPN79" s="31"/>
      <c r="CPO79" s="31"/>
      <c r="CPP79" s="31"/>
      <c r="CPQ79" s="31"/>
      <c r="CPR79" s="31"/>
      <c r="CPS79" s="31"/>
      <c r="CPT79" s="31"/>
      <c r="CPU79" s="31"/>
      <c r="CPV79" s="31"/>
      <c r="CPW79" s="31"/>
      <c r="CPX79" s="31"/>
      <c r="CPY79" s="31"/>
      <c r="CPZ79" s="31"/>
      <c r="CQA79" s="31"/>
      <c r="CQB79" s="31"/>
      <c r="CQC79" s="31"/>
      <c r="CQD79" s="31"/>
      <c r="CQE79" s="31"/>
      <c r="CQF79" s="31"/>
      <c r="CQG79" s="31"/>
      <c r="CQH79" s="31"/>
      <c r="CQI79" s="31"/>
      <c r="CQJ79" s="31"/>
      <c r="CQK79" s="31"/>
      <c r="CQL79" s="31"/>
      <c r="CQM79" s="31"/>
      <c r="CQN79" s="31"/>
      <c r="CQO79" s="31"/>
      <c r="CQP79" s="31"/>
      <c r="CQQ79" s="31"/>
      <c r="CQR79" s="31"/>
      <c r="CQS79" s="31"/>
      <c r="CQT79" s="31"/>
      <c r="CQU79" s="31"/>
      <c r="CQV79" s="31"/>
      <c r="CQW79" s="31"/>
      <c r="CQX79" s="31"/>
      <c r="CQY79" s="31"/>
      <c r="CQZ79" s="31"/>
      <c r="CRA79" s="31"/>
      <c r="CRB79" s="31"/>
      <c r="CRC79" s="31"/>
      <c r="CRD79" s="31"/>
      <c r="CRE79" s="31"/>
      <c r="CRF79" s="31"/>
      <c r="CRG79" s="31"/>
      <c r="CRH79" s="31"/>
      <c r="CRI79" s="31"/>
      <c r="CRJ79" s="31"/>
      <c r="CRK79" s="31"/>
      <c r="CRL79" s="31"/>
      <c r="CRM79" s="31"/>
      <c r="CRN79" s="31"/>
      <c r="CRO79" s="31"/>
      <c r="CRP79" s="31"/>
      <c r="CRQ79" s="31"/>
      <c r="CRR79" s="31"/>
      <c r="CRS79" s="31"/>
      <c r="CRT79" s="31"/>
      <c r="CRU79" s="31"/>
      <c r="CRV79" s="31"/>
      <c r="CRW79" s="31"/>
      <c r="CRX79" s="31"/>
      <c r="CRY79" s="31"/>
      <c r="CRZ79" s="31"/>
      <c r="CSA79" s="31"/>
      <c r="CSB79" s="31"/>
      <c r="CSC79" s="31"/>
      <c r="CSD79" s="31"/>
      <c r="CSE79" s="31"/>
      <c r="CSF79" s="31"/>
      <c r="CSG79" s="31"/>
      <c r="CSH79" s="31"/>
      <c r="CSI79" s="31"/>
      <c r="CSJ79" s="31"/>
      <c r="CSK79" s="31"/>
      <c r="CSL79" s="31"/>
      <c r="CSM79" s="31"/>
      <c r="CSN79" s="31"/>
      <c r="CSO79" s="31"/>
      <c r="CSP79" s="31"/>
      <c r="CSQ79" s="31"/>
      <c r="CSR79" s="31"/>
      <c r="CSS79" s="31"/>
      <c r="CST79" s="31"/>
      <c r="CSU79" s="31"/>
      <c r="CSV79" s="31"/>
      <c r="CSW79" s="31"/>
      <c r="CSX79" s="31"/>
      <c r="CSY79" s="31"/>
      <c r="CSZ79" s="31"/>
      <c r="CTA79" s="31"/>
      <c r="CTB79" s="31"/>
      <c r="CTC79" s="31"/>
      <c r="CTD79" s="31"/>
      <c r="CTE79" s="31"/>
      <c r="CTF79" s="31"/>
      <c r="CTG79" s="31"/>
      <c r="CTH79" s="31"/>
      <c r="CTI79" s="31"/>
      <c r="CTJ79" s="31"/>
      <c r="CTK79" s="31"/>
      <c r="CTL79" s="31"/>
      <c r="CTM79" s="31"/>
      <c r="CTN79" s="31"/>
      <c r="CTO79" s="31"/>
      <c r="CTP79" s="31"/>
      <c r="CTQ79" s="31"/>
      <c r="CTR79" s="31"/>
      <c r="CTS79" s="31"/>
      <c r="CTT79" s="31"/>
      <c r="CTU79" s="31"/>
      <c r="CTV79" s="31"/>
      <c r="CTW79" s="31"/>
      <c r="CTX79" s="31"/>
      <c r="CTY79" s="31"/>
      <c r="CTZ79" s="31"/>
      <c r="CUA79" s="31"/>
      <c r="CUB79" s="31"/>
      <c r="CUC79" s="31"/>
      <c r="CUD79" s="31"/>
      <c r="CUE79" s="31"/>
      <c r="CUF79" s="31"/>
      <c r="CUG79" s="31"/>
      <c r="CUH79" s="31"/>
      <c r="CUI79" s="31"/>
      <c r="CUJ79" s="31"/>
      <c r="CUK79" s="31"/>
      <c r="CUL79" s="31"/>
      <c r="CUM79" s="31"/>
      <c r="CUN79" s="31"/>
      <c r="CUO79" s="31"/>
      <c r="CUP79" s="31"/>
      <c r="CUQ79" s="31"/>
      <c r="CUR79" s="31"/>
      <c r="CUS79" s="31"/>
      <c r="CUT79" s="31"/>
      <c r="CUU79" s="31"/>
      <c r="CUV79" s="31"/>
      <c r="CUW79" s="31"/>
      <c r="CUX79" s="31"/>
      <c r="CUY79" s="31"/>
      <c r="CUZ79" s="31"/>
      <c r="CVA79" s="31"/>
      <c r="CVB79" s="31"/>
      <c r="CVC79" s="31"/>
      <c r="CVD79" s="31"/>
      <c r="CVE79" s="31"/>
      <c r="CVF79" s="31"/>
      <c r="CVG79" s="31"/>
      <c r="CVH79" s="31"/>
      <c r="CVI79" s="31"/>
      <c r="CVJ79" s="31"/>
      <c r="CVK79" s="31"/>
      <c r="CVL79" s="31"/>
      <c r="CVM79" s="31"/>
      <c r="CVN79" s="31"/>
      <c r="CVO79" s="31"/>
      <c r="CVP79" s="31"/>
      <c r="CVQ79" s="31"/>
      <c r="CVR79" s="31"/>
      <c r="CVS79" s="31"/>
      <c r="CVT79" s="31"/>
      <c r="CVU79" s="31"/>
      <c r="CVV79" s="31"/>
      <c r="CVW79" s="31"/>
      <c r="CVX79" s="31"/>
      <c r="CVY79" s="31"/>
      <c r="CVZ79" s="31"/>
      <c r="CWA79" s="31"/>
      <c r="CWB79" s="31"/>
      <c r="CWC79" s="31"/>
      <c r="CWD79" s="31"/>
      <c r="CWE79" s="31"/>
      <c r="CWF79" s="31"/>
      <c r="CWG79" s="31"/>
      <c r="CWH79" s="31"/>
      <c r="CWI79" s="31"/>
      <c r="CWJ79" s="31"/>
      <c r="CWK79" s="31"/>
      <c r="CWL79" s="31"/>
      <c r="CWM79" s="31"/>
      <c r="CWN79" s="31"/>
      <c r="CWO79" s="31"/>
      <c r="CWP79" s="31"/>
      <c r="CWQ79" s="31"/>
      <c r="CWR79" s="31"/>
      <c r="CWS79" s="31"/>
      <c r="CWT79" s="31"/>
      <c r="CWU79" s="31"/>
      <c r="CWV79" s="31"/>
      <c r="CWW79" s="31"/>
      <c r="CWX79" s="31"/>
      <c r="CWY79" s="31"/>
      <c r="CWZ79" s="31"/>
      <c r="CXA79" s="31"/>
      <c r="CXB79" s="31"/>
      <c r="CXC79" s="31"/>
      <c r="CXD79" s="31"/>
      <c r="CXE79" s="31"/>
      <c r="CXF79" s="31"/>
      <c r="CXG79" s="31"/>
      <c r="CXH79" s="31"/>
      <c r="CXI79" s="31"/>
      <c r="CXJ79" s="31"/>
      <c r="CXK79" s="31"/>
      <c r="CXL79" s="31"/>
      <c r="CXM79" s="31"/>
      <c r="CXN79" s="31"/>
      <c r="CXO79" s="31"/>
      <c r="CXP79" s="31"/>
      <c r="CXQ79" s="31"/>
      <c r="CXR79" s="31"/>
      <c r="CXS79" s="31"/>
      <c r="CXT79" s="31"/>
      <c r="CXU79" s="31"/>
      <c r="CXV79" s="31"/>
      <c r="CXW79" s="31"/>
      <c r="CXX79" s="31"/>
      <c r="CXY79" s="31"/>
      <c r="CXZ79" s="31"/>
      <c r="CYA79" s="31"/>
      <c r="CYB79" s="31"/>
      <c r="CYC79" s="31"/>
      <c r="CYD79" s="31"/>
      <c r="CYE79" s="31"/>
      <c r="CYF79" s="31"/>
      <c r="CYG79" s="31"/>
      <c r="CYH79" s="31"/>
      <c r="CYI79" s="31"/>
      <c r="CYJ79" s="31"/>
      <c r="CYK79" s="31"/>
      <c r="CYL79" s="31"/>
      <c r="CYM79" s="31"/>
      <c r="CYN79" s="31"/>
      <c r="CYO79" s="31"/>
      <c r="CYP79" s="31"/>
      <c r="CYQ79" s="31"/>
      <c r="CYR79" s="31"/>
      <c r="CYS79" s="31"/>
      <c r="CYT79" s="31"/>
      <c r="CYU79" s="31"/>
      <c r="CYV79" s="31"/>
      <c r="CYW79" s="31"/>
      <c r="CYX79" s="31"/>
      <c r="CYY79" s="31"/>
      <c r="CYZ79" s="31"/>
      <c r="CZA79" s="31"/>
      <c r="CZB79" s="31"/>
      <c r="CZC79" s="31"/>
      <c r="CZD79" s="31"/>
      <c r="CZE79" s="31"/>
      <c r="CZF79" s="31"/>
      <c r="CZG79" s="31"/>
      <c r="CZH79" s="31"/>
      <c r="CZI79" s="31"/>
      <c r="CZJ79" s="31"/>
      <c r="CZK79" s="31"/>
      <c r="CZL79" s="31"/>
      <c r="CZM79" s="31"/>
      <c r="CZN79" s="31"/>
      <c r="CZO79" s="31"/>
      <c r="CZP79" s="31"/>
      <c r="CZQ79" s="31"/>
      <c r="CZR79" s="31"/>
      <c r="CZS79" s="31"/>
      <c r="CZT79" s="31"/>
      <c r="CZU79" s="31"/>
      <c r="CZV79" s="31"/>
      <c r="CZW79" s="31"/>
      <c r="CZX79" s="31"/>
      <c r="CZY79" s="31"/>
      <c r="CZZ79" s="31"/>
      <c r="DAA79" s="31"/>
      <c r="DAB79" s="31"/>
      <c r="DAC79" s="31"/>
      <c r="DAD79" s="31"/>
      <c r="DAE79" s="31"/>
      <c r="DAF79" s="31"/>
      <c r="DAG79" s="31"/>
      <c r="DAH79" s="31"/>
      <c r="DAI79" s="31"/>
      <c r="DAJ79" s="31"/>
      <c r="DAK79" s="31"/>
      <c r="DAL79" s="31"/>
      <c r="DAM79" s="31"/>
      <c r="DAN79" s="31"/>
      <c r="DAO79" s="31"/>
      <c r="DAP79" s="31"/>
      <c r="DAQ79" s="31"/>
      <c r="DAR79" s="31"/>
      <c r="DAS79" s="31"/>
      <c r="DAT79" s="31"/>
      <c r="DAU79" s="31"/>
      <c r="DAV79" s="31"/>
      <c r="DAW79" s="31"/>
      <c r="DAX79" s="31"/>
      <c r="DAY79" s="31"/>
      <c r="DAZ79" s="31"/>
      <c r="DBA79" s="31"/>
      <c r="DBB79" s="31"/>
      <c r="DBC79" s="31"/>
      <c r="DBD79" s="31"/>
      <c r="DBE79" s="31"/>
      <c r="DBF79" s="31"/>
      <c r="DBG79" s="31"/>
      <c r="DBH79" s="31"/>
      <c r="DBI79" s="31"/>
      <c r="DBJ79" s="31"/>
      <c r="DBK79" s="31"/>
      <c r="DBL79" s="31"/>
      <c r="DBM79" s="31"/>
      <c r="DBN79" s="31"/>
      <c r="DBO79" s="31"/>
      <c r="DBP79" s="31"/>
      <c r="DBQ79" s="31"/>
      <c r="DBR79" s="31"/>
      <c r="DBS79" s="31"/>
      <c r="DBT79" s="31"/>
      <c r="DBU79" s="31"/>
      <c r="DBV79" s="31"/>
      <c r="DBW79" s="31"/>
      <c r="DBX79" s="31"/>
      <c r="DBY79" s="31"/>
      <c r="DBZ79" s="31"/>
      <c r="DCA79" s="31"/>
      <c r="DCB79" s="31"/>
      <c r="DCC79" s="31"/>
      <c r="DCD79" s="31"/>
      <c r="DCE79" s="31"/>
      <c r="DCF79" s="31"/>
      <c r="DCG79" s="31"/>
      <c r="DCH79" s="31"/>
      <c r="DCI79" s="31"/>
      <c r="DCJ79" s="31"/>
      <c r="DCK79" s="31"/>
      <c r="DCL79" s="31"/>
      <c r="DCM79" s="31"/>
      <c r="DCN79" s="31"/>
      <c r="DCO79" s="31"/>
      <c r="DCP79" s="31"/>
      <c r="DCQ79" s="31"/>
      <c r="DCR79" s="31"/>
      <c r="DCS79" s="31"/>
      <c r="DCT79" s="31"/>
      <c r="DCU79" s="31"/>
      <c r="DCV79" s="31"/>
      <c r="DCW79" s="31"/>
      <c r="DCX79" s="31"/>
      <c r="DCY79" s="31"/>
      <c r="DCZ79" s="31"/>
      <c r="DDA79" s="31"/>
      <c r="DDB79" s="31"/>
      <c r="DDC79" s="31"/>
      <c r="DDD79" s="31"/>
      <c r="DDE79" s="31"/>
      <c r="DDF79" s="31"/>
      <c r="DDG79" s="31"/>
      <c r="DDH79" s="31"/>
      <c r="DDI79" s="31"/>
      <c r="DDJ79" s="31"/>
      <c r="DDK79" s="31"/>
      <c r="DDL79" s="31"/>
      <c r="DDM79" s="31"/>
      <c r="DDN79" s="31"/>
      <c r="DDO79" s="31"/>
      <c r="DDP79" s="31"/>
      <c r="DDQ79" s="31"/>
      <c r="DDR79" s="31"/>
      <c r="DDS79" s="31"/>
      <c r="DDT79" s="31"/>
      <c r="DDU79" s="31"/>
      <c r="DDV79" s="31"/>
      <c r="DDW79" s="31"/>
      <c r="DDX79" s="31"/>
      <c r="DDY79" s="31"/>
      <c r="DDZ79" s="31"/>
      <c r="DEA79" s="31"/>
      <c r="DEB79" s="31"/>
      <c r="DEC79" s="31"/>
      <c r="DED79" s="31"/>
      <c r="DEE79" s="31"/>
      <c r="DEF79" s="31"/>
      <c r="DEG79" s="31"/>
      <c r="DEH79" s="31"/>
      <c r="DEI79" s="31"/>
      <c r="DEJ79" s="31"/>
      <c r="DEK79" s="31"/>
      <c r="DEL79" s="31"/>
      <c r="DEM79" s="31"/>
      <c r="DEN79" s="31"/>
      <c r="DEO79" s="31"/>
      <c r="DEP79" s="31"/>
      <c r="DEQ79" s="31"/>
      <c r="DER79" s="31"/>
      <c r="DES79" s="31"/>
      <c r="DET79" s="31"/>
      <c r="DEU79" s="31"/>
      <c r="DEV79" s="31"/>
      <c r="DEW79" s="31"/>
      <c r="DEX79" s="31"/>
      <c r="DEY79" s="31"/>
      <c r="DEZ79" s="31"/>
      <c r="DFA79" s="31"/>
      <c r="DFB79" s="31"/>
      <c r="DFC79" s="31"/>
      <c r="DFD79" s="31"/>
      <c r="DFE79" s="31"/>
      <c r="DFF79" s="31"/>
      <c r="DFG79" s="31"/>
      <c r="DFH79" s="31"/>
      <c r="DFI79" s="31"/>
      <c r="DFJ79" s="31"/>
      <c r="DFK79" s="31"/>
      <c r="DFL79" s="31"/>
      <c r="DFM79" s="31"/>
      <c r="DFN79" s="31"/>
      <c r="DFO79" s="31"/>
      <c r="DFP79" s="31"/>
      <c r="DFQ79" s="31"/>
      <c r="DFR79" s="31"/>
      <c r="DFS79" s="31"/>
      <c r="DFT79" s="31"/>
      <c r="DFU79" s="31"/>
      <c r="DFV79" s="31"/>
      <c r="DFW79" s="31"/>
      <c r="DFX79" s="31"/>
      <c r="DFY79" s="31"/>
      <c r="DFZ79" s="31"/>
      <c r="DGA79" s="31"/>
      <c r="DGB79" s="31"/>
      <c r="DGC79" s="31"/>
      <c r="DGD79" s="31"/>
      <c r="DGE79" s="31"/>
      <c r="DGF79" s="31"/>
      <c r="DGG79" s="31"/>
      <c r="DGH79" s="31"/>
      <c r="DGI79" s="31"/>
      <c r="DGJ79" s="31"/>
      <c r="DGK79" s="31"/>
      <c r="DGL79" s="31"/>
      <c r="DGM79" s="31"/>
      <c r="DGN79" s="31"/>
      <c r="DGO79" s="31"/>
      <c r="DGP79" s="31"/>
      <c r="DGQ79" s="31"/>
      <c r="DGR79" s="31"/>
      <c r="DGS79" s="31"/>
      <c r="DGT79" s="31"/>
      <c r="DGU79" s="31"/>
      <c r="DGV79" s="31"/>
      <c r="DGW79" s="31"/>
      <c r="DGX79" s="31"/>
      <c r="DGY79" s="31"/>
      <c r="DGZ79" s="31"/>
      <c r="DHA79" s="31"/>
      <c r="DHB79" s="31"/>
      <c r="DHC79" s="31"/>
      <c r="DHD79" s="31"/>
      <c r="DHE79" s="31"/>
      <c r="DHF79" s="31"/>
      <c r="DHG79" s="31"/>
      <c r="DHH79" s="31"/>
      <c r="DHI79" s="31"/>
      <c r="DHJ79" s="31"/>
      <c r="DHK79" s="31"/>
      <c r="DHL79" s="31"/>
      <c r="DHM79" s="31"/>
      <c r="DHN79" s="31"/>
      <c r="DHO79" s="31"/>
      <c r="DHP79" s="31"/>
      <c r="DHQ79" s="31"/>
      <c r="DHR79" s="31"/>
      <c r="DHS79" s="31"/>
      <c r="DHT79" s="31"/>
      <c r="DHU79" s="31"/>
      <c r="DHV79" s="31"/>
      <c r="DHW79" s="31"/>
      <c r="DHX79" s="31"/>
      <c r="DHY79" s="31"/>
      <c r="DHZ79" s="31"/>
      <c r="DIA79" s="31"/>
      <c r="DIB79" s="31"/>
      <c r="DIC79" s="31"/>
      <c r="DID79" s="31"/>
      <c r="DIE79" s="31"/>
      <c r="DIF79" s="31"/>
      <c r="DIG79" s="31"/>
      <c r="DIH79" s="31"/>
      <c r="DII79" s="31"/>
      <c r="DIJ79" s="31"/>
      <c r="DIK79" s="31"/>
      <c r="DIL79" s="31"/>
      <c r="DIM79" s="31"/>
      <c r="DIN79" s="31"/>
      <c r="DIO79" s="31"/>
      <c r="DIP79" s="31"/>
      <c r="DIQ79" s="31"/>
      <c r="DIR79" s="31"/>
      <c r="DIS79" s="31"/>
      <c r="DIT79" s="31"/>
      <c r="DIU79" s="31"/>
      <c r="DIV79" s="31"/>
      <c r="DIW79" s="31"/>
      <c r="DIX79" s="31"/>
      <c r="DIY79" s="31"/>
      <c r="DIZ79" s="31"/>
      <c r="DJA79" s="31"/>
      <c r="DJB79" s="31"/>
      <c r="DJC79" s="31"/>
      <c r="DJD79" s="31"/>
      <c r="DJE79" s="31"/>
      <c r="DJF79" s="31"/>
      <c r="DJG79" s="31"/>
      <c r="DJH79" s="31"/>
      <c r="DJI79" s="31"/>
      <c r="DJJ79" s="31"/>
      <c r="DJK79" s="31"/>
      <c r="DJL79" s="31"/>
      <c r="DJM79" s="31"/>
      <c r="DJN79" s="31"/>
      <c r="DJO79" s="31"/>
      <c r="DJP79" s="31"/>
      <c r="DJQ79" s="31"/>
      <c r="DJR79" s="31"/>
      <c r="DJS79" s="31"/>
      <c r="DJT79" s="31"/>
      <c r="DJU79" s="31"/>
      <c r="DJV79" s="31"/>
      <c r="DJW79" s="31"/>
      <c r="DJX79" s="31"/>
      <c r="DJY79" s="31"/>
      <c r="DJZ79" s="31"/>
      <c r="DKA79" s="31"/>
      <c r="DKB79" s="31"/>
      <c r="DKC79" s="31"/>
      <c r="DKD79" s="31"/>
      <c r="DKE79" s="31"/>
      <c r="DKF79" s="31"/>
      <c r="DKG79" s="31"/>
      <c r="DKH79" s="31"/>
      <c r="DKI79" s="31"/>
      <c r="DKJ79" s="31"/>
      <c r="DKK79" s="31"/>
      <c r="DKL79" s="31"/>
      <c r="DKM79" s="31"/>
      <c r="DKN79" s="31"/>
      <c r="DKO79" s="31"/>
      <c r="DKP79" s="31"/>
      <c r="DKQ79" s="31"/>
      <c r="DKR79" s="31"/>
      <c r="DKS79" s="31"/>
      <c r="DKT79" s="31"/>
      <c r="DKU79" s="31"/>
      <c r="DKV79" s="31"/>
      <c r="DKW79" s="31"/>
      <c r="DKX79" s="31"/>
      <c r="DKY79" s="31"/>
      <c r="DKZ79" s="31"/>
      <c r="DLA79" s="31"/>
      <c r="DLB79" s="31"/>
      <c r="DLC79" s="31"/>
      <c r="DLD79" s="31"/>
      <c r="DLE79" s="31"/>
      <c r="DLF79" s="31"/>
      <c r="DLG79" s="31"/>
      <c r="DLH79" s="31"/>
      <c r="DLI79" s="31"/>
      <c r="DLJ79" s="31"/>
      <c r="DLK79" s="31"/>
      <c r="DLL79" s="31"/>
      <c r="DLM79" s="31"/>
      <c r="DLN79" s="31"/>
      <c r="DLO79" s="31"/>
      <c r="DLP79" s="31"/>
      <c r="DLQ79" s="31"/>
      <c r="DLR79" s="31"/>
      <c r="DLS79" s="31"/>
      <c r="DLT79" s="31"/>
      <c r="DLU79" s="31"/>
      <c r="DLV79" s="31"/>
      <c r="DLW79" s="31"/>
      <c r="DLX79" s="31"/>
      <c r="DLY79" s="31"/>
      <c r="DLZ79" s="31"/>
      <c r="DMA79" s="31"/>
      <c r="DMB79" s="31"/>
      <c r="DMC79" s="31"/>
      <c r="DMD79" s="31"/>
      <c r="DME79" s="31"/>
      <c r="DMF79" s="31"/>
      <c r="DMG79" s="31"/>
      <c r="DMH79" s="31"/>
      <c r="DMI79" s="31"/>
      <c r="DMJ79" s="31"/>
      <c r="DMK79" s="31"/>
      <c r="DML79" s="31"/>
      <c r="DMM79" s="31"/>
      <c r="DMN79" s="31"/>
      <c r="DMO79" s="31"/>
      <c r="DMP79" s="31"/>
      <c r="DMQ79" s="31"/>
      <c r="DMR79" s="31"/>
      <c r="DMS79" s="31"/>
      <c r="DMT79" s="31"/>
      <c r="DMU79" s="31"/>
      <c r="DMV79" s="31"/>
      <c r="DMW79" s="31"/>
      <c r="DMX79" s="31"/>
      <c r="DMY79" s="31"/>
      <c r="DMZ79" s="31"/>
      <c r="DNA79" s="31"/>
      <c r="DNB79" s="31"/>
      <c r="DNC79" s="31"/>
      <c r="DND79" s="31"/>
      <c r="DNE79" s="31"/>
      <c r="DNF79" s="31"/>
      <c r="DNG79" s="31"/>
      <c r="DNH79" s="31"/>
      <c r="DNI79" s="31"/>
      <c r="DNJ79" s="31"/>
      <c r="DNK79" s="31"/>
      <c r="DNL79" s="31"/>
      <c r="DNM79" s="31"/>
      <c r="DNN79" s="31"/>
      <c r="DNO79" s="31"/>
      <c r="DNP79" s="31"/>
      <c r="DNQ79" s="31"/>
      <c r="DNR79" s="31"/>
      <c r="DNS79" s="31"/>
      <c r="DNT79" s="31"/>
      <c r="DNU79" s="31"/>
      <c r="DNV79" s="31"/>
      <c r="DNW79" s="31"/>
      <c r="DNX79" s="31"/>
      <c r="DNY79" s="31"/>
      <c r="DNZ79" s="31"/>
      <c r="DOA79" s="31"/>
      <c r="DOB79" s="31"/>
      <c r="DOC79" s="31"/>
      <c r="DOD79" s="31"/>
      <c r="DOE79" s="31"/>
      <c r="DOF79" s="31"/>
      <c r="DOG79" s="31"/>
      <c r="DOH79" s="31"/>
      <c r="DOI79" s="31"/>
      <c r="DOJ79" s="31"/>
      <c r="DOK79" s="31"/>
      <c r="DOL79" s="31"/>
      <c r="DOM79" s="31"/>
      <c r="DON79" s="31"/>
      <c r="DOO79" s="31"/>
      <c r="DOP79" s="31"/>
      <c r="DOQ79" s="31"/>
      <c r="DOR79" s="31"/>
      <c r="DOS79" s="31"/>
      <c r="DOT79" s="31"/>
      <c r="DOU79" s="31"/>
      <c r="DOV79" s="31"/>
      <c r="DOW79" s="31"/>
      <c r="DOX79" s="31"/>
      <c r="DOY79" s="31"/>
      <c r="DOZ79" s="31"/>
      <c r="DPA79" s="31"/>
      <c r="DPB79" s="31"/>
      <c r="DPC79" s="31"/>
      <c r="DPD79" s="31"/>
      <c r="DPE79" s="31"/>
      <c r="DPF79" s="31"/>
      <c r="DPG79" s="31"/>
      <c r="DPH79" s="31"/>
      <c r="DPI79" s="31"/>
      <c r="DPJ79" s="31"/>
      <c r="DPK79" s="31"/>
      <c r="DPL79" s="31"/>
      <c r="DPM79" s="31"/>
      <c r="DPN79" s="31"/>
      <c r="DPO79" s="31"/>
      <c r="DPP79" s="31"/>
      <c r="DPQ79" s="31"/>
      <c r="DPR79" s="31"/>
      <c r="DPS79" s="31"/>
      <c r="DPT79" s="31"/>
      <c r="DPU79" s="31"/>
      <c r="DPV79" s="31"/>
      <c r="DPW79" s="31"/>
      <c r="DPX79" s="31"/>
      <c r="DPY79" s="31"/>
      <c r="DPZ79" s="31"/>
      <c r="DQA79" s="31"/>
      <c r="DQB79" s="31"/>
      <c r="DQC79" s="31"/>
      <c r="DQD79" s="31"/>
      <c r="DQE79" s="31"/>
      <c r="DQF79" s="31"/>
      <c r="DQG79" s="31"/>
      <c r="DQH79" s="31"/>
      <c r="DQI79" s="31"/>
      <c r="DQJ79" s="31"/>
      <c r="DQK79" s="31"/>
      <c r="DQL79" s="31"/>
      <c r="DQM79" s="31"/>
      <c r="DQN79" s="31"/>
      <c r="DQO79" s="31"/>
      <c r="DQP79" s="31"/>
      <c r="DQQ79" s="31"/>
      <c r="DQR79" s="31"/>
      <c r="DQS79" s="31"/>
      <c r="DQT79" s="31"/>
      <c r="DQU79" s="31"/>
      <c r="DQV79" s="31"/>
      <c r="DQW79" s="31"/>
      <c r="DQX79" s="31"/>
      <c r="DQY79" s="31"/>
      <c r="DQZ79" s="31"/>
      <c r="DRA79" s="31"/>
      <c r="DRB79" s="31"/>
      <c r="DRC79" s="31"/>
      <c r="DRD79" s="31"/>
      <c r="DRE79" s="31"/>
      <c r="DRF79" s="31"/>
      <c r="DRG79" s="31"/>
      <c r="DRH79" s="31"/>
      <c r="DRI79" s="31"/>
      <c r="DRJ79" s="31"/>
      <c r="DRK79" s="31"/>
      <c r="DRL79" s="31"/>
      <c r="DRM79" s="31"/>
      <c r="DRN79" s="31"/>
      <c r="DRO79" s="31"/>
      <c r="DRP79" s="31"/>
      <c r="DRQ79" s="31"/>
      <c r="DRR79" s="31"/>
      <c r="DRS79" s="31"/>
      <c r="DRT79" s="31"/>
      <c r="DRU79" s="31"/>
      <c r="DRV79" s="31"/>
      <c r="DRW79" s="31"/>
      <c r="DRX79" s="31"/>
      <c r="DRY79" s="31"/>
      <c r="DRZ79" s="31"/>
      <c r="DSA79" s="31"/>
      <c r="DSB79" s="31"/>
      <c r="DSC79" s="31"/>
      <c r="DSD79" s="31"/>
      <c r="DSE79" s="31"/>
      <c r="DSF79" s="31"/>
      <c r="DSG79" s="31"/>
      <c r="DSH79" s="31"/>
      <c r="DSI79" s="31"/>
      <c r="DSJ79" s="31"/>
      <c r="DSK79" s="31"/>
      <c r="DSL79" s="31"/>
      <c r="DSM79" s="31"/>
      <c r="DSN79" s="31"/>
      <c r="DSO79" s="31"/>
      <c r="DSP79" s="31"/>
      <c r="DSQ79" s="31"/>
      <c r="DSR79" s="31"/>
      <c r="DSS79" s="31"/>
      <c r="DST79" s="31"/>
      <c r="DSU79" s="31"/>
      <c r="DSV79" s="31"/>
      <c r="DSW79" s="31"/>
      <c r="DSX79" s="31"/>
      <c r="DSY79" s="31"/>
      <c r="DSZ79" s="31"/>
      <c r="DTA79" s="31"/>
      <c r="DTB79" s="31"/>
      <c r="DTC79" s="31"/>
      <c r="DTD79" s="31"/>
      <c r="DTE79" s="31"/>
      <c r="DTF79" s="31"/>
      <c r="DTG79" s="31"/>
      <c r="DTH79" s="31"/>
      <c r="DTI79" s="31"/>
      <c r="DTJ79" s="31"/>
      <c r="DTK79" s="31"/>
      <c r="DTL79" s="31"/>
      <c r="DTM79" s="31"/>
      <c r="DTN79" s="31"/>
      <c r="DTO79" s="31"/>
      <c r="DTP79" s="31"/>
      <c r="DTQ79" s="31"/>
      <c r="DTR79" s="31"/>
      <c r="DTS79" s="31"/>
      <c r="DTT79" s="31"/>
      <c r="DTU79" s="31"/>
      <c r="DTV79" s="31"/>
      <c r="DTW79" s="31"/>
      <c r="DTX79" s="31"/>
      <c r="DTY79" s="31"/>
      <c r="DTZ79" s="31"/>
      <c r="DUA79" s="31"/>
      <c r="DUB79" s="31"/>
      <c r="DUC79" s="31"/>
      <c r="DUD79" s="31"/>
      <c r="DUE79" s="31"/>
      <c r="DUF79" s="31"/>
      <c r="DUG79" s="31"/>
      <c r="DUH79" s="31"/>
      <c r="DUI79" s="31"/>
      <c r="DUJ79" s="31"/>
      <c r="DUK79" s="31"/>
      <c r="DUL79" s="31"/>
      <c r="DUM79" s="31"/>
      <c r="DUN79" s="31"/>
      <c r="DUO79" s="31"/>
      <c r="DUP79" s="31"/>
      <c r="DUQ79" s="31"/>
      <c r="DUR79" s="31"/>
      <c r="DUS79" s="31"/>
      <c r="DUT79" s="31"/>
      <c r="DUU79" s="31"/>
      <c r="DUV79" s="31"/>
      <c r="DUW79" s="31"/>
      <c r="DUX79" s="31"/>
      <c r="DUY79" s="31"/>
      <c r="DUZ79" s="31"/>
      <c r="DVA79" s="31"/>
      <c r="DVB79" s="31"/>
      <c r="DVC79" s="31"/>
      <c r="DVD79" s="31"/>
      <c r="DVE79" s="31"/>
      <c r="DVF79" s="31"/>
      <c r="DVG79" s="31"/>
      <c r="DVH79" s="31"/>
      <c r="DVI79" s="31"/>
      <c r="DVJ79" s="31"/>
      <c r="DVK79" s="31"/>
      <c r="DVL79" s="31"/>
      <c r="DVM79" s="31"/>
      <c r="DVN79" s="31"/>
      <c r="DVO79" s="31"/>
      <c r="DVP79" s="31"/>
      <c r="DVQ79" s="31"/>
      <c r="DVR79" s="31"/>
      <c r="DVS79" s="31"/>
      <c r="DVT79" s="31"/>
      <c r="DVU79" s="31"/>
      <c r="DVV79" s="31"/>
      <c r="DVW79" s="31"/>
      <c r="DVX79" s="31"/>
      <c r="DVY79" s="31"/>
      <c r="DVZ79" s="31"/>
      <c r="DWA79" s="31"/>
      <c r="DWB79" s="31"/>
      <c r="DWC79" s="31"/>
      <c r="DWD79" s="31"/>
      <c r="DWE79" s="31"/>
      <c r="DWF79" s="31"/>
      <c r="DWG79" s="31"/>
      <c r="DWH79" s="31"/>
      <c r="DWI79" s="31"/>
      <c r="DWJ79" s="31"/>
      <c r="DWK79" s="31"/>
      <c r="DWL79" s="31"/>
      <c r="DWM79" s="31"/>
      <c r="DWN79" s="31"/>
      <c r="DWO79" s="31"/>
      <c r="DWP79" s="31"/>
      <c r="DWQ79" s="31"/>
      <c r="DWR79" s="31"/>
      <c r="DWS79" s="31"/>
      <c r="DWT79" s="31"/>
      <c r="DWU79" s="31"/>
      <c r="DWV79" s="31"/>
      <c r="DWW79" s="31"/>
      <c r="DWX79" s="31"/>
      <c r="DWY79" s="31"/>
      <c r="DWZ79" s="31"/>
      <c r="DXA79" s="31"/>
      <c r="DXB79" s="31"/>
      <c r="DXC79" s="31"/>
      <c r="DXD79" s="31"/>
      <c r="DXE79" s="31"/>
      <c r="DXF79" s="31"/>
      <c r="DXG79" s="31"/>
      <c r="DXH79" s="31"/>
      <c r="DXI79" s="31"/>
      <c r="DXJ79" s="31"/>
      <c r="DXK79" s="31"/>
      <c r="DXL79" s="31"/>
      <c r="DXM79" s="31"/>
      <c r="DXN79" s="31"/>
      <c r="DXO79" s="31"/>
      <c r="DXP79" s="31"/>
      <c r="DXQ79" s="31"/>
      <c r="DXR79" s="31"/>
      <c r="DXS79" s="31"/>
      <c r="DXT79" s="31"/>
      <c r="DXU79" s="31"/>
      <c r="DXV79" s="31"/>
      <c r="DXW79" s="31"/>
      <c r="DXX79" s="31"/>
      <c r="DXY79" s="31"/>
      <c r="DXZ79" s="31"/>
      <c r="DYA79" s="31"/>
      <c r="DYB79" s="31"/>
      <c r="DYC79" s="31"/>
      <c r="DYD79" s="31"/>
      <c r="DYE79" s="31"/>
      <c r="DYF79" s="31"/>
      <c r="DYG79" s="31"/>
      <c r="DYH79" s="31"/>
      <c r="DYI79" s="31"/>
      <c r="DYJ79" s="31"/>
      <c r="DYK79" s="31"/>
      <c r="DYL79" s="31"/>
      <c r="DYM79" s="31"/>
      <c r="DYN79" s="31"/>
      <c r="DYO79" s="31"/>
      <c r="DYP79" s="31"/>
      <c r="DYQ79" s="31"/>
      <c r="DYR79" s="31"/>
      <c r="DYS79" s="31"/>
      <c r="DYT79" s="31"/>
      <c r="DYU79" s="31"/>
      <c r="DYV79" s="31"/>
      <c r="DYW79" s="31"/>
      <c r="DYX79" s="31"/>
      <c r="DYY79" s="31"/>
      <c r="DYZ79" s="31"/>
      <c r="DZA79" s="31"/>
      <c r="DZB79" s="31"/>
      <c r="DZC79" s="31"/>
      <c r="DZD79" s="31"/>
      <c r="DZE79" s="31"/>
      <c r="DZF79" s="31"/>
      <c r="DZG79" s="31"/>
      <c r="DZH79" s="31"/>
      <c r="DZI79" s="31"/>
      <c r="DZJ79" s="31"/>
      <c r="DZK79" s="31"/>
      <c r="DZL79" s="31"/>
      <c r="DZM79" s="31"/>
      <c r="DZN79" s="31"/>
      <c r="DZO79" s="31"/>
      <c r="DZP79" s="31"/>
      <c r="DZQ79" s="31"/>
      <c r="DZR79" s="31"/>
      <c r="DZS79" s="31"/>
      <c r="DZT79" s="31"/>
      <c r="DZU79" s="31"/>
      <c r="DZV79" s="31"/>
      <c r="DZW79" s="31"/>
      <c r="DZX79" s="31"/>
      <c r="DZY79" s="31"/>
      <c r="DZZ79" s="31"/>
      <c r="EAA79" s="31"/>
      <c r="EAB79" s="31"/>
      <c r="EAC79" s="31"/>
      <c r="EAD79" s="31"/>
      <c r="EAE79" s="31"/>
      <c r="EAF79" s="31"/>
      <c r="EAG79" s="31"/>
      <c r="EAH79" s="31"/>
      <c r="EAI79" s="31"/>
      <c r="EAJ79" s="31"/>
      <c r="EAK79" s="31"/>
      <c r="EAL79" s="31"/>
      <c r="EAM79" s="31"/>
      <c r="EAN79" s="31"/>
      <c r="EAO79" s="31"/>
      <c r="EAP79" s="31"/>
      <c r="EAQ79" s="31"/>
      <c r="EAR79" s="31"/>
      <c r="EAS79" s="31"/>
      <c r="EAT79" s="31"/>
      <c r="EAU79" s="31"/>
      <c r="EAV79" s="31"/>
      <c r="EAW79" s="31"/>
      <c r="EAX79" s="31"/>
      <c r="EAY79" s="31"/>
      <c r="EAZ79" s="31"/>
      <c r="EBA79" s="31"/>
      <c r="EBB79" s="31"/>
      <c r="EBC79" s="31"/>
      <c r="EBD79" s="31"/>
      <c r="EBE79" s="31"/>
      <c r="EBF79" s="31"/>
      <c r="EBG79" s="31"/>
      <c r="EBH79" s="31"/>
      <c r="EBI79" s="31"/>
      <c r="EBJ79" s="31"/>
      <c r="EBK79" s="31"/>
      <c r="EBL79" s="31"/>
      <c r="EBM79" s="31"/>
      <c r="EBN79" s="31"/>
      <c r="EBO79" s="31"/>
      <c r="EBP79" s="31"/>
      <c r="EBQ79" s="31"/>
      <c r="EBR79" s="31"/>
      <c r="EBS79" s="31"/>
      <c r="EBT79" s="31"/>
      <c r="EBU79" s="31"/>
      <c r="EBV79" s="31"/>
      <c r="EBW79" s="31"/>
      <c r="EBX79" s="31"/>
      <c r="EBY79" s="31"/>
      <c r="EBZ79" s="31"/>
      <c r="ECA79" s="31"/>
      <c r="ECB79" s="31"/>
      <c r="ECC79" s="31"/>
      <c r="ECD79" s="31"/>
      <c r="ECE79" s="31"/>
      <c r="ECF79" s="31"/>
      <c r="ECG79" s="31"/>
      <c r="ECH79" s="31"/>
      <c r="ECI79" s="31"/>
      <c r="ECJ79" s="31"/>
      <c r="ECK79" s="31"/>
      <c r="ECL79" s="31"/>
      <c r="ECM79" s="31"/>
      <c r="ECN79" s="31"/>
      <c r="ECO79" s="31"/>
      <c r="ECP79" s="31"/>
      <c r="ECQ79" s="31"/>
      <c r="ECR79" s="31"/>
      <c r="ECS79" s="31"/>
      <c r="ECT79" s="31"/>
      <c r="ECU79" s="31"/>
      <c r="ECV79" s="31"/>
      <c r="ECW79" s="31"/>
      <c r="ECX79" s="31"/>
      <c r="ECY79" s="31"/>
      <c r="ECZ79" s="31"/>
      <c r="EDA79" s="31"/>
      <c r="EDB79" s="31"/>
      <c r="EDC79" s="31"/>
      <c r="EDD79" s="31"/>
      <c r="EDE79" s="31"/>
      <c r="EDF79" s="31"/>
      <c r="EDG79" s="31"/>
      <c r="EDH79" s="31"/>
      <c r="EDI79" s="31"/>
      <c r="EDJ79" s="31"/>
      <c r="EDK79" s="31"/>
      <c r="EDL79" s="31"/>
      <c r="EDM79" s="31"/>
      <c r="EDN79" s="31"/>
      <c r="EDO79" s="31"/>
      <c r="EDP79" s="31"/>
      <c r="EDQ79" s="31"/>
      <c r="EDR79" s="31"/>
      <c r="EDS79" s="31"/>
      <c r="EDT79" s="31"/>
      <c r="EDU79" s="31"/>
      <c r="EDV79" s="31"/>
      <c r="EDW79" s="31"/>
      <c r="EDX79" s="31"/>
      <c r="EDY79" s="31"/>
      <c r="EDZ79" s="31"/>
      <c r="EEA79" s="31"/>
      <c r="EEB79" s="31"/>
      <c r="EEC79" s="31"/>
      <c r="EED79" s="31"/>
      <c r="EEE79" s="31"/>
      <c r="EEF79" s="31"/>
      <c r="EEG79" s="31"/>
      <c r="EEH79" s="31"/>
      <c r="EEI79" s="31"/>
      <c r="EEJ79" s="31"/>
      <c r="EEK79" s="31"/>
      <c r="EEL79" s="31"/>
      <c r="EEM79" s="31"/>
      <c r="EEN79" s="31"/>
      <c r="EEO79" s="31"/>
      <c r="EEP79" s="31"/>
      <c r="EEQ79" s="31"/>
      <c r="EER79" s="31"/>
      <c r="EES79" s="31"/>
      <c r="EET79" s="31"/>
      <c r="EEU79" s="31"/>
      <c r="EEV79" s="31"/>
      <c r="EEW79" s="31"/>
      <c r="EEX79" s="31"/>
      <c r="EEY79" s="31"/>
      <c r="EEZ79" s="31"/>
      <c r="EFA79" s="31"/>
      <c r="EFB79" s="31"/>
      <c r="EFC79" s="31"/>
      <c r="EFD79" s="31"/>
      <c r="EFE79" s="31"/>
      <c r="EFF79" s="31"/>
      <c r="EFG79" s="31"/>
      <c r="EFH79" s="31"/>
      <c r="EFI79" s="31"/>
      <c r="EFJ79" s="31"/>
      <c r="EFK79" s="31"/>
      <c r="EFL79" s="31"/>
      <c r="EFM79" s="31"/>
      <c r="EFN79" s="31"/>
      <c r="EFO79" s="31"/>
      <c r="EFP79" s="31"/>
      <c r="EFQ79" s="31"/>
      <c r="EFR79" s="31"/>
      <c r="EFS79" s="31"/>
      <c r="EFT79" s="31"/>
      <c r="EFU79" s="31"/>
      <c r="EFV79" s="31"/>
      <c r="EFW79" s="31"/>
      <c r="EFX79" s="31"/>
      <c r="EFY79" s="31"/>
      <c r="EFZ79" s="31"/>
      <c r="EGA79" s="31"/>
      <c r="EGB79" s="31"/>
      <c r="EGC79" s="31"/>
      <c r="EGD79" s="31"/>
      <c r="EGE79" s="31"/>
      <c r="EGF79" s="31"/>
      <c r="EGG79" s="31"/>
      <c r="EGH79" s="31"/>
      <c r="EGI79" s="31"/>
      <c r="EGJ79" s="31"/>
      <c r="EGK79" s="31"/>
      <c r="EGL79" s="31"/>
      <c r="EGM79" s="31"/>
      <c r="EGN79" s="31"/>
      <c r="EGO79" s="31"/>
      <c r="EGP79" s="31"/>
      <c r="EGQ79" s="31"/>
      <c r="EGR79" s="31"/>
      <c r="EGS79" s="31"/>
      <c r="EGT79" s="31"/>
      <c r="EGU79" s="31"/>
      <c r="EGV79" s="31"/>
      <c r="EGW79" s="31"/>
      <c r="EGX79" s="31"/>
      <c r="EGY79" s="31"/>
      <c r="EGZ79" s="31"/>
      <c r="EHA79" s="31"/>
      <c r="EHB79" s="31"/>
      <c r="EHC79" s="31"/>
      <c r="EHD79" s="31"/>
      <c r="EHE79" s="31"/>
      <c r="EHF79" s="31"/>
      <c r="EHG79" s="31"/>
      <c r="EHH79" s="31"/>
      <c r="EHI79" s="31"/>
      <c r="EHJ79" s="31"/>
      <c r="EHK79" s="31"/>
      <c r="EHL79" s="31"/>
      <c r="EHM79" s="31"/>
      <c r="EHN79" s="31"/>
      <c r="EHO79" s="31"/>
      <c r="EHP79" s="31"/>
      <c r="EHQ79" s="31"/>
      <c r="EHR79" s="31"/>
      <c r="EHS79" s="31"/>
      <c r="EHT79" s="31"/>
      <c r="EHU79" s="31"/>
      <c r="EHV79" s="31"/>
      <c r="EHW79" s="31"/>
      <c r="EHX79" s="31"/>
      <c r="EHY79" s="31"/>
      <c r="EHZ79" s="31"/>
      <c r="EIA79" s="31"/>
      <c r="EIB79" s="31"/>
      <c r="EIC79" s="31"/>
      <c r="EID79" s="31"/>
      <c r="EIE79" s="31"/>
      <c r="EIF79" s="31"/>
      <c r="EIG79" s="31"/>
      <c r="EIH79" s="31"/>
      <c r="EII79" s="31"/>
      <c r="EIJ79" s="31"/>
      <c r="EIK79" s="31"/>
      <c r="EIL79" s="31"/>
      <c r="EIM79" s="31"/>
      <c r="EIN79" s="31"/>
      <c r="EIO79" s="31"/>
      <c r="EIP79" s="31"/>
      <c r="EIQ79" s="31"/>
      <c r="EIR79" s="31"/>
      <c r="EIS79" s="31"/>
      <c r="EIT79" s="31"/>
      <c r="EIU79" s="31"/>
      <c r="EIV79" s="31"/>
      <c r="EIW79" s="31"/>
      <c r="EIX79" s="31"/>
      <c r="EIY79" s="31"/>
      <c r="EIZ79" s="31"/>
      <c r="EJA79" s="31"/>
      <c r="EJB79" s="31"/>
      <c r="EJC79" s="31"/>
      <c r="EJD79" s="31"/>
      <c r="EJE79" s="31"/>
      <c r="EJF79" s="31"/>
      <c r="EJG79" s="31"/>
      <c r="EJH79" s="31"/>
      <c r="EJI79" s="31"/>
      <c r="EJJ79" s="31"/>
      <c r="EJK79" s="31"/>
      <c r="EJL79" s="31"/>
      <c r="EJM79" s="31"/>
      <c r="EJN79" s="31"/>
      <c r="EJO79" s="31"/>
      <c r="EJP79" s="31"/>
      <c r="EJQ79" s="31"/>
      <c r="EJR79" s="31"/>
      <c r="EJS79" s="31"/>
      <c r="EJT79" s="31"/>
      <c r="EJU79" s="31"/>
      <c r="EJV79" s="31"/>
      <c r="EJW79" s="31"/>
      <c r="EJX79" s="31"/>
      <c r="EJY79" s="31"/>
      <c r="EJZ79" s="31"/>
      <c r="EKA79" s="31"/>
      <c r="EKB79" s="31"/>
      <c r="EKC79" s="31"/>
      <c r="EKD79" s="31"/>
      <c r="EKE79" s="31"/>
      <c r="EKF79" s="31"/>
      <c r="EKG79" s="31"/>
      <c r="EKH79" s="31"/>
      <c r="EKI79" s="31"/>
      <c r="EKJ79" s="31"/>
      <c r="EKK79" s="31"/>
      <c r="EKL79" s="31"/>
      <c r="EKM79" s="31"/>
      <c r="EKN79" s="31"/>
      <c r="EKO79" s="31"/>
      <c r="EKP79" s="31"/>
      <c r="EKQ79" s="31"/>
      <c r="EKR79" s="31"/>
      <c r="EKS79" s="31"/>
      <c r="EKT79" s="31"/>
      <c r="EKU79" s="31"/>
      <c r="EKV79" s="31"/>
      <c r="EKW79" s="31"/>
      <c r="EKX79" s="31"/>
      <c r="EKY79" s="31"/>
      <c r="EKZ79" s="31"/>
      <c r="ELA79" s="31"/>
      <c r="ELB79" s="31"/>
      <c r="ELC79" s="31"/>
      <c r="ELD79" s="31"/>
      <c r="ELE79" s="31"/>
      <c r="ELF79" s="31"/>
      <c r="ELG79" s="31"/>
      <c r="ELH79" s="31"/>
      <c r="ELI79" s="31"/>
      <c r="ELJ79" s="31"/>
      <c r="ELK79" s="31"/>
      <c r="ELL79" s="31"/>
      <c r="ELM79" s="31"/>
      <c r="ELN79" s="31"/>
      <c r="ELO79" s="31"/>
      <c r="ELP79" s="31"/>
      <c r="ELQ79" s="31"/>
      <c r="ELR79" s="31"/>
      <c r="ELS79" s="31"/>
      <c r="ELT79" s="31"/>
      <c r="ELU79" s="31"/>
      <c r="ELV79" s="31"/>
      <c r="ELW79" s="31"/>
      <c r="ELX79" s="31"/>
      <c r="ELY79" s="31"/>
      <c r="ELZ79" s="31"/>
      <c r="EMA79" s="31"/>
      <c r="EMB79" s="31"/>
      <c r="EMC79" s="31"/>
      <c r="EMD79" s="31"/>
      <c r="EME79" s="31"/>
      <c r="EMF79" s="31"/>
      <c r="EMG79" s="31"/>
      <c r="EMH79" s="31"/>
      <c r="EMI79" s="31"/>
      <c r="EMJ79" s="31"/>
      <c r="EMK79" s="31"/>
      <c r="EML79" s="31"/>
      <c r="EMM79" s="31"/>
      <c r="EMN79" s="31"/>
      <c r="EMO79" s="31"/>
      <c r="EMP79" s="31"/>
      <c r="EMQ79" s="31"/>
      <c r="EMR79" s="31"/>
      <c r="EMS79" s="31"/>
      <c r="EMT79" s="31"/>
      <c r="EMU79" s="31"/>
      <c r="EMV79" s="31"/>
      <c r="EMW79" s="31"/>
      <c r="EMX79" s="31"/>
      <c r="EMY79" s="31"/>
      <c r="EMZ79" s="31"/>
      <c r="ENA79" s="31"/>
      <c r="ENB79" s="31"/>
      <c r="ENC79" s="31"/>
      <c r="END79" s="31"/>
      <c r="ENE79" s="31"/>
      <c r="ENF79" s="31"/>
      <c r="ENG79" s="31"/>
      <c r="ENH79" s="31"/>
      <c r="ENI79" s="31"/>
      <c r="ENJ79" s="31"/>
      <c r="ENK79" s="31"/>
      <c r="ENL79" s="31"/>
      <c r="ENM79" s="31"/>
      <c r="ENN79" s="31"/>
      <c r="ENO79" s="31"/>
      <c r="ENP79" s="31"/>
      <c r="ENQ79" s="31"/>
      <c r="ENR79" s="31"/>
      <c r="ENS79" s="31"/>
      <c r="ENT79" s="31"/>
      <c r="ENU79" s="31"/>
      <c r="ENV79" s="31"/>
      <c r="ENW79" s="31"/>
      <c r="ENX79" s="31"/>
      <c r="ENY79" s="31"/>
      <c r="ENZ79" s="31"/>
      <c r="EOA79" s="31"/>
      <c r="EOB79" s="31"/>
      <c r="EOC79" s="31"/>
      <c r="EOD79" s="31"/>
      <c r="EOE79" s="31"/>
      <c r="EOF79" s="31"/>
      <c r="EOG79" s="31"/>
      <c r="EOH79" s="31"/>
      <c r="EOI79" s="31"/>
      <c r="EOJ79" s="31"/>
      <c r="EOK79" s="31"/>
      <c r="EOL79" s="31"/>
      <c r="EOM79" s="31"/>
      <c r="EON79" s="31"/>
      <c r="EOO79" s="31"/>
      <c r="EOP79" s="31"/>
      <c r="EOQ79" s="31"/>
      <c r="EOR79" s="31"/>
      <c r="EOS79" s="31"/>
      <c r="EOT79" s="31"/>
      <c r="EOU79" s="31"/>
      <c r="EOV79" s="31"/>
      <c r="EOW79" s="31"/>
      <c r="EOX79" s="31"/>
      <c r="EOY79" s="31"/>
      <c r="EOZ79" s="31"/>
      <c r="EPA79" s="31"/>
      <c r="EPB79" s="31"/>
      <c r="EPC79" s="31"/>
      <c r="EPD79" s="31"/>
      <c r="EPE79" s="31"/>
      <c r="EPF79" s="31"/>
      <c r="EPG79" s="31"/>
      <c r="EPH79" s="31"/>
      <c r="EPI79" s="31"/>
      <c r="EPJ79" s="31"/>
      <c r="EPK79" s="31"/>
      <c r="EPL79" s="31"/>
      <c r="EPM79" s="31"/>
      <c r="EPN79" s="31"/>
      <c r="EPO79" s="31"/>
      <c r="EPP79" s="31"/>
      <c r="EPQ79" s="31"/>
      <c r="EPR79" s="31"/>
      <c r="EPS79" s="31"/>
      <c r="EPT79" s="31"/>
      <c r="EPU79" s="31"/>
      <c r="EPV79" s="31"/>
      <c r="EPW79" s="31"/>
      <c r="EPX79" s="31"/>
      <c r="EPY79" s="31"/>
      <c r="EPZ79" s="31"/>
      <c r="EQA79" s="31"/>
      <c r="EQB79" s="31"/>
      <c r="EQC79" s="31"/>
      <c r="EQD79" s="31"/>
      <c r="EQE79" s="31"/>
      <c r="EQF79" s="31"/>
      <c r="EQG79" s="31"/>
      <c r="EQH79" s="31"/>
      <c r="EQI79" s="31"/>
      <c r="EQJ79" s="31"/>
      <c r="EQK79" s="31"/>
      <c r="EQL79" s="31"/>
      <c r="EQM79" s="31"/>
      <c r="EQN79" s="31"/>
      <c r="EQO79" s="31"/>
      <c r="EQP79" s="31"/>
      <c r="EQQ79" s="31"/>
      <c r="EQR79" s="31"/>
      <c r="EQS79" s="31"/>
      <c r="EQT79" s="31"/>
      <c r="EQU79" s="31"/>
      <c r="EQV79" s="31"/>
      <c r="EQW79" s="31"/>
      <c r="EQX79" s="31"/>
      <c r="EQY79" s="31"/>
      <c r="EQZ79" s="31"/>
      <c r="ERA79" s="31"/>
      <c r="ERB79" s="31"/>
      <c r="ERC79" s="31"/>
      <c r="ERD79" s="31"/>
      <c r="ERE79" s="31"/>
      <c r="ERF79" s="31"/>
      <c r="ERG79" s="31"/>
      <c r="ERH79" s="31"/>
      <c r="ERI79" s="31"/>
      <c r="ERJ79" s="31"/>
      <c r="ERK79" s="31"/>
      <c r="ERL79" s="31"/>
      <c r="ERM79" s="31"/>
      <c r="ERN79" s="31"/>
      <c r="ERO79" s="31"/>
      <c r="ERP79" s="31"/>
      <c r="ERQ79" s="31"/>
      <c r="ERR79" s="31"/>
      <c r="ERS79" s="31"/>
      <c r="ERT79" s="31"/>
      <c r="ERU79" s="31"/>
      <c r="ERV79" s="31"/>
      <c r="ERW79" s="31"/>
      <c r="ERX79" s="31"/>
      <c r="ERY79" s="31"/>
      <c r="ERZ79" s="31"/>
      <c r="ESA79" s="31"/>
      <c r="ESB79" s="31"/>
      <c r="ESC79" s="31"/>
      <c r="ESD79" s="31"/>
      <c r="ESE79" s="31"/>
      <c r="ESF79" s="31"/>
      <c r="ESG79" s="31"/>
      <c r="ESH79" s="31"/>
      <c r="ESI79" s="31"/>
      <c r="ESJ79" s="31"/>
      <c r="ESK79" s="31"/>
      <c r="ESL79" s="31"/>
      <c r="ESM79" s="31"/>
      <c r="ESN79" s="31"/>
      <c r="ESO79" s="31"/>
      <c r="ESP79" s="31"/>
      <c r="ESQ79" s="31"/>
      <c r="ESR79" s="31"/>
      <c r="ESS79" s="31"/>
      <c r="EST79" s="31"/>
      <c r="ESU79" s="31"/>
      <c r="ESV79" s="31"/>
      <c r="ESW79" s="31"/>
      <c r="ESX79" s="31"/>
      <c r="ESY79" s="31"/>
      <c r="ESZ79" s="31"/>
      <c r="ETA79" s="31"/>
      <c r="ETB79" s="31"/>
      <c r="ETC79" s="31"/>
      <c r="ETD79" s="31"/>
      <c r="ETE79" s="31"/>
      <c r="ETF79" s="31"/>
      <c r="ETG79" s="31"/>
      <c r="ETH79" s="31"/>
      <c r="ETI79" s="31"/>
      <c r="ETJ79" s="31"/>
      <c r="ETK79" s="31"/>
      <c r="ETL79" s="31"/>
      <c r="ETM79" s="31"/>
      <c r="ETN79" s="31"/>
      <c r="ETO79" s="31"/>
      <c r="ETP79" s="31"/>
      <c r="ETQ79" s="31"/>
      <c r="ETR79" s="31"/>
      <c r="ETS79" s="31"/>
      <c r="ETT79" s="31"/>
      <c r="ETU79" s="31"/>
      <c r="ETV79" s="31"/>
      <c r="ETW79" s="31"/>
      <c r="ETX79" s="31"/>
      <c r="ETY79" s="31"/>
      <c r="ETZ79" s="31"/>
      <c r="EUA79" s="31"/>
      <c r="EUB79" s="31"/>
      <c r="EUC79" s="31"/>
      <c r="EUD79" s="31"/>
      <c r="EUE79" s="31"/>
      <c r="EUF79" s="31"/>
      <c r="EUG79" s="31"/>
      <c r="EUH79" s="31"/>
      <c r="EUI79" s="31"/>
      <c r="EUJ79" s="31"/>
      <c r="EUK79" s="31"/>
      <c r="EUL79" s="31"/>
      <c r="EUM79" s="31"/>
      <c r="EUN79" s="31"/>
      <c r="EUO79" s="31"/>
      <c r="EUP79" s="31"/>
      <c r="EUQ79" s="31"/>
      <c r="EUR79" s="31"/>
      <c r="EUS79" s="31"/>
      <c r="EUT79" s="31"/>
      <c r="EUU79" s="31"/>
      <c r="EUV79" s="31"/>
      <c r="EUW79" s="31"/>
      <c r="EUX79" s="31"/>
      <c r="EUY79" s="31"/>
      <c r="EUZ79" s="31"/>
      <c r="EVA79" s="31"/>
      <c r="EVB79" s="31"/>
      <c r="EVC79" s="31"/>
      <c r="EVD79" s="31"/>
      <c r="EVE79" s="31"/>
      <c r="EVF79" s="31"/>
      <c r="EVG79" s="31"/>
      <c r="EVH79" s="31"/>
      <c r="EVI79" s="31"/>
      <c r="EVJ79" s="31"/>
      <c r="EVK79" s="31"/>
      <c r="EVL79" s="31"/>
      <c r="EVM79" s="31"/>
      <c r="EVN79" s="31"/>
      <c r="EVO79" s="31"/>
      <c r="EVP79" s="31"/>
      <c r="EVQ79" s="31"/>
      <c r="EVR79" s="31"/>
      <c r="EVS79" s="31"/>
      <c r="EVT79" s="31"/>
      <c r="EVU79" s="31"/>
      <c r="EVV79" s="31"/>
      <c r="EVW79" s="31"/>
      <c r="EVX79" s="31"/>
      <c r="EVY79" s="31"/>
      <c r="EVZ79" s="31"/>
      <c r="EWA79" s="31"/>
      <c r="EWB79" s="31"/>
      <c r="EWC79" s="31"/>
      <c r="EWD79" s="31"/>
      <c r="EWE79" s="31"/>
      <c r="EWF79" s="31"/>
      <c r="EWG79" s="31"/>
      <c r="EWH79" s="31"/>
      <c r="EWI79" s="31"/>
      <c r="EWJ79" s="31"/>
      <c r="EWK79" s="31"/>
      <c r="EWL79" s="31"/>
      <c r="EWM79" s="31"/>
      <c r="EWN79" s="31"/>
      <c r="EWO79" s="31"/>
      <c r="EWP79" s="31"/>
      <c r="EWQ79" s="31"/>
      <c r="EWR79" s="31"/>
      <c r="EWS79" s="31"/>
      <c r="EWT79" s="31"/>
      <c r="EWU79" s="31"/>
      <c r="EWV79" s="31"/>
      <c r="EWW79" s="31"/>
      <c r="EWX79" s="31"/>
      <c r="EWY79" s="31"/>
      <c r="EWZ79" s="31"/>
      <c r="EXA79" s="31"/>
      <c r="EXB79" s="31"/>
      <c r="EXC79" s="31"/>
      <c r="EXD79" s="31"/>
      <c r="EXE79" s="31"/>
      <c r="EXF79" s="31"/>
      <c r="EXG79" s="31"/>
      <c r="EXH79" s="31"/>
      <c r="EXI79" s="31"/>
      <c r="EXJ79" s="31"/>
      <c r="EXK79" s="31"/>
      <c r="EXL79" s="31"/>
      <c r="EXM79" s="31"/>
      <c r="EXN79" s="31"/>
      <c r="EXO79" s="31"/>
      <c r="EXP79" s="31"/>
      <c r="EXQ79" s="31"/>
      <c r="EXR79" s="31"/>
      <c r="EXS79" s="31"/>
      <c r="EXT79" s="31"/>
      <c r="EXU79" s="31"/>
      <c r="EXV79" s="31"/>
      <c r="EXW79" s="31"/>
      <c r="EXX79" s="31"/>
      <c r="EXY79" s="31"/>
      <c r="EXZ79" s="31"/>
      <c r="EYA79" s="31"/>
      <c r="EYB79" s="31"/>
      <c r="EYC79" s="31"/>
      <c r="EYD79" s="31"/>
      <c r="EYE79" s="31"/>
      <c r="EYF79" s="31"/>
      <c r="EYG79" s="31"/>
      <c r="EYH79" s="31"/>
      <c r="EYI79" s="31"/>
      <c r="EYJ79" s="31"/>
      <c r="EYK79" s="31"/>
      <c r="EYL79" s="31"/>
      <c r="EYM79" s="31"/>
      <c r="EYN79" s="31"/>
      <c r="EYO79" s="31"/>
      <c r="EYP79" s="31"/>
      <c r="EYQ79" s="31"/>
      <c r="EYR79" s="31"/>
      <c r="EYS79" s="31"/>
      <c r="EYT79" s="31"/>
      <c r="EYU79" s="31"/>
      <c r="EYV79" s="31"/>
      <c r="EYW79" s="31"/>
      <c r="EYX79" s="31"/>
      <c r="EYY79" s="31"/>
      <c r="EYZ79" s="31"/>
      <c r="EZA79" s="31"/>
      <c r="EZB79" s="31"/>
      <c r="EZC79" s="31"/>
      <c r="EZD79" s="31"/>
      <c r="EZE79" s="31"/>
      <c r="EZF79" s="31"/>
      <c r="EZG79" s="31"/>
      <c r="EZH79" s="31"/>
      <c r="EZI79" s="31"/>
      <c r="EZJ79" s="31"/>
      <c r="EZK79" s="31"/>
      <c r="EZL79" s="31"/>
      <c r="EZM79" s="31"/>
      <c r="EZN79" s="31"/>
      <c r="EZO79" s="31"/>
      <c r="EZP79" s="31"/>
      <c r="EZQ79" s="31"/>
      <c r="EZR79" s="31"/>
      <c r="EZS79" s="31"/>
      <c r="EZT79" s="31"/>
      <c r="EZU79" s="31"/>
      <c r="EZV79" s="31"/>
      <c r="EZW79" s="31"/>
      <c r="EZX79" s="31"/>
      <c r="EZY79" s="31"/>
      <c r="EZZ79" s="31"/>
      <c r="FAA79" s="31"/>
      <c r="FAB79" s="31"/>
      <c r="FAC79" s="31"/>
      <c r="FAD79" s="31"/>
      <c r="FAE79" s="31"/>
      <c r="FAF79" s="31"/>
      <c r="FAG79" s="31"/>
      <c r="FAH79" s="31"/>
      <c r="FAI79" s="31"/>
      <c r="FAJ79" s="31"/>
      <c r="FAK79" s="31"/>
      <c r="FAL79" s="31"/>
      <c r="FAM79" s="31"/>
      <c r="FAN79" s="31"/>
      <c r="FAO79" s="31"/>
      <c r="FAP79" s="31"/>
      <c r="FAQ79" s="31"/>
      <c r="FAR79" s="31"/>
      <c r="FAS79" s="31"/>
      <c r="FAT79" s="31"/>
      <c r="FAU79" s="31"/>
      <c r="FAV79" s="31"/>
      <c r="FAW79" s="31"/>
      <c r="FAX79" s="31"/>
      <c r="FAY79" s="31"/>
      <c r="FAZ79" s="31"/>
      <c r="FBA79" s="31"/>
      <c r="FBB79" s="31"/>
      <c r="FBC79" s="31"/>
      <c r="FBD79" s="31"/>
      <c r="FBE79" s="31"/>
      <c r="FBF79" s="31"/>
      <c r="FBG79" s="31"/>
      <c r="FBH79" s="31"/>
      <c r="FBI79" s="31"/>
      <c r="FBJ79" s="31"/>
      <c r="FBK79" s="31"/>
      <c r="FBL79" s="31"/>
      <c r="FBM79" s="31"/>
      <c r="FBN79" s="31"/>
      <c r="FBO79" s="31"/>
      <c r="FBP79" s="31"/>
      <c r="FBQ79" s="31"/>
      <c r="FBR79" s="31"/>
      <c r="FBS79" s="31"/>
      <c r="FBT79" s="31"/>
      <c r="FBU79" s="31"/>
      <c r="FBV79" s="31"/>
      <c r="FBW79" s="31"/>
      <c r="FBX79" s="31"/>
      <c r="FBY79" s="31"/>
      <c r="FBZ79" s="31"/>
      <c r="FCA79" s="31"/>
      <c r="FCB79" s="31"/>
      <c r="FCC79" s="31"/>
      <c r="FCD79" s="31"/>
      <c r="FCE79" s="31"/>
      <c r="FCF79" s="31"/>
      <c r="FCG79" s="31"/>
      <c r="FCH79" s="31"/>
      <c r="FCI79" s="31"/>
      <c r="FCJ79" s="31"/>
      <c r="FCK79" s="31"/>
      <c r="FCL79" s="31"/>
      <c r="FCM79" s="31"/>
      <c r="FCN79" s="31"/>
      <c r="FCO79" s="31"/>
      <c r="FCP79" s="31"/>
      <c r="FCQ79" s="31"/>
      <c r="FCR79" s="31"/>
      <c r="FCS79" s="31"/>
      <c r="FCT79" s="31"/>
      <c r="FCU79" s="31"/>
      <c r="FCV79" s="31"/>
      <c r="FCW79" s="31"/>
      <c r="FCX79" s="31"/>
      <c r="FCY79" s="31"/>
      <c r="FCZ79" s="31"/>
      <c r="FDA79" s="31"/>
      <c r="FDB79" s="31"/>
      <c r="FDC79" s="31"/>
      <c r="FDD79" s="31"/>
      <c r="FDE79" s="31"/>
      <c r="FDF79" s="31"/>
      <c r="FDG79" s="31"/>
      <c r="FDH79" s="31"/>
      <c r="FDI79" s="31"/>
      <c r="FDJ79" s="31"/>
      <c r="FDK79" s="31"/>
      <c r="FDL79" s="31"/>
      <c r="FDM79" s="31"/>
      <c r="FDN79" s="31"/>
      <c r="FDO79" s="31"/>
      <c r="FDP79" s="31"/>
      <c r="FDQ79" s="31"/>
      <c r="FDR79" s="31"/>
      <c r="FDS79" s="31"/>
      <c r="FDT79" s="31"/>
      <c r="FDU79" s="31"/>
      <c r="FDV79" s="31"/>
      <c r="FDW79" s="31"/>
      <c r="FDX79" s="31"/>
      <c r="FDY79" s="31"/>
      <c r="FDZ79" s="31"/>
      <c r="FEA79" s="31"/>
      <c r="FEB79" s="31"/>
      <c r="FEC79" s="31"/>
      <c r="FED79" s="31"/>
      <c r="FEE79" s="31"/>
      <c r="FEF79" s="31"/>
      <c r="FEG79" s="31"/>
      <c r="FEH79" s="31"/>
      <c r="FEI79" s="31"/>
      <c r="FEJ79" s="31"/>
      <c r="FEK79" s="31"/>
      <c r="FEL79" s="31"/>
      <c r="FEM79" s="31"/>
      <c r="FEN79" s="31"/>
      <c r="FEO79" s="31"/>
      <c r="FEP79" s="31"/>
      <c r="FEQ79" s="31"/>
      <c r="FER79" s="31"/>
      <c r="FES79" s="31"/>
      <c r="FET79" s="31"/>
      <c r="FEU79" s="31"/>
      <c r="FEV79" s="31"/>
      <c r="FEW79" s="31"/>
      <c r="FEX79" s="31"/>
      <c r="FEY79" s="31"/>
      <c r="FEZ79" s="31"/>
      <c r="FFA79" s="31"/>
      <c r="FFB79" s="31"/>
      <c r="FFC79" s="31"/>
      <c r="FFD79" s="31"/>
      <c r="FFE79" s="31"/>
      <c r="FFF79" s="31"/>
      <c r="FFG79" s="31"/>
      <c r="FFH79" s="31"/>
      <c r="FFI79" s="31"/>
      <c r="FFJ79" s="31"/>
      <c r="FFK79" s="31"/>
      <c r="FFL79" s="31"/>
      <c r="FFM79" s="31"/>
      <c r="FFN79" s="31"/>
      <c r="FFO79" s="31"/>
      <c r="FFP79" s="31"/>
      <c r="FFQ79" s="31"/>
      <c r="FFR79" s="31"/>
      <c r="FFS79" s="31"/>
      <c r="FFT79" s="31"/>
      <c r="FFU79" s="31"/>
      <c r="FFV79" s="31"/>
      <c r="FFW79" s="31"/>
      <c r="FFX79" s="31"/>
      <c r="FFY79" s="31"/>
      <c r="FFZ79" s="31"/>
      <c r="FGA79" s="31"/>
      <c r="FGB79" s="31"/>
      <c r="FGC79" s="31"/>
      <c r="FGD79" s="31"/>
      <c r="FGE79" s="31"/>
      <c r="FGF79" s="31"/>
      <c r="FGG79" s="31"/>
      <c r="FGH79" s="31"/>
      <c r="FGI79" s="31"/>
      <c r="FGJ79" s="31"/>
      <c r="FGK79" s="31"/>
      <c r="FGL79" s="31"/>
      <c r="FGM79" s="31"/>
      <c r="FGN79" s="31"/>
      <c r="FGO79" s="31"/>
      <c r="FGP79" s="31"/>
      <c r="FGQ79" s="31"/>
      <c r="FGR79" s="31"/>
      <c r="FGS79" s="31"/>
      <c r="FGT79" s="31"/>
      <c r="FGU79" s="31"/>
      <c r="FGV79" s="31"/>
      <c r="FGW79" s="31"/>
      <c r="FGX79" s="31"/>
      <c r="FGY79" s="31"/>
      <c r="FGZ79" s="31"/>
      <c r="FHA79" s="31"/>
      <c r="FHB79" s="31"/>
      <c r="FHC79" s="31"/>
      <c r="FHD79" s="31"/>
      <c r="FHE79" s="31"/>
      <c r="FHF79" s="31"/>
      <c r="FHG79" s="31"/>
      <c r="FHH79" s="31"/>
      <c r="FHI79" s="31"/>
      <c r="FHJ79" s="31"/>
      <c r="FHK79" s="31"/>
      <c r="FHL79" s="31"/>
      <c r="FHM79" s="31"/>
      <c r="FHN79" s="31"/>
      <c r="FHO79" s="31"/>
      <c r="FHP79" s="31"/>
      <c r="FHQ79" s="31"/>
      <c r="FHR79" s="31"/>
      <c r="FHS79" s="31"/>
      <c r="FHT79" s="31"/>
      <c r="FHU79" s="31"/>
      <c r="FHV79" s="31"/>
      <c r="FHW79" s="31"/>
      <c r="FHX79" s="31"/>
      <c r="FHY79" s="31"/>
      <c r="FHZ79" s="31"/>
      <c r="FIA79" s="31"/>
      <c r="FIB79" s="31"/>
      <c r="FIC79" s="31"/>
      <c r="FID79" s="31"/>
      <c r="FIE79" s="31"/>
      <c r="FIF79" s="31"/>
      <c r="FIG79" s="31"/>
      <c r="FIH79" s="31"/>
      <c r="FII79" s="31"/>
      <c r="FIJ79" s="31"/>
      <c r="FIK79" s="31"/>
      <c r="FIL79" s="31"/>
      <c r="FIM79" s="31"/>
      <c r="FIN79" s="31"/>
      <c r="FIO79" s="31"/>
      <c r="FIP79" s="31"/>
      <c r="FIQ79" s="31"/>
      <c r="FIR79" s="31"/>
      <c r="FIS79" s="31"/>
      <c r="FIT79" s="31"/>
      <c r="FIU79" s="31"/>
      <c r="FIV79" s="31"/>
      <c r="FIW79" s="31"/>
      <c r="FIX79" s="31"/>
      <c r="FIY79" s="31"/>
      <c r="FIZ79" s="31"/>
      <c r="FJA79" s="31"/>
      <c r="FJB79" s="31"/>
      <c r="FJC79" s="31"/>
      <c r="FJD79" s="31"/>
      <c r="FJE79" s="31"/>
      <c r="FJF79" s="31"/>
      <c r="FJG79" s="31"/>
      <c r="FJH79" s="31"/>
      <c r="FJI79" s="31"/>
      <c r="FJJ79" s="31"/>
      <c r="FJK79" s="31"/>
      <c r="FJL79" s="31"/>
      <c r="FJM79" s="31"/>
      <c r="FJN79" s="31"/>
      <c r="FJO79" s="31"/>
      <c r="FJP79" s="31"/>
      <c r="FJQ79" s="31"/>
      <c r="FJR79" s="31"/>
      <c r="FJS79" s="31"/>
      <c r="FJT79" s="31"/>
      <c r="FJU79" s="31"/>
      <c r="FJV79" s="31"/>
      <c r="FJW79" s="31"/>
      <c r="FJX79" s="31"/>
      <c r="FJY79" s="31"/>
      <c r="FJZ79" s="31"/>
      <c r="FKA79" s="31"/>
      <c r="FKB79" s="31"/>
      <c r="FKC79" s="31"/>
      <c r="FKD79" s="31"/>
      <c r="FKE79" s="31"/>
      <c r="FKF79" s="31"/>
      <c r="FKG79" s="31"/>
      <c r="FKH79" s="31"/>
      <c r="FKI79" s="31"/>
      <c r="FKJ79" s="31"/>
      <c r="FKK79" s="31"/>
      <c r="FKL79" s="31"/>
      <c r="FKM79" s="31"/>
      <c r="FKN79" s="31"/>
      <c r="FKO79" s="31"/>
      <c r="FKP79" s="31"/>
      <c r="FKQ79" s="31"/>
      <c r="FKR79" s="31"/>
      <c r="FKS79" s="31"/>
      <c r="FKT79" s="31"/>
      <c r="FKU79" s="31"/>
      <c r="FKV79" s="31"/>
      <c r="FKW79" s="31"/>
      <c r="FKX79" s="31"/>
      <c r="FKY79" s="31"/>
      <c r="FKZ79" s="31"/>
      <c r="FLA79" s="31"/>
      <c r="FLB79" s="31"/>
      <c r="FLC79" s="31"/>
      <c r="FLD79" s="31"/>
      <c r="FLE79" s="31"/>
      <c r="FLF79" s="31"/>
      <c r="FLG79" s="31"/>
      <c r="FLH79" s="31"/>
      <c r="FLI79" s="31"/>
      <c r="FLJ79" s="31"/>
      <c r="FLK79" s="31"/>
      <c r="FLL79" s="31"/>
      <c r="FLM79" s="31"/>
      <c r="FLN79" s="31"/>
      <c r="FLO79" s="31"/>
      <c r="FLP79" s="31"/>
      <c r="FLQ79" s="31"/>
      <c r="FLR79" s="31"/>
      <c r="FLS79" s="31"/>
      <c r="FLT79" s="31"/>
      <c r="FLU79" s="31"/>
      <c r="FLV79" s="31"/>
      <c r="FLW79" s="31"/>
      <c r="FLX79" s="31"/>
      <c r="FLY79" s="31"/>
      <c r="FLZ79" s="31"/>
      <c r="FMA79" s="31"/>
      <c r="FMB79" s="31"/>
      <c r="FMC79" s="31"/>
      <c r="FMD79" s="31"/>
      <c r="FME79" s="31"/>
      <c r="FMF79" s="31"/>
      <c r="FMG79" s="31"/>
      <c r="FMH79" s="31"/>
      <c r="FMI79" s="31"/>
      <c r="FMJ79" s="31"/>
      <c r="FMK79" s="31"/>
      <c r="FML79" s="31"/>
      <c r="FMM79" s="31"/>
      <c r="FMN79" s="31"/>
      <c r="FMO79" s="31"/>
      <c r="FMP79" s="31"/>
      <c r="FMQ79" s="31"/>
      <c r="FMR79" s="31"/>
      <c r="FMS79" s="31"/>
      <c r="FMT79" s="31"/>
      <c r="FMU79" s="31"/>
      <c r="FMV79" s="31"/>
      <c r="FMW79" s="31"/>
      <c r="FMX79" s="31"/>
      <c r="FMY79" s="31"/>
      <c r="FMZ79" s="31"/>
      <c r="FNA79" s="31"/>
      <c r="FNB79" s="31"/>
      <c r="FNC79" s="31"/>
      <c r="FND79" s="31"/>
      <c r="FNE79" s="31"/>
      <c r="FNF79" s="31"/>
      <c r="FNG79" s="31"/>
      <c r="FNH79" s="31"/>
      <c r="FNI79" s="31"/>
      <c r="FNJ79" s="31"/>
      <c r="FNK79" s="31"/>
      <c r="FNL79" s="31"/>
      <c r="FNM79" s="31"/>
      <c r="FNN79" s="31"/>
      <c r="FNO79" s="31"/>
      <c r="FNP79" s="31"/>
      <c r="FNQ79" s="31"/>
      <c r="FNR79" s="31"/>
      <c r="FNS79" s="31"/>
      <c r="FNT79" s="31"/>
      <c r="FNU79" s="31"/>
      <c r="FNV79" s="31"/>
      <c r="FNW79" s="31"/>
      <c r="FNX79" s="31"/>
      <c r="FNY79" s="31"/>
      <c r="FNZ79" s="31"/>
      <c r="FOA79" s="31"/>
      <c r="FOB79" s="31"/>
      <c r="FOC79" s="31"/>
      <c r="FOD79" s="31"/>
      <c r="FOE79" s="31"/>
      <c r="FOF79" s="31"/>
      <c r="FOG79" s="31"/>
      <c r="FOH79" s="31"/>
      <c r="FOI79" s="31"/>
      <c r="FOJ79" s="31"/>
      <c r="FOK79" s="31"/>
      <c r="FOL79" s="31"/>
      <c r="FOM79" s="31"/>
      <c r="FON79" s="31"/>
      <c r="FOO79" s="31"/>
      <c r="FOP79" s="31"/>
      <c r="FOQ79" s="31"/>
      <c r="FOR79" s="31"/>
      <c r="FOS79" s="31"/>
      <c r="FOT79" s="31"/>
      <c r="FOU79" s="31"/>
      <c r="FOV79" s="31"/>
      <c r="FOW79" s="31"/>
      <c r="FOX79" s="31"/>
      <c r="FOY79" s="31"/>
      <c r="FOZ79" s="31"/>
      <c r="FPA79" s="31"/>
      <c r="FPB79" s="31"/>
      <c r="FPC79" s="31"/>
      <c r="FPD79" s="31"/>
      <c r="FPE79" s="31"/>
      <c r="FPF79" s="31"/>
      <c r="FPG79" s="31"/>
      <c r="FPH79" s="31"/>
      <c r="FPI79" s="31"/>
      <c r="FPJ79" s="31"/>
      <c r="FPK79" s="31"/>
      <c r="FPL79" s="31"/>
      <c r="FPM79" s="31"/>
      <c r="FPN79" s="31"/>
      <c r="FPO79" s="31"/>
      <c r="FPP79" s="31"/>
      <c r="FPQ79" s="31"/>
      <c r="FPR79" s="31"/>
      <c r="FPS79" s="31"/>
      <c r="FPT79" s="31"/>
      <c r="FPU79" s="31"/>
      <c r="FPV79" s="31"/>
      <c r="FPW79" s="31"/>
      <c r="FPX79" s="31"/>
      <c r="FPY79" s="31"/>
      <c r="FPZ79" s="31"/>
      <c r="FQA79" s="31"/>
      <c r="FQB79" s="31"/>
      <c r="FQC79" s="31"/>
      <c r="FQD79" s="31"/>
      <c r="FQE79" s="31"/>
      <c r="FQF79" s="31"/>
      <c r="FQG79" s="31"/>
      <c r="FQH79" s="31"/>
      <c r="FQI79" s="31"/>
      <c r="FQJ79" s="31"/>
      <c r="FQK79" s="31"/>
      <c r="FQL79" s="31"/>
      <c r="FQM79" s="31"/>
      <c r="FQN79" s="31"/>
      <c r="FQO79" s="31"/>
      <c r="FQP79" s="31"/>
      <c r="FQQ79" s="31"/>
      <c r="FQR79" s="31"/>
      <c r="FQS79" s="31"/>
      <c r="FQT79" s="31"/>
      <c r="FQU79" s="31"/>
      <c r="FQV79" s="31"/>
      <c r="FQW79" s="31"/>
      <c r="FQX79" s="31"/>
      <c r="FQY79" s="31"/>
      <c r="FQZ79" s="31"/>
      <c r="FRA79" s="31"/>
      <c r="FRB79" s="31"/>
      <c r="FRC79" s="31"/>
      <c r="FRD79" s="31"/>
      <c r="FRE79" s="31"/>
      <c r="FRF79" s="31"/>
      <c r="FRG79" s="31"/>
      <c r="FRH79" s="31"/>
      <c r="FRI79" s="31"/>
      <c r="FRJ79" s="31"/>
      <c r="FRK79" s="31"/>
      <c r="FRL79" s="31"/>
      <c r="FRM79" s="31"/>
      <c r="FRN79" s="31"/>
      <c r="FRO79" s="31"/>
      <c r="FRP79" s="31"/>
      <c r="FRQ79" s="31"/>
      <c r="FRR79" s="31"/>
      <c r="FRS79" s="31"/>
      <c r="FRT79" s="31"/>
      <c r="FRU79" s="31"/>
      <c r="FRV79" s="31"/>
      <c r="FRW79" s="31"/>
      <c r="FRX79" s="31"/>
      <c r="FRY79" s="31"/>
      <c r="FRZ79" s="31"/>
      <c r="FSA79" s="31"/>
      <c r="FSB79" s="31"/>
      <c r="FSC79" s="31"/>
      <c r="FSD79" s="31"/>
      <c r="FSE79" s="31"/>
      <c r="FSF79" s="31"/>
      <c r="FSG79" s="31"/>
      <c r="FSH79" s="31"/>
      <c r="FSI79" s="31"/>
      <c r="FSJ79" s="31"/>
      <c r="FSK79" s="31"/>
      <c r="FSL79" s="31"/>
      <c r="FSM79" s="31"/>
      <c r="FSN79" s="31"/>
      <c r="FSO79" s="31"/>
      <c r="FSP79" s="31"/>
      <c r="FSQ79" s="31"/>
      <c r="FSR79" s="31"/>
      <c r="FSS79" s="31"/>
      <c r="FST79" s="31"/>
      <c r="FSU79" s="31"/>
      <c r="FSV79" s="31"/>
      <c r="FSW79" s="31"/>
      <c r="FSX79" s="31"/>
      <c r="FSY79" s="31"/>
      <c r="FSZ79" s="31"/>
      <c r="FTA79" s="31"/>
      <c r="FTB79" s="31"/>
      <c r="FTC79" s="31"/>
      <c r="FTD79" s="31"/>
      <c r="FTE79" s="31"/>
      <c r="FTF79" s="31"/>
      <c r="FTG79" s="31"/>
      <c r="FTH79" s="31"/>
      <c r="FTI79" s="31"/>
      <c r="FTJ79" s="31"/>
      <c r="FTK79" s="31"/>
      <c r="FTL79" s="31"/>
      <c r="FTM79" s="31"/>
      <c r="FTN79" s="31"/>
      <c r="FTO79" s="31"/>
      <c r="FTP79" s="31"/>
      <c r="FTQ79" s="31"/>
      <c r="FTR79" s="31"/>
      <c r="FTS79" s="31"/>
      <c r="FTT79" s="31"/>
      <c r="FTU79" s="31"/>
      <c r="FTV79" s="31"/>
      <c r="FTW79" s="31"/>
      <c r="FTX79" s="31"/>
      <c r="FTY79" s="31"/>
      <c r="FTZ79" s="31"/>
      <c r="FUA79" s="31"/>
      <c r="FUB79" s="31"/>
      <c r="FUC79" s="31"/>
      <c r="FUD79" s="31"/>
      <c r="FUE79" s="31"/>
      <c r="FUF79" s="31"/>
      <c r="FUG79" s="31"/>
      <c r="FUH79" s="31"/>
      <c r="FUI79" s="31"/>
      <c r="FUJ79" s="31"/>
      <c r="FUK79" s="31"/>
      <c r="FUL79" s="31"/>
      <c r="FUM79" s="31"/>
      <c r="FUN79" s="31"/>
      <c r="FUO79" s="31"/>
      <c r="FUP79" s="31"/>
      <c r="FUQ79" s="31"/>
      <c r="FUR79" s="31"/>
      <c r="FUS79" s="31"/>
      <c r="FUT79" s="31"/>
      <c r="FUU79" s="31"/>
      <c r="FUV79" s="31"/>
      <c r="FUW79" s="31"/>
      <c r="FUX79" s="31"/>
      <c r="FUY79" s="31"/>
      <c r="FUZ79" s="31"/>
      <c r="FVA79" s="31"/>
      <c r="FVB79" s="31"/>
      <c r="FVC79" s="31"/>
      <c r="FVD79" s="31"/>
      <c r="FVE79" s="31"/>
      <c r="FVF79" s="31"/>
      <c r="FVG79" s="31"/>
      <c r="FVH79" s="31"/>
      <c r="FVI79" s="31"/>
      <c r="FVJ79" s="31"/>
      <c r="FVK79" s="31"/>
      <c r="FVL79" s="31"/>
      <c r="FVM79" s="31"/>
      <c r="FVN79" s="31"/>
      <c r="FVO79" s="31"/>
      <c r="FVP79" s="31"/>
      <c r="FVQ79" s="31"/>
      <c r="FVR79" s="31"/>
      <c r="FVS79" s="31"/>
      <c r="FVT79" s="31"/>
      <c r="FVU79" s="31"/>
      <c r="FVV79" s="31"/>
      <c r="FVW79" s="31"/>
      <c r="FVX79" s="31"/>
      <c r="FVY79" s="31"/>
      <c r="FVZ79" s="31"/>
      <c r="FWA79" s="31"/>
      <c r="FWB79" s="31"/>
      <c r="FWC79" s="31"/>
      <c r="FWD79" s="31"/>
      <c r="FWE79" s="31"/>
      <c r="FWF79" s="31"/>
      <c r="FWG79" s="31"/>
      <c r="FWH79" s="31"/>
      <c r="FWI79" s="31"/>
      <c r="FWJ79" s="31"/>
      <c r="FWK79" s="31"/>
      <c r="FWL79" s="31"/>
      <c r="FWM79" s="31"/>
      <c r="FWN79" s="31"/>
      <c r="FWO79" s="31"/>
      <c r="FWP79" s="31"/>
      <c r="FWQ79" s="31"/>
      <c r="FWR79" s="31"/>
      <c r="FWS79" s="31"/>
      <c r="FWT79" s="31"/>
      <c r="FWU79" s="31"/>
      <c r="FWV79" s="31"/>
      <c r="FWW79" s="31"/>
      <c r="FWX79" s="31"/>
      <c r="FWY79" s="31"/>
      <c r="FWZ79" s="31"/>
      <c r="FXA79" s="31"/>
      <c r="FXB79" s="31"/>
      <c r="FXC79" s="31"/>
      <c r="FXD79" s="31"/>
      <c r="FXE79" s="31"/>
      <c r="FXF79" s="31"/>
      <c r="FXG79" s="31"/>
      <c r="FXH79" s="31"/>
      <c r="FXI79" s="31"/>
      <c r="FXJ79" s="31"/>
      <c r="FXK79" s="31"/>
      <c r="FXL79" s="31"/>
      <c r="FXM79" s="31"/>
      <c r="FXN79" s="31"/>
      <c r="FXO79" s="31"/>
      <c r="FXP79" s="31"/>
      <c r="FXQ79" s="31"/>
      <c r="FXR79" s="31"/>
      <c r="FXS79" s="31"/>
      <c r="FXT79" s="31"/>
      <c r="FXU79" s="31"/>
      <c r="FXV79" s="31"/>
      <c r="FXW79" s="31"/>
      <c r="FXX79" s="31"/>
      <c r="FXY79" s="31"/>
      <c r="FXZ79" s="31"/>
      <c r="FYA79" s="31"/>
      <c r="FYB79" s="31"/>
      <c r="FYC79" s="31"/>
      <c r="FYD79" s="31"/>
      <c r="FYE79" s="31"/>
      <c r="FYF79" s="31"/>
      <c r="FYG79" s="31"/>
      <c r="FYH79" s="31"/>
      <c r="FYI79" s="31"/>
      <c r="FYJ79" s="31"/>
      <c r="FYK79" s="31"/>
      <c r="FYL79" s="31"/>
      <c r="FYM79" s="31"/>
      <c r="FYN79" s="31"/>
      <c r="FYO79" s="31"/>
      <c r="FYP79" s="31"/>
      <c r="FYQ79" s="31"/>
      <c r="FYR79" s="31"/>
      <c r="FYS79" s="31"/>
      <c r="FYT79" s="31"/>
      <c r="FYU79" s="31"/>
      <c r="FYV79" s="31"/>
      <c r="FYW79" s="31"/>
      <c r="FYX79" s="31"/>
      <c r="FYY79" s="31"/>
      <c r="FYZ79" s="31"/>
      <c r="FZA79" s="31"/>
      <c r="FZB79" s="31"/>
      <c r="FZC79" s="31"/>
      <c r="FZD79" s="31"/>
      <c r="FZE79" s="31"/>
      <c r="FZF79" s="31"/>
      <c r="FZG79" s="31"/>
      <c r="FZH79" s="31"/>
      <c r="FZI79" s="31"/>
      <c r="FZJ79" s="31"/>
      <c r="FZK79" s="31"/>
      <c r="FZL79" s="31"/>
      <c r="FZM79" s="31"/>
      <c r="FZN79" s="31"/>
      <c r="FZO79" s="31"/>
      <c r="FZP79" s="31"/>
      <c r="FZQ79" s="31"/>
      <c r="FZR79" s="31"/>
      <c r="FZS79" s="31"/>
      <c r="FZT79" s="31"/>
      <c r="FZU79" s="31"/>
      <c r="FZV79" s="31"/>
      <c r="FZW79" s="31"/>
      <c r="FZX79" s="31"/>
      <c r="FZY79" s="31"/>
      <c r="FZZ79" s="31"/>
      <c r="GAA79" s="31"/>
      <c r="GAB79" s="31"/>
      <c r="GAC79" s="31"/>
      <c r="GAD79" s="31"/>
      <c r="GAE79" s="31"/>
      <c r="GAF79" s="31"/>
      <c r="GAG79" s="31"/>
      <c r="GAH79" s="31"/>
      <c r="GAI79" s="31"/>
      <c r="GAJ79" s="31"/>
      <c r="GAK79" s="31"/>
      <c r="GAL79" s="31"/>
      <c r="GAM79" s="31"/>
      <c r="GAN79" s="31"/>
      <c r="GAO79" s="31"/>
      <c r="GAP79" s="31"/>
      <c r="GAQ79" s="31"/>
      <c r="GAR79" s="31"/>
      <c r="GAS79" s="31"/>
      <c r="GAT79" s="31"/>
      <c r="GAU79" s="31"/>
      <c r="GAV79" s="31"/>
      <c r="GAW79" s="31"/>
      <c r="GAX79" s="31"/>
      <c r="GAY79" s="31"/>
      <c r="GAZ79" s="31"/>
      <c r="GBA79" s="31"/>
      <c r="GBB79" s="31"/>
      <c r="GBC79" s="31"/>
      <c r="GBD79" s="31"/>
      <c r="GBE79" s="31"/>
      <c r="GBF79" s="31"/>
      <c r="GBG79" s="31"/>
      <c r="GBH79" s="31"/>
      <c r="GBI79" s="31"/>
      <c r="GBJ79" s="31"/>
      <c r="GBK79" s="31"/>
      <c r="GBL79" s="31"/>
      <c r="GBM79" s="31"/>
      <c r="GBN79" s="31"/>
      <c r="GBO79" s="31"/>
      <c r="GBP79" s="31"/>
      <c r="GBQ79" s="31"/>
      <c r="GBR79" s="31"/>
      <c r="GBS79" s="31"/>
      <c r="GBT79" s="31"/>
      <c r="GBU79" s="31"/>
      <c r="GBV79" s="31"/>
      <c r="GBW79" s="31"/>
      <c r="GBX79" s="31"/>
      <c r="GBY79" s="31"/>
      <c r="GBZ79" s="31"/>
      <c r="GCA79" s="31"/>
      <c r="GCB79" s="31"/>
      <c r="GCC79" s="31"/>
      <c r="GCD79" s="31"/>
      <c r="GCE79" s="31"/>
      <c r="GCF79" s="31"/>
      <c r="GCG79" s="31"/>
      <c r="GCH79" s="31"/>
      <c r="GCI79" s="31"/>
      <c r="GCJ79" s="31"/>
      <c r="GCK79" s="31"/>
      <c r="GCL79" s="31"/>
      <c r="GCM79" s="31"/>
      <c r="GCN79" s="31"/>
      <c r="GCO79" s="31"/>
      <c r="GCP79" s="31"/>
      <c r="GCQ79" s="31"/>
      <c r="GCR79" s="31"/>
      <c r="GCS79" s="31"/>
      <c r="GCT79" s="31"/>
      <c r="GCU79" s="31"/>
      <c r="GCV79" s="31"/>
      <c r="GCW79" s="31"/>
      <c r="GCX79" s="31"/>
      <c r="GCY79" s="31"/>
      <c r="GCZ79" s="31"/>
      <c r="GDA79" s="31"/>
      <c r="GDB79" s="31"/>
      <c r="GDC79" s="31"/>
      <c r="GDD79" s="31"/>
      <c r="GDE79" s="31"/>
      <c r="GDF79" s="31"/>
      <c r="GDG79" s="31"/>
      <c r="GDH79" s="31"/>
      <c r="GDI79" s="31"/>
      <c r="GDJ79" s="31"/>
      <c r="GDK79" s="31"/>
      <c r="GDL79" s="31"/>
      <c r="GDM79" s="31"/>
      <c r="GDN79" s="31"/>
      <c r="GDO79" s="31"/>
      <c r="GDP79" s="31"/>
      <c r="GDQ79" s="31"/>
      <c r="GDR79" s="31"/>
      <c r="GDS79" s="31"/>
      <c r="GDT79" s="31"/>
      <c r="GDU79" s="31"/>
      <c r="GDV79" s="31"/>
      <c r="GDW79" s="31"/>
      <c r="GDX79" s="31"/>
      <c r="GDY79" s="31"/>
      <c r="GDZ79" s="31"/>
      <c r="GEA79" s="31"/>
      <c r="GEB79" s="31"/>
      <c r="GEC79" s="31"/>
      <c r="GED79" s="31"/>
      <c r="GEE79" s="31"/>
      <c r="GEF79" s="31"/>
      <c r="GEG79" s="31"/>
      <c r="GEH79" s="31"/>
      <c r="GEI79" s="31"/>
      <c r="GEJ79" s="31"/>
      <c r="GEK79" s="31"/>
      <c r="GEL79" s="31"/>
      <c r="GEM79" s="31"/>
      <c r="GEN79" s="31"/>
      <c r="GEO79" s="31"/>
      <c r="GEP79" s="31"/>
      <c r="GEQ79" s="31"/>
      <c r="GER79" s="31"/>
      <c r="GES79" s="31"/>
      <c r="GET79" s="31"/>
      <c r="GEU79" s="31"/>
      <c r="GEV79" s="31"/>
      <c r="GEW79" s="31"/>
      <c r="GEX79" s="31"/>
      <c r="GEY79" s="31"/>
      <c r="GEZ79" s="31"/>
      <c r="GFA79" s="31"/>
      <c r="GFB79" s="31"/>
      <c r="GFC79" s="31"/>
      <c r="GFD79" s="31"/>
      <c r="GFE79" s="31"/>
      <c r="GFF79" s="31"/>
      <c r="GFG79" s="31"/>
      <c r="GFH79" s="31"/>
      <c r="GFI79" s="31"/>
      <c r="GFJ79" s="31"/>
      <c r="GFK79" s="31"/>
      <c r="GFL79" s="31"/>
      <c r="GFM79" s="31"/>
      <c r="GFN79" s="31"/>
      <c r="GFO79" s="31"/>
      <c r="GFP79" s="31"/>
      <c r="GFQ79" s="31"/>
      <c r="GFR79" s="31"/>
      <c r="GFS79" s="31"/>
      <c r="GFT79" s="31"/>
      <c r="GFU79" s="31"/>
      <c r="GFV79" s="31"/>
      <c r="GFW79" s="31"/>
      <c r="GFX79" s="31"/>
      <c r="GFY79" s="31"/>
      <c r="GFZ79" s="31"/>
      <c r="GGA79" s="31"/>
      <c r="GGB79" s="31"/>
      <c r="GGC79" s="31"/>
      <c r="GGD79" s="31"/>
      <c r="GGE79" s="31"/>
      <c r="GGF79" s="31"/>
      <c r="GGG79" s="31"/>
      <c r="GGH79" s="31"/>
      <c r="GGI79" s="31"/>
      <c r="GGJ79" s="31"/>
      <c r="GGK79" s="31"/>
      <c r="GGL79" s="31"/>
      <c r="GGM79" s="31"/>
      <c r="GGN79" s="31"/>
      <c r="GGO79" s="31"/>
      <c r="GGP79" s="31"/>
      <c r="GGQ79" s="31"/>
      <c r="GGR79" s="31"/>
      <c r="GGS79" s="31"/>
      <c r="GGT79" s="31"/>
      <c r="GGU79" s="31"/>
      <c r="GGV79" s="31"/>
      <c r="GGW79" s="31"/>
      <c r="GGX79" s="31"/>
      <c r="GGY79" s="31"/>
      <c r="GGZ79" s="31"/>
      <c r="GHA79" s="31"/>
      <c r="GHB79" s="31"/>
      <c r="GHC79" s="31"/>
      <c r="GHD79" s="31"/>
      <c r="GHE79" s="31"/>
      <c r="GHF79" s="31"/>
      <c r="GHG79" s="31"/>
      <c r="GHH79" s="31"/>
      <c r="GHI79" s="31"/>
      <c r="GHJ79" s="31"/>
      <c r="GHK79" s="31"/>
      <c r="GHL79" s="31"/>
      <c r="GHM79" s="31"/>
      <c r="GHN79" s="31"/>
      <c r="GHO79" s="31"/>
      <c r="GHP79" s="31"/>
      <c r="GHQ79" s="31"/>
      <c r="GHR79" s="31"/>
      <c r="GHS79" s="31"/>
      <c r="GHT79" s="31"/>
      <c r="GHU79" s="31"/>
      <c r="GHV79" s="31"/>
      <c r="GHW79" s="31"/>
      <c r="GHX79" s="31"/>
      <c r="GHY79" s="31"/>
      <c r="GHZ79" s="31"/>
      <c r="GIA79" s="31"/>
      <c r="GIB79" s="31"/>
      <c r="GIC79" s="31"/>
      <c r="GID79" s="31"/>
      <c r="GIE79" s="31"/>
      <c r="GIF79" s="31"/>
      <c r="GIG79" s="31"/>
      <c r="GIH79" s="31"/>
      <c r="GII79" s="31"/>
      <c r="GIJ79" s="31"/>
      <c r="GIK79" s="31"/>
      <c r="GIL79" s="31"/>
      <c r="GIM79" s="31"/>
      <c r="GIN79" s="31"/>
      <c r="GIO79" s="31"/>
      <c r="GIP79" s="31"/>
      <c r="GIQ79" s="31"/>
      <c r="GIR79" s="31"/>
      <c r="GIS79" s="31"/>
      <c r="GIT79" s="31"/>
      <c r="GIU79" s="31"/>
      <c r="GIV79" s="31"/>
      <c r="GIW79" s="31"/>
      <c r="GIX79" s="31"/>
      <c r="GIY79" s="31"/>
      <c r="GIZ79" s="31"/>
      <c r="GJA79" s="31"/>
      <c r="GJB79" s="31"/>
      <c r="GJC79" s="31"/>
      <c r="GJD79" s="31"/>
      <c r="GJE79" s="31"/>
      <c r="GJF79" s="31"/>
      <c r="GJG79" s="31"/>
      <c r="GJH79" s="31"/>
      <c r="GJI79" s="31"/>
      <c r="GJJ79" s="31"/>
      <c r="GJK79" s="31"/>
      <c r="GJL79" s="31"/>
      <c r="GJM79" s="31"/>
      <c r="GJN79" s="31"/>
      <c r="GJO79" s="31"/>
      <c r="GJP79" s="31"/>
      <c r="GJQ79" s="31"/>
      <c r="GJR79" s="31"/>
      <c r="GJS79" s="31"/>
      <c r="GJT79" s="31"/>
      <c r="GJU79" s="31"/>
      <c r="GJV79" s="31"/>
      <c r="GJW79" s="31"/>
      <c r="GJX79" s="31"/>
      <c r="GJY79" s="31"/>
      <c r="GJZ79" s="31"/>
      <c r="GKA79" s="31"/>
      <c r="GKB79" s="31"/>
      <c r="GKC79" s="31"/>
      <c r="GKD79" s="31"/>
      <c r="GKE79" s="31"/>
      <c r="GKF79" s="31"/>
      <c r="GKG79" s="31"/>
      <c r="GKH79" s="31"/>
      <c r="GKI79" s="31"/>
      <c r="GKJ79" s="31"/>
      <c r="GKK79" s="31"/>
      <c r="GKL79" s="31"/>
      <c r="GKM79" s="31"/>
      <c r="GKN79" s="31"/>
      <c r="GKO79" s="31"/>
      <c r="GKP79" s="31"/>
      <c r="GKQ79" s="31"/>
      <c r="GKR79" s="31"/>
      <c r="GKS79" s="31"/>
      <c r="GKT79" s="31"/>
      <c r="GKU79" s="31"/>
      <c r="GKV79" s="31"/>
      <c r="GKW79" s="31"/>
      <c r="GKX79" s="31"/>
      <c r="GKY79" s="31"/>
      <c r="GKZ79" s="31"/>
      <c r="GLA79" s="31"/>
      <c r="GLB79" s="31"/>
      <c r="GLC79" s="31"/>
      <c r="GLD79" s="31"/>
      <c r="GLE79" s="31"/>
      <c r="GLF79" s="31"/>
      <c r="GLG79" s="31"/>
      <c r="GLH79" s="31"/>
      <c r="GLI79" s="31"/>
      <c r="GLJ79" s="31"/>
      <c r="GLK79" s="31"/>
      <c r="GLL79" s="31"/>
      <c r="GLM79" s="31"/>
      <c r="GLN79" s="31"/>
      <c r="GLO79" s="31"/>
      <c r="GLP79" s="31"/>
      <c r="GLQ79" s="31"/>
      <c r="GLR79" s="31"/>
      <c r="GLS79" s="31"/>
      <c r="GLT79" s="31"/>
      <c r="GLU79" s="31"/>
      <c r="GLV79" s="31"/>
      <c r="GLW79" s="31"/>
      <c r="GLX79" s="31"/>
      <c r="GLY79" s="31"/>
      <c r="GLZ79" s="31"/>
      <c r="GMA79" s="31"/>
      <c r="GMB79" s="31"/>
      <c r="GMC79" s="31"/>
      <c r="GMD79" s="31"/>
      <c r="GME79" s="31"/>
      <c r="GMF79" s="31"/>
      <c r="GMG79" s="31"/>
      <c r="GMH79" s="31"/>
      <c r="GMI79" s="31"/>
      <c r="GMJ79" s="31"/>
      <c r="GMK79" s="31"/>
      <c r="GML79" s="31"/>
      <c r="GMM79" s="31"/>
      <c r="GMN79" s="31"/>
      <c r="GMO79" s="31"/>
      <c r="GMP79" s="31"/>
      <c r="GMQ79" s="31"/>
      <c r="GMR79" s="31"/>
      <c r="GMS79" s="31"/>
      <c r="GMT79" s="31"/>
      <c r="GMU79" s="31"/>
      <c r="GMV79" s="31"/>
      <c r="GMW79" s="31"/>
      <c r="GMX79" s="31"/>
      <c r="GMY79" s="31"/>
      <c r="GMZ79" s="31"/>
      <c r="GNA79" s="31"/>
      <c r="GNB79" s="31"/>
      <c r="GNC79" s="31"/>
      <c r="GND79" s="31"/>
      <c r="GNE79" s="31"/>
      <c r="GNF79" s="31"/>
      <c r="GNG79" s="31"/>
      <c r="GNH79" s="31"/>
      <c r="GNI79" s="31"/>
      <c r="GNJ79" s="31"/>
      <c r="GNK79" s="31"/>
      <c r="GNL79" s="31"/>
      <c r="GNM79" s="31"/>
      <c r="GNN79" s="31"/>
      <c r="GNO79" s="31"/>
      <c r="GNP79" s="31"/>
      <c r="GNQ79" s="31"/>
      <c r="GNR79" s="31"/>
      <c r="GNS79" s="31"/>
      <c r="GNT79" s="31"/>
      <c r="GNU79" s="31"/>
      <c r="GNV79" s="31"/>
      <c r="GNW79" s="31"/>
      <c r="GNX79" s="31"/>
      <c r="GNY79" s="31"/>
      <c r="GNZ79" s="31"/>
      <c r="GOA79" s="31"/>
      <c r="GOB79" s="31"/>
      <c r="GOC79" s="31"/>
      <c r="GOD79" s="31"/>
      <c r="GOE79" s="31"/>
      <c r="GOF79" s="31"/>
      <c r="GOG79" s="31"/>
      <c r="GOH79" s="31"/>
      <c r="GOI79" s="31"/>
      <c r="GOJ79" s="31"/>
      <c r="GOK79" s="31"/>
      <c r="GOL79" s="31"/>
      <c r="GOM79" s="31"/>
      <c r="GON79" s="31"/>
      <c r="GOO79" s="31"/>
      <c r="GOP79" s="31"/>
      <c r="GOQ79" s="31"/>
      <c r="GOR79" s="31"/>
      <c r="GOS79" s="31"/>
      <c r="GOT79" s="31"/>
      <c r="GOU79" s="31"/>
      <c r="GOV79" s="31"/>
      <c r="GOW79" s="31"/>
      <c r="GOX79" s="31"/>
      <c r="GOY79" s="31"/>
      <c r="GOZ79" s="31"/>
      <c r="GPA79" s="31"/>
      <c r="GPB79" s="31"/>
      <c r="GPC79" s="31"/>
      <c r="GPD79" s="31"/>
      <c r="GPE79" s="31"/>
      <c r="GPF79" s="31"/>
      <c r="GPG79" s="31"/>
      <c r="GPH79" s="31"/>
      <c r="GPI79" s="31"/>
      <c r="GPJ79" s="31"/>
      <c r="GPK79" s="31"/>
      <c r="GPL79" s="31"/>
      <c r="GPM79" s="31"/>
      <c r="GPN79" s="31"/>
      <c r="GPO79" s="31"/>
      <c r="GPP79" s="31"/>
      <c r="GPQ79" s="31"/>
      <c r="GPR79" s="31"/>
      <c r="GPS79" s="31"/>
      <c r="GPT79" s="31"/>
      <c r="GPU79" s="31"/>
      <c r="GPV79" s="31"/>
      <c r="GPW79" s="31"/>
      <c r="GPX79" s="31"/>
      <c r="GPY79" s="31"/>
      <c r="GPZ79" s="31"/>
      <c r="GQA79" s="31"/>
      <c r="GQB79" s="31"/>
      <c r="GQC79" s="31"/>
      <c r="GQD79" s="31"/>
      <c r="GQE79" s="31"/>
      <c r="GQF79" s="31"/>
      <c r="GQG79" s="31"/>
      <c r="GQH79" s="31"/>
      <c r="GQI79" s="31"/>
      <c r="GQJ79" s="31"/>
      <c r="GQK79" s="31"/>
      <c r="GQL79" s="31"/>
      <c r="GQM79" s="31"/>
      <c r="GQN79" s="31"/>
      <c r="GQO79" s="31"/>
      <c r="GQP79" s="31"/>
      <c r="GQQ79" s="31"/>
      <c r="GQR79" s="31"/>
      <c r="GQS79" s="31"/>
      <c r="GQT79" s="31"/>
      <c r="GQU79" s="31"/>
      <c r="GQV79" s="31"/>
      <c r="GQW79" s="31"/>
      <c r="GQX79" s="31"/>
      <c r="GQY79" s="31"/>
      <c r="GQZ79" s="31"/>
      <c r="GRA79" s="31"/>
      <c r="GRB79" s="31"/>
      <c r="GRC79" s="31"/>
      <c r="GRD79" s="31"/>
      <c r="GRE79" s="31"/>
      <c r="GRF79" s="31"/>
      <c r="GRG79" s="31"/>
      <c r="GRH79" s="31"/>
      <c r="GRI79" s="31"/>
      <c r="GRJ79" s="31"/>
      <c r="GRK79" s="31"/>
      <c r="GRL79" s="31"/>
      <c r="GRM79" s="31"/>
      <c r="GRN79" s="31"/>
      <c r="GRO79" s="31"/>
      <c r="GRP79" s="31"/>
      <c r="GRQ79" s="31"/>
      <c r="GRR79" s="31"/>
      <c r="GRS79" s="31"/>
      <c r="GRT79" s="31"/>
      <c r="GRU79" s="31"/>
      <c r="GRV79" s="31"/>
      <c r="GRW79" s="31"/>
      <c r="GRX79" s="31"/>
      <c r="GRY79" s="31"/>
      <c r="GRZ79" s="31"/>
      <c r="GSA79" s="31"/>
      <c r="GSB79" s="31"/>
      <c r="GSC79" s="31"/>
      <c r="GSD79" s="31"/>
      <c r="GSE79" s="31"/>
      <c r="GSF79" s="31"/>
      <c r="GSG79" s="31"/>
      <c r="GSH79" s="31"/>
      <c r="GSI79" s="31"/>
      <c r="GSJ79" s="31"/>
      <c r="GSK79" s="31"/>
      <c r="GSL79" s="31"/>
      <c r="GSM79" s="31"/>
      <c r="GSN79" s="31"/>
      <c r="GSO79" s="31"/>
      <c r="GSP79" s="31"/>
      <c r="GSQ79" s="31"/>
      <c r="GSR79" s="31"/>
      <c r="GSS79" s="31"/>
      <c r="GST79" s="31"/>
      <c r="GSU79" s="31"/>
      <c r="GSV79" s="31"/>
      <c r="GSW79" s="31"/>
      <c r="GSX79" s="31"/>
      <c r="GSY79" s="31"/>
      <c r="GSZ79" s="31"/>
      <c r="GTA79" s="31"/>
      <c r="GTB79" s="31"/>
      <c r="GTC79" s="31"/>
      <c r="GTD79" s="31"/>
      <c r="GTE79" s="31"/>
      <c r="GTF79" s="31"/>
      <c r="GTG79" s="31"/>
      <c r="GTH79" s="31"/>
      <c r="GTI79" s="31"/>
      <c r="GTJ79" s="31"/>
      <c r="GTK79" s="31"/>
      <c r="GTL79" s="31"/>
      <c r="GTM79" s="31"/>
      <c r="GTN79" s="31"/>
      <c r="GTO79" s="31"/>
      <c r="GTP79" s="31"/>
      <c r="GTQ79" s="31"/>
      <c r="GTR79" s="31"/>
      <c r="GTS79" s="31"/>
      <c r="GTT79" s="31"/>
      <c r="GTU79" s="31"/>
      <c r="GTV79" s="31"/>
      <c r="GTW79" s="31"/>
      <c r="GTX79" s="31"/>
      <c r="GTY79" s="31"/>
      <c r="GTZ79" s="31"/>
      <c r="GUA79" s="31"/>
      <c r="GUB79" s="31"/>
      <c r="GUC79" s="31"/>
      <c r="GUD79" s="31"/>
      <c r="GUE79" s="31"/>
      <c r="GUF79" s="31"/>
      <c r="GUG79" s="31"/>
      <c r="GUH79" s="31"/>
      <c r="GUI79" s="31"/>
      <c r="GUJ79" s="31"/>
      <c r="GUK79" s="31"/>
      <c r="GUL79" s="31"/>
      <c r="GUM79" s="31"/>
      <c r="GUN79" s="31"/>
      <c r="GUO79" s="31"/>
      <c r="GUP79" s="31"/>
      <c r="GUQ79" s="31"/>
      <c r="GUR79" s="31"/>
      <c r="GUS79" s="31"/>
      <c r="GUT79" s="31"/>
      <c r="GUU79" s="31"/>
      <c r="GUV79" s="31"/>
      <c r="GUW79" s="31"/>
      <c r="GUX79" s="31"/>
      <c r="GUY79" s="31"/>
      <c r="GUZ79" s="31"/>
      <c r="GVA79" s="31"/>
      <c r="GVB79" s="31"/>
      <c r="GVC79" s="31"/>
      <c r="GVD79" s="31"/>
      <c r="GVE79" s="31"/>
      <c r="GVF79" s="31"/>
      <c r="GVG79" s="31"/>
      <c r="GVH79" s="31"/>
      <c r="GVI79" s="31"/>
      <c r="GVJ79" s="31"/>
      <c r="GVK79" s="31"/>
      <c r="GVL79" s="31"/>
      <c r="GVM79" s="31"/>
      <c r="GVN79" s="31"/>
      <c r="GVO79" s="31"/>
      <c r="GVP79" s="31"/>
      <c r="GVQ79" s="31"/>
      <c r="GVR79" s="31"/>
      <c r="GVS79" s="31"/>
      <c r="GVT79" s="31"/>
      <c r="GVU79" s="31"/>
      <c r="GVV79" s="31"/>
      <c r="GVW79" s="31"/>
      <c r="GVX79" s="31"/>
      <c r="GVY79" s="31"/>
      <c r="GVZ79" s="31"/>
      <c r="GWA79" s="31"/>
      <c r="GWB79" s="31"/>
      <c r="GWC79" s="31"/>
      <c r="GWD79" s="31"/>
      <c r="GWE79" s="31"/>
      <c r="GWF79" s="31"/>
      <c r="GWG79" s="31"/>
      <c r="GWH79" s="31"/>
      <c r="GWI79" s="31"/>
      <c r="GWJ79" s="31"/>
      <c r="GWK79" s="31"/>
      <c r="GWL79" s="31"/>
      <c r="GWM79" s="31"/>
      <c r="GWN79" s="31"/>
      <c r="GWO79" s="31"/>
      <c r="GWP79" s="31"/>
      <c r="GWQ79" s="31"/>
      <c r="GWR79" s="31"/>
      <c r="GWS79" s="31"/>
      <c r="GWT79" s="31"/>
      <c r="GWU79" s="31"/>
      <c r="GWV79" s="31"/>
      <c r="GWW79" s="31"/>
      <c r="GWX79" s="31"/>
      <c r="GWY79" s="31"/>
      <c r="GWZ79" s="31"/>
      <c r="GXA79" s="31"/>
      <c r="GXB79" s="31"/>
      <c r="GXC79" s="31"/>
      <c r="GXD79" s="31"/>
      <c r="GXE79" s="31"/>
      <c r="GXF79" s="31"/>
      <c r="GXG79" s="31"/>
      <c r="GXH79" s="31"/>
      <c r="GXI79" s="31"/>
      <c r="GXJ79" s="31"/>
      <c r="GXK79" s="31"/>
      <c r="GXL79" s="31"/>
      <c r="GXM79" s="31"/>
      <c r="GXN79" s="31"/>
      <c r="GXO79" s="31"/>
      <c r="GXP79" s="31"/>
      <c r="GXQ79" s="31"/>
      <c r="GXR79" s="31"/>
      <c r="GXS79" s="31"/>
      <c r="GXT79" s="31"/>
      <c r="GXU79" s="31"/>
      <c r="GXV79" s="31"/>
      <c r="GXW79" s="31"/>
      <c r="GXX79" s="31"/>
      <c r="GXY79" s="31"/>
      <c r="GXZ79" s="31"/>
      <c r="GYA79" s="31"/>
      <c r="GYB79" s="31"/>
      <c r="GYC79" s="31"/>
      <c r="GYD79" s="31"/>
      <c r="GYE79" s="31"/>
      <c r="GYF79" s="31"/>
      <c r="GYG79" s="31"/>
      <c r="GYH79" s="31"/>
      <c r="GYI79" s="31"/>
      <c r="GYJ79" s="31"/>
      <c r="GYK79" s="31"/>
      <c r="GYL79" s="31"/>
      <c r="GYM79" s="31"/>
      <c r="GYN79" s="31"/>
      <c r="GYO79" s="31"/>
      <c r="GYP79" s="31"/>
      <c r="GYQ79" s="31"/>
      <c r="GYR79" s="31"/>
      <c r="GYS79" s="31"/>
      <c r="GYT79" s="31"/>
      <c r="GYU79" s="31"/>
      <c r="GYV79" s="31"/>
      <c r="GYW79" s="31"/>
      <c r="GYX79" s="31"/>
      <c r="GYY79" s="31"/>
      <c r="GYZ79" s="31"/>
      <c r="GZA79" s="31"/>
      <c r="GZB79" s="31"/>
      <c r="GZC79" s="31"/>
      <c r="GZD79" s="31"/>
      <c r="GZE79" s="31"/>
      <c r="GZF79" s="31"/>
      <c r="GZG79" s="31"/>
      <c r="GZH79" s="31"/>
      <c r="GZI79" s="31"/>
      <c r="GZJ79" s="31"/>
      <c r="GZK79" s="31"/>
      <c r="GZL79" s="31"/>
      <c r="GZM79" s="31"/>
      <c r="GZN79" s="31"/>
      <c r="GZO79" s="31"/>
      <c r="GZP79" s="31"/>
      <c r="GZQ79" s="31"/>
      <c r="GZR79" s="31"/>
      <c r="GZS79" s="31"/>
      <c r="GZT79" s="31"/>
      <c r="GZU79" s="31"/>
      <c r="GZV79" s="31"/>
      <c r="GZW79" s="31"/>
      <c r="GZX79" s="31"/>
      <c r="GZY79" s="31"/>
      <c r="GZZ79" s="31"/>
      <c r="HAA79" s="31"/>
      <c r="HAB79" s="31"/>
      <c r="HAC79" s="31"/>
      <c r="HAD79" s="31"/>
      <c r="HAE79" s="31"/>
      <c r="HAF79" s="31"/>
      <c r="HAG79" s="31"/>
      <c r="HAH79" s="31"/>
      <c r="HAI79" s="31"/>
      <c r="HAJ79" s="31"/>
      <c r="HAK79" s="31"/>
      <c r="HAL79" s="31"/>
      <c r="HAM79" s="31"/>
      <c r="HAN79" s="31"/>
      <c r="HAO79" s="31"/>
      <c r="HAP79" s="31"/>
      <c r="HAQ79" s="31"/>
      <c r="HAR79" s="31"/>
      <c r="HAS79" s="31"/>
      <c r="HAT79" s="31"/>
      <c r="HAU79" s="31"/>
      <c r="HAV79" s="31"/>
      <c r="HAW79" s="31"/>
      <c r="HAX79" s="31"/>
      <c r="HAY79" s="31"/>
      <c r="HAZ79" s="31"/>
      <c r="HBA79" s="31"/>
      <c r="HBB79" s="31"/>
      <c r="HBC79" s="31"/>
      <c r="HBD79" s="31"/>
      <c r="HBE79" s="31"/>
      <c r="HBF79" s="31"/>
      <c r="HBG79" s="31"/>
      <c r="HBH79" s="31"/>
      <c r="HBI79" s="31"/>
      <c r="HBJ79" s="31"/>
      <c r="HBK79" s="31"/>
      <c r="HBL79" s="31"/>
      <c r="HBM79" s="31"/>
      <c r="HBN79" s="31"/>
      <c r="HBO79" s="31"/>
      <c r="HBP79" s="31"/>
      <c r="HBQ79" s="31"/>
      <c r="HBR79" s="31"/>
      <c r="HBS79" s="31"/>
      <c r="HBT79" s="31"/>
      <c r="HBU79" s="31"/>
      <c r="HBV79" s="31"/>
      <c r="HBW79" s="31"/>
      <c r="HBX79" s="31"/>
      <c r="HBY79" s="31"/>
      <c r="HBZ79" s="31"/>
      <c r="HCA79" s="31"/>
      <c r="HCB79" s="31"/>
      <c r="HCC79" s="31"/>
      <c r="HCD79" s="31"/>
      <c r="HCE79" s="31"/>
      <c r="HCF79" s="31"/>
      <c r="HCG79" s="31"/>
      <c r="HCH79" s="31"/>
      <c r="HCI79" s="31"/>
      <c r="HCJ79" s="31"/>
      <c r="HCK79" s="31"/>
      <c r="HCL79" s="31"/>
      <c r="HCM79" s="31"/>
      <c r="HCN79" s="31"/>
      <c r="HCO79" s="31"/>
      <c r="HCP79" s="31"/>
      <c r="HCQ79" s="31"/>
      <c r="HCR79" s="31"/>
      <c r="HCS79" s="31"/>
      <c r="HCT79" s="31"/>
      <c r="HCU79" s="31"/>
      <c r="HCV79" s="31"/>
      <c r="HCW79" s="31"/>
      <c r="HCX79" s="31"/>
      <c r="HCY79" s="31"/>
      <c r="HCZ79" s="31"/>
      <c r="HDA79" s="31"/>
      <c r="HDB79" s="31"/>
      <c r="HDC79" s="31"/>
      <c r="HDD79" s="31"/>
      <c r="HDE79" s="31"/>
      <c r="HDF79" s="31"/>
      <c r="HDG79" s="31"/>
      <c r="HDH79" s="31"/>
      <c r="HDI79" s="31"/>
      <c r="HDJ79" s="31"/>
      <c r="HDK79" s="31"/>
      <c r="HDL79" s="31"/>
      <c r="HDM79" s="31"/>
      <c r="HDN79" s="31"/>
      <c r="HDO79" s="31"/>
      <c r="HDP79" s="31"/>
      <c r="HDQ79" s="31"/>
      <c r="HDR79" s="31"/>
      <c r="HDS79" s="31"/>
      <c r="HDT79" s="31"/>
      <c r="HDU79" s="31"/>
      <c r="HDV79" s="31"/>
      <c r="HDW79" s="31"/>
      <c r="HDX79" s="31"/>
      <c r="HDY79" s="31"/>
      <c r="HDZ79" s="31"/>
      <c r="HEA79" s="31"/>
      <c r="HEB79" s="31"/>
      <c r="HEC79" s="31"/>
      <c r="HED79" s="31"/>
      <c r="HEE79" s="31"/>
      <c r="HEF79" s="31"/>
      <c r="HEG79" s="31"/>
      <c r="HEH79" s="31"/>
      <c r="HEI79" s="31"/>
      <c r="HEJ79" s="31"/>
      <c r="HEK79" s="31"/>
      <c r="HEL79" s="31"/>
      <c r="HEM79" s="31"/>
      <c r="HEN79" s="31"/>
      <c r="HEO79" s="31"/>
      <c r="HEP79" s="31"/>
      <c r="HEQ79" s="31"/>
      <c r="HER79" s="31"/>
      <c r="HES79" s="31"/>
      <c r="HET79" s="31"/>
      <c r="HEU79" s="31"/>
      <c r="HEV79" s="31"/>
      <c r="HEW79" s="31"/>
      <c r="HEX79" s="31"/>
      <c r="HEY79" s="31"/>
      <c r="HEZ79" s="31"/>
      <c r="HFA79" s="31"/>
      <c r="HFB79" s="31"/>
      <c r="HFC79" s="31"/>
      <c r="HFD79" s="31"/>
      <c r="HFE79" s="31"/>
      <c r="HFF79" s="31"/>
      <c r="HFG79" s="31"/>
      <c r="HFH79" s="31"/>
      <c r="HFI79" s="31"/>
      <c r="HFJ79" s="31"/>
      <c r="HFK79" s="31"/>
      <c r="HFL79" s="31"/>
      <c r="HFM79" s="31"/>
      <c r="HFN79" s="31"/>
      <c r="HFO79" s="31"/>
      <c r="HFP79" s="31"/>
      <c r="HFQ79" s="31"/>
      <c r="HFR79" s="31"/>
      <c r="HFS79" s="31"/>
      <c r="HFT79" s="31"/>
      <c r="HFU79" s="31"/>
      <c r="HFV79" s="31"/>
      <c r="HFW79" s="31"/>
      <c r="HFX79" s="31"/>
      <c r="HFY79" s="31"/>
      <c r="HFZ79" s="31"/>
      <c r="HGA79" s="31"/>
      <c r="HGB79" s="31"/>
      <c r="HGC79" s="31"/>
      <c r="HGD79" s="31"/>
      <c r="HGE79" s="31"/>
      <c r="HGF79" s="31"/>
      <c r="HGG79" s="31"/>
      <c r="HGH79" s="31"/>
      <c r="HGI79" s="31"/>
      <c r="HGJ79" s="31"/>
      <c r="HGK79" s="31"/>
      <c r="HGL79" s="31"/>
      <c r="HGM79" s="31"/>
      <c r="HGN79" s="31"/>
      <c r="HGO79" s="31"/>
      <c r="HGP79" s="31"/>
      <c r="HGQ79" s="31"/>
      <c r="HGR79" s="31"/>
      <c r="HGS79" s="31"/>
      <c r="HGT79" s="31"/>
      <c r="HGU79" s="31"/>
      <c r="HGV79" s="31"/>
      <c r="HGW79" s="31"/>
      <c r="HGX79" s="31"/>
      <c r="HGY79" s="31"/>
      <c r="HGZ79" s="31"/>
      <c r="HHA79" s="31"/>
      <c r="HHB79" s="31"/>
      <c r="HHC79" s="31"/>
      <c r="HHD79" s="31"/>
      <c r="HHE79" s="31"/>
      <c r="HHF79" s="31"/>
      <c r="HHG79" s="31"/>
      <c r="HHH79" s="31"/>
      <c r="HHI79" s="31"/>
      <c r="HHJ79" s="31"/>
      <c r="HHK79" s="31"/>
      <c r="HHL79" s="31"/>
      <c r="HHM79" s="31"/>
      <c r="HHN79" s="31"/>
      <c r="HHO79" s="31"/>
      <c r="HHP79" s="31"/>
      <c r="HHQ79" s="31"/>
      <c r="HHR79" s="31"/>
      <c r="HHS79" s="31"/>
      <c r="HHT79" s="31"/>
      <c r="HHU79" s="31"/>
      <c r="HHV79" s="31"/>
      <c r="HHW79" s="31"/>
      <c r="HHX79" s="31"/>
      <c r="HHY79" s="31"/>
      <c r="HHZ79" s="31"/>
      <c r="HIA79" s="31"/>
      <c r="HIB79" s="31"/>
      <c r="HIC79" s="31"/>
      <c r="HID79" s="31"/>
      <c r="HIE79" s="31"/>
      <c r="HIF79" s="31"/>
      <c r="HIG79" s="31"/>
      <c r="HIH79" s="31"/>
      <c r="HII79" s="31"/>
      <c r="HIJ79" s="31"/>
      <c r="HIK79" s="31"/>
      <c r="HIL79" s="31"/>
      <c r="HIM79" s="31"/>
      <c r="HIN79" s="31"/>
      <c r="HIO79" s="31"/>
      <c r="HIP79" s="31"/>
      <c r="HIQ79" s="31"/>
      <c r="HIR79" s="31"/>
      <c r="HIS79" s="31"/>
      <c r="HIT79" s="31"/>
      <c r="HIU79" s="31"/>
      <c r="HIV79" s="31"/>
      <c r="HIW79" s="31"/>
      <c r="HIX79" s="31"/>
      <c r="HIY79" s="31"/>
      <c r="HIZ79" s="31"/>
      <c r="HJA79" s="31"/>
      <c r="HJB79" s="31"/>
      <c r="HJC79" s="31"/>
      <c r="HJD79" s="31"/>
      <c r="HJE79" s="31"/>
      <c r="HJF79" s="31"/>
      <c r="HJG79" s="31"/>
      <c r="HJH79" s="31"/>
      <c r="HJI79" s="31"/>
      <c r="HJJ79" s="31"/>
      <c r="HJK79" s="31"/>
      <c r="HJL79" s="31"/>
      <c r="HJM79" s="31"/>
      <c r="HJN79" s="31"/>
      <c r="HJO79" s="31"/>
      <c r="HJP79" s="31"/>
      <c r="HJQ79" s="31"/>
      <c r="HJR79" s="31"/>
      <c r="HJS79" s="31"/>
      <c r="HJT79" s="31"/>
      <c r="HJU79" s="31"/>
      <c r="HJV79" s="31"/>
      <c r="HJW79" s="31"/>
      <c r="HJX79" s="31"/>
      <c r="HJY79" s="31"/>
      <c r="HJZ79" s="31"/>
      <c r="HKA79" s="31"/>
      <c r="HKB79" s="31"/>
      <c r="HKC79" s="31"/>
      <c r="HKD79" s="31"/>
      <c r="HKE79" s="31"/>
      <c r="HKF79" s="31"/>
      <c r="HKG79" s="31"/>
      <c r="HKH79" s="31"/>
      <c r="HKI79" s="31"/>
      <c r="HKJ79" s="31"/>
      <c r="HKK79" s="31"/>
      <c r="HKL79" s="31"/>
      <c r="HKM79" s="31"/>
      <c r="HKN79" s="31"/>
      <c r="HKO79" s="31"/>
      <c r="HKP79" s="31"/>
      <c r="HKQ79" s="31"/>
      <c r="HKR79" s="31"/>
      <c r="HKS79" s="31"/>
      <c r="HKT79" s="31"/>
      <c r="HKU79" s="31"/>
      <c r="HKV79" s="31"/>
      <c r="HKW79" s="31"/>
      <c r="HKX79" s="31"/>
      <c r="HKY79" s="31"/>
      <c r="HKZ79" s="31"/>
      <c r="HLA79" s="31"/>
      <c r="HLB79" s="31"/>
      <c r="HLC79" s="31"/>
      <c r="HLD79" s="31"/>
      <c r="HLE79" s="31"/>
      <c r="HLF79" s="31"/>
      <c r="HLG79" s="31"/>
      <c r="HLH79" s="31"/>
      <c r="HLI79" s="31"/>
      <c r="HLJ79" s="31"/>
      <c r="HLK79" s="31"/>
      <c r="HLL79" s="31"/>
      <c r="HLM79" s="31"/>
      <c r="HLN79" s="31"/>
      <c r="HLO79" s="31"/>
      <c r="HLP79" s="31"/>
      <c r="HLQ79" s="31"/>
      <c r="HLR79" s="31"/>
      <c r="HLS79" s="31"/>
      <c r="HLT79" s="31"/>
      <c r="HLU79" s="31"/>
      <c r="HLV79" s="31"/>
      <c r="HLW79" s="31"/>
      <c r="HLX79" s="31"/>
      <c r="HLY79" s="31"/>
      <c r="HLZ79" s="31"/>
      <c r="HMA79" s="31"/>
      <c r="HMB79" s="31"/>
      <c r="HMC79" s="31"/>
      <c r="HMD79" s="31"/>
      <c r="HME79" s="31"/>
      <c r="HMF79" s="31"/>
      <c r="HMG79" s="31"/>
      <c r="HMH79" s="31"/>
      <c r="HMI79" s="31"/>
      <c r="HMJ79" s="31"/>
      <c r="HMK79" s="31"/>
      <c r="HML79" s="31"/>
      <c r="HMM79" s="31"/>
      <c r="HMN79" s="31"/>
      <c r="HMO79" s="31"/>
      <c r="HMP79" s="31"/>
      <c r="HMQ79" s="31"/>
      <c r="HMR79" s="31"/>
      <c r="HMS79" s="31"/>
      <c r="HMT79" s="31"/>
      <c r="HMU79" s="31"/>
      <c r="HMV79" s="31"/>
      <c r="HMW79" s="31"/>
      <c r="HMX79" s="31"/>
      <c r="HMY79" s="31"/>
      <c r="HMZ79" s="31"/>
      <c r="HNA79" s="31"/>
      <c r="HNB79" s="31"/>
      <c r="HNC79" s="31"/>
      <c r="HND79" s="31"/>
      <c r="HNE79" s="31"/>
      <c r="HNF79" s="31"/>
      <c r="HNG79" s="31"/>
      <c r="HNH79" s="31"/>
      <c r="HNI79" s="31"/>
      <c r="HNJ79" s="31"/>
      <c r="HNK79" s="31"/>
      <c r="HNL79" s="31"/>
      <c r="HNM79" s="31"/>
      <c r="HNN79" s="31"/>
      <c r="HNO79" s="31"/>
      <c r="HNP79" s="31"/>
      <c r="HNQ79" s="31"/>
      <c r="HNR79" s="31"/>
      <c r="HNS79" s="31"/>
      <c r="HNT79" s="31"/>
      <c r="HNU79" s="31"/>
      <c r="HNV79" s="31"/>
      <c r="HNW79" s="31"/>
      <c r="HNX79" s="31"/>
      <c r="HNY79" s="31"/>
      <c r="HNZ79" s="31"/>
      <c r="HOA79" s="31"/>
      <c r="HOB79" s="31"/>
      <c r="HOC79" s="31"/>
      <c r="HOD79" s="31"/>
      <c r="HOE79" s="31"/>
      <c r="HOF79" s="31"/>
      <c r="HOG79" s="31"/>
      <c r="HOH79" s="31"/>
      <c r="HOI79" s="31"/>
      <c r="HOJ79" s="31"/>
      <c r="HOK79" s="31"/>
      <c r="HOL79" s="31"/>
      <c r="HOM79" s="31"/>
      <c r="HON79" s="31"/>
      <c r="HOO79" s="31"/>
      <c r="HOP79" s="31"/>
      <c r="HOQ79" s="31"/>
      <c r="HOR79" s="31"/>
      <c r="HOS79" s="31"/>
      <c r="HOT79" s="31"/>
      <c r="HOU79" s="31"/>
      <c r="HOV79" s="31"/>
      <c r="HOW79" s="31"/>
      <c r="HOX79" s="31"/>
      <c r="HOY79" s="31"/>
      <c r="HOZ79" s="31"/>
      <c r="HPA79" s="31"/>
      <c r="HPB79" s="31"/>
      <c r="HPC79" s="31"/>
      <c r="HPD79" s="31"/>
      <c r="HPE79" s="31"/>
      <c r="HPF79" s="31"/>
      <c r="HPG79" s="31"/>
      <c r="HPH79" s="31"/>
      <c r="HPI79" s="31"/>
      <c r="HPJ79" s="31"/>
      <c r="HPK79" s="31"/>
      <c r="HPL79" s="31"/>
      <c r="HPM79" s="31"/>
      <c r="HPN79" s="31"/>
      <c r="HPO79" s="31"/>
      <c r="HPP79" s="31"/>
      <c r="HPQ79" s="31"/>
      <c r="HPR79" s="31"/>
      <c r="HPS79" s="31"/>
      <c r="HPT79" s="31"/>
      <c r="HPU79" s="31"/>
      <c r="HPV79" s="31"/>
      <c r="HPW79" s="31"/>
      <c r="HPX79" s="31"/>
      <c r="HPY79" s="31"/>
      <c r="HPZ79" s="31"/>
      <c r="HQA79" s="31"/>
      <c r="HQB79" s="31"/>
      <c r="HQC79" s="31"/>
      <c r="HQD79" s="31"/>
      <c r="HQE79" s="31"/>
      <c r="HQF79" s="31"/>
      <c r="HQG79" s="31"/>
      <c r="HQH79" s="31"/>
      <c r="HQI79" s="31"/>
      <c r="HQJ79" s="31"/>
      <c r="HQK79" s="31"/>
      <c r="HQL79" s="31"/>
      <c r="HQM79" s="31"/>
      <c r="HQN79" s="31"/>
      <c r="HQO79" s="31"/>
      <c r="HQP79" s="31"/>
      <c r="HQQ79" s="31"/>
      <c r="HQR79" s="31"/>
      <c r="HQS79" s="31"/>
      <c r="HQT79" s="31"/>
      <c r="HQU79" s="31"/>
      <c r="HQV79" s="31"/>
      <c r="HQW79" s="31"/>
      <c r="HQX79" s="31"/>
      <c r="HQY79" s="31"/>
      <c r="HQZ79" s="31"/>
      <c r="HRA79" s="31"/>
      <c r="HRB79" s="31"/>
      <c r="HRC79" s="31"/>
      <c r="HRD79" s="31"/>
      <c r="HRE79" s="31"/>
      <c r="HRF79" s="31"/>
      <c r="HRG79" s="31"/>
      <c r="HRH79" s="31"/>
      <c r="HRI79" s="31"/>
      <c r="HRJ79" s="31"/>
      <c r="HRK79" s="31"/>
      <c r="HRL79" s="31"/>
      <c r="HRM79" s="31"/>
      <c r="HRN79" s="31"/>
      <c r="HRO79" s="31"/>
      <c r="HRP79" s="31"/>
      <c r="HRQ79" s="31"/>
      <c r="HRR79" s="31"/>
      <c r="HRS79" s="31"/>
      <c r="HRT79" s="31"/>
      <c r="HRU79" s="31"/>
      <c r="HRV79" s="31"/>
      <c r="HRW79" s="31"/>
      <c r="HRX79" s="31"/>
      <c r="HRY79" s="31"/>
      <c r="HRZ79" s="31"/>
      <c r="HSA79" s="31"/>
      <c r="HSB79" s="31"/>
      <c r="HSC79" s="31"/>
      <c r="HSD79" s="31"/>
      <c r="HSE79" s="31"/>
      <c r="HSF79" s="31"/>
      <c r="HSG79" s="31"/>
      <c r="HSH79" s="31"/>
      <c r="HSI79" s="31"/>
      <c r="HSJ79" s="31"/>
      <c r="HSK79" s="31"/>
      <c r="HSL79" s="31"/>
      <c r="HSM79" s="31"/>
      <c r="HSN79" s="31"/>
      <c r="HSO79" s="31"/>
      <c r="HSP79" s="31"/>
      <c r="HSQ79" s="31"/>
      <c r="HSR79" s="31"/>
      <c r="HSS79" s="31"/>
      <c r="HST79" s="31"/>
      <c r="HSU79" s="31"/>
      <c r="HSV79" s="31"/>
      <c r="HSW79" s="31"/>
      <c r="HSX79" s="31"/>
      <c r="HSY79" s="31"/>
      <c r="HSZ79" s="31"/>
      <c r="HTA79" s="31"/>
      <c r="HTB79" s="31"/>
      <c r="HTC79" s="31"/>
      <c r="HTD79" s="31"/>
      <c r="HTE79" s="31"/>
      <c r="HTF79" s="31"/>
      <c r="HTG79" s="31"/>
      <c r="HTH79" s="31"/>
      <c r="HTI79" s="31"/>
      <c r="HTJ79" s="31"/>
      <c r="HTK79" s="31"/>
      <c r="HTL79" s="31"/>
      <c r="HTM79" s="31"/>
      <c r="HTN79" s="31"/>
      <c r="HTO79" s="31"/>
      <c r="HTP79" s="31"/>
      <c r="HTQ79" s="31"/>
      <c r="HTR79" s="31"/>
      <c r="HTS79" s="31"/>
      <c r="HTT79" s="31"/>
      <c r="HTU79" s="31"/>
      <c r="HTV79" s="31"/>
      <c r="HTW79" s="31"/>
      <c r="HTX79" s="31"/>
      <c r="HTY79" s="31"/>
      <c r="HTZ79" s="31"/>
      <c r="HUA79" s="31"/>
      <c r="HUB79" s="31"/>
      <c r="HUC79" s="31"/>
      <c r="HUD79" s="31"/>
      <c r="HUE79" s="31"/>
      <c r="HUF79" s="31"/>
      <c r="HUG79" s="31"/>
      <c r="HUH79" s="31"/>
      <c r="HUI79" s="31"/>
      <c r="HUJ79" s="31"/>
      <c r="HUK79" s="31"/>
      <c r="HUL79" s="31"/>
      <c r="HUM79" s="31"/>
      <c r="HUN79" s="31"/>
      <c r="HUO79" s="31"/>
      <c r="HUP79" s="31"/>
      <c r="HUQ79" s="31"/>
      <c r="HUR79" s="31"/>
      <c r="HUS79" s="31"/>
      <c r="HUT79" s="31"/>
      <c r="HUU79" s="31"/>
      <c r="HUV79" s="31"/>
      <c r="HUW79" s="31"/>
      <c r="HUX79" s="31"/>
      <c r="HUY79" s="31"/>
      <c r="HUZ79" s="31"/>
      <c r="HVA79" s="31"/>
      <c r="HVB79" s="31"/>
      <c r="HVC79" s="31"/>
      <c r="HVD79" s="31"/>
      <c r="HVE79" s="31"/>
      <c r="HVF79" s="31"/>
      <c r="HVG79" s="31"/>
      <c r="HVH79" s="31"/>
      <c r="HVI79" s="31"/>
      <c r="HVJ79" s="31"/>
      <c r="HVK79" s="31"/>
      <c r="HVL79" s="31"/>
      <c r="HVM79" s="31"/>
      <c r="HVN79" s="31"/>
      <c r="HVO79" s="31"/>
      <c r="HVP79" s="31"/>
      <c r="HVQ79" s="31"/>
      <c r="HVR79" s="31"/>
      <c r="HVS79" s="31"/>
      <c r="HVT79" s="31"/>
      <c r="HVU79" s="31"/>
      <c r="HVV79" s="31"/>
      <c r="HVW79" s="31"/>
      <c r="HVX79" s="31"/>
      <c r="HVY79" s="31"/>
      <c r="HVZ79" s="31"/>
      <c r="HWA79" s="31"/>
      <c r="HWB79" s="31"/>
      <c r="HWC79" s="31"/>
      <c r="HWD79" s="31"/>
      <c r="HWE79" s="31"/>
      <c r="HWF79" s="31"/>
      <c r="HWG79" s="31"/>
      <c r="HWH79" s="31"/>
      <c r="HWI79" s="31"/>
      <c r="HWJ79" s="31"/>
      <c r="HWK79" s="31"/>
      <c r="HWL79" s="31"/>
      <c r="HWM79" s="31"/>
      <c r="HWN79" s="31"/>
      <c r="HWO79" s="31"/>
      <c r="HWP79" s="31"/>
      <c r="HWQ79" s="31"/>
      <c r="HWR79" s="31"/>
      <c r="HWS79" s="31"/>
      <c r="HWT79" s="31"/>
      <c r="HWU79" s="31"/>
      <c r="HWV79" s="31"/>
      <c r="HWW79" s="31"/>
      <c r="HWX79" s="31"/>
      <c r="HWY79" s="31"/>
      <c r="HWZ79" s="31"/>
      <c r="HXA79" s="31"/>
      <c r="HXB79" s="31"/>
      <c r="HXC79" s="31"/>
      <c r="HXD79" s="31"/>
      <c r="HXE79" s="31"/>
      <c r="HXF79" s="31"/>
      <c r="HXG79" s="31"/>
      <c r="HXH79" s="31"/>
      <c r="HXI79" s="31"/>
      <c r="HXJ79" s="31"/>
      <c r="HXK79" s="31"/>
      <c r="HXL79" s="31"/>
      <c r="HXM79" s="31"/>
      <c r="HXN79" s="31"/>
      <c r="HXO79" s="31"/>
      <c r="HXP79" s="31"/>
      <c r="HXQ79" s="31"/>
      <c r="HXR79" s="31"/>
      <c r="HXS79" s="31"/>
      <c r="HXT79" s="31"/>
      <c r="HXU79" s="31"/>
      <c r="HXV79" s="31"/>
      <c r="HXW79" s="31"/>
      <c r="HXX79" s="31"/>
      <c r="HXY79" s="31"/>
      <c r="HXZ79" s="31"/>
      <c r="HYA79" s="31"/>
      <c r="HYB79" s="31"/>
      <c r="HYC79" s="31"/>
      <c r="HYD79" s="31"/>
      <c r="HYE79" s="31"/>
      <c r="HYF79" s="31"/>
      <c r="HYG79" s="31"/>
      <c r="HYH79" s="31"/>
      <c r="HYI79" s="31"/>
      <c r="HYJ79" s="31"/>
      <c r="HYK79" s="31"/>
      <c r="HYL79" s="31"/>
      <c r="HYM79" s="31"/>
      <c r="HYN79" s="31"/>
      <c r="HYO79" s="31"/>
      <c r="HYP79" s="31"/>
      <c r="HYQ79" s="31"/>
      <c r="HYR79" s="31"/>
      <c r="HYS79" s="31"/>
      <c r="HYT79" s="31"/>
      <c r="HYU79" s="31"/>
      <c r="HYV79" s="31"/>
      <c r="HYW79" s="31"/>
      <c r="HYX79" s="31"/>
      <c r="HYY79" s="31"/>
      <c r="HYZ79" s="31"/>
      <c r="HZA79" s="31"/>
      <c r="HZB79" s="31"/>
      <c r="HZC79" s="31"/>
      <c r="HZD79" s="31"/>
      <c r="HZE79" s="31"/>
      <c r="HZF79" s="31"/>
      <c r="HZG79" s="31"/>
      <c r="HZH79" s="31"/>
      <c r="HZI79" s="31"/>
      <c r="HZJ79" s="31"/>
      <c r="HZK79" s="31"/>
      <c r="HZL79" s="31"/>
      <c r="HZM79" s="31"/>
      <c r="HZN79" s="31"/>
      <c r="HZO79" s="31"/>
      <c r="HZP79" s="31"/>
      <c r="HZQ79" s="31"/>
      <c r="HZR79" s="31"/>
      <c r="HZS79" s="31"/>
      <c r="HZT79" s="31"/>
      <c r="HZU79" s="31"/>
      <c r="HZV79" s="31"/>
      <c r="HZW79" s="31"/>
      <c r="HZX79" s="31"/>
      <c r="HZY79" s="31"/>
      <c r="HZZ79" s="31"/>
      <c r="IAA79" s="31"/>
      <c r="IAB79" s="31"/>
      <c r="IAC79" s="31"/>
      <c r="IAD79" s="31"/>
      <c r="IAE79" s="31"/>
      <c r="IAF79" s="31"/>
      <c r="IAG79" s="31"/>
      <c r="IAH79" s="31"/>
      <c r="IAI79" s="31"/>
      <c r="IAJ79" s="31"/>
      <c r="IAK79" s="31"/>
      <c r="IAL79" s="31"/>
      <c r="IAM79" s="31"/>
      <c r="IAN79" s="31"/>
      <c r="IAO79" s="31"/>
      <c r="IAP79" s="31"/>
      <c r="IAQ79" s="31"/>
      <c r="IAR79" s="31"/>
      <c r="IAS79" s="31"/>
      <c r="IAT79" s="31"/>
      <c r="IAU79" s="31"/>
      <c r="IAV79" s="31"/>
      <c r="IAW79" s="31"/>
      <c r="IAX79" s="31"/>
      <c r="IAY79" s="31"/>
      <c r="IAZ79" s="31"/>
      <c r="IBA79" s="31"/>
      <c r="IBB79" s="31"/>
      <c r="IBC79" s="31"/>
      <c r="IBD79" s="31"/>
      <c r="IBE79" s="31"/>
      <c r="IBF79" s="31"/>
      <c r="IBG79" s="31"/>
      <c r="IBH79" s="31"/>
      <c r="IBI79" s="31"/>
      <c r="IBJ79" s="31"/>
      <c r="IBK79" s="31"/>
      <c r="IBL79" s="31"/>
      <c r="IBM79" s="31"/>
      <c r="IBN79" s="31"/>
      <c r="IBO79" s="31"/>
      <c r="IBP79" s="31"/>
      <c r="IBQ79" s="31"/>
      <c r="IBR79" s="31"/>
      <c r="IBS79" s="31"/>
      <c r="IBT79" s="31"/>
      <c r="IBU79" s="31"/>
      <c r="IBV79" s="31"/>
      <c r="IBW79" s="31"/>
      <c r="IBX79" s="31"/>
      <c r="IBY79" s="31"/>
      <c r="IBZ79" s="31"/>
      <c r="ICA79" s="31"/>
      <c r="ICB79" s="31"/>
      <c r="ICC79" s="31"/>
      <c r="ICD79" s="31"/>
      <c r="ICE79" s="31"/>
      <c r="ICF79" s="31"/>
      <c r="ICG79" s="31"/>
      <c r="ICH79" s="31"/>
      <c r="ICI79" s="31"/>
      <c r="ICJ79" s="31"/>
      <c r="ICK79" s="31"/>
      <c r="ICL79" s="31"/>
      <c r="ICM79" s="31"/>
      <c r="ICN79" s="31"/>
      <c r="ICO79" s="31"/>
      <c r="ICP79" s="31"/>
      <c r="ICQ79" s="31"/>
      <c r="ICR79" s="31"/>
      <c r="ICS79" s="31"/>
      <c r="ICT79" s="31"/>
      <c r="ICU79" s="31"/>
      <c r="ICV79" s="31"/>
      <c r="ICW79" s="31"/>
      <c r="ICX79" s="31"/>
      <c r="ICY79" s="31"/>
      <c r="ICZ79" s="31"/>
      <c r="IDA79" s="31"/>
      <c r="IDB79" s="31"/>
      <c r="IDC79" s="31"/>
      <c r="IDD79" s="31"/>
      <c r="IDE79" s="31"/>
      <c r="IDF79" s="31"/>
      <c r="IDG79" s="31"/>
      <c r="IDH79" s="31"/>
      <c r="IDI79" s="31"/>
      <c r="IDJ79" s="31"/>
      <c r="IDK79" s="31"/>
      <c r="IDL79" s="31"/>
      <c r="IDM79" s="31"/>
      <c r="IDN79" s="31"/>
      <c r="IDO79" s="31"/>
      <c r="IDP79" s="31"/>
      <c r="IDQ79" s="31"/>
      <c r="IDR79" s="31"/>
      <c r="IDS79" s="31"/>
      <c r="IDT79" s="31"/>
      <c r="IDU79" s="31"/>
      <c r="IDV79" s="31"/>
      <c r="IDW79" s="31"/>
      <c r="IDX79" s="31"/>
      <c r="IDY79" s="31"/>
      <c r="IDZ79" s="31"/>
      <c r="IEA79" s="31"/>
      <c r="IEB79" s="31"/>
      <c r="IEC79" s="31"/>
      <c r="IED79" s="31"/>
      <c r="IEE79" s="31"/>
      <c r="IEF79" s="31"/>
      <c r="IEG79" s="31"/>
      <c r="IEH79" s="31"/>
      <c r="IEI79" s="31"/>
      <c r="IEJ79" s="31"/>
      <c r="IEK79" s="31"/>
      <c r="IEL79" s="31"/>
      <c r="IEM79" s="31"/>
      <c r="IEN79" s="31"/>
      <c r="IEO79" s="31"/>
      <c r="IEP79" s="31"/>
      <c r="IEQ79" s="31"/>
      <c r="IER79" s="31"/>
      <c r="IES79" s="31"/>
      <c r="IET79" s="31"/>
      <c r="IEU79" s="31"/>
      <c r="IEV79" s="31"/>
      <c r="IEW79" s="31"/>
      <c r="IEX79" s="31"/>
      <c r="IEY79" s="31"/>
      <c r="IEZ79" s="31"/>
      <c r="IFA79" s="31"/>
      <c r="IFB79" s="31"/>
      <c r="IFC79" s="31"/>
      <c r="IFD79" s="31"/>
      <c r="IFE79" s="31"/>
      <c r="IFF79" s="31"/>
      <c r="IFG79" s="31"/>
      <c r="IFH79" s="31"/>
      <c r="IFI79" s="31"/>
      <c r="IFJ79" s="31"/>
      <c r="IFK79" s="31"/>
      <c r="IFL79" s="31"/>
      <c r="IFM79" s="31"/>
      <c r="IFN79" s="31"/>
      <c r="IFO79" s="31"/>
      <c r="IFP79" s="31"/>
      <c r="IFQ79" s="31"/>
      <c r="IFR79" s="31"/>
      <c r="IFS79" s="31"/>
      <c r="IFT79" s="31"/>
      <c r="IFU79" s="31"/>
      <c r="IFV79" s="31"/>
      <c r="IFW79" s="31"/>
      <c r="IFX79" s="31"/>
      <c r="IFY79" s="31"/>
      <c r="IFZ79" s="31"/>
      <c r="IGA79" s="31"/>
      <c r="IGB79" s="31"/>
      <c r="IGC79" s="31"/>
      <c r="IGD79" s="31"/>
      <c r="IGE79" s="31"/>
      <c r="IGF79" s="31"/>
      <c r="IGG79" s="31"/>
      <c r="IGH79" s="31"/>
      <c r="IGI79" s="31"/>
      <c r="IGJ79" s="31"/>
      <c r="IGK79" s="31"/>
      <c r="IGL79" s="31"/>
      <c r="IGM79" s="31"/>
      <c r="IGN79" s="31"/>
      <c r="IGO79" s="31"/>
      <c r="IGP79" s="31"/>
      <c r="IGQ79" s="31"/>
      <c r="IGR79" s="31"/>
      <c r="IGS79" s="31"/>
      <c r="IGT79" s="31"/>
      <c r="IGU79" s="31"/>
      <c r="IGV79" s="31"/>
      <c r="IGW79" s="31"/>
      <c r="IGX79" s="31"/>
      <c r="IGY79" s="31"/>
      <c r="IGZ79" s="31"/>
      <c r="IHA79" s="31"/>
      <c r="IHB79" s="31"/>
      <c r="IHC79" s="31"/>
      <c r="IHD79" s="31"/>
      <c r="IHE79" s="31"/>
      <c r="IHF79" s="31"/>
      <c r="IHG79" s="31"/>
      <c r="IHH79" s="31"/>
      <c r="IHI79" s="31"/>
      <c r="IHJ79" s="31"/>
      <c r="IHK79" s="31"/>
      <c r="IHL79" s="31"/>
      <c r="IHM79" s="31"/>
      <c r="IHN79" s="31"/>
      <c r="IHO79" s="31"/>
      <c r="IHP79" s="31"/>
      <c r="IHQ79" s="31"/>
      <c r="IHR79" s="31"/>
      <c r="IHS79" s="31"/>
      <c r="IHT79" s="31"/>
      <c r="IHU79" s="31"/>
      <c r="IHV79" s="31"/>
      <c r="IHW79" s="31"/>
      <c r="IHX79" s="31"/>
      <c r="IHY79" s="31"/>
      <c r="IHZ79" s="31"/>
      <c r="IIA79" s="31"/>
      <c r="IIB79" s="31"/>
      <c r="IIC79" s="31"/>
      <c r="IID79" s="31"/>
      <c r="IIE79" s="31"/>
      <c r="IIF79" s="31"/>
      <c r="IIG79" s="31"/>
      <c r="IIH79" s="31"/>
      <c r="III79" s="31"/>
      <c r="IIJ79" s="31"/>
      <c r="IIK79" s="31"/>
      <c r="IIL79" s="31"/>
      <c r="IIM79" s="31"/>
      <c r="IIN79" s="31"/>
      <c r="IIO79" s="31"/>
      <c r="IIP79" s="31"/>
      <c r="IIQ79" s="31"/>
      <c r="IIR79" s="31"/>
      <c r="IIS79" s="31"/>
      <c r="IIT79" s="31"/>
      <c r="IIU79" s="31"/>
      <c r="IIV79" s="31"/>
      <c r="IIW79" s="31"/>
      <c r="IIX79" s="31"/>
      <c r="IIY79" s="31"/>
      <c r="IIZ79" s="31"/>
      <c r="IJA79" s="31"/>
      <c r="IJB79" s="31"/>
      <c r="IJC79" s="31"/>
      <c r="IJD79" s="31"/>
      <c r="IJE79" s="31"/>
      <c r="IJF79" s="31"/>
      <c r="IJG79" s="31"/>
      <c r="IJH79" s="31"/>
      <c r="IJI79" s="31"/>
      <c r="IJJ79" s="31"/>
      <c r="IJK79" s="31"/>
      <c r="IJL79" s="31"/>
      <c r="IJM79" s="31"/>
      <c r="IJN79" s="31"/>
      <c r="IJO79" s="31"/>
      <c r="IJP79" s="31"/>
      <c r="IJQ79" s="31"/>
      <c r="IJR79" s="31"/>
      <c r="IJS79" s="31"/>
      <c r="IJT79" s="31"/>
      <c r="IJU79" s="31"/>
      <c r="IJV79" s="31"/>
      <c r="IJW79" s="31"/>
      <c r="IJX79" s="31"/>
      <c r="IJY79" s="31"/>
      <c r="IJZ79" s="31"/>
      <c r="IKA79" s="31"/>
      <c r="IKB79" s="31"/>
      <c r="IKC79" s="31"/>
      <c r="IKD79" s="31"/>
      <c r="IKE79" s="31"/>
      <c r="IKF79" s="31"/>
      <c r="IKG79" s="31"/>
      <c r="IKH79" s="31"/>
      <c r="IKI79" s="31"/>
      <c r="IKJ79" s="31"/>
      <c r="IKK79" s="31"/>
      <c r="IKL79" s="31"/>
      <c r="IKM79" s="31"/>
      <c r="IKN79" s="31"/>
      <c r="IKO79" s="31"/>
      <c r="IKP79" s="31"/>
      <c r="IKQ79" s="31"/>
      <c r="IKR79" s="31"/>
      <c r="IKS79" s="31"/>
      <c r="IKT79" s="31"/>
      <c r="IKU79" s="31"/>
      <c r="IKV79" s="31"/>
      <c r="IKW79" s="31"/>
      <c r="IKX79" s="31"/>
      <c r="IKY79" s="31"/>
      <c r="IKZ79" s="31"/>
      <c r="ILA79" s="31"/>
      <c r="ILB79" s="31"/>
      <c r="ILC79" s="31"/>
      <c r="ILD79" s="31"/>
      <c r="ILE79" s="31"/>
      <c r="ILF79" s="31"/>
      <c r="ILG79" s="31"/>
      <c r="ILH79" s="31"/>
      <c r="ILI79" s="31"/>
      <c r="ILJ79" s="31"/>
      <c r="ILK79" s="31"/>
      <c r="ILL79" s="31"/>
      <c r="ILM79" s="31"/>
      <c r="ILN79" s="31"/>
      <c r="ILO79" s="31"/>
      <c r="ILP79" s="31"/>
      <c r="ILQ79" s="31"/>
      <c r="ILR79" s="31"/>
      <c r="ILS79" s="31"/>
      <c r="ILT79" s="31"/>
      <c r="ILU79" s="31"/>
      <c r="ILV79" s="31"/>
      <c r="ILW79" s="31"/>
      <c r="ILX79" s="31"/>
      <c r="ILY79" s="31"/>
      <c r="ILZ79" s="31"/>
      <c r="IMA79" s="31"/>
      <c r="IMB79" s="31"/>
      <c r="IMC79" s="31"/>
      <c r="IMD79" s="31"/>
      <c r="IME79" s="31"/>
      <c r="IMF79" s="31"/>
      <c r="IMG79" s="31"/>
      <c r="IMH79" s="31"/>
      <c r="IMI79" s="31"/>
      <c r="IMJ79" s="31"/>
      <c r="IMK79" s="31"/>
      <c r="IML79" s="31"/>
      <c r="IMM79" s="31"/>
      <c r="IMN79" s="31"/>
      <c r="IMO79" s="31"/>
      <c r="IMP79" s="31"/>
      <c r="IMQ79" s="31"/>
      <c r="IMR79" s="31"/>
      <c r="IMS79" s="31"/>
      <c r="IMT79" s="31"/>
      <c r="IMU79" s="31"/>
      <c r="IMV79" s="31"/>
      <c r="IMW79" s="31"/>
      <c r="IMX79" s="31"/>
      <c r="IMY79" s="31"/>
      <c r="IMZ79" s="31"/>
      <c r="INA79" s="31"/>
      <c r="INB79" s="31"/>
      <c r="INC79" s="31"/>
      <c r="IND79" s="31"/>
      <c r="INE79" s="31"/>
      <c r="INF79" s="31"/>
      <c r="ING79" s="31"/>
      <c r="INH79" s="31"/>
      <c r="INI79" s="31"/>
      <c r="INJ79" s="31"/>
      <c r="INK79" s="31"/>
      <c r="INL79" s="31"/>
      <c r="INM79" s="31"/>
      <c r="INN79" s="31"/>
      <c r="INO79" s="31"/>
      <c r="INP79" s="31"/>
      <c r="INQ79" s="31"/>
      <c r="INR79" s="31"/>
      <c r="INS79" s="31"/>
      <c r="INT79" s="31"/>
      <c r="INU79" s="31"/>
      <c r="INV79" s="31"/>
      <c r="INW79" s="31"/>
      <c r="INX79" s="31"/>
      <c r="INY79" s="31"/>
      <c r="INZ79" s="31"/>
      <c r="IOA79" s="31"/>
      <c r="IOB79" s="31"/>
      <c r="IOC79" s="31"/>
      <c r="IOD79" s="31"/>
      <c r="IOE79" s="31"/>
      <c r="IOF79" s="31"/>
      <c r="IOG79" s="31"/>
      <c r="IOH79" s="31"/>
      <c r="IOI79" s="31"/>
      <c r="IOJ79" s="31"/>
      <c r="IOK79" s="31"/>
      <c r="IOL79" s="31"/>
      <c r="IOM79" s="31"/>
      <c r="ION79" s="31"/>
      <c r="IOO79" s="31"/>
      <c r="IOP79" s="31"/>
      <c r="IOQ79" s="31"/>
      <c r="IOR79" s="31"/>
      <c r="IOS79" s="31"/>
      <c r="IOT79" s="31"/>
      <c r="IOU79" s="31"/>
      <c r="IOV79" s="31"/>
      <c r="IOW79" s="31"/>
      <c r="IOX79" s="31"/>
      <c r="IOY79" s="31"/>
      <c r="IOZ79" s="31"/>
      <c r="IPA79" s="31"/>
      <c r="IPB79" s="31"/>
      <c r="IPC79" s="31"/>
      <c r="IPD79" s="31"/>
      <c r="IPE79" s="31"/>
      <c r="IPF79" s="31"/>
      <c r="IPG79" s="31"/>
      <c r="IPH79" s="31"/>
      <c r="IPI79" s="31"/>
      <c r="IPJ79" s="31"/>
      <c r="IPK79" s="31"/>
      <c r="IPL79" s="31"/>
      <c r="IPM79" s="31"/>
      <c r="IPN79" s="31"/>
      <c r="IPO79" s="31"/>
      <c r="IPP79" s="31"/>
      <c r="IPQ79" s="31"/>
      <c r="IPR79" s="31"/>
      <c r="IPS79" s="31"/>
      <c r="IPT79" s="31"/>
      <c r="IPU79" s="31"/>
      <c r="IPV79" s="31"/>
      <c r="IPW79" s="31"/>
      <c r="IPX79" s="31"/>
      <c r="IPY79" s="31"/>
      <c r="IPZ79" s="31"/>
      <c r="IQA79" s="31"/>
      <c r="IQB79" s="31"/>
      <c r="IQC79" s="31"/>
      <c r="IQD79" s="31"/>
      <c r="IQE79" s="31"/>
      <c r="IQF79" s="31"/>
      <c r="IQG79" s="31"/>
      <c r="IQH79" s="31"/>
      <c r="IQI79" s="31"/>
      <c r="IQJ79" s="31"/>
      <c r="IQK79" s="31"/>
      <c r="IQL79" s="31"/>
      <c r="IQM79" s="31"/>
      <c r="IQN79" s="31"/>
      <c r="IQO79" s="31"/>
      <c r="IQP79" s="31"/>
      <c r="IQQ79" s="31"/>
      <c r="IQR79" s="31"/>
      <c r="IQS79" s="31"/>
      <c r="IQT79" s="31"/>
      <c r="IQU79" s="31"/>
      <c r="IQV79" s="31"/>
      <c r="IQW79" s="31"/>
      <c r="IQX79" s="31"/>
      <c r="IQY79" s="31"/>
      <c r="IQZ79" s="31"/>
      <c r="IRA79" s="31"/>
      <c r="IRB79" s="31"/>
      <c r="IRC79" s="31"/>
      <c r="IRD79" s="31"/>
      <c r="IRE79" s="31"/>
      <c r="IRF79" s="31"/>
      <c r="IRG79" s="31"/>
      <c r="IRH79" s="31"/>
      <c r="IRI79" s="31"/>
      <c r="IRJ79" s="31"/>
      <c r="IRK79" s="31"/>
      <c r="IRL79" s="31"/>
      <c r="IRM79" s="31"/>
      <c r="IRN79" s="31"/>
      <c r="IRO79" s="31"/>
      <c r="IRP79" s="31"/>
      <c r="IRQ79" s="31"/>
      <c r="IRR79" s="31"/>
      <c r="IRS79" s="31"/>
      <c r="IRT79" s="31"/>
      <c r="IRU79" s="31"/>
      <c r="IRV79" s="31"/>
      <c r="IRW79" s="31"/>
      <c r="IRX79" s="31"/>
      <c r="IRY79" s="31"/>
      <c r="IRZ79" s="31"/>
      <c r="ISA79" s="31"/>
      <c r="ISB79" s="31"/>
      <c r="ISC79" s="31"/>
      <c r="ISD79" s="31"/>
      <c r="ISE79" s="31"/>
      <c r="ISF79" s="31"/>
      <c r="ISG79" s="31"/>
      <c r="ISH79" s="31"/>
      <c r="ISI79" s="31"/>
      <c r="ISJ79" s="31"/>
      <c r="ISK79" s="31"/>
      <c r="ISL79" s="31"/>
      <c r="ISM79" s="31"/>
      <c r="ISN79" s="31"/>
      <c r="ISO79" s="31"/>
      <c r="ISP79" s="31"/>
      <c r="ISQ79" s="31"/>
      <c r="ISR79" s="31"/>
      <c r="ISS79" s="31"/>
      <c r="IST79" s="31"/>
      <c r="ISU79" s="31"/>
      <c r="ISV79" s="31"/>
      <c r="ISW79" s="31"/>
      <c r="ISX79" s="31"/>
      <c r="ISY79" s="31"/>
      <c r="ISZ79" s="31"/>
      <c r="ITA79" s="31"/>
      <c r="ITB79" s="31"/>
      <c r="ITC79" s="31"/>
      <c r="ITD79" s="31"/>
      <c r="ITE79" s="31"/>
      <c r="ITF79" s="31"/>
      <c r="ITG79" s="31"/>
      <c r="ITH79" s="31"/>
      <c r="ITI79" s="31"/>
      <c r="ITJ79" s="31"/>
      <c r="ITK79" s="31"/>
      <c r="ITL79" s="31"/>
      <c r="ITM79" s="31"/>
      <c r="ITN79" s="31"/>
      <c r="ITO79" s="31"/>
      <c r="ITP79" s="31"/>
      <c r="ITQ79" s="31"/>
      <c r="ITR79" s="31"/>
      <c r="ITS79" s="31"/>
      <c r="ITT79" s="31"/>
      <c r="ITU79" s="31"/>
      <c r="ITV79" s="31"/>
      <c r="ITW79" s="31"/>
      <c r="ITX79" s="31"/>
      <c r="ITY79" s="31"/>
      <c r="ITZ79" s="31"/>
      <c r="IUA79" s="31"/>
      <c r="IUB79" s="31"/>
      <c r="IUC79" s="31"/>
      <c r="IUD79" s="31"/>
      <c r="IUE79" s="31"/>
      <c r="IUF79" s="31"/>
      <c r="IUG79" s="31"/>
      <c r="IUH79" s="31"/>
      <c r="IUI79" s="31"/>
      <c r="IUJ79" s="31"/>
      <c r="IUK79" s="31"/>
      <c r="IUL79" s="31"/>
      <c r="IUM79" s="31"/>
      <c r="IUN79" s="31"/>
      <c r="IUO79" s="31"/>
      <c r="IUP79" s="31"/>
      <c r="IUQ79" s="31"/>
      <c r="IUR79" s="31"/>
      <c r="IUS79" s="31"/>
      <c r="IUT79" s="31"/>
      <c r="IUU79" s="31"/>
      <c r="IUV79" s="31"/>
      <c r="IUW79" s="31"/>
      <c r="IUX79" s="31"/>
      <c r="IUY79" s="31"/>
      <c r="IUZ79" s="31"/>
      <c r="IVA79" s="31"/>
      <c r="IVB79" s="31"/>
      <c r="IVC79" s="31"/>
      <c r="IVD79" s="31"/>
      <c r="IVE79" s="31"/>
      <c r="IVF79" s="31"/>
      <c r="IVG79" s="31"/>
      <c r="IVH79" s="31"/>
      <c r="IVI79" s="31"/>
      <c r="IVJ79" s="31"/>
      <c r="IVK79" s="31"/>
      <c r="IVL79" s="31"/>
      <c r="IVM79" s="31"/>
      <c r="IVN79" s="31"/>
      <c r="IVO79" s="31"/>
      <c r="IVP79" s="31"/>
      <c r="IVQ79" s="31"/>
      <c r="IVR79" s="31"/>
      <c r="IVS79" s="31"/>
      <c r="IVT79" s="31"/>
      <c r="IVU79" s="31"/>
      <c r="IVV79" s="31"/>
      <c r="IVW79" s="31"/>
      <c r="IVX79" s="31"/>
      <c r="IVY79" s="31"/>
      <c r="IVZ79" s="31"/>
      <c r="IWA79" s="31"/>
      <c r="IWB79" s="31"/>
      <c r="IWC79" s="31"/>
      <c r="IWD79" s="31"/>
      <c r="IWE79" s="31"/>
      <c r="IWF79" s="31"/>
      <c r="IWG79" s="31"/>
      <c r="IWH79" s="31"/>
      <c r="IWI79" s="31"/>
      <c r="IWJ79" s="31"/>
      <c r="IWK79" s="31"/>
      <c r="IWL79" s="31"/>
      <c r="IWM79" s="31"/>
      <c r="IWN79" s="31"/>
      <c r="IWO79" s="31"/>
      <c r="IWP79" s="31"/>
      <c r="IWQ79" s="31"/>
      <c r="IWR79" s="31"/>
      <c r="IWS79" s="31"/>
      <c r="IWT79" s="31"/>
      <c r="IWU79" s="31"/>
      <c r="IWV79" s="31"/>
      <c r="IWW79" s="31"/>
      <c r="IWX79" s="31"/>
      <c r="IWY79" s="31"/>
      <c r="IWZ79" s="31"/>
      <c r="IXA79" s="31"/>
      <c r="IXB79" s="31"/>
      <c r="IXC79" s="31"/>
      <c r="IXD79" s="31"/>
      <c r="IXE79" s="31"/>
      <c r="IXF79" s="31"/>
      <c r="IXG79" s="31"/>
      <c r="IXH79" s="31"/>
      <c r="IXI79" s="31"/>
      <c r="IXJ79" s="31"/>
      <c r="IXK79" s="31"/>
      <c r="IXL79" s="31"/>
      <c r="IXM79" s="31"/>
      <c r="IXN79" s="31"/>
      <c r="IXO79" s="31"/>
      <c r="IXP79" s="31"/>
      <c r="IXQ79" s="31"/>
      <c r="IXR79" s="31"/>
      <c r="IXS79" s="31"/>
      <c r="IXT79" s="31"/>
      <c r="IXU79" s="31"/>
      <c r="IXV79" s="31"/>
      <c r="IXW79" s="31"/>
      <c r="IXX79" s="31"/>
      <c r="IXY79" s="31"/>
      <c r="IXZ79" s="31"/>
      <c r="IYA79" s="31"/>
      <c r="IYB79" s="31"/>
      <c r="IYC79" s="31"/>
      <c r="IYD79" s="31"/>
      <c r="IYE79" s="31"/>
      <c r="IYF79" s="31"/>
      <c r="IYG79" s="31"/>
      <c r="IYH79" s="31"/>
      <c r="IYI79" s="31"/>
      <c r="IYJ79" s="31"/>
      <c r="IYK79" s="31"/>
      <c r="IYL79" s="31"/>
      <c r="IYM79" s="31"/>
      <c r="IYN79" s="31"/>
      <c r="IYO79" s="31"/>
      <c r="IYP79" s="31"/>
      <c r="IYQ79" s="31"/>
      <c r="IYR79" s="31"/>
      <c r="IYS79" s="31"/>
      <c r="IYT79" s="31"/>
      <c r="IYU79" s="31"/>
      <c r="IYV79" s="31"/>
      <c r="IYW79" s="31"/>
      <c r="IYX79" s="31"/>
      <c r="IYY79" s="31"/>
      <c r="IYZ79" s="31"/>
      <c r="IZA79" s="31"/>
      <c r="IZB79" s="31"/>
      <c r="IZC79" s="31"/>
      <c r="IZD79" s="31"/>
      <c r="IZE79" s="31"/>
      <c r="IZF79" s="31"/>
      <c r="IZG79" s="31"/>
      <c r="IZH79" s="31"/>
      <c r="IZI79" s="31"/>
      <c r="IZJ79" s="31"/>
      <c r="IZK79" s="31"/>
      <c r="IZL79" s="31"/>
      <c r="IZM79" s="31"/>
      <c r="IZN79" s="31"/>
      <c r="IZO79" s="31"/>
      <c r="IZP79" s="31"/>
      <c r="IZQ79" s="31"/>
      <c r="IZR79" s="31"/>
      <c r="IZS79" s="31"/>
      <c r="IZT79" s="31"/>
      <c r="IZU79" s="31"/>
      <c r="IZV79" s="31"/>
      <c r="IZW79" s="31"/>
      <c r="IZX79" s="31"/>
      <c r="IZY79" s="31"/>
      <c r="IZZ79" s="31"/>
      <c r="JAA79" s="31"/>
      <c r="JAB79" s="31"/>
      <c r="JAC79" s="31"/>
      <c r="JAD79" s="31"/>
      <c r="JAE79" s="31"/>
      <c r="JAF79" s="31"/>
      <c r="JAG79" s="31"/>
      <c r="JAH79" s="31"/>
      <c r="JAI79" s="31"/>
      <c r="JAJ79" s="31"/>
      <c r="JAK79" s="31"/>
      <c r="JAL79" s="31"/>
      <c r="JAM79" s="31"/>
      <c r="JAN79" s="31"/>
      <c r="JAO79" s="31"/>
      <c r="JAP79" s="31"/>
      <c r="JAQ79" s="31"/>
      <c r="JAR79" s="31"/>
      <c r="JAS79" s="31"/>
      <c r="JAT79" s="31"/>
      <c r="JAU79" s="31"/>
      <c r="JAV79" s="31"/>
      <c r="JAW79" s="31"/>
      <c r="JAX79" s="31"/>
      <c r="JAY79" s="31"/>
      <c r="JAZ79" s="31"/>
      <c r="JBA79" s="31"/>
      <c r="JBB79" s="31"/>
      <c r="JBC79" s="31"/>
      <c r="JBD79" s="31"/>
      <c r="JBE79" s="31"/>
      <c r="JBF79" s="31"/>
      <c r="JBG79" s="31"/>
      <c r="JBH79" s="31"/>
      <c r="JBI79" s="31"/>
      <c r="JBJ79" s="31"/>
      <c r="JBK79" s="31"/>
      <c r="JBL79" s="31"/>
      <c r="JBM79" s="31"/>
      <c r="JBN79" s="31"/>
      <c r="JBO79" s="31"/>
      <c r="JBP79" s="31"/>
      <c r="JBQ79" s="31"/>
      <c r="JBR79" s="31"/>
      <c r="JBS79" s="31"/>
      <c r="JBT79" s="31"/>
      <c r="JBU79" s="31"/>
      <c r="JBV79" s="31"/>
      <c r="JBW79" s="31"/>
      <c r="JBX79" s="31"/>
      <c r="JBY79" s="31"/>
      <c r="JBZ79" s="31"/>
      <c r="JCA79" s="31"/>
      <c r="JCB79" s="31"/>
      <c r="JCC79" s="31"/>
      <c r="JCD79" s="31"/>
      <c r="JCE79" s="31"/>
      <c r="JCF79" s="31"/>
      <c r="JCG79" s="31"/>
      <c r="JCH79" s="31"/>
      <c r="JCI79" s="31"/>
      <c r="JCJ79" s="31"/>
      <c r="JCK79" s="31"/>
      <c r="JCL79" s="31"/>
      <c r="JCM79" s="31"/>
      <c r="JCN79" s="31"/>
      <c r="JCO79" s="31"/>
      <c r="JCP79" s="31"/>
      <c r="JCQ79" s="31"/>
      <c r="JCR79" s="31"/>
      <c r="JCS79" s="31"/>
      <c r="JCT79" s="31"/>
      <c r="JCU79" s="31"/>
      <c r="JCV79" s="31"/>
      <c r="JCW79" s="31"/>
      <c r="JCX79" s="31"/>
      <c r="JCY79" s="31"/>
      <c r="JCZ79" s="31"/>
      <c r="JDA79" s="31"/>
      <c r="JDB79" s="31"/>
      <c r="JDC79" s="31"/>
      <c r="JDD79" s="31"/>
      <c r="JDE79" s="31"/>
      <c r="JDF79" s="31"/>
      <c r="JDG79" s="31"/>
      <c r="JDH79" s="31"/>
      <c r="JDI79" s="31"/>
      <c r="JDJ79" s="31"/>
      <c r="JDK79" s="31"/>
      <c r="JDL79" s="31"/>
      <c r="JDM79" s="31"/>
      <c r="JDN79" s="31"/>
      <c r="JDO79" s="31"/>
      <c r="JDP79" s="31"/>
      <c r="JDQ79" s="31"/>
      <c r="JDR79" s="31"/>
      <c r="JDS79" s="31"/>
      <c r="JDT79" s="31"/>
      <c r="JDU79" s="31"/>
      <c r="JDV79" s="31"/>
      <c r="JDW79" s="31"/>
      <c r="JDX79" s="31"/>
      <c r="JDY79" s="31"/>
      <c r="JDZ79" s="31"/>
      <c r="JEA79" s="31"/>
      <c r="JEB79" s="31"/>
      <c r="JEC79" s="31"/>
      <c r="JED79" s="31"/>
      <c r="JEE79" s="31"/>
      <c r="JEF79" s="31"/>
      <c r="JEG79" s="31"/>
      <c r="JEH79" s="31"/>
      <c r="JEI79" s="31"/>
      <c r="JEJ79" s="31"/>
      <c r="JEK79" s="31"/>
      <c r="JEL79" s="31"/>
      <c r="JEM79" s="31"/>
      <c r="JEN79" s="31"/>
      <c r="JEO79" s="31"/>
      <c r="JEP79" s="31"/>
      <c r="JEQ79" s="31"/>
      <c r="JER79" s="31"/>
      <c r="JES79" s="31"/>
      <c r="JET79" s="31"/>
      <c r="JEU79" s="31"/>
      <c r="JEV79" s="31"/>
      <c r="JEW79" s="31"/>
      <c r="JEX79" s="31"/>
      <c r="JEY79" s="31"/>
      <c r="JEZ79" s="31"/>
      <c r="JFA79" s="31"/>
      <c r="JFB79" s="31"/>
      <c r="JFC79" s="31"/>
      <c r="JFD79" s="31"/>
      <c r="JFE79" s="31"/>
      <c r="JFF79" s="31"/>
      <c r="JFG79" s="31"/>
      <c r="JFH79" s="31"/>
      <c r="JFI79" s="31"/>
      <c r="JFJ79" s="31"/>
      <c r="JFK79" s="31"/>
      <c r="JFL79" s="31"/>
      <c r="JFM79" s="31"/>
      <c r="JFN79" s="31"/>
      <c r="JFO79" s="31"/>
      <c r="JFP79" s="31"/>
      <c r="JFQ79" s="31"/>
      <c r="JFR79" s="31"/>
      <c r="JFS79" s="31"/>
      <c r="JFT79" s="31"/>
      <c r="JFU79" s="31"/>
      <c r="JFV79" s="31"/>
      <c r="JFW79" s="31"/>
      <c r="JFX79" s="31"/>
      <c r="JFY79" s="31"/>
      <c r="JFZ79" s="31"/>
      <c r="JGA79" s="31"/>
      <c r="JGB79" s="31"/>
      <c r="JGC79" s="31"/>
      <c r="JGD79" s="31"/>
      <c r="JGE79" s="31"/>
      <c r="JGF79" s="31"/>
      <c r="JGG79" s="31"/>
      <c r="JGH79" s="31"/>
      <c r="JGI79" s="31"/>
      <c r="JGJ79" s="31"/>
      <c r="JGK79" s="31"/>
      <c r="JGL79" s="31"/>
      <c r="JGM79" s="31"/>
      <c r="JGN79" s="31"/>
      <c r="JGO79" s="31"/>
      <c r="JGP79" s="31"/>
      <c r="JGQ79" s="31"/>
      <c r="JGR79" s="31"/>
      <c r="JGS79" s="31"/>
      <c r="JGT79" s="31"/>
      <c r="JGU79" s="31"/>
      <c r="JGV79" s="31"/>
      <c r="JGW79" s="31"/>
      <c r="JGX79" s="31"/>
      <c r="JGY79" s="31"/>
      <c r="JGZ79" s="31"/>
      <c r="JHA79" s="31"/>
      <c r="JHB79" s="31"/>
      <c r="JHC79" s="31"/>
      <c r="JHD79" s="31"/>
      <c r="JHE79" s="31"/>
      <c r="JHF79" s="31"/>
      <c r="JHG79" s="31"/>
      <c r="JHH79" s="31"/>
      <c r="JHI79" s="31"/>
      <c r="JHJ79" s="31"/>
      <c r="JHK79" s="31"/>
      <c r="JHL79" s="31"/>
      <c r="JHM79" s="31"/>
      <c r="JHN79" s="31"/>
      <c r="JHO79" s="31"/>
      <c r="JHP79" s="31"/>
      <c r="JHQ79" s="31"/>
      <c r="JHR79" s="31"/>
      <c r="JHS79" s="31"/>
      <c r="JHT79" s="31"/>
      <c r="JHU79" s="31"/>
      <c r="JHV79" s="31"/>
      <c r="JHW79" s="31"/>
      <c r="JHX79" s="31"/>
      <c r="JHY79" s="31"/>
      <c r="JHZ79" s="31"/>
      <c r="JIA79" s="31"/>
      <c r="JIB79" s="31"/>
      <c r="JIC79" s="31"/>
      <c r="JID79" s="31"/>
      <c r="JIE79" s="31"/>
      <c r="JIF79" s="31"/>
      <c r="JIG79" s="31"/>
      <c r="JIH79" s="31"/>
      <c r="JII79" s="31"/>
      <c r="JIJ79" s="31"/>
      <c r="JIK79" s="31"/>
      <c r="JIL79" s="31"/>
      <c r="JIM79" s="31"/>
      <c r="JIN79" s="31"/>
      <c r="JIO79" s="31"/>
      <c r="JIP79" s="31"/>
      <c r="JIQ79" s="31"/>
      <c r="JIR79" s="31"/>
      <c r="JIS79" s="31"/>
      <c r="JIT79" s="31"/>
      <c r="JIU79" s="31"/>
      <c r="JIV79" s="31"/>
      <c r="JIW79" s="31"/>
      <c r="JIX79" s="31"/>
      <c r="JIY79" s="31"/>
      <c r="JIZ79" s="31"/>
      <c r="JJA79" s="31"/>
      <c r="JJB79" s="31"/>
      <c r="JJC79" s="31"/>
      <c r="JJD79" s="31"/>
      <c r="JJE79" s="31"/>
      <c r="JJF79" s="31"/>
      <c r="JJG79" s="31"/>
      <c r="JJH79" s="31"/>
      <c r="JJI79" s="31"/>
      <c r="JJJ79" s="31"/>
      <c r="JJK79" s="31"/>
      <c r="JJL79" s="31"/>
      <c r="JJM79" s="31"/>
      <c r="JJN79" s="31"/>
      <c r="JJO79" s="31"/>
      <c r="JJP79" s="31"/>
      <c r="JJQ79" s="31"/>
      <c r="JJR79" s="31"/>
      <c r="JJS79" s="31"/>
      <c r="JJT79" s="31"/>
      <c r="JJU79" s="31"/>
      <c r="JJV79" s="31"/>
      <c r="JJW79" s="31"/>
      <c r="JJX79" s="31"/>
      <c r="JJY79" s="31"/>
      <c r="JJZ79" s="31"/>
      <c r="JKA79" s="31"/>
      <c r="JKB79" s="31"/>
      <c r="JKC79" s="31"/>
      <c r="JKD79" s="31"/>
      <c r="JKE79" s="31"/>
      <c r="JKF79" s="31"/>
      <c r="JKG79" s="31"/>
      <c r="JKH79" s="31"/>
      <c r="JKI79" s="31"/>
      <c r="JKJ79" s="31"/>
      <c r="JKK79" s="31"/>
      <c r="JKL79" s="31"/>
      <c r="JKM79" s="31"/>
      <c r="JKN79" s="31"/>
      <c r="JKO79" s="31"/>
      <c r="JKP79" s="31"/>
      <c r="JKQ79" s="31"/>
      <c r="JKR79" s="31"/>
      <c r="JKS79" s="31"/>
      <c r="JKT79" s="31"/>
      <c r="JKU79" s="31"/>
      <c r="JKV79" s="31"/>
      <c r="JKW79" s="31"/>
      <c r="JKX79" s="31"/>
      <c r="JKY79" s="31"/>
      <c r="JKZ79" s="31"/>
      <c r="JLA79" s="31"/>
      <c r="JLB79" s="31"/>
      <c r="JLC79" s="31"/>
      <c r="JLD79" s="31"/>
      <c r="JLE79" s="31"/>
      <c r="JLF79" s="31"/>
      <c r="JLG79" s="31"/>
      <c r="JLH79" s="31"/>
      <c r="JLI79" s="31"/>
      <c r="JLJ79" s="31"/>
      <c r="JLK79" s="31"/>
      <c r="JLL79" s="31"/>
      <c r="JLM79" s="31"/>
      <c r="JLN79" s="31"/>
      <c r="JLO79" s="31"/>
      <c r="JLP79" s="31"/>
      <c r="JLQ79" s="31"/>
      <c r="JLR79" s="31"/>
      <c r="JLS79" s="31"/>
      <c r="JLT79" s="31"/>
      <c r="JLU79" s="31"/>
      <c r="JLV79" s="31"/>
      <c r="JLW79" s="31"/>
      <c r="JLX79" s="31"/>
      <c r="JLY79" s="31"/>
      <c r="JLZ79" s="31"/>
      <c r="JMA79" s="31"/>
      <c r="JMB79" s="31"/>
      <c r="JMC79" s="31"/>
      <c r="JMD79" s="31"/>
      <c r="JME79" s="31"/>
      <c r="JMF79" s="31"/>
      <c r="JMG79" s="31"/>
      <c r="JMH79" s="31"/>
      <c r="JMI79" s="31"/>
      <c r="JMJ79" s="31"/>
      <c r="JMK79" s="31"/>
      <c r="JML79" s="31"/>
      <c r="JMM79" s="31"/>
      <c r="JMN79" s="31"/>
      <c r="JMO79" s="31"/>
      <c r="JMP79" s="31"/>
      <c r="JMQ79" s="31"/>
      <c r="JMR79" s="31"/>
      <c r="JMS79" s="31"/>
      <c r="JMT79" s="31"/>
      <c r="JMU79" s="31"/>
      <c r="JMV79" s="31"/>
      <c r="JMW79" s="31"/>
      <c r="JMX79" s="31"/>
      <c r="JMY79" s="31"/>
      <c r="JMZ79" s="31"/>
      <c r="JNA79" s="31"/>
      <c r="JNB79" s="31"/>
      <c r="JNC79" s="31"/>
      <c r="JND79" s="31"/>
      <c r="JNE79" s="31"/>
      <c r="JNF79" s="31"/>
      <c r="JNG79" s="31"/>
      <c r="JNH79" s="31"/>
      <c r="JNI79" s="31"/>
      <c r="JNJ79" s="31"/>
      <c r="JNK79" s="31"/>
      <c r="JNL79" s="31"/>
      <c r="JNM79" s="31"/>
      <c r="JNN79" s="31"/>
      <c r="JNO79" s="31"/>
      <c r="JNP79" s="31"/>
      <c r="JNQ79" s="31"/>
      <c r="JNR79" s="31"/>
      <c r="JNS79" s="31"/>
      <c r="JNT79" s="31"/>
      <c r="JNU79" s="31"/>
      <c r="JNV79" s="31"/>
      <c r="JNW79" s="31"/>
      <c r="JNX79" s="31"/>
      <c r="JNY79" s="31"/>
      <c r="JNZ79" s="31"/>
      <c r="JOA79" s="31"/>
      <c r="JOB79" s="31"/>
      <c r="JOC79" s="31"/>
      <c r="JOD79" s="31"/>
      <c r="JOE79" s="31"/>
      <c r="JOF79" s="31"/>
      <c r="JOG79" s="31"/>
      <c r="JOH79" s="31"/>
      <c r="JOI79" s="31"/>
      <c r="JOJ79" s="31"/>
      <c r="JOK79" s="31"/>
      <c r="JOL79" s="31"/>
      <c r="JOM79" s="31"/>
      <c r="JON79" s="31"/>
      <c r="JOO79" s="31"/>
      <c r="JOP79" s="31"/>
      <c r="JOQ79" s="31"/>
      <c r="JOR79" s="31"/>
      <c r="JOS79" s="31"/>
      <c r="JOT79" s="31"/>
      <c r="JOU79" s="31"/>
      <c r="JOV79" s="31"/>
      <c r="JOW79" s="31"/>
      <c r="JOX79" s="31"/>
      <c r="JOY79" s="31"/>
      <c r="JOZ79" s="31"/>
      <c r="JPA79" s="31"/>
      <c r="JPB79" s="31"/>
      <c r="JPC79" s="31"/>
      <c r="JPD79" s="31"/>
      <c r="JPE79" s="31"/>
      <c r="JPF79" s="31"/>
      <c r="JPG79" s="31"/>
      <c r="JPH79" s="31"/>
      <c r="JPI79" s="31"/>
      <c r="JPJ79" s="31"/>
      <c r="JPK79" s="31"/>
      <c r="JPL79" s="31"/>
      <c r="JPM79" s="31"/>
      <c r="JPN79" s="31"/>
      <c r="JPO79" s="31"/>
      <c r="JPP79" s="31"/>
      <c r="JPQ79" s="31"/>
      <c r="JPR79" s="31"/>
      <c r="JPS79" s="31"/>
      <c r="JPT79" s="31"/>
      <c r="JPU79" s="31"/>
      <c r="JPV79" s="31"/>
      <c r="JPW79" s="31"/>
      <c r="JPX79" s="31"/>
      <c r="JPY79" s="31"/>
      <c r="JPZ79" s="31"/>
      <c r="JQA79" s="31"/>
      <c r="JQB79" s="31"/>
      <c r="JQC79" s="31"/>
      <c r="JQD79" s="31"/>
      <c r="JQE79" s="31"/>
      <c r="JQF79" s="31"/>
      <c r="JQG79" s="31"/>
      <c r="JQH79" s="31"/>
      <c r="JQI79" s="31"/>
      <c r="JQJ79" s="31"/>
      <c r="JQK79" s="31"/>
      <c r="JQL79" s="31"/>
      <c r="JQM79" s="31"/>
      <c r="JQN79" s="31"/>
      <c r="JQO79" s="31"/>
      <c r="JQP79" s="31"/>
      <c r="JQQ79" s="31"/>
      <c r="JQR79" s="31"/>
      <c r="JQS79" s="31"/>
      <c r="JQT79" s="31"/>
      <c r="JQU79" s="31"/>
      <c r="JQV79" s="31"/>
      <c r="JQW79" s="31"/>
      <c r="JQX79" s="31"/>
      <c r="JQY79" s="31"/>
      <c r="JQZ79" s="31"/>
      <c r="JRA79" s="31"/>
      <c r="JRB79" s="31"/>
      <c r="JRC79" s="31"/>
      <c r="JRD79" s="31"/>
      <c r="JRE79" s="31"/>
      <c r="JRF79" s="31"/>
      <c r="JRG79" s="31"/>
      <c r="JRH79" s="31"/>
      <c r="JRI79" s="31"/>
      <c r="JRJ79" s="31"/>
      <c r="JRK79" s="31"/>
      <c r="JRL79" s="31"/>
      <c r="JRM79" s="31"/>
      <c r="JRN79" s="31"/>
      <c r="JRO79" s="31"/>
      <c r="JRP79" s="31"/>
      <c r="JRQ79" s="31"/>
      <c r="JRR79" s="31"/>
      <c r="JRS79" s="31"/>
      <c r="JRT79" s="31"/>
      <c r="JRU79" s="31"/>
      <c r="JRV79" s="31"/>
      <c r="JRW79" s="31"/>
      <c r="JRX79" s="31"/>
      <c r="JRY79" s="31"/>
      <c r="JRZ79" s="31"/>
      <c r="JSA79" s="31"/>
      <c r="JSB79" s="31"/>
      <c r="JSC79" s="31"/>
      <c r="JSD79" s="31"/>
      <c r="JSE79" s="31"/>
      <c r="JSF79" s="31"/>
      <c r="JSG79" s="31"/>
      <c r="JSH79" s="31"/>
      <c r="JSI79" s="31"/>
      <c r="JSJ79" s="31"/>
      <c r="JSK79" s="31"/>
      <c r="JSL79" s="31"/>
      <c r="JSM79" s="31"/>
      <c r="JSN79" s="31"/>
      <c r="JSO79" s="31"/>
      <c r="JSP79" s="31"/>
      <c r="JSQ79" s="31"/>
      <c r="JSR79" s="31"/>
      <c r="JSS79" s="31"/>
      <c r="JST79" s="31"/>
      <c r="JSU79" s="31"/>
      <c r="JSV79" s="31"/>
      <c r="JSW79" s="31"/>
      <c r="JSX79" s="31"/>
      <c r="JSY79" s="31"/>
      <c r="JSZ79" s="31"/>
      <c r="JTA79" s="31"/>
      <c r="JTB79" s="31"/>
      <c r="JTC79" s="31"/>
      <c r="JTD79" s="31"/>
      <c r="JTE79" s="31"/>
      <c r="JTF79" s="31"/>
      <c r="JTG79" s="31"/>
      <c r="JTH79" s="31"/>
      <c r="JTI79" s="31"/>
      <c r="JTJ79" s="31"/>
      <c r="JTK79" s="31"/>
      <c r="JTL79" s="31"/>
      <c r="JTM79" s="31"/>
      <c r="JTN79" s="31"/>
      <c r="JTO79" s="31"/>
      <c r="JTP79" s="31"/>
      <c r="JTQ79" s="31"/>
      <c r="JTR79" s="31"/>
      <c r="JTS79" s="31"/>
      <c r="JTT79" s="31"/>
      <c r="JTU79" s="31"/>
      <c r="JTV79" s="31"/>
      <c r="JTW79" s="31"/>
      <c r="JTX79" s="31"/>
      <c r="JTY79" s="31"/>
      <c r="JTZ79" s="31"/>
      <c r="JUA79" s="31"/>
      <c r="JUB79" s="31"/>
      <c r="JUC79" s="31"/>
      <c r="JUD79" s="31"/>
      <c r="JUE79" s="31"/>
      <c r="JUF79" s="31"/>
      <c r="JUG79" s="31"/>
      <c r="JUH79" s="31"/>
      <c r="JUI79" s="31"/>
      <c r="JUJ79" s="31"/>
      <c r="JUK79" s="31"/>
      <c r="JUL79" s="31"/>
      <c r="JUM79" s="31"/>
      <c r="JUN79" s="31"/>
      <c r="JUO79" s="31"/>
      <c r="JUP79" s="31"/>
      <c r="JUQ79" s="31"/>
      <c r="JUR79" s="31"/>
      <c r="JUS79" s="31"/>
      <c r="JUT79" s="31"/>
      <c r="JUU79" s="31"/>
      <c r="JUV79" s="31"/>
      <c r="JUW79" s="31"/>
      <c r="JUX79" s="31"/>
      <c r="JUY79" s="31"/>
      <c r="JUZ79" s="31"/>
      <c r="JVA79" s="31"/>
      <c r="JVB79" s="31"/>
      <c r="JVC79" s="31"/>
      <c r="JVD79" s="31"/>
      <c r="JVE79" s="31"/>
      <c r="JVF79" s="31"/>
      <c r="JVG79" s="31"/>
      <c r="JVH79" s="31"/>
      <c r="JVI79" s="31"/>
      <c r="JVJ79" s="31"/>
      <c r="JVK79" s="31"/>
      <c r="JVL79" s="31"/>
      <c r="JVM79" s="31"/>
      <c r="JVN79" s="31"/>
      <c r="JVO79" s="31"/>
      <c r="JVP79" s="31"/>
      <c r="JVQ79" s="31"/>
      <c r="JVR79" s="31"/>
      <c r="JVS79" s="31"/>
      <c r="JVT79" s="31"/>
      <c r="JVU79" s="31"/>
      <c r="JVV79" s="31"/>
      <c r="JVW79" s="31"/>
      <c r="JVX79" s="31"/>
      <c r="JVY79" s="31"/>
      <c r="JVZ79" s="31"/>
      <c r="JWA79" s="31"/>
      <c r="JWB79" s="31"/>
      <c r="JWC79" s="31"/>
      <c r="JWD79" s="31"/>
      <c r="JWE79" s="31"/>
      <c r="JWF79" s="31"/>
      <c r="JWG79" s="31"/>
      <c r="JWH79" s="31"/>
      <c r="JWI79" s="31"/>
      <c r="JWJ79" s="31"/>
      <c r="JWK79" s="31"/>
      <c r="JWL79" s="31"/>
      <c r="JWM79" s="31"/>
      <c r="JWN79" s="31"/>
      <c r="JWO79" s="31"/>
      <c r="JWP79" s="31"/>
      <c r="JWQ79" s="31"/>
      <c r="JWR79" s="31"/>
      <c r="JWS79" s="31"/>
      <c r="JWT79" s="31"/>
      <c r="JWU79" s="31"/>
      <c r="JWV79" s="31"/>
      <c r="JWW79" s="31"/>
      <c r="JWX79" s="31"/>
      <c r="JWY79" s="31"/>
      <c r="JWZ79" s="31"/>
      <c r="JXA79" s="31"/>
      <c r="JXB79" s="31"/>
      <c r="JXC79" s="31"/>
      <c r="JXD79" s="31"/>
      <c r="JXE79" s="31"/>
      <c r="JXF79" s="31"/>
      <c r="JXG79" s="31"/>
      <c r="JXH79" s="31"/>
      <c r="JXI79" s="31"/>
      <c r="JXJ79" s="31"/>
      <c r="JXK79" s="31"/>
      <c r="JXL79" s="31"/>
      <c r="JXM79" s="31"/>
      <c r="JXN79" s="31"/>
      <c r="JXO79" s="31"/>
      <c r="JXP79" s="31"/>
      <c r="JXQ79" s="31"/>
      <c r="JXR79" s="31"/>
      <c r="JXS79" s="31"/>
      <c r="JXT79" s="31"/>
      <c r="JXU79" s="31"/>
      <c r="JXV79" s="31"/>
      <c r="JXW79" s="31"/>
      <c r="JXX79" s="31"/>
      <c r="JXY79" s="31"/>
      <c r="JXZ79" s="31"/>
      <c r="JYA79" s="31"/>
      <c r="JYB79" s="31"/>
      <c r="JYC79" s="31"/>
      <c r="JYD79" s="31"/>
      <c r="JYE79" s="31"/>
      <c r="JYF79" s="31"/>
      <c r="JYG79" s="31"/>
      <c r="JYH79" s="31"/>
      <c r="JYI79" s="31"/>
      <c r="JYJ79" s="31"/>
      <c r="JYK79" s="31"/>
      <c r="JYL79" s="31"/>
      <c r="JYM79" s="31"/>
      <c r="JYN79" s="31"/>
      <c r="JYO79" s="31"/>
      <c r="JYP79" s="31"/>
      <c r="JYQ79" s="31"/>
      <c r="JYR79" s="31"/>
      <c r="JYS79" s="31"/>
      <c r="JYT79" s="31"/>
      <c r="JYU79" s="31"/>
      <c r="JYV79" s="31"/>
      <c r="JYW79" s="31"/>
      <c r="JYX79" s="31"/>
      <c r="JYY79" s="31"/>
      <c r="JYZ79" s="31"/>
      <c r="JZA79" s="31"/>
      <c r="JZB79" s="31"/>
      <c r="JZC79" s="31"/>
      <c r="JZD79" s="31"/>
      <c r="JZE79" s="31"/>
      <c r="JZF79" s="31"/>
      <c r="JZG79" s="31"/>
      <c r="JZH79" s="31"/>
      <c r="JZI79" s="31"/>
      <c r="JZJ79" s="31"/>
      <c r="JZK79" s="31"/>
      <c r="JZL79" s="31"/>
      <c r="JZM79" s="31"/>
      <c r="JZN79" s="31"/>
      <c r="JZO79" s="31"/>
      <c r="JZP79" s="31"/>
      <c r="JZQ79" s="31"/>
      <c r="JZR79" s="31"/>
      <c r="JZS79" s="31"/>
      <c r="JZT79" s="31"/>
      <c r="JZU79" s="31"/>
      <c r="JZV79" s="31"/>
      <c r="JZW79" s="31"/>
      <c r="JZX79" s="31"/>
      <c r="JZY79" s="31"/>
      <c r="JZZ79" s="31"/>
      <c r="KAA79" s="31"/>
      <c r="KAB79" s="31"/>
      <c r="KAC79" s="31"/>
      <c r="KAD79" s="31"/>
      <c r="KAE79" s="31"/>
      <c r="KAF79" s="31"/>
      <c r="KAG79" s="31"/>
      <c r="KAH79" s="31"/>
      <c r="KAI79" s="31"/>
      <c r="KAJ79" s="31"/>
      <c r="KAK79" s="31"/>
      <c r="KAL79" s="31"/>
      <c r="KAM79" s="31"/>
      <c r="KAN79" s="31"/>
      <c r="KAO79" s="31"/>
      <c r="KAP79" s="31"/>
      <c r="KAQ79" s="31"/>
      <c r="KAR79" s="31"/>
      <c r="KAS79" s="31"/>
      <c r="KAT79" s="31"/>
      <c r="KAU79" s="31"/>
      <c r="KAV79" s="31"/>
      <c r="KAW79" s="31"/>
      <c r="KAX79" s="31"/>
      <c r="KAY79" s="31"/>
      <c r="KAZ79" s="31"/>
      <c r="KBA79" s="31"/>
      <c r="KBB79" s="31"/>
      <c r="KBC79" s="31"/>
      <c r="KBD79" s="31"/>
      <c r="KBE79" s="31"/>
      <c r="KBF79" s="31"/>
      <c r="KBG79" s="31"/>
      <c r="KBH79" s="31"/>
      <c r="KBI79" s="31"/>
      <c r="KBJ79" s="31"/>
      <c r="KBK79" s="31"/>
      <c r="KBL79" s="31"/>
      <c r="KBM79" s="31"/>
      <c r="KBN79" s="31"/>
      <c r="KBO79" s="31"/>
      <c r="KBP79" s="31"/>
      <c r="KBQ79" s="31"/>
      <c r="KBR79" s="31"/>
      <c r="KBS79" s="31"/>
      <c r="KBT79" s="31"/>
      <c r="KBU79" s="31"/>
      <c r="KBV79" s="31"/>
      <c r="KBW79" s="31"/>
      <c r="KBX79" s="31"/>
      <c r="KBY79" s="31"/>
      <c r="KBZ79" s="31"/>
      <c r="KCA79" s="31"/>
      <c r="KCB79" s="31"/>
      <c r="KCC79" s="31"/>
      <c r="KCD79" s="31"/>
      <c r="KCE79" s="31"/>
      <c r="KCF79" s="31"/>
      <c r="KCG79" s="31"/>
      <c r="KCH79" s="31"/>
      <c r="KCI79" s="31"/>
      <c r="KCJ79" s="31"/>
      <c r="KCK79" s="31"/>
      <c r="KCL79" s="31"/>
      <c r="KCM79" s="31"/>
      <c r="KCN79" s="31"/>
      <c r="KCO79" s="31"/>
      <c r="KCP79" s="31"/>
      <c r="KCQ79" s="31"/>
      <c r="KCR79" s="31"/>
      <c r="KCS79" s="31"/>
      <c r="KCT79" s="31"/>
      <c r="KCU79" s="31"/>
      <c r="KCV79" s="31"/>
      <c r="KCW79" s="31"/>
      <c r="KCX79" s="31"/>
      <c r="KCY79" s="31"/>
      <c r="KCZ79" s="31"/>
      <c r="KDA79" s="31"/>
      <c r="KDB79" s="31"/>
      <c r="KDC79" s="31"/>
      <c r="KDD79" s="31"/>
      <c r="KDE79" s="31"/>
      <c r="KDF79" s="31"/>
      <c r="KDG79" s="31"/>
      <c r="KDH79" s="31"/>
      <c r="KDI79" s="31"/>
      <c r="KDJ79" s="31"/>
      <c r="KDK79" s="31"/>
      <c r="KDL79" s="31"/>
      <c r="KDM79" s="31"/>
      <c r="KDN79" s="31"/>
      <c r="KDO79" s="31"/>
      <c r="KDP79" s="31"/>
      <c r="KDQ79" s="31"/>
      <c r="KDR79" s="31"/>
      <c r="KDS79" s="31"/>
      <c r="KDT79" s="31"/>
      <c r="KDU79" s="31"/>
      <c r="KDV79" s="31"/>
      <c r="KDW79" s="31"/>
      <c r="KDX79" s="31"/>
      <c r="KDY79" s="31"/>
      <c r="KDZ79" s="31"/>
      <c r="KEA79" s="31"/>
      <c r="KEB79" s="31"/>
      <c r="KEC79" s="31"/>
      <c r="KED79" s="31"/>
      <c r="KEE79" s="31"/>
      <c r="KEF79" s="31"/>
      <c r="KEG79" s="31"/>
      <c r="KEH79" s="31"/>
      <c r="KEI79" s="31"/>
      <c r="KEJ79" s="31"/>
      <c r="KEK79" s="31"/>
      <c r="KEL79" s="31"/>
      <c r="KEM79" s="31"/>
      <c r="KEN79" s="31"/>
      <c r="KEO79" s="31"/>
      <c r="KEP79" s="31"/>
      <c r="KEQ79" s="31"/>
      <c r="KER79" s="31"/>
      <c r="KES79" s="31"/>
      <c r="KET79" s="31"/>
      <c r="KEU79" s="31"/>
      <c r="KEV79" s="31"/>
      <c r="KEW79" s="31"/>
      <c r="KEX79" s="31"/>
      <c r="KEY79" s="31"/>
      <c r="KEZ79" s="31"/>
      <c r="KFA79" s="31"/>
      <c r="KFB79" s="31"/>
      <c r="KFC79" s="31"/>
      <c r="KFD79" s="31"/>
      <c r="KFE79" s="31"/>
      <c r="KFF79" s="31"/>
      <c r="KFG79" s="31"/>
      <c r="KFH79" s="31"/>
      <c r="KFI79" s="31"/>
      <c r="KFJ79" s="31"/>
      <c r="KFK79" s="31"/>
      <c r="KFL79" s="31"/>
      <c r="KFM79" s="31"/>
      <c r="KFN79" s="31"/>
      <c r="KFO79" s="31"/>
      <c r="KFP79" s="31"/>
      <c r="KFQ79" s="31"/>
      <c r="KFR79" s="31"/>
      <c r="KFS79" s="31"/>
      <c r="KFT79" s="31"/>
      <c r="KFU79" s="31"/>
      <c r="KFV79" s="31"/>
      <c r="KFW79" s="31"/>
      <c r="KFX79" s="31"/>
      <c r="KFY79" s="31"/>
      <c r="KFZ79" s="31"/>
      <c r="KGA79" s="31"/>
      <c r="KGB79" s="31"/>
      <c r="KGC79" s="31"/>
      <c r="KGD79" s="31"/>
      <c r="KGE79" s="31"/>
      <c r="KGF79" s="31"/>
      <c r="KGG79" s="31"/>
      <c r="KGH79" s="31"/>
      <c r="KGI79" s="31"/>
      <c r="KGJ79" s="31"/>
      <c r="KGK79" s="31"/>
      <c r="KGL79" s="31"/>
      <c r="KGM79" s="31"/>
      <c r="KGN79" s="31"/>
      <c r="KGO79" s="31"/>
      <c r="KGP79" s="31"/>
      <c r="KGQ79" s="31"/>
      <c r="KGR79" s="31"/>
      <c r="KGS79" s="31"/>
      <c r="KGT79" s="31"/>
      <c r="KGU79" s="31"/>
      <c r="KGV79" s="31"/>
      <c r="KGW79" s="31"/>
      <c r="KGX79" s="31"/>
      <c r="KGY79" s="31"/>
      <c r="KGZ79" s="31"/>
      <c r="KHA79" s="31"/>
      <c r="KHB79" s="31"/>
      <c r="KHC79" s="31"/>
      <c r="KHD79" s="31"/>
      <c r="KHE79" s="31"/>
      <c r="KHF79" s="31"/>
      <c r="KHG79" s="31"/>
      <c r="KHH79" s="31"/>
      <c r="KHI79" s="31"/>
      <c r="KHJ79" s="31"/>
      <c r="KHK79" s="31"/>
      <c r="KHL79" s="31"/>
      <c r="KHM79" s="31"/>
      <c r="KHN79" s="31"/>
      <c r="KHO79" s="31"/>
      <c r="KHP79" s="31"/>
      <c r="KHQ79" s="31"/>
      <c r="KHR79" s="31"/>
      <c r="KHS79" s="31"/>
      <c r="KHT79" s="31"/>
      <c r="KHU79" s="31"/>
      <c r="KHV79" s="31"/>
      <c r="KHW79" s="31"/>
      <c r="KHX79" s="31"/>
      <c r="KHY79" s="31"/>
      <c r="KHZ79" s="31"/>
      <c r="KIA79" s="31"/>
      <c r="KIB79" s="31"/>
      <c r="KIC79" s="31"/>
      <c r="KID79" s="31"/>
      <c r="KIE79" s="31"/>
      <c r="KIF79" s="31"/>
      <c r="KIG79" s="31"/>
      <c r="KIH79" s="31"/>
      <c r="KII79" s="31"/>
      <c r="KIJ79" s="31"/>
      <c r="KIK79" s="31"/>
      <c r="KIL79" s="31"/>
      <c r="KIM79" s="31"/>
      <c r="KIN79" s="31"/>
      <c r="KIO79" s="31"/>
      <c r="KIP79" s="31"/>
      <c r="KIQ79" s="31"/>
      <c r="KIR79" s="31"/>
      <c r="KIS79" s="31"/>
      <c r="KIT79" s="31"/>
      <c r="KIU79" s="31"/>
      <c r="KIV79" s="31"/>
      <c r="KIW79" s="31"/>
      <c r="KIX79" s="31"/>
      <c r="KIY79" s="31"/>
      <c r="KIZ79" s="31"/>
      <c r="KJA79" s="31"/>
      <c r="KJB79" s="31"/>
      <c r="KJC79" s="31"/>
      <c r="KJD79" s="31"/>
      <c r="KJE79" s="31"/>
      <c r="KJF79" s="31"/>
      <c r="KJG79" s="31"/>
      <c r="KJH79" s="31"/>
      <c r="KJI79" s="31"/>
      <c r="KJJ79" s="31"/>
      <c r="KJK79" s="31"/>
      <c r="KJL79" s="31"/>
      <c r="KJM79" s="31"/>
      <c r="KJN79" s="31"/>
      <c r="KJO79" s="31"/>
      <c r="KJP79" s="31"/>
      <c r="KJQ79" s="31"/>
      <c r="KJR79" s="31"/>
      <c r="KJS79" s="31"/>
      <c r="KJT79" s="31"/>
      <c r="KJU79" s="31"/>
      <c r="KJV79" s="31"/>
      <c r="KJW79" s="31"/>
      <c r="KJX79" s="31"/>
      <c r="KJY79" s="31"/>
      <c r="KJZ79" s="31"/>
      <c r="KKA79" s="31"/>
      <c r="KKB79" s="31"/>
      <c r="KKC79" s="31"/>
      <c r="KKD79" s="31"/>
      <c r="KKE79" s="31"/>
      <c r="KKF79" s="31"/>
      <c r="KKG79" s="31"/>
      <c r="KKH79" s="31"/>
      <c r="KKI79" s="31"/>
      <c r="KKJ79" s="31"/>
      <c r="KKK79" s="31"/>
      <c r="KKL79" s="31"/>
      <c r="KKM79" s="31"/>
      <c r="KKN79" s="31"/>
      <c r="KKO79" s="31"/>
      <c r="KKP79" s="31"/>
      <c r="KKQ79" s="31"/>
      <c r="KKR79" s="31"/>
      <c r="KKS79" s="31"/>
      <c r="KKT79" s="31"/>
      <c r="KKU79" s="31"/>
      <c r="KKV79" s="31"/>
      <c r="KKW79" s="31"/>
      <c r="KKX79" s="31"/>
      <c r="KKY79" s="31"/>
      <c r="KKZ79" s="31"/>
      <c r="KLA79" s="31"/>
      <c r="KLB79" s="31"/>
      <c r="KLC79" s="31"/>
      <c r="KLD79" s="31"/>
      <c r="KLE79" s="31"/>
      <c r="KLF79" s="31"/>
      <c r="KLG79" s="31"/>
      <c r="KLH79" s="31"/>
      <c r="KLI79" s="31"/>
      <c r="KLJ79" s="31"/>
      <c r="KLK79" s="31"/>
      <c r="KLL79" s="31"/>
      <c r="KLM79" s="31"/>
      <c r="KLN79" s="31"/>
      <c r="KLO79" s="31"/>
      <c r="KLP79" s="31"/>
      <c r="KLQ79" s="31"/>
      <c r="KLR79" s="31"/>
      <c r="KLS79" s="31"/>
      <c r="KLT79" s="31"/>
      <c r="KLU79" s="31"/>
      <c r="KLV79" s="31"/>
      <c r="KLW79" s="31"/>
      <c r="KLX79" s="31"/>
      <c r="KLY79" s="31"/>
      <c r="KLZ79" s="31"/>
      <c r="KMA79" s="31"/>
      <c r="KMB79" s="31"/>
      <c r="KMC79" s="31"/>
      <c r="KMD79" s="31"/>
      <c r="KME79" s="31"/>
      <c r="KMF79" s="31"/>
      <c r="KMG79" s="31"/>
      <c r="KMH79" s="31"/>
      <c r="KMI79" s="31"/>
      <c r="KMJ79" s="31"/>
      <c r="KMK79" s="31"/>
      <c r="KML79" s="31"/>
      <c r="KMM79" s="31"/>
      <c r="KMN79" s="31"/>
      <c r="KMO79" s="31"/>
      <c r="KMP79" s="31"/>
      <c r="KMQ79" s="31"/>
      <c r="KMR79" s="31"/>
      <c r="KMS79" s="31"/>
      <c r="KMT79" s="31"/>
      <c r="KMU79" s="31"/>
      <c r="KMV79" s="31"/>
      <c r="KMW79" s="31"/>
      <c r="KMX79" s="31"/>
      <c r="KMY79" s="31"/>
      <c r="KMZ79" s="31"/>
      <c r="KNA79" s="31"/>
      <c r="KNB79" s="31"/>
      <c r="KNC79" s="31"/>
      <c r="KND79" s="31"/>
      <c r="KNE79" s="31"/>
      <c r="KNF79" s="31"/>
      <c r="KNG79" s="31"/>
      <c r="KNH79" s="31"/>
      <c r="KNI79" s="31"/>
      <c r="KNJ79" s="31"/>
      <c r="KNK79" s="31"/>
      <c r="KNL79" s="31"/>
      <c r="KNM79" s="31"/>
      <c r="KNN79" s="31"/>
      <c r="KNO79" s="31"/>
      <c r="KNP79" s="31"/>
      <c r="KNQ79" s="31"/>
      <c r="KNR79" s="31"/>
      <c r="KNS79" s="31"/>
      <c r="KNT79" s="31"/>
      <c r="KNU79" s="31"/>
      <c r="KNV79" s="31"/>
      <c r="KNW79" s="31"/>
      <c r="KNX79" s="31"/>
      <c r="KNY79" s="31"/>
      <c r="KNZ79" s="31"/>
      <c r="KOA79" s="31"/>
      <c r="KOB79" s="31"/>
      <c r="KOC79" s="31"/>
      <c r="KOD79" s="31"/>
      <c r="KOE79" s="31"/>
      <c r="KOF79" s="31"/>
      <c r="KOG79" s="31"/>
      <c r="KOH79" s="31"/>
      <c r="KOI79" s="31"/>
      <c r="KOJ79" s="31"/>
      <c r="KOK79" s="31"/>
      <c r="KOL79" s="31"/>
      <c r="KOM79" s="31"/>
      <c r="KON79" s="31"/>
      <c r="KOO79" s="31"/>
      <c r="KOP79" s="31"/>
      <c r="KOQ79" s="31"/>
      <c r="KOR79" s="31"/>
      <c r="KOS79" s="31"/>
      <c r="KOT79" s="31"/>
      <c r="KOU79" s="31"/>
      <c r="KOV79" s="31"/>
      <c r="KOW79" s="31"/>
      <c r="KOX79" s="31"/>
      <c r="KOY79" s="31"/>
      <c r="KOZ79" s="31"/>
      <c r="KPA79" s="31"/>
      <c r="KPB79" s="31"/>
      <c r="KPC79" s="31"/>
      <c r="KPD79" s="31"/>
      <c r="KPE79" s="31"/>
      <c r="KPF79" s="31"/>
      <c r="KPG79" s="31"/>
      <c r="KPH79" s="31"/>
      <c r="KPI79" s="31"/>
      <c r="KPJ79" s="31"/>
      <c r="KPK79" s="31"/>
      <c r="KPL79" s="31"/>
      <c r="KPM79" s="31"/>
      <c r="KPN79" s="31"/>
      <c r="KPO79" s="31"/>
      <c r="KPP79" s="31"/>
      <c r="KPQ79" s="31"/>
      <c r="KPR79" s="31"/>
      <c r="KPS79" s="31"/>
      <c r="KPT79" s="31"/>
      <c r="KPU79" s="31"/>
      <c r="KPV79" s="31"/>
      <c r="KPW79" s="31"/>
      <c r="KPX79" s="31"/>
      <c r="KPY79" s="31"/>
      <c r="KPZ79" s="31"/>
      <c r="KQA79" s="31"/>
      <c r="KQB79" s="31"/>
      <c r="KQC79" s="31"/>
      <c r="KQD79" s="31"/>
      <c r="KQE79" s="31"/>
      <c r="KQF79" s="31"/>
      <c r="KQG79" s="31"/>
      <c r="KQH79" s="31"/>
      <c r="KQI79" s="31"/>
      <c r="KQJ79" s="31"/>
      <c r="KQK79" s="31"/>
      <c r="KQL79" s="31"/>
      <c r="KQM79" s="31"/>
      <c r="KQN79" s="31"/>
      <c r="KQO79" s="31"/>
      <c r="KQP79" s="31"/>
      <c r="KQQ79" s="31"/>
      <c r="KQR79" s="31"/>
      <c r="KQS79" s="31"/>
      <c r="KQT79" s="31"/>
      <c r="KQU79" s="31"/>
      <c r="KQV79" s="31"/>
      <c r="KQW79" s="31"/>
      <c r="KQX79" s="31"/>
      <c r="KQY79" s="31"/>
      <c r="KQZ79" s="31"/>
      <c r="KRA79" s="31"/>
      <c r="KRB79" s="31"/>
      <c r="KRC79" s="31"/>
      <c r="KRD79" s="31"/>
      <c r="KRE79" s="31"/>
      <c r="KRF79" s="31"/>
      <c r="KRG79" s="31"/>
      <c r="KRH79" s="31"/>
      <c r="KRI79" s="31"/>
      <c r="KRJ79" s="31"/>
      <c r="KRK79" s="31"/>
      <c r="KRL79" s="31"/>
      <c r="KRM79" s="31"/>
      <c r="KRN79" s="31"/>
      <c r="KRO79" s="31"/>
      <c r="KRP79" s="31"/>
      <c r="KRQ79" s="31"/>
      <c r="KRR79" s="31"/>
      <c r="KRS79" s="31"/>
      <c r="KRT79" s="31"/>
      <c r="KRU79" s="31"/>
      <c r="KRV79" s="31"/>
      <c r="KRW79" s="31"/>
      <c r="KRX79" s="31"/>
      <c r="KRY79" s="31"/>
      <c r="KRZ79" s="31"/>
      <c r="KSA79" s="31"/>
      <c r="KSB79" s="31"/>
      <c r="KSC79" s="31"/>
      <c r="KSD79" s="31"/>
      <c r="KSE79" s="31"/>
      <c r="KSF79" s="31"/>
      <c r="KSG79" s="31"/>
      <c r="KSH79" s="31"/>
      <c r="KSI79" s="31"/>
      <c r="KSJ79" s="31"/>
      <c r="KSK79" s="31"/>
      <c r="KSL79" s="31"/>
      <c r="KSM79" s="31"/>
      <c r="KSN79" s="31"/>
      <c r="KSO79" s="31"/>
      <c r="KSP79" s="31"/>
      <c r="KSQ79" s="31"/>
      <c r="KSR79" s="31"/>
      <c r="KSS79" s="31"/>
      <c r="KST79" s="31"/>
      <c r="KSU79" s="31"/>
      <c r="KSV79" s="31"/>
      <c r="KSW79" s="31"/>
      <c r="KSX79" s="31"/>
      <c r="KSY79" s="31"/>
      <c r="KSZ79" s="31"/>
      <c r="KTA79" s="31"/>
      <c r="KTB79" s="31"/>
      <c r="KTC79" s="31"/>
      <c r="KTD79" s="31"/>
      <c r="KTE79" s="31"/>
      <c r="KTF79" s="31"/>
      <c r="KTG79" s="31"/>
      <c r="KTH79" s="31"/>
      <c r="KTI79" s="31"/>
      <c r="KTJ79" s="31"/>
      <c r="KTK79" s="31"/>
      <c r="KTL79" s="31"/>
      <c r="KTM79" s="31"/>
      <c r="KTN79" s="31"/>
      <c r="KTO79" s="31"/>
      <c r="KTP79" s="31"/>
      <c r="KTQ79" s="31"/>
      <c r="KTR79" s="31"/>
      <c r="KTS79" s="31"/>
      <c r="KTT79" s="31"/>
      <c r="KTU79" s="31"/>
      <c r="KTV79" s="31"/>
      <c r="KTW79" s="31"/>
      <c r="KTX79" s="31"/>
      <c r="KTY79" s="31"/>
      <c r="KTZ79" s="31"/>
      <c r="KUA79" s="31"/>
      <c r="KUB79" s="31"/>
      <c r="KUC79" s="31"/>
      <c r="KUD79" s="31"/>
      <c r="KUE79" s="31"/>
      <c r="KUF79" s="31"/>
      <c r="KUG79" s="31"/>
      <c r="KUH79" s="31"/>
      <c r="KUI79" s="31"/>
      <c r="KUJ79" s="31"/>
      <c r="KUK79" s="31"/>
      <c r="KUL79" s="31"/>
      <c r="KUM79" s="31"/>
      <c r="KUN79" s="31"/>
      <c r="KUO79" s="31"/>
      <c r="KUP79" s="31"/>
      <c r="KUQ79" s="31"/>
      <c r="KUR79" s="31"/>
      <c r="KUS79" s="31"/>
      <c r="KUT79" s="31"/>
      <c r="KUU79" s="31"/>
      <c r="KUV79" s="31"/>
      <c r="KUW79" s="31"/>
      <c r="KUX79" s="31"/>
      <c r="KUY79" s="31"/>
      <c r="KUZ79" s="31"/>
      <c r="KVA79" s="31"/>
      <c r="KVB79" s="31"/>
      <c r="KVC79" s="31"/>
      <c r="KVD79" s="31"/>
      <c r="KVE79" s="31"/>
      <c r="KVF79" s="31"/>
      <c r="KVG79" s="31"/>
      <c r="KVH79" s="31"/>
      <c r="KVI79" s="31"/>
      <c r="KVJ79" s="31"/>
      <c r="KVK79" s="31"/>
      <c r="KVL79" s="31"/>
      <c r="KVM79" s="31"/>
      <c r="KVN79" s="31"/>
      <c r="KVO79" s="31"/>
      <c r="KVP79" s="31"/>
      <c r="KVQ79" s="31"/>
      <c r="KVR79" s="31"/>
      <c r="KVS79" s="31"/>
      <c r="KVT79" s="31"/>
      <c r="KVU79" s="31"/>
      <c r="KVV79" s="31"/>
      <c r="KVW79" s="31"/>
      <c r="KVX79" s="31"/>
      <c r="KVY79" s="31"/>
      <c r="KVZ79" s="31"/>
      <c r="KWA79" s="31"/>
      <c r="KWB79" s="31"/>
      <c r="KWC79" s="31"/>
      <c r="KWD79" s="31"/>
      <c r="KWE79" s="31"/>
      <c r="KWF79" s="31"/>
      <c r="KWG79" s="31"/>
      <c r="KWH79" s="31"/>
      <c r="KWI79" s="31"/>
      <c r="KWJ79" s="31"/>
      <c r="KWK79" s="31"/>
      <c r="KWL79" s="31"/>
      <c r="KWM79" s="31"/>
      <c r="KWN79" s="31"/>
      <c r="KWO79" s="31"/>
      <c r="KWP79" s="31"/>
      <c r="KWQ79" s="31"/>
      <c r="KWR79" s="31"/>
      <c r="KWS79" s="31"/>
      <c r="KWT79" s="31"/>
      <c r="KWU79" s="31"/>
      <c r="KWV79" s="31"/>
      <c r="KWW79" s="31"/>
      <c r="KWX79" s="31"/>
      <c r="KWY79" s="31"/>
      <c r="KWZ79" s="31"/>
      <c r="KXA79" s="31"/>
      <c r="KXB79" s="31"/>
      <c r="KXC79" s="31"/>
      <c r="KXD79" s="31"/>
      <c r="KXE79" s="31"/>
      <c r="KXF79" s="31"/>
      <c r="KXG79" s="31"/>
      <c r="KXH79" s="31"/>
      <c r="KXI79" s="31"/>
      <c r="KXJ79" s="31"/>
      <c r="KXK79" s="31"/>
      <c r="KXL79" s="31"/>
      <c r="KXM79" s="31"/>
      <c r="KXN79" s="31"/>
      <c r="KXO79" s="31"/>
      <c r="KXP79" s="31"/>
      <c r="KXQ79" s="31"/>
      <c r="KXR79" s="31"/>
      <c r="KXS79" s="31"/>
      <c r="KXT79" s="31"/>
      <c r="KXU79" s="31"/>
      <c r="KXV79" s="31"/>
      <c r="KXW79" s="31"/>
      <c r="KXX79" s="31"/>
      <c r="KXY79" s="31"/>
      <c r="KXZ79" s="31"/>
      <c r="KYA79" s="31"/>
      <c r="KYB79" s="31"/>
      <c r="KYC79" s="31"/>
      <c r="KYD79" s="31"/>
      <c r="KYE79" s="31"/>
      <c r="KYF79" s="31"/>
      <c r="KYG79" s="31"/>
      <c r="KYH79" s="31"/>
      <c r="KYI79" s="31"/>
      <c r="KYJ79" s="31"/>
      <c r="KYK79" s="31"/>
      <c r="KYL79" s="31"/>
      <c r="KYM79" s="31"/>
      <c r="KYN79" s="31"/>
      <c r="KYO79" s="31"/>
      <c r="KYP79" s="31"/>
      <c r="KYQ79" s="31"/>
      <c r="KYR79" s="31"/>
      <c r="KYS79" s="31"/>
      <c r="KYT79" s="31"/>
      <c r="KYU79" s="31"/>
      <c r="KYV79" s="31"/>
      <c r="KYW79" s="31"/>
      <c r="KYX79" s="31"/>
      <c r="KYY79" s="31"/>
      <c r="KYZ79" s="31"/>
      <c r="KZA79" s="31"/>
      <c r="KZB79" s="31"/>
      <c r="KZC79" s="31"/>
      <c r="KZD79" s="31"/>
      <c r="KZE79" s="31"/>
      <c r="KZF79" s="31"/>
      <c r="KZG79" s="31"/>
      <c r="KZH79" s="31"/>
      <c r="KZI79" s="31"/>
      <c r="KZJ79" s="31"/>
      <c r="KZK79" s="31"/>
      <c r="KZL79" s="31"/>
      <c r="KZM79" s="31"/>
      <c r="KZN79" s="31"/>
      <c r="KZO79" s="31"/>
      <c r="KZP79" s="31"/>
      <c r="KZQ79" s="31"/>
      <c r="KZR79" s="31"/>
      <c r="KZS79" s="31"/>
      <c r="KZT79" s="31"/>
      <c r="KZU79" s="31"/>
      <c r="KZV79" s="31"/>
      <c r="KZW79" s="31"/>
      <c r="KZX79" s="31"/>
      <c r="KZY79" s="31"/>
      <c r="KZZ79" s="31"/>
      <c r="LAA79" s="31"/>
      <c r="LAB79" s="31"/>
      <c r="LAC79" s="31"/>
      <c r="LAD79" s="31"/>
      <c r="LAE79" s="31"/>
      <c r="LAF79" s="31"/>
      <c r="LAG79" s="31"/>
      <c r="LAH79" s="31"/>
      <c r="LAI79" s="31"/>
      <c r="LAJ79" s="31"/>
      <c r="LAK79" s="31"/>
      <c r="LAL79" s="31"/>
      <c r="LAM79" s="31"/>
      <c r="LAN79" s="31"/>
      <c r="LAO79" s="31"/>
      <c r="LAP79" s="31"/>
      <c r="LAQ79" s="31"/>
      <c r="LAR79" s="31"/>
      <c r="LAS79" s="31"/>
      <c r="LAT79" s="31"/>
      <c r="LAU79" s="31"/>
      <c r="LAV79" s="31"/>
      <c r="LAW79" s="31"/>
      <c r="LAX79" s="31"/>
      <c r="LAY79" s="31"/>
      <c r="LAZ79" s="31"/>
      <c r="LBA79" s="31"/>
      <c r="LBB79" s="31"/>
      <c r="LBC79" s="31"/>
      <c r="LBD79" s="31"/>
      <c r="LBE79" s="31"/>
      <c r="LBF79" s="31"/>
      <c r="LBG79" s="31"/>
      <c r="LBH79" s="31"/>
      <c r="LBI79" s="31"/>
      <c r="LBJ79" s="31"/>
      <c r="LBK79" s="31"/>
      <c r="LBL79" s="31"/>
      <c r="LBM79" s="31"/>
      <c r="LBN79" s="31"/>
      <c r="LBO79" s="31"/>
      <c r="LBP79" s="31"/>
      <c r="LBQ79" s="31"/>
      <c r="LBR79" s="31"/>
      <c r="LBS79" s="31"/>
      <c r="LBT79" s="31"/>
      <c r="LBU79" s="31"/>
      <c r="LBV79" s="31"/>
      <c r="LBW79" s="31"/>
      <c r="LBX79" s="31"/>
      <c r="LBY79" s="31"/>
      <c r="LBZ79" s="31"/>
      <c r="LCA79" s="31"/>
      <c r="LCB79" s="31"/>
      <c r="LCC79" s="31"/>
      <c r="LCD79" s="31"/>
      <c r="LCE79" s="31"/>
      <c r="LCF79" s="31"/>
      <c r="LCG79" s="31"/>
      <c r="LCH79" s="31"/>
      <c r="LCI79" s="31"/>
      <c r="LCJ79" s="31"/>
      <c r="LCK79" s="31"/>
      <c r="LCL79" s="31"/>
      <c r="LCM79" s="31"/>
      <c r="LCN79" s="31"/>
      <c r="LCO79" s="31"/>
      <c r="LCP79" s="31"/>
      <c r="LCQ79" s="31"/>
      <c r="LCR79" s="31"/>
      <c r="LCS79" s="31"/>
      <c r="LCT79" s="31"/>
      <c r="LCU79" s="31"/>
      <c r="LCV79" s="31"/>
      <c r="LCW79" s="31"/>
      <c r="LCX79" s="31"/>
      <c r="LCY79" s="31"/>
      <c r="LCZ79" s="31"/>
      <c r="LDA79" s="31"/>
      <c r="LDB79" s="31"/>
      <c r="LDC79" s="31"/>
      <c r="LDD79" s="31"/>
      <c r="LDE79" s="31"/>
      <c r="LDF79" s="31"/>
      <c r="LDG79" s="31"/>
      <c r="LDH79" s="31"/>
      <c r="LDI79" s="31"/>
      <c r="LDJ79" s="31"/>
      <c r="LDK79" s="31"/>
      <c r="LDL79" s="31"/>
      <c r="LDM79" s="31"/>
      <c r="LDN79" s="31"/>
      <c r="LDO79" s="31"/>
      <c r="LDP79" s="31"/>
      <c r="LDQ79" s="31"/>
      <c r="LDR79" s="31"/>
      <c r="LDS79" s="31"/>
      <c r="LDT79" s="31"/>
      <c r="LDU79" s="31"/>
      <c r="LDV79" s="31"/>
      <c r="LDW79" s="31"/>
      <c r="LDX79" s="31"/>
      <c r="LDY79" s="31"/>
      <c r="LDZ79" s="31"/>
      <c r="LEA79" s="31"/>
      <c r="LEB79" s="31"/>
      <c r="LEC79" s="31"/>
      <c r="LED79" s="31"/>
      <c r="LEE79" s="31"/>
      <c r="LEF79" s="31"/>
      <c r="LEG79" s="31"/>
      <c r="LEH79" s="31"/>
      <c r="LEI79" s="31"/>
      <c r="LEJ79" s="31"/>
      <c r="LEK79" s="31"/>
      <c r="LEL79" s="31"/>
      <c r="LEM79" s="31"/>
      <c r="LEN79" s="31"/>
      <c r="LEO79" s="31"/>
      <c r="LEP79" s="31"/>
      <c r="LEQ79" s="31"/>
      <c r="LER79" s="31"/>
      <c r="LES79" s="31"/>
      <c r="LET79" s="31"/>
      <c r="LEU79" s="31"/>
      <c r="LEV79" s="31"/>
      <c r="LEW79" s="31"/>
      <c r="LEX79" s="31"/>
      <c r="LEY79" s="31"/>
      <c r="LEZ79" s="31"/>
      <c r="LFA79" s="31"/>
      <c r="LFB79" s="31"/>
      <c r="LFC79" s="31"/>
      <c r="LFD79" s="31"/>
      <c r="LFE79" s="31"/>
      <c r="LFF79" s="31"/>
      <c r="LFG79" s="31"/>
      <c r="LFH79" s="31"/>
      <c r="LFI79" s="31"/>
      <c r="LFJ79" s="31"/>
      <c r="LFK79" s="31"/>
      <c r="LFL79" s="31"/>
      <c r="LFM79" s="31"/>
      <c r="LFN79" s="31"/>
      <c r="LFO79" s="31"/>
      <c r="LFP79" s="31"/>
      <c r="LFQ79" s="31"/>
      <c r="LFR79" s="31"/>
      <c r="LFS79" s="31"/>
      <c r="LFT79" s="31"/>
      <c r="LFU79" s="31"/>
      <c r="LFV79" s="31"/>
      <c r="LFW79" s="31"/>
      <c r="LFX79" s="31"/>
      <c r="LFY79" s="31"/>
      <c r="LFZ79" s="31"/>
      <c r="LGA79" s="31"/>
      <c r="LGB79" s="31"/>
      <c r="LGC79" s="31"/>
      <c r="LGD79" s="31"/>
      <c r="LGE79" s="31"/>
      <c r="LGF79" s="31"/>
      <c r="LGG79" s="31"/>
      <c r="LGH79" s="31"/>
      <c r="LGI79" s="31"/>
      <c r="LGJ79" s="31"/>
      <c r="LGK79" s="31"/>
      <c r="LGL79" s="31"/>
      <c r="LGM79" s="31"/>
      <c r="LGN79" s="31"/>
      <c r="LGO79" s="31"/>
      <c r="LGP79" s="31"/>
      <c r="LGQ79" s="31"/>
      <c r="LGR79" s="31"/>
      <c r="LGS79" s="31"/>
      <c r="LGT79" s="31"/>
      <c r="LGU79" s="31"/>
      <c r="LGV79" s="31"/>
      <c r="LGW79" s="31"/>
      <c r="LGX79" s="31"/>
      <c r="LGY79" s="31"/>
      <c r="LGZ79" s="31"/>
      <c r="LHA79" s="31"/>
      <c r="LHB79" s="31"/>
      <c r="LHC79" s="31"/>
      <c r="LHD79" s="31"/>
      <c r="LHE79" s="31"/>
      <c r="LHF79" s="31"/>
      <c r="LHG79" s="31"/>
      <c r="LHH79" s="31"/>
      <c r="LHI79" s="31"/>
      <c r="LHJ79" s="31"/>
      <c r="LHK79" s="31"/>
      <c r="LHL79" s="31"/>
      <c r="LHM79" s="31"/>
      <c r="LHN79" s="31"/>
      <c r="LHO79" s="31"/>
      <c r="LHP79" s="31"/>
      <c r="LHQ79" s="31"/>
      <c r="LHR79" s="31"/>
      <c r="LHS79" s="31"/>
      <c r="LHT79" s="31"/>
      <c r="LHU79" s="31"/>
      <c r="LHV79" s="31"/>
      <c r="LHW79" s="31"/>
      <c r="LHX79" s="31"/>
      <c r="LHY79" s="31"/>
      <c r="LHZ79" s="31"/>
      <c r="LIA79" s="31"/>
      <c r="LIB79" s="31"/>
      <c r="LIC79" s="31"/>
      <c r="LID79" s="31"/>
      <c r="LIE79" s="31"/>
      <c r="LIF79" s="31"/>
      <c r="LIG79" s="31"/>
      <c r="LIH79" s="31"/>
      <c r="LII79" s="31"/>
      <c r="LIJ79" s="31"/>
      <c r="LIK79" s="31"/>
      <c r="LIL79" s="31"/>
      <c r="LIM79" s="31"/>
      <c r="LIN79" s="31"/>
      <c r="LIO79" s="31"/>
      <c r="LIP79" s="31"/>
      <c r="LIQ79" s="31"/>
      <c r="LIR79" s="31"/>
      <c r="LIS79" s="31"/>
      <c r="LIT79" s="31"/>
      <c r="LIU79" s="31"/>
      <c r="LIV79" s="31"/>
      <c r="LIW79" s="31"/>
      <c r="LIX79" s="31"/>
      <c r="LIY79" s="31"/>
      <c r="LIZ79" s="31"/>
      <c r="LJA79" s="31"/>
      <c r="LJB79" s="31"/>
      <c r="LJC79" s="31"/>
      <c r="LJD79" s="31"/>
      <c r="LJE79" s="31"/>
      <c r="LJF79" s="31"/>
      <c r="LJG79" s="31"/>
      <c r="LJH79" s="31"/>
      <c r="LJI79" s="31"/>
      <c r="LJJ79" s="31"/>
      <c r="LJK79" s="31"/>
      <c r="LJL79" s="31"/>
      <c r="LJM79" s="31"/>
      <c r="LJN79" s="31"/>
      <c r="LJO79" s="31"/>
      <c r="LJP79" s="31"/>
      <c r="LJQ79" s="31"/>
      <c r="LJR79" s="31"/>
      <c r="LJS79" s="31"/>
      <c r="LJT79" s="31"/>
      <c r="LJU79" s="31"/>
      <c r="LJV79" s="31"/>
      <c r="LJW79" s="31"/>
      <c r="LJX79" s="31"/>
      <c r="LJY79" s="31"/>
      <c r="LJZ79" s="31"/>
      <c r="LKA79" s="31"/>
      <c r="LKB79" s="31"/>
      <c r="LKC79" s="31"/>
      <c r="LKD79" s="31"/>
      <c r="LKE79" s="31"/>
      <c r="LKF79" s="31"/>
      <c r="LKG79" s="31"/>
      <c r="LKH79" s="31"/>
      <c r="LKI79" s="31"/>
      <c r="LKJ79" s="31"/>
      <c r="LKK79" s="31"/>
      <c r="LKL79" s="31"/>
      <c r="LKM79" s="31"/>
      <c r="LKN79" s="31"/>
      <c r="LKO79" s="31"/>
      <c r="LKP79" s="31"/>
      <c r="LKQ79" s="31"/>
      <c r="LKR79" s="31"/>
      <c r="LKS79" s="31"/>
      <c r="LKT79" s="31"/>
      <c r="LKU79" s="31"/>
      <c r="LKV79" s="31"/>
      <c r="LKW79" s="31"/>
      <c r="LKX79" s="31"/>
      <c r="LKY79" s="31"/>
      <c r="LKZ79" s="31"/>
      <c r="LLA79" s="31"/>
      <c r="LLB79" s="31"/>
      <c r="LLC79" s="31"/>
      <c r="LLD79" s="31"/>
      <c r="LLE79" s="31"/>
      <c r="LLF79" s="31"/>
      <c r="LLG79" s="31"/>
      <c r="LLH79" s="31"/>
      <c r="LLI79" s="31"/>
      <c r="LLJ79" s="31"/>
      <c r="LLK79" s="31"/>
      <c r="LLL79" s="31"/>
      <c r="LLM79" s="31"/>
      <c r="LLN79" s="31"/>
      <c r="LLO79" s="31"/>
      <c r="LLP79" s="31"/>
      <c r="LLQ79" s="31"/>
      <c r="LLR79" s="31"/>
      <c r="LLS79" s="31"/>
      <c r="LLT79" s="31"/>
      <c r="LLU79" s="31"/>
      <c r="LLV79" s="31"/>
      <c r="LLW79" s="31"/>
      <c r="LLX79" s="31"/>
      <c r="LLY79" s="31"/>
      <c r="LLZ79" s="31"/>
      <c r="LMA79" s="31"/>
      <c r="LMB79" s="31"/>
      <c r="LMC79" s="31"/>
      <c r="LMD79" s="31"/>
      <c r="LME79" s="31"/>
      <c r="LMF79" s="31"/>
      <c r="LMG79" s="31"/>
      <c r="LMH79" s="31"/>
      <c r="LMI79" s="31"/>
      <c r="LMJ79" s="31"/>
      <c r="LMK79" s="31"/>
      <c r="LML79" s="31"/>
      <c r="LMM79" s="31"/>
      <c r="LMN79" s="31"/>
      <c r="LMO79" s="31"/>
      <c r="LMP79" s="31"/>
      <c r="LMQ79" s="31"/>
      <c r="LMR79" s="31"/>
      <c r="LMS79" s="31"/>
      <c r="LMT79" s="31"/>
      <c r="LMU79" s="31"/>
      <c r="LMV79" s="31"/>
      <c r="LMW79" s="31"/>
      <c r="LMX79" s="31"/>
      <c r="LMY79" s="31"/>
      <c r="LMZ79" s="31"/>
      <c r="LNA79" s="31"/>
      <c r="LNB79" s="31"/>
      <c r="LNC79" s="31"/>
      <c r="LND79" s="31"/>
      <c r="LNE79" s="31"/>
      <c r="LNF79" s="31"/>
      <c r="LNG79" s="31"/>
      <c r="LNH79" s="31"/>
      <c r="LNI79" s="31"/>
      <c r="LNJ79" s="31"/>
      <c r="LNK79" s="31"/>
      <c r="LNL79" s="31"/>
      <c r="LNM79" s="31"/>
      <c r="LNN79" s="31"/>
      <c r="LNO79" s="31"/>
      <c r="LNP79" s="31"/>
      <c r="LNQ79" s="31"/>
      <c r="LNR79" s="31"/>
      <c r="LNS79" s="31"/>
      <c r="LNT79" s="31"/>
      <c r="LNU79" s="31"/>
      <c r="LNV79" s="31"/>
      <c r="LNW79" s="31"/>
      <c r="LNX79" s="31"/>
      <c r="LNY79" s="31"/>
      <c r="LNZ79" s="31"/>
      <c r="LOA79" s="31"/>
      <c r="LOB79" s="31"/>
      <c r="LOC79" s="31"/>
      <c r="LOD79" s="31"/>
      <c r="LOE79" s="31"/>
      <c r="LOF79" s="31"/>
      <c r="LOG79" s="31"/>
      <c r="LOH79" s="31"/>
      <c r="LOI79" s="31"/>
      <c r="LOJ79" s="31"/>
      <c r="LOK79" s="31"/>
      <c r="LOL79" s="31"/>
      <c r="LOM79" s="31"/>
      <c r="LON79" s="31"/>
      <c r="LOO79" s="31"/>
      <c r="LOP79" s="31"/>
      <c r="LOQ79" s="31"/>
      <c r="LOR79" s="31"/>
      <c r="LOS79" s="31"/>
      <c r="LOT79" s="31"/>
      <c r="LOU79" s="31"/>
      <c r="LOV79" s="31"/>
      <c r="LOW79" s="31"/>
      <c r="LOX79" s="31"/>
      <c r="LOY79" s="31"/>
      <c r="LOZ79" s="31"/>
      <c r="LPA79" s="31"/>
      <c r="LPB79" s="31"/>
      <c r="LPC79" s="31"/>
      <c r="LPD79" s="31"/>
      <c r="LPE79" s="31"/>
      <c r="LPF79" s="31"/>
      <c r="LPG79" s="31"/>
      <c r="LPH79" s="31"/>
      <c r="LPI79" s="31"/>
      <c r="LPJ79" s="31"/>
      <c r="LPK79" s="31"/>
      <c r="LPL79" s="31"/>
      <c r="LPM79" s="31"/>
      <c r="LPN79" s="31"/>
      <c r="LPO79" s="31"/>
      <c r="LPP79" s="31"/>
      <c r="LPQ79" s="31"/>
      <c r="LPR79" s="31"/>
      <c r="LPS79" s="31"/>
      <c r="LPT79" s="31"/>
      <c r="LPU79" s="31"/>
      <c r="LPV79" s="31"/>
      <c r="LPW79" s="31"/>
      <c r="LPX79" s="31"/>
      <c r="LPY79" s="31"/>
      <c r="LPZ79" s="31"/>
      <c r="LQA79" s="31"/>
      <c r="LQB79" s="31"/>
      <c r="LQC79" s="31"/>
      <c r="LQD79" s="31"/>
      <c r="LQE79" s="31"/>
      <c r="LQF79" s="31"/>
      <c r="LQG79" s="31"/>
      <c r="LQH79" s="31"/>
      <c r="LQI79" s="31"/>
      <c r="LQJ79" s="31"/>
      <c r="LQK79" s="31"/>
      <c r="LQL79" s="31"/>
      <c r="LQM79" s="31"/>
      <c r="LQN79" s="31"/>
      <c r="LQO79" s="31"/>
      <c r="LQP79" s="31"/>
      <c r="LQQ79" s="31"/>
      <c r="LQR79" s="31"/>
      <c r="LQS79" s="31"/>
      <c r="LQT79" s="31"/>
      <c r="LQU79" s="31"/>
      <c r="LQV79" s="31"/>
      <c r="LQW79" s="31"/>
      <c r="LQX79" s="31"/>
      <c r="LQY79" s="31"/>
      <c r="LQZ79" s="31"/>
      <c r="LRA79" s="31"/>
      <c r="LRB79" s="31"/>
      <c r="LRC79" s="31"/>
      <c r="LRD79" s="31"/>
      <c r="LRE79" s="31"/>
      <c r="LRF79" s="31"/>
      <c r="LRG79" s="31"/>
      <c r="LRH79" s="31"/>
      <c r="LRI79" s="31"/>
      <c r="LRJ79" s="31"/>
      <c r="LRK79" s="31"/>
      <c r="LRL79" s="31"/>
      <c r="LRM79" s="31"/>
      <c r="LRN79" s="31"/>
      <c r="LRO79" s="31"/>
      <c r="LRP79" s="31"/>
      <c r="LRQ79" s="31"/>
      <c r="LRR79" s="31"/>
      <c r="LRS79" s="31"/>
      <c r="LRT79" s="31"/>
      <c r="LRU79" s="31"/>
      <c r="LRV79" s="31"/>
      <c r="LRW79" s="31"/>
      <c r="LRX79" s="31"/>
      <c r="LRY79" s="31"/>
      <c r="LRZ79" s="31"/>
      <c r="LSA79" s="31"/>
      <c r="LSB79" s="31"/>
      <c r="LSC79" s="31"/>
      <c r="LSD79" s="31"/>
      <c r="LSE79" s="31"/>
      <c r="LSF79" s="31"/>
      <c r="LSG79" s="31"/>
      <c r="LSH79" s="31"/>
      <c r="LSI79" s="31"/>
      <c r="LSJ79" s="31"/>
      <c r="LSK79" s="31"/>
      <c r="LSL79" s="31"/>
      <c r="LSM79" s="31"/>
      <c r="LSN79" s="31"/>
      <c r="LSO79" s="31"/>
      <c r="LSP79" s="31"/>
      <c r="LSQ79" s="31"/>
      <c r="LSR79" s="31"/>
      <c r="LSS79" s="31"/>
      <c r="LST79" s="31"/>
      <c r="LSU79" s="31"/>
      <c r="LSV79" s="31"/>
      <c r="LSW79" s="31"/>
      <c r="LSX79" s="31"/>
      <c r="LSY79" s="31"/>
      <c r="LSZ79" s="31"/>
      <c r="LTA79" s="31"/>
      <c r="LTB79" s="31"/>
      <c r="LTC79" s="31"/>
      <c r="LTD79" s="31"/>
      <c r="LTE79" s="31"/>
      <c r="LTF79" s="31"/>
      <c r="LTG79" s="31"/>
      <c r="LTH79" s="31"/>
      <c r="LTI79" s="31"/>
      <c r="LTJ79" s="31"/>
      <c r="LTK79" s="31"/>
      <c r="LTL79" s="31"/>
      <c r="LTM79" s="31"/>
      <c r="LTN79" s="31"/>
      <c r="LTO79" s="31"/>
      <c r="LTP79" s="31"/>
      <c r="LTQ79" s="31"/>
      <c r="LTR79" s="31"/>
      <c r="LTS79" s="31"/>
      <c r="LTT79" s="31"/>
      <c r="LTU79" s="31"/>
      <c r="LTV79" s="31"/>
      <c r="LTW79" s="31"/>
      <c r="LTX79" s="31"/>
      <c r="LTY79" s="31"/>
      <c r="LTZ79" s="31"/>
      <c r="LUA79" s="31"/>
      <c r="LUB79" s="31"/>
      <c r="LUC79" s="31"/>
      <c r="LUD79" s="31"/>
      <c r="LUE79" s="31"/>
      <c r="LUF79" s="31"/>
      <c r="LUG79" s="31"/>
      <c r="LUH79" s="31"/>
      <c r="LUI79" s="31"/>
      <c r="LUJ79" s="31"/>
      <c r="LUK79" s="31"/>
      <c r="LUL79" s="31"/>
      <c r="LUM79" s="31"/>
      <c r="LUN79" s="31"/>
      <c r="LUO79" s="31"/>
      <c r="LUP79" s="31"/>
      <c r="LUQ79" s="31"/>
      <c r="LUR79" s="31"/>
      <c r="LUS79" s="31"/>
      <c r="LUT79" s="31"/>
      <c r="LUU79" s="31"/>
      <c r="LUV79" s="31"/>
      <c r="LUW79" s="31"/>
      <c r="LUX79" s="31"/>
      <c r="LUY79" s="31"/>
      <c r="LUZ79" s="31"/>
      <c r="LVA79" s="31"/>
      <c r="LVB79" s="31"/>
      <c r="LVC79" s="31"/>
      <c r="LVD79" s="31"/>
      <c r="LVE79" s="31"/>
      <c r="LVF79" s="31"/>
      <c r="LVG79" s="31"/>
      <c r="LVH79" s="31"/>
      <c r="LVI79" s="31"/>
      <c r="LVJ79" s="31"/>
      <c r="LVK79" s="31"/>
      <c r="LVL79" s="31"/>
      <c r="LVM79" s="31"/>
      <c r="LVN79" s="31"/>
      <c r="LVO79" s="31"/>
      <c r="LVP79" s="31"/>
      <c r="LVQ79" s="31"/>
      <c r="LVR79" s="31"/>
      <c r="LVS79" s="31"/>
      <c r="LVT79" s="31"/>
      <c r="LVU79" s="31"/>
      <c r="LVV79" s="31"/>
      <c r="LVW79" s="31"/>
      <c r="LVX79" s="31"/>
      <c r="LVY79" s="31"/>
      <c r="LVZ79" s="31"/>
      <c r="LWA79" s="31"/>
      <c r="LWB79" s="31"/>
      <c r="LWC79" s="31"/>
      <c r="LWD79" s="31"/>
      <c r="LWE79" s="31"/>
      <c r="LWF79" s="31"/>
      <c r="LWG79" s="31"/>
      <c r="LWH79" s="31"/>
      <c r="LWI79" s="31"/>
      <c r="LWJ79" s="31"/>
      <c r="LWK79" s="31"/>
      <c r="LWL79" s="31"/>
      <c r="LWM79" s="31"/>
      <c r="LWN79" s="31"/>
      <c r="LWO79" s="31"/>
      <c r="LWP79" s="31"/>
      <c r="LWQ79" s="31"/>
      <c r="LWR79" s="31"/>
      <c r="LWS79" s="31"/>
      <c r="LWT79" s="31"/>
      <c r="LWU79" s="31"/>
      <c r="LWV79" s="31"/>
      <c r="LWW79" s="31"/>
      <c r="LWX79" s="31"/>
      <c r="LWY79" s="31"/>
      <c r="LWZ79" s="31"/>
      <c r="LXA79" s="31"/>
      <c r="LXB79" s="31"/>
      <c r="LXC79" s="31"/>
      <c r="LXD79" s="31"/>
      <c r="LXE79" s="31"/>
      <c r="LXF79" s="31"/>
      <c r="LXG79" s="31"/>
      <c r="LXH79" s="31"/>
      <c r="LXI79" s="31"/>
      <c r="LXJ79" s="31"/>
      <c r="LXK79" s="31"/>
      <c r="LXL79" s="31"/>
      <c r="LXM79" s="31"/>
      <c r="LXN79" s="31"/>
      <c r="LXO79" s="31"/>
      <c r="LXP79" s="31"/>
      <c r="LXQ79" s="31"/>
      <c r="LXR79" s="31"/>
      <c r="LXS79" s="31"/>
      <c r="LXT79" s="31"/>
      <c r="LXU79" s="31"/>
      <c r="LXV79" s="31"/>
      <c r="LXW79" s="31"/>
      <c r="LXX79" s="31"/>
      <c r="LXY79" s="31"/>
      <c r="LXZ79" s="31"/>
      <c r="LYA79" s="31"/>
      <c r="LYB79" s="31"/>
      <c r="LYC79" s="31"/>
      <c r="LYD79" s="31"/>
      <c r="LYE79" s="31"/>
      <c r="LYF79" s="31"/>
      <c r="LYG79" s="31"/>
      <c r="LYH79" s="31"/>
      <c r="LYI79" s="31"/>
      <c r="LYJ79" s="31"/>
      <c r="LYK79" s="31"/>
      <c r="LYL79" s="31"/>
      <c r="LYM79" s="31"/>
      <c r="LYN79" s="31"/>
      <c r="LYO79" s="31"/>
      <c r="LYP79" s="31"/>
      <c r="LYQ79" s="31"/>
      <c r="LYR79" s="31"/>
      <c r="LYS79" s="31"/>
      <c r="LYT79" s="31"/>
      <c r="LYU79" s="31"/>
      <c r="LYV79" s="31"/>
      <c r="LYW79" s="31"/>
      <c r="LYX79" s="31"/>
      <c r="LYY79" s="31"/>
      <c r="LYZ79" s="31"/>
      <c r="LZA79" s="31"/>
      <c r="LZB79" s="31"/>
      <c r="LZC79" s="31"/>
      <c r="LZD79" s="31"/>
      <c r="LZE79" s="31"/>
      <c r="LZF79" s="31"/>
      <c r="LZG79" s="31"/>
      <c r="LZH79" s="31"/>
      <c r="LZI79" s="31"/>
      <c r="LZJ79" s="31"/>
      <c r="LZK79" s="31"/>
      <c r="LZL79" s="31"/>
      <c r="LZM79" s="31"/>
      <c r="LZN79" s="31"/>
      <c r="LZO79" s="31"/>
      <c r="LZP79" s="31"/>
      <c r="LZQ79" s="31"/>
      <c r="LZR79" s="31"/>
      <c r="LZS79" s="31"/>
      <c r="LZT79" s="31"/>
      <c r="LZU79" s="31"/>
      <c r="LZV79" s="31"/>
      <c r="LZW79" s="31"/>
      <c r="LZX79" s="31"/>
      <c r="LZY79" s="31"/>
      <c r="LZZ79" s="31"/>
      <c r="MAA79" s="31"/>
      <c r="MAB79" s="31"/>
      <c r="MAC79" s="31"/>
      <c r="MAD79" s="31"/>
      <c r="MAE79" s="31"/>
      <c r="MAF79" s="31"/>
      <c r="MAG79" s="31"/>
      <c r="MAH79" s="31"/>
      <c r="MAI79" s="31"/>
      <c r="MAJ79" s="31"/>
      <c r="MAK79" s="31"/>
      <c r="MAL79" s="31"/>
      <c r="MAM79" s="31"/>
      <c r="MAN79" s="31"/>
      <c r="MAO79" s="31"/>
      <c r="MAP79" s="31"/>
      <c r="MAQ79" s="31"/>
      <c r="MAR79" s="31"/>
      <c r="MAS79" s="31"/>
      <c r="MAT79" s="31"/>
      <c r="MAU79" s="31"/>
      <c r="MAV79" s="31"/>
      <c r="MAW79" s="31"/>
      <c r="MAX79" s="31"/>
      <c r="MAY79" s="31"/>
      <c r="MAZ79" s="31"/>
      <c r="MBA79" s="31"/>
      <c r="MBB79" s="31"/>
      <c r="MBC79" s="31"/>
      <c r="MBD79" s="31"/>
      <c r="MBE79" s="31"/>
      <c r="MBF79" s="31"/>
      <c r="MBG79" s="31"/>
      <c r="MBH79" s="31"/>
      <c r="MBI79" s="31"/>
      <c r="MBJ79" s="31"/>
      <c r="MBK79" s="31"/>
      <c r="MBL79" s="31"/>
      <c r="MBM79" s="31"/>
      <c r="MBN79" s="31"/>
      <c r="MBO79" s="31"/>
      <c r="MBP79" s="31"/>
      <c r="MBQ79" s="31"/>
      <c r="MBR79" s="31"/>
      <c r="MBS79" s="31"/>
      <c r="MBT79" s="31"/>
      <c r="MBU79" s="31"/>
      <c r="MBV79" s="31"/>
      <c r="MBW79" s="31"/>
      <c r="MBX79" s="31"/>
      <c r="MBY79" s="31"/>
      <c r="MBZ79" s="31"/>
      <c r="MCA79" s="31"/>
      <c r="MCB79" s="31"/>
      <c r="MCC79" s="31"/>
      <c r="MCD79" s="31"/>
      <c r="MCE79" s="31"/>
      <c r="MCF79" s="31"/>
      <c r="MCG79" s="31"/>
      <c r="MCH79" s="31"/>
      <c r="MCI79" s="31"/>
      <c r="MCJ79" s="31"/>
      <c r="MCK79" s="31"/>
      <c r="MCL79" s="31"/>
      <c r="MCM79" s="31"/>
      <c r="MCN79" s="31"/>
      <c r="MCO79" s="31"/>
      <c r="MCP79" s="31"/>
      <c r="MCQ79" s="31"/>
      <c r="MCR79" s="31"/>
      <c r="MCS79" s="31"/>
      <c r="MCT79" s="31"/>
      <c r="MCU79" s="31"/>
      <c r="MCV79" s="31"/>
      <c r="MCW79" s="31"/>
      <c r="MCX79" s="31"/>
      <c r="MCY79" s="31"/>
      <c r="MCZ79" s="31"/>
      <c r="MDA79" s="31"/>
      <c r="MDB79" s="31"/>
      <c r="MDC79" s="31"/>
      <c r="MDD79" s="31"/>
      <c r="MDE79" s="31"/>
      <c r="MDF79" s="31"/>
      <c r="MDG79" s="31"/>
      <c r="MDH79" s="31"/>
      <c r="MDI79" s="31"/>
      <c r="MDJ79" s="31"/>
      <c r="MDK79" s="31"/>
      <c r="MDL79" s="31"/>
      <c r="MDM79" s="31"/>
      <c r="MDN79" s="31"/>
      <c r="MDO79" s="31"/>
      <c r="MDP79" s="31"/>
      <c r="MDQ79" s="31"/>
      <c r="MDR79" s="31"/>
      <c r="MDS79" s="31"/>
      <c r="MDT79" s="31"/>
      <c r="MDU79" s="31"/>
      <c r="MDV79" s="31"/>
      <c r="MDW79" s="31"/>
      <c r="MDX79" s="31"/>
      <c r="MDY79" s="31"/>
      <c r="MDZ79" s="31"/>
      <c r="MEA79" s="31"/>
      <c r="MEB79" s="31"/>
      <c r="MEC79" s="31"/>
      <c r="MED79" s="31"/>
      <c r="MEE79" s="31"/>
      <c r="MEF79" s="31"/>
      <c r="MEG79" s="31"/>
      <c r="MEH79" s="31"/>
      <c r="MEI79" s="31"/>
      <c r="MEJ79" s="31"/>
      <c r="MEK79" s="31"/>
      <c r="MEL79" s="31"/>
      <c r="MEM79" s="31"/>
      <c r="MEN79" s="31"/>
      <c r="MEO79" s="31"/>
      <c r="MEP79" s="31"/>
      <c r="MEQ79" s="31"/>
      <c r="MER79" s="31"/>
      <c r="MES79" s="31"/>
      <c r="MET79" s="31"/>
      <c r="MEU79" s="31"/>
      <c r="MEV79" s="31"/>
      <c r="MEW79" s="31"/>
      <c r="MEX79" s="31"/>
      <c r="MEY79" s="31"/>
      <c r="MEZ79" s="31"/>
      <c r="MFA79" s="31"/>
      <c r="MFB79" s="31"/>
      <c r="MFC79" s="31"/>
      <c r="MFD79" s="31"/>
      <c r="MFE79" s="31"/>
      <c r="MFF79" s="31"/>
      <c r="MFG79" s="31"/>
      <c r="MFH79" s="31"/>
      <c r="MFI79" s="31"/>
      <c r="MFJ79" s="31"/>
      <c r="MFK79" s="31"/>
      <c r="MFL79" s="31"/>
      <c r="MFM79" s="31"/>
      <c r="MFN79" s="31"/>
      <c r="MFO79" s="31"/>
      <c r="MFP79" s="31"/>
      <c r="MFQ79" s="31"/>
      <c r="MFR79" s="31"/>
      <c r="MFS79" s="31"/>
      <c r="MFT79" s="31"/>
      <c r="MFU79" s="31"/>
      <c r="MFV79" s="31"/>
      <c r="MFW79" s="31"/>
      <c r="MFX79" s="31"/>
      <c r="MFY79" s="31"/>
      <c r="MFZ79" s="31"/>
      <c r="MGA79" s="31"/>
      <c r="MGB79" s="31"/>
      <c r="MGC79" s="31"/>
      <c r="MGD79" s="31"/>
      <c r="MGE79" s="31"/>
      <c r="MGF79" s="31"/>
      <c r="MGG79" s="31"/>
      <c r="MGH79" s="31"/>
      <c r="MGI79" s="31"/>
      <c r="MGJ79" s="31"/>
      <c r="MGK79" s="31"/>
      <c r="MGL79" s="31"/>
      <c r="MGM79" s="31"/>
      <c r="MGN79" s="31"/>
      <c r="MGO79" s="31"/>
      <c r="MGP79" s="31"/>
      <c r="MGQ79" s="31"/>
      <c r="MGR79" s="31"/>
      <c r="MGS79" s="31"/>
      <c r="MGT79" s="31"/>
      <c r="MGU79" s="31"/>
      <c r="MGV79" s="31"/>
      <c r="MGW79" s="31"/>
      <c r="MGX79" s="31"/>
      <c r="MGY79" s="31"/>
      <c r="MGZ79" s="31"/>
      <c r="MHA79" s="31"/>
      <c r="MHB79" s="31"/>
      <c r="MHC79" s="31"/>
      <c r="MHD79" s="31"/>
      <c r="MHE79" s="31"/>
      <c r="MHF79" s="31"/>
      <c r="MHG79" s="31"/>
      <c r="MHH79" s="31"/>
      <c r="MHI79" s="31"/>
      <c r="MHJ79" s="31"/>
      <c r="MHK79" s="31"/>
      <c r="MHL79" s="31"/>
      <c r="MHM79" s="31"/>
      <c r="MHN79" s="31"/>
      <c r="MHO79" s="31"/>
      <c r="MHP79" s="31"/>
      <c r="MHQ79" s="31"/>
      <c r="MHR79" s="31"/>
      <c r="MHS79" s="31"/>
      <c r="MHT79" s="31"/>
      <c r="MHU79" s="31"/>
      <c r="MHV79" s="31"/>
      <c r="MHW79" s="31"/>
      <c r="MHX79" s="31"/>
      <c r="MHY79" s="31"/>
      <c r="MHZ79" s="31"/>
      <c r="MIA79" s="31"/>
      <c r="MIB79" s="31"/>
      <c r="MIC79" s="31"/>
      <c r="MID79" s="31"/>
      <c r="MIE79" s="31"/>
      <c r="MIF79" s="31"/>
      <c r="MIG79" s="31"/>
      <c r="MIH79" s="31"/>
      <c r="MII79" s="31"/>
      <c r="MIJ79" s="31"/>
      <c r="MIK79" s="31"/>
      <c r="MIL79" s="31"/>
      <c r="MIM79" s="31"/>
      <c r="MIN79" s="31"/>
      <c r="MIO79" s="31"/>
      <c r="MIP79" s="31"/>
      <c r="MIQ79" s="31"/>
      <c r="MIR79" s="31"/>
      <c r="MIS79" s="31"/>
      <c r="MIT79" s="31"/>
      <c r="MIU79" s="31"/>
      <c r="MIV79" s="31"/>
      <c r="MIW79" s="31"/>
      <c r="MIX79" s="31"/>
      <c r="MIY79" s="31"/>
      <c r="MIZ79" s="31"/>
      <c r="MJA79" s="31"/>
      <c r="MJB79" s="31"/>
      <c r="MJC79" s="31"/>
      <c r="MJD79" s="31"/>
      <c r="MJE79" s="31"/>
      <c r="MJF79" s="31"/>
      <c r="MJG79" s="31"/>
      <c r="MJH79" s="31"/>
      <c r="MJI79" s="31"/>
      <c r="MJJ79" s="31"/>
      <c r="MJK79" s="31"/>
      <c r="MJL79" s="31"/>
      <c r="MJM79" s="31"/>
      <c r="MJN79" s="31"/>
      <c r="MJO79" s="31"/>
      <c r="MJP79" s="31"/>
      <c r="MJQ79" s="31"/>
      <c r="MJR79" s="31"/>
      <c r="MJS79" s="31"/>
      <c r="MJT79" s="31"/>
      <c r="MJU79" s="31"/>
      <c r="MJV79" s="31"/>
      <c r="MJW79" s="31"/>
      <c r="MJX79" s="31"/>
      <c r="MJY79" s="31"/>
      <c r="MJZ79" s="31"/>
      <c r="MKA79" s="31"/>
      <c r="MKB79" s="31"/>
      <c r="MKC79" s="31"/>
      <c r="MKD79" s="31"/>
      <c r="MKE79" s="31"/>
      <c r="MKF79" s="31"/>
      <c r="MKG79" s="31"/>
      <c r="MKH79" s="31"/>
      <c r="MKI79" s="31"/>
      <c r="MKJ79" s="31"/>
      <c r="MKK79" s="31"/>
      <c r="MKL79" s="31"/>
      <c r="MKM79" s="31"/>
      <c r="MKN79" s="31"/>
      <c r="MKO79" s="31"/>
      <c r="MKP79" s="31"/>
      <c r="MKQ79" s="31"/>
      <c r="MKR79" s="31"/>
      <c r="MKS79" s="31"/>
      <c r="MKT79" s="31"/>
      <c r="MKU79" s="31"/>
      <c r="MKV79" s="31"/>
      <c r="MKW79" s="31"/>
      <c r="MKX79" s="31"/>
      <c r="MKY79" s="31"/>
      <c r="MKZ79" s="31"/>
      <c r="MLA79" s="31"/>
      <c r="MLB79" s="31"/>
      <c r="MLC79" s="31"/>
      <c r="MLD79" s="31"/>
      <c r="MLE79" s="31"/>
      <c r="MLF79" s="31"/>
      <c r="MLG79" s="31"/>
      <c r="MLH79" s="31"/>
      <c r="MLI79" s="31"/>
      <c r="MLJ79" s="31"/>
      <c r="MLK79" s="31"/>
      <c r="MLL79" s="31"/>
      <c r="MLM79" s="31"/>
      <c r="MLN79" s="31"/>
      <c r="MLO79" s="31"/>
      <c r="MLP79" s="31"/>
      <c r="MLQ79" s="31"/>
      <c r="MLR79" s="31"/>
      <c r="MLS79" s="31"/>
      <c r="MLT79" s="31"/>
      <c r="MLU79" s="31"/>
      <c r="MLV79" s="31"/>
      <c r="MLW79" s="31"/>
      <c r="MLX79" s="31"/>
      <c r="MLY79" s="31"/>
      <c r="MLZ79" s="31"/>
      <c r="MMA79" s="31"/>
      <c r="MMB79" s="31"/>
      <c r="MMC79" s="31"/>
      <c r="MMD79" s="31"/>
      <c r="MME79" s="31"/>
      <c r="MMF79" s="31"/>
      <c r="MMG79" s="31"/>
      <c r="MMH79" s="31"/>
      <c r="MMI79" s="31"/>
      <c r="MMJ79" s="31"/>
      <c r="MMK79" s="31"/>
      <c r="MML79" s="31"/>
      <c r="MMM79" s="31"/>
      <c r="MMN79" s="31"/>
      <c r="MMO79" s="31"/>
      <c r="MMP79" s="31"/>
      <c r="MMQ79" s="31"/>
      <c r="MMR79" s="31"/>
      <c r="MMS79" s="31"/>
      <c r="MMT79" s="31"/>
      <c r="MMU79" s="31"/>
      <c r="MMV79" s="31"/>
      <c r="MMW79" s="31"/>
      <c r="MMX79" s="31"/>
      <c r="MMY79" s="31"/>
      <c r="MMZ79" s="31"/>
      <c r="MNA79" s="31"/>
      <c r="MNB79" s="31"/>
      <c r="MNC79" s="31"/>
      <c r="MND79" s="31"/>
      <c r="MNE79" s="31"/>
      <c r="MNF79" s="31"/>
      <c r="MNG79" s="31"/>
      <c r="MNH79" s="31"/>
      <c r="MNI79" s="31"/>
      <c r="MNJ79" s="31"/>
      <c r="MNK79" s="31"/>
      <c r="MNL79" s="31"/>
      <c r="MNM79" s="31"/>
      <c r="MNN79" s="31"/>
      <c r="MNO79" s="31"/>
      <c r="MNP79" s="31"/>
      <c r="MNQ79" s="31"/>
      <c r="MNR79" s="31"/>
      <c r="MNS79" s="31"/>
      <c r="MNT79" s="31"/>
      <c r="MNU79" s="31"/>
      <c r="MNV79" s="31"/>
      <c r="MNW79" s="31"/>
      <c r="MNX79" s="31"/>
      <c r="MNY79" s="31"/>
      <c r="MNZ79" s="31"/>
      <c r="MOA79" s="31"/>
      <c r="MOB79" s="31"/>
      <c r="MOC79" s="31"/>
      <c r="MOD79" s="31"/>
      <c r="MOE79" s="31"/>
      <c r="MOF79" s="31"/>
      <c r="MOG79" s="31"/>
      <c r="MOH79" s="31"/>
      <c r="MOI79" s="31"/>
      <c r="MOJ79" s="31"/>
      <c r="MOK79" s="31"/>
      <c r="MOL79" s="31"/>
      <c r="MOM79" s="31"/>
      <c r="MON79" s="31"/>
      <c r="MOO79" s="31"/>
      <c r="MOP79" s="31"/>
      <c r="MOQ79" s="31"/>
      <c r="MOR79" s="31"/>
      <c r="MOS79" s="31"/>
      <c r="MOT79" s="31"/>
      <c r="MOU79" s="31"/>
      <c r="MOV79" s="31"/>
      <c r="MOW79" s="31"/>
      <c r="MOX79" s="31"/>
      <c r="MOY79" s="31"/>
      <c r="MOZ79" s="31"/>
      <c r="MPA79" s="31"/>
      <c r="MPB79" s="31"/>
      <c r="MPC79" s="31"/>
      <c r="MPD79" s="31"/>
      <c r="MPE79" s="31"/>
      <c r="MPF79" s="31"/>
      <c r="MPG79" s="31"/>
      <c r="MPH79" s="31"/>
      <c r="MPI79" s="31"/>
      <c r="MPJ79" s="31"/>
      <c r="MPK79" s="31"/>
      <c r="MPL79" s="31"/>
      <c r="MPM79" s="31"/>
      <c r="MPN79" s="31"/>
      <c r="MPO79" s="31"/>
      <c r="MPP79" s="31"/>
      <c r="MPQ79" s="31"/>
      <c r="MPR79" s="31"/>
      <c r="MPS79" s="31"/>
      <c r="MPT79" s="31"/>
      <c r="MPU79" s="31"/>
      <c r="MPV79" s="31"/>
      <c r="MPW79" s="31"/>
      <c r="MPX79" s="31"/>
      <c r="MPY79" s="31"/>
      <c r="MPZ79" s="31"/>
      <c r="MQA79" s="31"/>
      <c r="MQB79" s="31"/>
      <c r="MQC79" s="31"/>
      <c r="MQD79" s="31"/>
      <c r="MQE79" s="31"/>
      <c r="MQF79" s="31"/>
      <c r="MQG79" s="31"/>
      <c r="MQH79" s="31"/>
      <c r="MQI79" s="31"/>
      <c r="MQJ79" s="31"/>
      <c r="MQK79" s="31"/>
      <c r="MQL79" s="31"/>
      <c r="MQM79" s="31"/>
      <c r="MQN79" s="31"/>
      <c r="MQO79" s="31"/>
      <c r="MQP79" s="31"/>
      <c r="MQQ79" s="31"/>
      <c r="MQR79" s="31"/>
      <c r="MQS79" s="31"/>
      <c r="MQT79" s="31"/>
      <c r="MQU79" s="31"/>
      <c r="MQV79" s="31"/>
      <c r="MQW79" s="31"/>
      <c r="MQX79" s="31"/>
      <c r="MQY79" s="31"/>
      <c r="MQZ79" s="31"/>
      <c r="MRA79" s="31"/>
      <c r="MRB79" s="31"/>
      <c r="MRC79" s="31"/>
      <c r="MRD79" s="31"/>
      <c r="MRE79" s="31"/>
      <c r="MRF79" s="31"/>
      <c r="MRG79" s="31"/>
      <c r="MRH79" s="31"/>
      <c r="MRI79" s="31"/>
      <c r="MRJ79" s="31"/>
      <c r="MRK79" s="31"/>
      <c r="MRL79" s="31"/>
      <c r="MRM79" s="31"/>
      <c r="MRN79" s="31"/>
      <c r="MRO79" s="31"/>
      <c r="MRP79" s="31"/>
      <c r="MRQ79" s="31"/>
      <c r="MRR79" s="31"/>
      <c r="MRS79" s="31"/>
      <c r="MRT79" s="31"/>
      <c r="MRU79" s="31"/>
      <c r="MRV79" s="31"/>
      <c r="MRW79" s="31"/>
      <c r="MRX79" s="31"/>
      <c r="MRY79" s="31"/>
      <c r="MRZ79" s="31"/>
      <c r="MSA79" s="31"/>
      <c r="MSB79" s="31"/>
      <c r="MSC79" s="31"/>
      <c r="MSD79" s="31"/>
      <c r="MSE79" s="31"/>
      <c r="MSF79" s="31"/>
      <c r="MSG79" s="31"/>
      <c r="MSH79" s="31"/>
      <c r="MSI79" s="31"/>
      <c r="MSJ79" s="31"/>
      <c r="MSK79" s="31"/>
      <c r="MSL79" s="31"/>
      <c r="MSM79" s="31"/>
      <c r="MSN79" s="31"/>
      <c r="MSO79" s="31"/>
      <c r="MSP79" s="31"/>
      <c r="MSQ79" s="31"/>
      <c r="MSR79" s="31"/>
      <c r="MSS79" s="31"/>
      <c r="MST79" s="31"/>
      <c r="MSU79" s="31"/>
      <c r="MSV79" s="31"/>
      <c r="MSW79" s="31"/>
      <c r="MSX79" s="31"/>
      <c r="MSY79" s="31"/>
      <c r="MSZ79" s="31"/>
      <c r="MTA79" s="31"/>
      <c r="MTB79" s="31"/>
      <c r="MTC79" s="31"/>
      <c r="MTD79" s="31"/>
      <c r="MTE79" s="31"/>
      <c r="MTF79" s="31"/>
      <c r="MTG79" s="31"/>
      <c r="MTH79" s="31"/>
      <c r="MTI79" s="31"/>
      <c r="MTJ79" s="31"/>
      <c r="MTK79" s="31"/>
      <c r="MTL79" s="31"/>
      <c r="MTM79" s="31"/>
      <c r="MTN79" s="31"/>
      <c r="MTO79" s="31"/>
      <c r="MTP79" s="31"/>
      <c r="MTQ79" s="31"/>
      <c r="MTR79" s="31"/>
      <c r="MTS79" s="31"/>
      <c r="MTT79" s="31"/>
      <c r="MTU79" s="31"/>
      <c r="MTV79" s="31"/>
      <c r="MTW79" s="31"/>
      <c r="MTX79" s="31"/>
      <c r="MTY79" s="31"/>
      <c r="MTZ79" s="31"/>
      <c r="MUA79" s="31"/>
      <c r="MUB79" s="31"/>
      <c r="MUC79" s="31"/>
      <c r="MUD79" s="31"/>
      <c r="MUE79" s="31"/>
      <c r="MUF79" s="31"/>
      <c r="MUG79" s="31"/>
      <c r="MUH79" s="31"/>
      <c r="MUI79" s="31"/>
      <c r="MUJ79" s="31"/>
      <c r="MUK79" s="31"/>
      <c r="MUL79" s="31"/>
      <c r="MUM79" s="31"/>
      <c r="MUN79" s="31"/>
      <c r="MUO79" s="31"/>
      <c r="MUP79" s="31"/>
      <c r="MUQ79" s="31"/>
      <c r="MUR79" s="31"/>
      <c r="MUS79" s="31"/>
      <c r="MUT79" s="31"/>
      <c r="MUU79" s="31"/>
      <c r="MUV79" s="31"/>
      <c r="MUW79" s="31"/>
      <c r="MUX79" s="31"/>
      <c r="MUY79" s="31"/>
      <c r="MUZ79" s="31"/>
      <c r="MVA79" s="31"/>
      <c r="MVB79" s="31"/>
      <c r="MVC79" s="31"/>
      <c r="MVD79" s="31"/>
      <c r="MVE79" s="31"/>
      <c r="MVF79" s="31"/>
      <c r="MVG79" s="31"/>
      <c r="MVH79" s="31"/>
      <c r="MVI79" s="31"/>
      <c r="MVJ79" s="31"/>
      <c r="MVK79" s="31"/>
      <c r="MVL79" s="31"/>
      <c r="MVM79" s="31"/>
      <c r="MVN79" s="31"/>
      <c r="MVO79" s="31"/>
      <c r="MVP79" s="31"/>
      <c r="MVQ79" s="31"/>
      <c r="MVR79" s="31"/>
      <c r="MVS79" s="31"/>
      <c r="MVT79" s="31"/>
      <c r="MVU79" s="31"/>
      <c r="MVV79" s="31"/>
      <c r="MVW79" s="31"/>
      <c r="MVX79" s="31"/>
      <c r="MVY79" s="31"/>
      <c r="MVZ79" s="31"/>
      <c r="MWA79" s="31"/>
      <c r="MWB79" s="31"/>
      <c r="MWC79" s="31"/>
      <c r="MWD79" s="31"/>
      <c r="MWE79" s="31"/>
      <c r="MWF79" s="31"/>
      <c r="MWG79" s="31"/>
      <c r="MWH79" s="31"/>
      <c r="MWI79" s="31"/>
      <c r="MWJ79" s="31"/>
      <c r="MWK79" s="31"/>
      <c r="MWL79" s="31"/>
      <c r="MWM79" s="31"/>
      <c r="MWN79" s="31"/>
      <c r="MWO79" s="31"/>
      <c r="MWP79" s="31"/>
      <c r="MWQ79" s="31"/>
      <c r="MWR79" s="31"/>
      <c r="MWS79" s="31"/>
      <c r="MWT79" s="31"/>
      <c r="MWU79" s="31"/>
      <c r="MWV79" s="31"/>
      <c r="MWW79" s="31"/>
      <c r="MWX79" s="31"/>
      <c r="MWY79" s="31"/>
      <c r="MWZ79" s="31"/>
      <c r="MXA79" s="31"/>
      <c r="MXB79" s="31"/>
      <c r="MXC79" s="31"/>
      <c r="MXD79" s="31"/>
      <c r="MXE79" s="31"/>
      <c r="MXF79" s="31"/>
      <c r="MXG79" s="31"/>
      <c r="MXH79" s="31"/>
      <c r="MXI79" s="31"/>
      <c r="MXJ79" s="31"/>
      <c r="MXK79" s="31"/>
      <c r="MXL79" s="31"/>
      <c r="MXM79" s="31"/>
      <c r="MXN79" s="31"/>
      <c r="MXO79" s="31"/>
      <c r="MXP79" s="31"/>
      <c r="MXQ79" s="31"/>
      <c r="MXR79" s="31"/>
      <c r="MXS79" s="31"/>
      <c r="MXT79" s="31"/>
      <c r="MXU79" s="31"/>
      <c r="MXV79" s="31"/>
      <c r="MXW79" s="31"/>
      <c r="MXX79" s="31"/>
      <c r="MXY79" s="31"/>
      <c r="MXZ79" s="31"/>
      <c r="MYA79" s="31"/>
      <c r="MYB79" s="31"/>
      <c r="MYC79" s="31"/>
      <c r="MYD79" s="31"/>
      <c r="MYE79" s="31"/>
      <c r="MYF79" s="31"/>
      <c r="MYG79" s="31"/>
      <c r="MYH79" s="31"/>
      <c r="MYI79" s="31"/>
      <c r="MYJ79" s="31"/>
      <c r="MYK79" s="31"/>
      <c r="MYL79" s="31"/>
      <c r="MYM79" s="31"/>
      <c r="MYN79" s="31"/>
      <c r="MYO79" s="31"/>
      <c r="MYP79" s="31"/>
      <c r="MYQ79" s="31"/>
      <c r="MYR79" s="31"/>
      <c r="MYS79" s="31"/>
      <c r="MYT79" s="31"/>
      <c r="MYU79" s="31"/>
      <c r="MYV79" s="31"/>
      <c r="MYW79" s="31"/>
      <c r="MYX79" s="31"/>
      <c r="MYY79" s="31"/>
      <c r="MYZ79" s="31"/>
      <c r="MZA79" s="31"/>
      <c r="MZB79" s="31"/>
      <c r="MZC79" s="31"/>
      <c r="MZD79" s="31"/>
      <c r="MZE79" s="31"/>
      <c r="MZF79" s="31"/>
      <c r="MZG79" s="31"/>
      <c r="MZH79" s="31"/>
      <c r="MZI79" s="31"/>
      <c r="MZJ79" s="31"/>
      <c r="MZK79" s="31"/>
      <c r="MZL79" s="31"/>
      <c r="MZM79" s="31"/>
      <c r="MZN79" s="31"/>
      <c r="MZO79" s="31"/>
      <c r="MZP79" s="31"/>
      <c r="MZQ79" s="31"/>
      <c r="MZR79" s="31"/>
      <c r="MZS79" s="31"/>
      <c r="MZT79" s="31"/>
      <c r="MZU79" s="31"/>
      <c r="MZV79" s="31"/>
      <c r="MZW79" s="31"/>
      <c r="MZX79" s="31"/>
      <c r="MZY79" s="31"/>
      <c r="MZZ79" s="31"/>
      <c r="NAA79" s="31"/>
      <c r="NAB79" s="31"/>
      <c r="NAC79" s="31"/>
      <c r="NAD79" s="31"/>
      <c r="NAE79" s="31"/>
      <c r="NAF79" s="31"/>
      <c r="NAG79" s="31"/>
      <c r="NAH79" s="31"/>
      <c r="NAI79" s="31"/>
      <c r="NAJ79" s="31"/>
      <c r="NAK79" s="31"/>
      <c r="NAL79" s="31"/>
      <c r="NAM79" s="31"/>
      <c r="NAN79" s="31"/>
      <c r="NAO79" s="31"/>
      <c r="NAP79" s="31"/>
      <c r="NAQ79" s="31"/>
      <c r="NAR79" s="31"/>
      <c r="NAS79" s="31"/>
      <c r="NAT79" s="31"/>
      <c r="NAU79" s="31"/>
      <c r="NAV79" s="31"/>
      <c r="NAW79" s="31"/>
      <c r="NAX79" s="31"/>
      <c r="NAY79" s="31"/>
      <c r="NAZ79" s="31"/>
      <c r="NBA79" s="31"/>
      <c r="NBB79" s="31"/>
      <c r="NBC79" s="31"/>
      <c r="NBD79" s="31"/>
      <c r="NBE79" s="31"/>
      <c r="NBF79" s="31"/>
      <c r="NBG79" s="31"/>
      <c r="NBH79" s="31"/>
      <c r="NBI79" s="31"/>
      <c r="NBJ79" s="31"/>
      <c r="NBK79" s="31"/>
      <c r="NBL79" s="31"/>
      <c r="NBM79" s="31"/>
      <c r="NBN79" s="31"/>
      <c r="NBO79" s="31"/>
      <c r="NBP79" s="31"/>
      <c r="NBQ79" s="31"/>
      <c r="NBR79" s="31"/>
      <c r="NBS79" s="31"/>
      <c r="NBT79" s="31"/>
      <c r="NBU79" s="31"/>
      <c r="NBV79" s="31"/>
      <c r="NBW79" s="31"/>
      <c r="NBX79" s="31"/>
      <c r="NBY79" s="31"/>
      <c r="NBZ79" s="31"/>
      <c r="NCA79" s="31"/>
      <c r="NCB79" s="31"/>
      <c r="NCC79" s="31"/>
      <c r="NCD79" s="31"/>
      <c r="NCE79" s="31"/>
      <c r="NCF79" s="31"/>
      <c r="NCG79" s="31"/>
      <c r="NCH79" s="31"/>
      <c r="NCI79" s="31"/>
      <c r="NCJ79" s="31"/>
      <c r="NCK79" s="31"/>
      <c r="NCL79" s="31"/>
      <c r="NCM79" s="31"/>
      <c r="NCN79" s="31"/>
      <c r="NCO79" s="31"/>
      <c r="NCP79" s="31"/>
      <c r="NCQ79" s="31"/>
      <c r="NCR79" s="31"/>
      <c r="NCS79" s="31"/>
      <c r="NCT79" s="31"/>
      <c r="NCU79" s="31"/>
      <c r="NCV79" s="31"/>
      <c r="NCW79" s="31"/>
      <c r="NCX79" s="31"/>
      <c r="NCY79" s="31"/>
      <c r="NCZ79" s="31"/>
      <c r="NDA79" s="31"/>
      <c r="NDB79" s="31"/>
      <c r="NDC79" s="31"/>
      <c r="NDD79" s="31"/>
      <c r="NDE79" s="31"/>
      <c r="NDF79" s="31"/>
      <c r="NDG79" s="31"/>
      <c r="NDH79" s="31"/>
      <c r="NDI79" s="31"/>
      <c r="NDJ79" s="31"/>
      <c r="NDK79" s="31"/>
      <c r="NDL79" s="31"/>
      <c r="NDM79" s="31"/>
      <c r="NDN79" s="31"/>
      <c r="NDO79" s="31"/>
      <c r="NDP79" s="31"/>
      <c r="NDQ79" s="31"/>
      <c r="NDR79" s="31"/>
      <c r="NDS79" s="31"/>
      <c r="NDT79" s="31"/>
      <c r="NDU79" s="31"/>
      <c r="NDV79" s="31"/>
      <c r="NDW79" s="31"/>
      <c r="NDX79" s="31"/>
      <c r="NDY79" s="31"/>
      <c r="NDZ79" s="31"/>
      <c r="NEA79" s="31"/>
      <c r="NEB79" s="31"/>
      <c r="NEC79" s="31"/>
      <c r="NED79" s="31"/>
      <c r="NEE79" s="31"/>
      <c r="NEF79" s="31"/>
      <c r="NEG79" s="31"/>
      <c r="NEH79" s="31"/>
      <c r="NEI79" s="31"/>
      <c r="NEJ79" s="31"/>
      <c r="NEK79" s="31"/>
      <c r="NEL79" s="31"/>
      <c r="NEM79" s="31"/>
      <c r="NEN79" s="31"/>
      <c r="NEO79" s="31"/>
      <c r="NEP79" s="31"/>
      <c r="NEQ79" s="31"/>
      <c r="NER79" s="31"/>
      <c r="NES79" s="31"/>
      <c r="NET79" s="31"/>
      <c r="NEU79" s="31"/>
      <c r="NEV79" s="31"/>
      <c r="NEW79" s="31"/>
      <c r="NEX79" s="31"/>
      <c r="NEY79" s="31"/>
      <c r="NEZ79" s="31"/>
      <c r="NFA79" s="31"/>
      <c r="NFB79" s="31"/>
      <c r="NFC79" s="31"/>
      <c r="NFD79" s="31"/>
      <c r="NFE79" s="31"/>
      <c r="NFF79" s="31"/>
      <c r="NFG79" s="31"/>
      <c r="NFH79" s="31"/>
      <c r="NFI79" s="31"/>
      <c r="NFJ79" s="31"/>
      <c r="NFK79" s="31"/>
      <c r="NFL79" s="31"/>
      <c r="NFM79" s="31"/>
      <c r="NFN79" s="31"/>
      <c r="NFO79" s="31"/>
      <c r="NFP79" s="31"/>
      <c r="NFQ79" s="31"/>
      <c r="NFR79" s="31"/>
      <c r="NFS79" s="31"/>
      <c r="NFT79" s="31"/>
      <c r="NFU79" s="31"/>
      <c r="NFV79" s="31"/>
      <c r="NFW79" s="31"/>
      <c r="NFX79" s="31"/>
      <c r="NFY79" s="31"/>
      <c r="NFZ79" s="31"/>
      <c r="NGA79" s="31"/>
      <c r="NGB79" s="31"/>
      <c r="NGC79" s="31"/>
      <c r="NGD79" s="31"/>
      <c r="NGE79" s="31"/>
      <c r="NGF79" s="31"/>
      <c r="NGG79" s="31"/>
      <c r="NGH79" s="31"/>
      <c r="NGI79" s="31"/>
      <c r="NGJ79" s="31"/>
      <c r="NGK79" s="31"/>
      <c r="NGL79" s="31"/>
      <c r="NGM79" s="31"/>
      <c r="NGN79" s="31"/>
      <c r="NGO79" s="31"/>
      <c r="NGP79" s="31"/>
      <c r="NGQ79" s="31"/>
      <c r="NGR79" s="31"/>
      <c r="NGS79" s="31"/>
      <c r="NGT79" s="31"/>
      <c r="NGU79" s="31"/>
      <c r="NGV79" s="31"/>
      <c r="NGW79" s="31"/>
      <c r="NGX79" s="31"/>
      <c r="NGY79" s="31"/>
      <c r="NGZ79" s="31"/>
      <c r="NHA79" s="31"/>
      <c r="NHB79" s="31"/>
      <c r="NHC79" s="31"/>
      <c r="NHD79" s="31"/>
      <c r="NHE79" s="31"/>
      <c r="NHF79" s="31"/>
      <c r="NHG79" s="31"/>
      <c r="NHH79" s="31"/>
      <c r="NHI79" s="31"/>
      <c r="NHJ79" s="31"/>
      <c r="NHK79" s="31"/>
      <c r="NHL79" s="31"/>
      <c r="NHM79" s="31"/>
      <c r="NHN79" s="31"/>
      <c r="NHO79" s="31"/>
      <c r="NHP79" s="31"/>
      <c r="NHQ79" s="31"/>
      <c r="NHR79" s="31"/>
      <c r="NHS79" s="31"/>
      <c r="NHT79" s="31"/>
      <c r="NHU79" s="31"/>
      <c r="NHV79" s="31"/>
      <c r="NHW79" s="31"/>
      <c r="NHX79" s="31"/>
      <c r="NHY79" s="31"/>
      <c r="NHZ79" s="31"/>
      <c r="NIA79" s="31"/>
      <c r="NIB79" s="31"/>
      <c r="NIC79" s="31"/>
      <c r="NID79" s="31"/>
      <c r="NIE79" s="31"/>
      <c r="NIF79" s="31"/>
      <c r="NIG79" s="31"/>
      <c r="NIH79" s="31"/>
      <c r="NII79" s="31"/>
      <c r="NIJ79" s="31"/>
      <c r="NIK79" s="31"/>
      <c r="NIL79" s="31"/>
      <c r="NIM79" s="31"/>
      <c r="NIN79" s="31"/>
      <c r="NIO79" s="31"/>
      <c r="NIP79" s="31"/>
      <c r="NIQ79" s="31"/>
      <c r="NIR79" s="31"/>
      <c r="NIS79" s="31"/>
      <c r="NIT79" s="31"/>
      <c r="NIU79" s="31"/>
      <c r="NIV79" s="31"/>
      <c r="NIW79" s="31"/>
      <c r="NIX79" s="31"/>
      <c r="NIY79" s="31"/>
      <c r="NIZ79" s="31"/>
      <c r="NJA79" s="31"/>
      <c r="NJB79" s="31"/>
      <c r="NJC79" s="31"/>
      <c r="NJD79" s="31"/>
      <c r="NJE79" s="31"/>
      <c r="NJF79" s="31"/>
      <c r="NJG79" s="31"/>
      <c r="NJH79" s="31"/>
      <c r="NJI79" s="31"/>
      <c r="NJJ79" s="31"/>
      <c r="NJK79" s="31"/>
      <c r="NJL79" s="31"/>
      <c r="NJM79" s="31"/>
      <c r="NJN79" s="31"/>
      <c r="NJO79" s="31"/>
      <c r="NJP79" s="31"/>
      <c r="NJQ79" s="31"/>
      <c r="NJR79" s="31"/>
      <c r="NJS79" s="31"/>
      <c r="NJT79" s="31"/>
      <c r="NJU79" s="31"/>
      <c r="NJV79" s="31"/>
      <c r="NJW79" s="31"/>
      <c r="NJX79" s="31"/>
      <c r="NJY79" s="31"/>
      <c r="NJZ79" s="31"/>
      <c r="NKA79" s="31"/>
      <c r="NKB79" s="31"/>
      <c r="NKC79" s="31"/>
      <c r="NKD79" s="31"/>
      <c r="NKE79" s="31"/>
      <c r="NKF79" s="31"/>
      <c r="NKG79" s="31"/>
      <c r="NKH79" s="31"/>
      <c r="NKI79" s="31"/>
      <c r="NKJ79" s="31"/>
      <c r="NKK79" s="31"/>
      <c r="NKL79" s="31"/>
      <c r="NKM79" s="31"/>
      <c r="NKN79" s="31"/>
      <c r="NKO79" s="31"/>
      <c r="NKP79" s="31"/>
      <c r="NKQ79" s="31"/>
      <c r="NKR79" s="31"/>
      <c r="NKS79" s="31"/>
      <c r="NKT79" s="31"/>
      <c r="NKU79" s="31"/>
      <c r="NKV79" s="31"/>
      <c r="NKW79" s="31"/>
      <c r="NKX79" s="31"/>
      <c r="NKY79" s="31"/>
      <c r="NKZ79" s="31"/>
      <c r="NLA79" s="31"/>
      <c r="NLB79" s="31"/>
      <c r="NLC79" s="31"/>
      <c r="NLD79" s="31"/>
      <c r="NLE79" s="31"/>
      <c r="NLF79" s="31"/>
      <c r="NLG79" s="31"/>
      <c r="NLH79" s="31"/>
      <c r="NLI79" s="31"/>
      <c r="NLJ79" s="31"/>
      <c r="NLK79" s="31"/>
      <c r="NLL79" s="31"/>
      <c r="NLM79" s="31"/>
      <c r="NLN79" s="31"/>
      <c r="NLO79" s="31"/>
      <c r="NLP79" s="31"/>
      <c r="NLQ79" s="31"/>
      <c r="NLR79" s="31"/>
      <c r="NLS79" s="31"/>
      <c r="NLT79" s="31"/>
      <c r="NLU79" s="31"/>
      <c r="NLV79" s="31"/>
      <c r="NLW79" s="31"/>
      <c r="NLX79" s="31"/>
      <c r="NLY79" s="31"/>
      <c r="NLZ79" s="31"/>
      <c r="NMA79" s="31"/>
      <c r="NMB79" s="31"/>
      <c r="NMC79" s="31"/>
      <c r="NMD79" s="31"/>
      <c r="NME79" s="31"/>
      <c r="NMF79" s="31"/>
      <c r="NMG79" s="31"/>
      <c r="NMH79" s="31"/>
      <c r="NMI79" s="31"/>
      <c r="NMJ79" s="31"/>
      <c r="NMK79" s="31"/>
      <c r="NML79" s="31"/>
      <c r="NMM79" s="31"/>
      <c r="NMN79" s="31"/>
      <c r="NMO79" s="31"/>
      <c r="NMP79" s="31"/>
      <c r="NMQ79" s="31"/>
      <c r="NMR79" s="31"/>
      <c r="NMS79" s="31"/>
      <c r="NMT79" s="31"/>
      <c r="NMU79" s="31"/>
      <c r="NMV79" s="31"/>
      <c r="NMW79" s="31"/>
      <c r="NMX79" s="31"/>
      <c r="NMY79" s="31"/>
      <c r="NMZ79" s="31"/>
      <c r="NNA79" s="31"/>
      <c r="NNB79" s="31"/>
      <c r="NNC79" s="31"/>
      <c r="NND79" s="31"/>
      <c r="NNE79" s="31"/>
      <c r="NNF79" s="31"/>
      <c r="NNG79" s="31"/>
      <c r="NNH79" s="31"/>
      <c r="NNI79" s="31"/>
      <c r="NNJ79" s="31"/>
      <c r="NNK79" s="31"/>
      <c r="NNL79" s="31"/>
      <c r="NNM79" s="31"/>
      <c r="NNN79" s="31"/>
      <c r="NNO79" s="31"/>
      <c r="NNP79" s="31"/>
      <c r="NNQ79" s="31"/>
      <c r="NNR79" s="31"/>
      <c r="NNS79" s="31"/>
      <c r="NNT79" s="31"/>
      <c r="NNU79" s="31"/>
      <c r="NNV79" s="31"/>
      <c r="NNW79" s="31"/>
      <c r="NNX79" s="31"/>
      <c r="NNY79" s="31"/>
      <c r="NNZ79" s="31"/>
      <c r="NOA79" s="31"/>
      <c r="NOB79" s="31"/>
      <c r="NOC79" s="31"/>
      <c r="NOD79" s="31"/>
      <c r="NOE79" s="31"/>
      <c r="NOF79" s="31"/>
      <c r="NOG79" s="31"/>
      <c r="NOH79" s="31"/>
      <c r="NOI79" s="31"/>
      <c r="NOJ79" s="31"/>
      <c r="NOK79" s="31"/>
      <c r="NOL79" s="31"/>
      <c r="NOM79" s="31"/>
      <c r="NON79" s="31"/>
      <c r="NOO79" s="31"/>
      <c r="NOP79" s="31"/>
      <c r="NOQ79" s="31"/>
      <c r="NOR79" s="31"/>
      <c r="NOS79" s="31"/>
      <c r="NOT79" s="31"/>
      <c r="NOU79" s="31"/>
      <c r="NOV79" s="31"/>
      <c r="NOW79" s="31"/>
      <c r="NOX79" s="31"/>
      <c r="NOY79" s="31"/>
      <c r="NOZ79" s="31"/>
      <c r="NPA79" s="31"/>
      <c r="NPB79" s="31"/>
      <c r="NPC79" s="31"/>
      <c r="NPD79" s="31"/>
      <c r="NPE79" s="31"/>
      <c r="NPF79" s="31"/>
      <c r="NPG79" s="31"/>
      <c r="NPH79" s="31"/>
      <c r="NPI79" s="31"/>
      <c r="NPJ79" s="31"/>
      <c r="NPK79" s="31"/>
      <c r="NPL79" s="31"/>
      <c r="NPM79" s="31"/>
      <c r="NPN79" s="31"/>
      <c r="NPO79" s="31"/>
      <c r="NPP79" s="31"/>
      <c r="NPQ79" s="31"/>
      <c r="NPR79" s="31"/>
      <c r="NPS79" s="31"/>
      <c r="NPT79" s="31"/>
      <c r="NPU79" s="31"/>
      <c r="NPV79" s="31"/>
      <c r="NPW79" s="31"/>
      <c r="NPX79" s="31"/>
      <c r="NPY79" s="31"/>
      <c r="NPZ79" s="31"/>
      <c r="NQA79" s="31"/>
      <c r="NQB79" s="31"/>
      <c r="NQC79" s="31"/>
      <c r="NQD79" s="31"/>
      <c r="NQE79" s="31"/>
      <c r="NQF79" s="31"/>
      <c r="NQG79" s="31"/>
      <c r="NQH79" s="31"/>
      <c r="NQI79" s="31"/>
      <c r="NQJ79" s="31"/>
      <c r="NQK79" s="31"/>
      <c r="NQL79" s="31"/>
      <c r="NQM79" s="31"/>
      <c r="NQN79" s="31"/>
      <c r="NQO79" s="31"/>
      <c r="NQP79" s="31"/>
      <c r="NQQ79" s="31"/>
      <c r="NQR79" s="31"/>
      <c r="NQS79" s="31"/>
      <c r="NQT79" s="31"/>
      <c r="NQU79" s="31"/>
      <c r="NQV79" s="31"/>
      <c r="NQW79" s="31"/>
      <c r="NQX79" s="31"/>
      <c r="NQY79" s="31"/>
      <c r="NQZ79" s="31"/>
      <c r="NRA79" s="31"/>
      <c r="NRB79" s="31"/>
      <c r="NRC79" s="31"/>
      <c r="NRD79" s="31"/>
      <c r="NRE79" s="31"/>
      <c r="NRF79" s="31"/>
      <c r="NRG79" s="31"/>
      <c r="NRH79" s="31"/>
      <c r="NRI79" s="31"/>
      <c r="NRJ79" s="31"/>
      <c r="NRK79" s="31"/>
      <c r="NRL79" s="31"/>
      <c r="NRM79" s="31"/>
      <c r="NRN79" s="31"/>
      <c r="NRO79" s="31"/>
      <c r="NRP79" s="31"/>
      <c r="NRQ79" s="31"/>
      <c r="NRR79" s="31"/>
      <c r="NRS79" s="31"/>
      <c r="NRT79" s="31"/>
      <c r="NRU79" s="31"/>
      <c r="NRV79" s="31"/>
      <c r="NRW79" s="31"/>
      <c r="NRX79" s="31"/>
      <c r="NRY79" s="31"/>
      <c r="NRZ79" s="31"/>
      <c r="NSA79" s="31"/>
      <c r="NSB79" s="31"/>
      <c r="NSC79" s="31"/>
      <c r="NSD79" s="31"/>
      <c r="NSE79" s="31"/>
      <c r="NSF79" s="31"/>
      <c r="NSG79" s="31"/>
      <c r="NSH79" s="31"/>
      <c r="NSI79" s="31"/>
      <c r="NSJ79" s="31"/>
      <c r="NSK79" s="31"/>
      <c r="NSL79" s="31"/>
      <c r="NSM79" s="31"/>
      <c r="NSN79" s="31"/>
      <c r="NSO79" s="31"/>
      <c r="NSP79" s="31"/>
      <c r="NSQ79" s="31"/>
      <c r="NSR79" s="31"/>
      <c r="NSS79" s="31"/>
      <c r="NST79" s="31"/>
      <c r="NSU79" s="31"/>
      <c r="NSV79" s="31"/>
      <c r="NSW79" s="31"/>
      <c r="NSX79" s="31"/>
      <c r="NSY79" s="31"/>
      <c r="NSZ79" s="31"/>
      <c r="NTA79" s="31"/>
      <c r="NTB79" s="31"/>
      <c r="NTC79" s="31"/>
      <c r="NTD79" s="31"/>
      <c r="NTE79" s="31"/>
      <c r="NTF79" s="31"/>
      <c r="NTG79" s="31"/>
      <c r="NTH79" s="31"/>
      <c r="NTI79" s="31"/>
      <c r="NTJ79" s="31"/>
      <c r="NTK79" s="31"/>
      <c r="NTL79" s="31"/>
      <c r="NTM79" s="31"/>
      <c r="NTN79" s="31"/>
      <c r="NTO79" s="31"/>
      <c r="NTP79" s="31"/>
      <c r="NTQ79" s="31"/>
      <c r="NTR79" s="31"/>
      <c r="NTS79" s="31"/>
      <c r="NTT79" s="31"/>
      <c r="NTU79" s="31"/>
      <c r="NTV79" s="31"/>
      <c r="NTW79" s="31"/>
      <c r="NTX79" s="31"/>
      <c r="NTY79" s="31"/>
      <c r="NTZ79" s="31"/>
      <c r="NUA79" s="31"/>
      <c r="NUB79" s="31"/>
      <c r="NUC79" s="31"/>
      <c r="NUD79" s="31"/>
      <c r="NUE79" s="31"/>
      <c r="NUF79" s="31"/>
      <c r="NUG79" s="31"/>
      <c r="NUH79" s="31"/>
      <c r="NUI79" s="31"/>
      <c r="NUJ79" s="31"/>
      <c r="NUK79" s="31"/>
      <c r="NUL79" s="31"/>
      <c r="NUM79" s="31"/>
      <c r="NUN79" s="31"/>
      <c r="NUO79" s="31"/>
      <c r="NUP79" s="31"/>
      <c r="NUQ79" s="31"/>
      <c r="NUR79" s="31"/>
      <c r="NUS79" s="31"/>
      <c r="NUT79" s="31"/>
      <c r="NUU79" s="31"/>
      <c r="NUV79" s="31"/>
      <c r="NUW79" s="31"/>
      <c r="NUX79" s="31"/>
      <c r="NUY79" s="31"/>
      <c r="NUZ79" s="31"/>
      <c r="NVA79" s="31"/>
      <c r="NVB79" s="31"/>
      <c r="NVC79" s="31"/>
      <c r="NVD79" s="31"/>
      <c r="NVE79" s="31"/>
      <c r="NVF79" s="31"/>
      <c r="NVG79" s="31"/>
      <c r="NVH79" s="31"/>
      <c r="NVI79" s="31"/>
      <c r="NVJ79" s="31"/>
      <c r="NVK79" s="31"/>
      <c r="NVL79" s="31"/>
      <c r="NVM79" s="31"/>
      <c r="NVN79" s="31"/>
      <c r="NVO79" s="31"/>
      <c r="NVP79" s="31"/>
      <c r="NVQ79" s="31"/>
      <c r="NVR79" s="31"/>
      <c r="NVS79" s="31"/>
      <c r="NVT79" s="31"/>
      <c r="NVU79" s="31"/>
      <c r="NVV79" s="31"/>
      <c r="NVW79" s="31"/>
      <c r="NVX79" s="31"/>
      <c r="NVY79" s="31"/>
      <c r="NVZ79" s="31"/>
      <c r="NWA79" s="31"/>
      <c r="NWB79" s="31"/>
      <c r="NWC79" s="31"/>
      <c r="NWD79" s="31"/>
      <c r="NWE79" s="31"/>
      <c r="NWF79" s="31"/>
      <c r="NWG79" s="31"/>
      <c r="NWH79" s="31"/>
      <c r="NWI79" s="31"/>
      <c r="NWJ79" s="31"/>
      <c r="NWK79" s="31"/>
      <c r="NWL79" s="31"/>
      <c r="NWM79" s="31"/>
      <c r="NWN79" s="31"/>
      <c r="NWO79" s="31"/>
      <c r="NWP79" s="31"/>
      <c r="NWQ79" s="31"/>
      <c r="NWR79" s="31"/>
      <c r="NWS79" s="31"/>
      <c r="NWT79" s="31"/>
      <c r="NWU79" s="31"/>
      <c r="NWV79" s="31"/>
      <c r="NWW79" s="31"/>
      <c r="NWX79" s="31"/>
      <c r="NWY79" s="31"/>
      <c r="NWZ79" s="31"/>
      <c r="NXA79" s="31"/>
      <c r="NXB79" s="31"/>
      <c r="NXC79" s="31"/>
      <c r="NXD79" s="31"/>
      <c r="NXE79" s="31"/>
      <c r="NXF79" s="31"/>
      <c r="NXG79" s="31"/>
      <c r="NXH79" s="31"/>
      <c r="NXI79" s="31"/>
      <c r="NXJ79" s="31"/>
      <c r="NXK79" s="31"/>
      <c r="NXL79" s="31"/>
      <c r="NXM79" s="31"/>
      <c r="NXN79" s="31"/>
      <c r="NXO79" s="31"/>
      <c r="NXP79" s="31"/>
      <c r="NXQ79" s="31"/>
      <c r="NXR79" s="31"/>
      <c r="NXS79" s="31"/>
      <c r="NXT79" s="31"/>
      <c r="NXU79" s="31"/>
      <c r="NXV79" s="31"/>
      <c r="NXW79" s="31"/>
      <c r="NXX79" s="31"/>
      <c r="NXY79" s="31"/>
      <c r="NXZ79" s="31"/>
      <c r="NYA79" s="31"/>
      <c r="NYB79" s="31"/>
      <c r="NYC79" s="31"/>
      <c r="NYD79" s="31"/>
      <c r="NYE79" s="31"/>
      <c r="NYF79" s="31"/>
      <c r="NYG79" s="31"/>
      <c r="NYH79" s="31"/>
      <c r="NYI79" s="31"/>
      <c r="NYJ79" s="31"/>
      <c r="NYK79" s="31"/>
      <c r="NYL79" s="31"/>
      <c r="NYM79" s="31"/>
      <c r="NYN79" s="31"/>
      <c r="NYO79" s="31"/>
      <c r="NYP79" s="31"/>
      <c r="NYQ79" s="31"/>
      <c r="NYR79" s="31"/>
      <c r="NYS79" s="31"/>
      <c r="NYT79" s="31"/>
      <c r="NYU79" s="31"/>
      <c r="NYV79" s="31"/>
      <c r="NYW79" s="31"/>
      <c r="NYX79" s="31"/>
      <c r="NYY79" s="31"/>
      <c r="NYZ79" s="31"/>
      <c r="NZA79" s="31"/>
      <c r="NZB79" s="31"/>
      <c r="NZC79" s="31"/>
      <c r="NZD79" s="31"/>
      <c r="NZE79" s="31"/>
      <c r="NZF79" s="31"/>
      <c r="NZG79" s="31"/>
      <c r="NZH79" s="31"/>
      <c r="NZI79" s="31"/>
      <c r="NZJ79" s="31"/>
      <c r="NZK79" s="31"/>
      <c r="NZL79" s="31"/>
      <c r="NZM79" s="31"/>
      <c r="NZN79" s="31"/>
      <c r="NZO79" s="31"/>
      <c r="NZP79" s="31"/>
      <c r="NZQ79" s="31"/>
      <c r="NZR79" s="31"/>
      <c r="NZS79" s="31"/>
      <c r="NZT79" s="31"/>
      <c r="NZU79" s="31"/>
      <c r="NZV79" s="31"/>
      <c r="NZW79" s="31"/>
      <c r="NZX79" s="31"/>
      <c r="NZY79" s="31"/>
      <c r="NZZ79" s="31"/>
      <c r="OAA79" s="31"/>
      <c r="OAB79" s="31"/>
      <c r="OAC79" s="31"/>
      <c r="OAD79" s="31"/>
      <c r="OAE79" s="31"/>
      <c r="OAF79" s="31"/>
      <c r="OAG79" s="31"/>
      <c r="OAH79" s="31"/>
      <c r="OAI79" s="31"/>
      <c r="OAJ79" s="31"/>
      <c r="OAK79" s="31"/>
      <c r="OAL79" s="31"/>
      <c r="OAM79" s="31"/>
      <c r="OAN79" s="31"/>
      <c r="OAO79" s="31"/>
      <c r="OAP79" s="31"/>
      <c r="OAQ79" s="31"/>
      <c r="OAR79" s="31"/>
      <c r="OAS79" s="31"/>
      <c r="OAT79" s="31"/>
      <c r="OAU79" s="31"/>
      <c r="OAV79" s="31"/>
      <c r="OAW79" s="31"/>
      <c r="OAX79" s="31"/>
      <c r="OAY79" s="31"/>
      <c r="OAZ79" s="31"/>
      <c r="OBA79" s="31"/>
      <c r="OBB79" s="31"/>
      <c r="OBC79" s="31"/>
      <c r="OBD79" s="31"/>
      <c r="OBE79" s="31"/>
      <c r="OBF79" s="31"/>
      <c r="OBG79" s="31"/>
      <c r="OBH79" s="31"/>
      <c r="OBI79" s="31"/>
      <c r="OBJ79" s="31"/>
      <c r="OBK79" s="31"/>
      <c r="OBL79" s="31"/>
      <c r="OBM79" s="31"/>
      <c r="OBN79" s="31"/>
      <c r="OBO79" s="31"/>
      <c r="OBP79" s="31"/>
      <c r="OBQ79" s="31"/>
      <c r="OBR79" s="31"/>
      <c r="OBS79" s="31"/>
      <c r="OBT79" s="31"/>
      <c r="OBU79" s="31"/>
      <c r="OBV79" s="31"/>
      <c r="OBW79" s="31"/>
      <c r="OBX79" s="31"/>
      <c r="OBY79" s="31"/>
      <c r="OBZ79" s="31"/>
      <c r="OCA79" s="31"/>
      <c r="OCB79" s="31"/>
      <c r="OCC79" s="31"/>
      <c r="OCD79" s="31"/>
      <c r="OCE79" s="31"/>
      <c r="OCF79" s="31"/>
      <c r="OCG79" s="31"/>
      <c r="OCH79" s="31"/>
      <c r="OCI79" s="31"/>
      <c r="OCJ79" s="31"/>
      <c r="OCK79" s="31"/>
      <c r="OCL79" s="31"/>
      <c r="OCM79" s="31"/>
      <c r="OCN79" s="31"/>
      <c r="OCO79" s="31"/>
      <c r="OCP79" s="31"/>
      <c r="OCQ79" s="31"/>
      <c r="OCR79" s="31"/>
      <c r="OCS79" s="31"/>
      <c r="OCT79" s="31"/>
      <c r="OCU79" s="31"/>
      <c r="OCV79" s="31"/>
      <c r="OCW79" s="31"/>
      <c r="OCX79" s="31"/>
      <c r="OCY79" s="31"/>
      <c r="OCZ79" s="31"/>
      <c r="ODA79" s="31"/>
      <c r="ODB79" s="31"/>
      <c r="ODC79" s="31"/>
      <c r="ODD79" s="31"/>
      <c r="ODE79" s="31"/>
      <c r="ODF79" s="31"/>
      <c r="ODG79" s="31"/>
      <c r="ODH79" s="31"/>
      <c r="ODI79" s="31"/>
      <c r="ODJ79" s="31"/>
      <c r="ODK79" s="31"/>
      <c r="ODL79" s="31"/>
      <c r="ODM79" s="31"/>
      <c r="ODN79" s="31"/>
      <c r="ODO79" s="31"/>
      <c r="ODP79" s="31"/>
      <c r="ODQ79" s="31"/>
      <c r="ODR79" s="31"/>
      <c r="ODS79" s="31"/>
      <c r="ODT79" s="31"/>
      <c r="ODU79" s="31"/>
      <c r="ODV79" s="31"/>
      <c r="ODW79" s="31"/>
      <c r="ODX79" s="31"/>
      <c r="ODY79" s="31"/>
      <c r="ODZ79" s="31"/>
      <c r="OEA79" s="31"/>
      <c r="OEB79" s="31"/>
      <c r="OEC79" s="31"/>
      <c r="OED79" s="31"/>
      <c r="OEE79" s="31"/>
      <c r="OEF79" s="31"/>
      <c r="OEG79" s="31"/>
      <c r="OEH79" s="31"/>
      <c r="OEI79" s="31"/>
      <c r="OEJ79" s="31"/>
      <c r="OEK79" s="31"/>
      <c r="OEL79" s="31"/>
      <c r="OEM79" s="31"/>
      <c r="OEN79" s="31"/>
      <c r="OEO79" s="31"/>
      <c r="OEP79" s="31"/>
      <c r="OEQ79" s="31"/>
      <c r="OER79" s="31"/>
      <c r="OES79" s="31"/>
      <c r="OET79" s="31"/>
      <c r="OEU79" s="31"/>
      <c r="OEV79" s="31"/>
      <c r="OEW79" s="31"/>
      <c r="OEX79" s="31"/>
      <c r="OEY79" s="31"/>
      <c r="OEZ79" s="31"/>
      <c r="OFA79" s="31"/>
      <c r="OFB79" s="31"/>
      <c r="OFC79" s="31"/>
      <c r="OFD79" s="31"/>
      <c r="OFE79" s="31"/>
      <c r="OFF79" s="31"/>
      <c r="OFG79" s="31"/>
      <c r="OFH79" s="31"/>
      <c r="OFI79" s="31"/>
      <c r="OFJ79" s="31"/>
      <c r="OFK79" s="31"/>
      <c r="OFL79" s="31"/>
      <c r="OFM79" s="31"/>
      <c r="OFN79" s="31"/>
      <c r="OFO79" s="31"/>
      <c r="OFP79" s="31"/>
      <c r="OFQ79" s="31"/>
      <c r="OFR79" s="31"/>
      <c r="OFS79" s="31"/>
      <c r="OFT79" s="31"/>
      <c r="OFU79" s="31"/>
      <c r="OFV79" s="31"/>
      <c r="OFW79" s="31"/>
      <c r="OFX79" s="31"/>
      <c r="OFY79" s="31"/>
      <c r="OFZ79" s="31"/>
      <c r="OGA79" s="31"/>
      <c r="OGB79" s="31"/>
      <c r="OGC79" s="31"/>
      <c r="OGD79" s="31"/>
      <c r="OGE79" s="31"/>
      <c r="OGF79" s="31"/>
      <c r="OGG79" s="31"/>
      <c r="OGH79" s="31"/>
      <c r="OGI79" s="31"/>
      <c r="OGJ79" s="31"/>
      <c r="OGK79" s="31"/>
      <c r="OGL79" s="31"/>
      <c r="OGM79" s="31"/>
      <c r="OGN79" s="31"/>
      <c r="OGO79" s="31"/>
      <c r="OGP79" s="31"/>
      <c r="OGQ79" s="31"/>
      <c r="OGR79" s="31"/>
      <c r="OGS79" s="31"/>
      <c r="OGT79" s="31"/>
      <c r="OGU79" s="31"/>
      <c r="OGV79" s="31"/>
      <c r="OGW79" s="31"/>
      <c r="OGX79" s="31"/>
      <c r="OGY79" s="31"/>
      <c r="OGZ79" s="31"/>
      <c r="OHA79" s="31"/>
      <c r="OHB79" s="31"/>
      <c r="OHC79" s="31"/>
      <c r="OHD79" s="31"/>
      <c r="OHE79" s="31"/>
      <c r="OHF79" s="31"/>
      <c r="OHG79" s="31"/>
      <c r="OHH79" s="31"/>
      <c r="OHI79" s="31"/>
      <c r="OHJ79" s="31"/>
      <c r="OHK79" s="31"/>
      <c r="OHL79" s="31"/>
      <c r="OHM79" s="31"/>
      <c r="OHN79" s="31"/>
      <c r="OHO79" s="31"/>
      <c r="OHP79" s="31"/>
      <c r="OHQ79" s="31"/>
      <c r="OHR79" s="31"/>
      <c r="OHS79" s="31"/>
      <c r="OHT79" s="31"/>
      <c r="OHU79" s="31"/>
      <c r="OHV79" s="31"/>
      <c r="OHW79" s="31"/>
      <c r="OHX79" s="31"/>
      <c r="OHY79" s="31"/>
      <c r="OHZ79" s="31"/>
      <c r="OIA79" s="31"/>
      <c r="OIB79" s="31"/>
      <c r="OIC79" s="31"/>
      <c r="OID79" s="31"/>
      <c r="OIE79" s="31"/>
      <c r="OIF79" s="31"/>
      <c r="OIG79" s="31"/>
      <c r="OIH79" s="31"/>
      <c r="OII79" s="31"/>
      <c r="OIJ79" s="31"/>
      <c r="OIK79" s="31"/>
      <c r="OIL79" s="31"/>
      <c r="OIM79" s="31"/>
      <c r="OIN79" s="31"/>
      <c r="OIO79" s="31"/>
      <c r="OIP79" s="31"/>
      <c r="OIQ79" s="31"/>
      <c r="OIR79" s="31"/>
      <c r="OIS79" s="31"/>
      <c r="OIT79" s="31"/>
      <c r="OIU79" s="31"/>
      <c r="OIV79" s="31"/>
      <c r="OIW79" s="31"/>
      <c r="OIX79" s="31"/>
      <c r="OIY79" s="31"/>
      <c r="OIZ79" s="31"/>
      <c r="OJA79" s="31"/>
      <c r="OJB79" s="31"/>
      <c r="OJC79" s="31"/>
      <c r="OJD79" s="31"/>
      <c r="OJE79" s="31"/>
      <c r="OJF79" s="31"/>
      <c r="OJG79" s="31"/>
      <c r="OJH79" s="31"/>
      <c r="OJI79" s="31"/>
      <c r="OJJ79" s="31"/>
      <c r="OJK79" s="31"/>
      <c r="OJL79" s="31"/>
      <c r="OJM79" s="31"/>
      <c r="OJN79" s="31"/>
      <c r="OJO79" s="31"/>
      <c r="OJP79" s="31"/>
      <c r="OJQ79" s="31"/>
      <c r="OJR79" s="31"/>
      <c r="OJS79" s="31"/>
      <c r="OJT79" s="31"/>
      <c r="OJU79" s="31"/>
      <c r="OJV79" s="31"/>
      <c r="OJW79" s="31"/>
      <c r="OJX79" s="31"/>
      <c r="OJY79" s="31"/>
      <c r="OJZ79" s="31"/>
      <c r="OKA79" s="31"/>
      <c r="OKB79" s="31"/>
      <c r="OKC79" s="31"/>
      <c r="OKD79" s="31"/>
      <c r="OKE79" s="31"/>
      <c r="OKF79" s="31"/>
      <c r="OKG79" s="31"/>
      <c r="OKH79" s="31"/>
      <c r="OKI79" s="31"/>
      <c r="OKJ79" s="31"/>
      <c r="OKK79" s="31"/>
      <c r="OKL79" s="31"/>
      <c r="OKM79" s="31"/>
      <c r="OKN79" s="31"/>
      <c r="OKO79" s="31"/>
      <c r="OKP79" s="31"/>
      <c r="OKQ79" s="31"/>
      <c r="OKR79" s="31"/>
      <c r="OKS79" s="31"/>
      <c r="OKT79" s="31"/>
      <c r="OKU79" s="31"/>
      <c r="OKV79" s="31"/>
      <c r="OKW79" s="31"/>
      <c r="OKX79" s="31"/>
      <c r="OKY79" s="31"/>
      <c r="OKZ79" s="31"/>
      <c r="OLA79" s="31"/>
      <c r="OLB79" s="31"/>
      <c r="OLC79" s="31"/>
      <c r="OLD79" s="31"/>
      <c r="OLE79" s="31"/>
      <c r="OLF79" s="31"/>
      <c r="OLG79" s="31"/>
      <c r="OLH79" s="31"/>
      <c r="OLI79" s="31"/>
      <c r="OLJ79" s="31"/>
      <c r="OLK79" s="31"/>
      <c r="OLL79" s="31"/>
      <c r="OLM79" s="31"/>
      <c r="OLN79" s="31"/>
      <c r="OLO79" s="31"/>
      <c r="OLP79" s="31"/>
      <c r="OLQ79" s="31"/>
      <c r="OLR79" s="31"/>
      <c r="OLS79" s="31"/>
      <c r="OLT79" s="31"/>
      <c r="OLU79" s="31"/>
      <c r="OLV79" s="31"/>
      <c r="OLW79" s="31"/>
      <c r="OLX79" s="31"/>
      <c r="OLY79" s="31"/>
      <c r="OLZ79" s="31"/>
      <c r="OMA79" s="31"/>
      <c r="OMB79" s="31"/>
      <c r="OMC79" s="31"/>
      <c r="OMD79" s="31"/>
      <c r="OME79" s="31"/>
      <c r="OMF79" s="31"/>
      <c r="OMG79" s="31"/>
      <c r="OMH79" s="31"/>
      <c r="OMI79" s="31"/>
      <c r="OMJ79" s="31"/>
      <c r="OMK79" s="31"/>
      <c r="OML79" s="31"/>
      <c r="OMM79" s="31"/>
      <c r="OMN79" s="31"/>
      <c r="OMO79" s="31"/>
      <c r="OMP79" s="31"/>
      <c r="OMQ79" s="31"/>
      <c r="OMR79" s="31"/>
      <c r="OMS79" s="31"/>
      <c r="OMT79" s="31"/>
      <c r="OMU79" s="31"/>
      <c r="OMV79" s="31"/>
      <c r="OMW79" s="31"/>
      <c r="OMX79" s="31"/>
      <c r="OMY79" s="31"/>
      <c r="OMZ79" s="31"/>
      <c r="ONA79" s="31"/>
      <c r="ONB79" s="31"/>
      <c r="ONC79" s="31"/>
      <c r="OND79" s="31"/>
      <c r="ONE79" s="31"/>
      <c r="ONF79" s="31"/>
      <c r="ONG79" s="31"/>
      <c r="ONH79" s="31"/>
      <c r="ONI79" s="31"/>
      <c r="ONJ79" s="31"/>
      <c r="ONK79" s="31"/>
      <c r="ONL79" s="31"/>
      <c r="ONM79" s="31"/>
      <c r="ONN79" s="31"/>
      <c r="ONO79" s="31"/>
      <c r="ONP79" s="31"/>
      <c r="ONQ79" s="31"/>
      <c r="ONR79" s="31"/>
      <c r="ONS79" s="31"/>
      <c r="ONT79" s="31"/>
      <c r="ONU79" s="31"/>
      <c r="ONV79" s="31"/>
      <c r="ONW79" s="31"/>
      <c r="ONX79" s="31"/>
      <c r="ONY79" s="31"/>
      <c r="ONZ79" s="31"/>
      <c r="OOA79" s="31"/>
      <c r="OOB79" s="31"/>
      <c r="OOC79" s="31"/>
      <c r="OOD79" s="31"/>
      <c r="OOE79" s="31"/>
      <c r="OOF79" s="31"/>
      <c r="OOG79" s="31"/>
      <c r="OOH79" s="31"/>
      <c r="OOI79" s="31"/>
      <c r="OOJ79" s="31"/>
      <c r="OOK79" s="31"/>
      <c r="OOL79" s="31"/>
      <c r="OOM79" s="31"/>
      <c r="OON79" s="31"/>
      <c r="OOO79" s="31"/>
      <c r="OOP79" s="31"/>
      <c r="OOQ79" s="31"/>
      <c r="OOR79" s="31"/>
      <c r="OOS79" s="31"/>
      <c r="OOT79" s="31"/>
      <c r="OOU79" s="31"/>
      <c r="OOV79" s="31"/>
      <c r="OOW79" s="31"/>
      <c r="OOX79" s="31"/>
      <c r="OOY79" s="31"/>
      <c r="OOZ79" s="31"/>
      <c r="OPA79" s="31"/>
      <c r="OPB79" s="31"/>
      <c r="OPC79" s="31"/>
      <c r="OPD79" s="31"/>
      <c r="OPE79" s="31"/>
      <c r="OPF79" s="31"/>
      <c r="OPG79" s="31"/>
      <c r="OPH79" s="31"/>
      <c r="OPI79" s="31"/>
      <c r="OPJ79" s="31"/>
      <c r="OPK79" s="31"/>
      <c r="OPL79" s="31"/>
      <c r="OPM79" s="31"/>
      <c r="OPN79" s="31"/>
      <c r="OPO79" s="31"/>
      <c r="OPP79" s="31"/>
      <c r="OPQ79" s="31"/>
      <c r="OPR79" s="31"/>
      <c r="OPS79" s="31"/>
      <c r="OPT79" s="31"/>
      <c r="OPU79" s="31"/>
      <c r="OPV79" s="31"/>
      <c r="OPW79" s="31"/>
      <c r="OPX79" s="31"/>
      <c r="OPY79" s="31"/>
      <c r="OPZ79" s="31"/>
      <c r="OQA79" s="31"/>
      <c r="OQB79" s="31"/>
      <c r="OQC79" s="31"/>
      <c r="OQD79" s="31"/>
      <c r="OQE79" s="31"/>
      <c r="OQF79" s="31"/>
      <c r="OQG79" s="31"/>
      <c r="OQH79" s="31"/>
      <c r="OQI79" s="31"/>
      <c r="OQJ79" s="31"/>
      <c r="OQK79" s="31"/>
      <c r="OQL79" s="31"/>
      <c r="OQM79" s="31"/>
      <c r="OQN79" s="31"/>
      <c r="OQO79" s="31"/>
      <c r="OQP79" s="31"/>
      <c r="OQQ79" s="31"/>
      <c r="OQR79" s="31"/>
      <c r="OQS79" s="31"/>
      <c r="OQT79" s="31"/>
      <c r="OQU79" s="31"/>
      <c r="OQV79" s="31"/>
      <c r="OQW79" s="31"/>
      <c r="OQX79" s="31"/>
      <c r="OQY79" s="31"/>
      <c r="OQZ79" s="31"/>
      <c r="ORA79" s="31"/>
      <c r="ORB79" s="31"/>
      <c r="ORC79" s="31"/>
      <c r="ORD79" s="31"/>
      <c r="ORE79" s="31"/>
      <c r="ORF79" s="31"/>
      <c r="ORG79" s="31"/>
      <c r="ORH79" s="31"/>
      <c r="ORI79" s="31"/>
      <c r="ORJ79" s="31"/>
      <c r="ORK79" s="31"/>
      <c r="ORL79" s="31"/>
      <c r="ORM79" s="31"/>
      <c r="ORN79" s="31"/>
      <c r="ORO79" s="31"/>
      <c r="ORP79" s="31"/>
      <c r="ORQ79" s="31"/>
      <c r="ORR79" s="31"/>
      <c r="ORS79" s="31"/>
      <c r="ORT79" s="31"/>
      <c r="ORU79" s="31"/>
      <c r="ORV79" s="31"/>
      <c r="ORW79" s="31"/>
      <c r="ORX79" s="31"/>
      <c r="ORY79" s="31"/>
      <c r="ORZ79" s="31"/>
      <c r="OSA79" s="31"/>
      <c r="OSB79" s="31"/>
      <c r="OSC79" s="31"/>
      <c r="OSD79" s="31"/>
      <c r="OSE79" s="31"/>
      <c r="OSF79" s="31"/>
      <c r="OSG79" s="31"/>
      <c r="OSH79" s="31"/>
      <c r="OSI79" s="31"/>
      <c r="OSJ79" s="31"/>
      <c r="OSK79" s="31"/>
      <c r="OSL79" s="31"/>
      <c r="OSM79" s="31"/>
      <c r="OSN79" s="31"/>
      <c r="OSO79" s="31"/>
      <c r="OSP79" s="31"/>
      <c r="OSQ79" s="31"/>
      <c r="OSR79" s="31"/>
      <c r="OSS79" s="31"/>
      <c r="OST79" s="31"/>
      <c r="OSU79" s="31"/>
      <c r="OSV79" s="31"/>
      <c r="OSW79" s="31"/>
      <c r="OSX79" s="31"/>
      <c r="OSY79" s="31"/>
      <c r="OSZ79" s="31"/>
      <c r="OTA79" s="31"/>
      <c r="OTB79" s="31"/>
      <c r="OTC79" s="31"/>
      <c r="OTD79" s="31"/>
      <c r="OTE79" s="31"/>
      <c r="OTF79" s="31"/>
      <c r="OTG79" s="31"/>
      <c r="OTH79" s="31"/>
      <c r="OTI79" s="31"/>
      <c r="OTJ79" s="31"/>
      <c r="OTK79" s="31"/>
      <c r="OTL79" s="31"/>
      <c r="OTM79" s="31"/>
      <c r="OTN79" s="31"/>
      <c r="OTO79" s="31"/>
      <c r="OTP79" s="31"/>
      <c r="OTQ79" s="31"/>
      <c r="OTR79" s="31"/>
      <c r="OTS79" s="31"/>
      <c r="OTT79" s="31"/>
      <c r="OTU79" s="31"/>
      <c r="OTV79" s="31"/>
      <c r="OTW79" s="31"/>
      <c r="OTX79" s="31"/>
      <c r="OTY79" s="31"/>
      <c r="OTZ79" s="31"/>
      <c r="OUA79" s="31"/>
      <c r="OUB79" s="31"/>
      <c r="OUC79" s="31"/>
      <c r="OUD79" s="31"/>
      <c r="OUE79" s="31"/>
      <c r="OUF79" s="31"/>
      <c r="OUG79" s="31"/>
      <c r="OUH79" s="31"/>
      <c r="OUI79" s="31"/>
      <c r="OUJ79" s="31"/>
      <c r="OUK79" s="31"/>
      <c r="OUL79" s="31"/>
      <c r="OUM79" s="31"/>
      <c r="OUN79" s="31"/>
      <c r="OUO79" s="31"/>
      <c r="OUP79" s="31"/>
      <c r="OUQ79" s="31"/>
      <c r="OUR79" s="31"/>
      <c r="OUS79" s="31"/>
      <c r="OUT79" s="31"/>
      <c r="OUU79" s="31"/>
      <c r="OUV79" s="31"/>
      <c r="OUW79" s="31"/>
      <c r="OUX79" s="31"/>
      <c r="OUY79" s="31"/>
      <c r="OUZ79" s="31"/>
      <c r="OVA79" s="31"/>
      <c r="OVB79" s="31"/>
      <c r="OVC79" s="31"/>
      <c r="OVD79" s="31"/>
      <c r="OVE79" s="31"/>
      <c r="OVF79" s="31"/>
      <c r="OVG79" s="31"/>
      <c r="OVH79" s="31"/>
      <c r="OVI79" s="31"/>
      <c r="OVJ79" s="31"/>
      <c r="OVK79" s="31"/>
      <c r="OVL79" s="31"/>
      <c r="OVM79" s="31"/>
      <c r="OVN79" s="31"/>
      <c r="OVO79" s="31"/>
      <c r="OVP79" s="31"/>
      <c r="OVQ79" s="31"/>
      <c r="OVR79" s="31"/>
      <c r="OVS79" s="31"/>
      <c r="OVT79" s="31"/>
      <c r="OVU79" s="31"/>
      <c r="OVV79" s="31"/>
      <c r="OVW79" s="31"/>
      <c r="OVX79" s="31"/>
      <c r="OVY79" s="31"/>
      <c r="OVZ79" s="31"/>
      <c r="OWA79" s="31"/>
      <c r="OWB79" s="31"/>
      <c r="OWC79" s="31"/>
      <c r="OWD79" s="31"/>
      <c r="OWE79" s="31"/>
      <c r="OWF79" s="31"/>
      <c r="OWG79" s="31"/>
      <c r="OWH79" s="31"/>
      <c r="OWI79" s="31"/>
      <c r="OWJ79" s="31"/>
      <c r="OWK79" s="31"/>
      <c r="OWL79" s="31"/>
      <c r="OWM79" s="31"/>
      <c r="OWN79" s="31"/>
      <c r="OWO79" s="31"/>
      <c r="OWP79" s="31"/>
      <c r="OWQ79" s="31"/>
      <c r="OWR79" s="31"/>
      <c r="OWS79" s="31"/>
      <c r="OWT79" s="31"/>
      <c r="OWU79" s="31"/>
      <c r="OWV79" s="31"/>
      <c r="OWW79" s="31"/>
      <c r="OWX79" s="31"/>
      <c r="OWY79" s="31"/>
      <c r="OWZ79" s="31"/>
      <c r="OXA79" s="31"/>
      <c r="OXB79" s="31"/>
      <c r="OXC79" s="31"/>
      <c r="OXD79" s="31"/>
      <c r="OXE79" s="31"/>
      <c r="OXF79" s="31"/>
      <c r="OXG79" s="31"/>
      <c r="OXH79" s="31"/>
      <c r="OXI79" s="31"/>
      <c r="OXJ79" s="31"/>
      <c r="OXK79" s="31"/>
      <c r="OXL79" s="31"/>
      <c r="OXM79" s="31"/>
      <c r="OXN79" s="31"/>
      <c r="OXO79" s="31"/>
      <c r="OXP79" s="31"/>
      <c r="OXQ79" s="31"/>
      <c r="OXR79" s="31"/>
      <c r="OXS79" s="31"/>
      <c r="OXT79" s="31"/>
      <c r="OXU79" s="31"/>
      <c r="OXV79" s="31"/>
      <c r="OXW79" s="31"/>
      <c r="OXX79" s="31"/>
      <c r="OXY79" s="31"/>
      <c r="OXZ79" s="31"/>
      <c r="OYA79" s="31"/>
      <c r="OYB79" s="31"/>
      <c r="OYC79" s="31"/>
      <c r="OYD79" s="31"/>
      <c r="OYE79" s="31"/>
      <c r="OYF79" s="31"/>
      <c r="OYG79" s="31"/>
      <c r="OYH79" s="31"/>
      <c r="OYI79" s="31"/>
      <c r="OYJ79" s="31"/>
      <c r="OYK79" s="31"/>
      <c r="OYL79" s="31"/>
      <c r="OYM79" s="31"/>
      <c r="OYN79" s="31"/>
      <c r="OYO79" s="31"/>
      <c r="OYP79" s="31"/>
      <c r="OYQ79" s="31"/>
      <c r="OYR79" s="31"/>
      <c r="OYS79" s="31"/>
      <c r="OYT79" s="31"/>
      <c r="OYU79" s="31"/>
      <c r="OYV79" s="31"/>
      <c r="OYW79" s="31"/>
      <c r="OYX79" s="31"/>
      <c r="OYY79" s="31"/>
      <c r="OYZ79" s="31"/>
      <c r="OZA79" s="31"/>
      <c r="OZB79" s="31"/>
      <c r="OZC79" s="31"/>
      <c r="OZD79" s="31"/>
      <c r="OZE79" s="31"/>
      <c r="OZF79" s="31"/>
      <c r="OZG79" s="31"/>
      <c r="OZH79" s="31"/>
      <c r="OZI79" s="31"/>
      <c r="OZJ79" s="31"/>
      <c r="OZK79" s="31"/>
      <c r="OZL79" s="31"/>
      <c r="OZM79" s="31"/>
      <c r="OZN79" s="31"/>
      <c r="OZO79" s="31"/>
      <c r="OZP79" s="31"/>
      <c r="OZQ79" s="31"/>
      <c r="OZR79" s="31"/>
      <c r="OZS79" s="31"/>
      <c r="OZT79" s="31"/>
      <c r="OZU79" s="31"/>
      <c r="OZV79" s="31"/>
      <c r="OZW79" s="31"/>
      <c r="OZX79" s="31"/>
      <c r="OZY79" s="31"/>
      <c r="OZZ79" s="31"/>
      <c r="PAA79" s="31"/>
      <c r="PAB79" s="31"/>
      <c r="PAC79" s="31"/>
      <c r="PAD79" s="31"/>
      <c r="PAE79" s="31"/>
      <c r="PAF79" s="31"/>
      <c r="PAG79" s="31"/>
      <c r="PAH79" s="31"/>
      <c r="PAI79" s="31"/>
      <c r="PAJ79" s="31"/>
      <c r="PAK79" s="31"/>
      <c r="PAL79" s="31"/>
      <c r="PAM79" s="31"/>
      <c r="PAN79" s="31"/>
      <c r="PAO79" s="31"/>
      <c r="PAP79" s="31"/>
      <c r="PAQ79" s="31"/>
      <c r="PAR79" s="31"/>
      <c r="PAS79" s="31"/>
      <c r="PAT79" s="31"/>
      <c r="PAU79" s="31"/>
      <c r="PAV79" s="31"/>
      <c r="PAW79" s="31"/>
      <c r="PAX79" s="31"/>
      <c r="PAY79" s="31"/>
      <c r="PAZ79" s="31"/>
      <c r="PBA79" s="31"/>
      <c r="PBB79" s="31"/>
      <c r="PBC79" s="31"/>
      <c r="PBD79" s="31"/>
      <c r="PBE79" s="31"/>
      <c r="PBF79" s="31"/>
      <c r="PBG79" s="31"/>
      <c r="PBH79" s="31"/>
      <c r="PBI79" s="31"/>
      <c r="PBJ79" s="31"/>
      <c r="PBK79" s="31"/>
      <c r="PBL79" s="31"/>
      <c r="PBM79" s="31"/>
      <c r="PBN79" s="31"/>
      <c r="PBO79" s="31"/>
      <c r="PBP79" s="31"/>
      <c r="PBQ79" s="31"/>
      <c r="PBR79" s="31"/>
      <c r="PBS79" s="31"/>
      <c r="PBT79" s="31"/>
      <c r="PBU79" s="31"/>
      <c r="PBV79" s="31"/>
      <c r="PBW79" s="31"/>
      <c r="PBX79" s="31"/>
      <c r="PBY79" s="31"/>
      <c r="PBZ79" s="31"/>
      <c r="PCA79" s="31"/>
      <c r="PCB79" s="31"/>
      <c r="PCC79" s="31"/>
      <c r="PCD79" s="31"/>
      <c r="PCE79" s="31"/>
      <c r="PCF79" s="31"/>
      <c r="PCG79" s="31"/>
      <c r="PCH79" s="31"/>
      <c r="PCI79" s="31"/>
      <c r="PCJ79" s="31"/>
      <c r="PCK79" s="31"/>
      <c r="PCL79" s="31"/>
      <c r="PCM79" s="31"/>
      <c r="PCN79" s="31"/>
      <c r="PCO79" s="31"/>
      <c r="PCP79" s="31"/>
      <c r="PCQ79" s="31"/>
      <c r="PCR79" s="31"/>
      <c r="PCS79" s="31"/>
      <c r="PCT79" s="31"/>
      <c r="PCU79" s="31"/>
      <c r="PCV79" s="31"/>
      <c r="PCW79" s="31"/>
      <c r="PCX79" s="31"/>
      <c r="PCY79" s="31"/>
      <c r="PCZ79" s="31"/>
      <c r="PDA79" s="31"/>
      <c r="PDB79" s="31"/>
      <c r="PDC79" s="31"/>
      <c r="PDD79" s="31"/>
      <c r="PDE79" s="31"/>
      <c r="PDF79" s="31"/>
      <c r="PDG79" s="31"/>
      <c r="PDH79" s="31"/>
      <c r="PDI79" s="31"/>
      <c r="PDJ79" s="31"/>
      <c r="PDK79" s="31"/>
      <c r="PDL79" s="31"/>
      <c r="PDM79" s="31"/>
      <c r="PDN79" s="31"/>
      <c r="PDO79" s="31"/>
      <c r="PDP79" s="31"/>
      <c r="PDQ79" s="31"/>
      <c r="PDR79" s="31"/>
      <c r="PDS79" s="31"/>
      <c r="PDT79" s="31"/>
      <c r="PDU79" s="31"/>
      <c r="PDV79" s="31"/>
      <c r="PDW79" s="31"/>
      <c r="PDX79" s="31"/>
      <c r="PDY79" s="31"/>
      <c r="PDZ79" s="31"/>
      <c r="PEA79" s="31"/>
      <c r="PEB79" s="31"/>
      <c r="PEC79" s="31"/>
      <c r="PED79" s="31"/>
      <c r="PEE79" s="31"/>
      <c r="PEF79" s="31"/>
      <c r="PEG79" s="31"/>
      <c r="PEH79" s="31"/>
      <c r="PEI79" s="31"/>
      <c r="PEJ79" s="31"/>
      <c r="PEK79" s="31"/>
      <c r="PEL79" s="31"/>
      <c r="PEM79" s="31"/>
      <c r="PEN79" s="31"/>
      <c r="PEO79" s="31"/>
      <c r="PEP79" s="31"/>
      <c r="PEQ79" s="31"/>
      <c r="PER79" s="31"/>
      <c r="PES79" s="31"/>
      <c r="PET79" s="31"/>
      <c r="PEU79" s="31"/>
      <c r="PEV79" s="31"/>
      <c r="PEW79" s="31"/>
      <c r="PEX79" s="31"/>
      <c r="PEY79" s="31"/>
      <c r="PEZ79" s="31"/>
      <c r="PFA79" s="31"/>
      <c r="PFB79" s="31"/>
      <c r="PFC79" s="31"/>
      <c r="PFD79" s="31"/>
      <c r="PFE79" s="31"/>
      <c r="PFF79" s="31"/>
      <c r="PFG79" s="31"/>
      <c r="PFH79" s="31"/>
      <c r="PFI79" s="31"/>
      <c r="PFJ79" s="31"/>
      <c r="PFK79" s="31"/>
      <c r="PFL79" s="31"/>
      <c r="PFM79" s="31"/>
      <c r="PFN79" s="31"/>
      <c r="PFO79" s="31"/>
      <c r="PFP79" s="31"/>
      <c r="PFQ79" s="31"/>
      <c r="PFR79" s="31"/>
      <c r="PFS79" s="31"/>
      <c r="PFT79" s="31"/>
      <c r="PFU79" s="31"/>
      <c r="PFV79" s="31"/>
      <c r="PFW79" s="31"/>
      <c r="PFX79" s="31"/>
      <c r="PFY79" s="31"/>
      <c r="PFZ79" s="31"/>
      <c r="PGA79" s="31"/>
      <c r="PGB79" s="31"/>
      <c r="PGC79" s="31"/>
      <c r="PGD79" s="31"/>
      <c r="PGE79" s="31"/>
      <c r="PGF79" s="31"/>
      <c r="PGG79" s="31"/>
      <c r="PGH79" s="31"/>
      <c r="PGI79" s="31"/>
      <c r="PGJ79" s="31"/>
      <c r="PGK79" s="31"/>
      <c r="PGL79" s="31"/>
      <c r="PGM79" s="31"/>
      <c r="PGN79" s="31"/>
      <c r="PGO79" s="31"/>
      <c r="PGP79" s="31"/>
      <c r="PGQ79" s="31"/>
      <c r="PGR79" s="31"/>
      <c r="PGS79" s="31"/>
      <c r="PGT79" s="31"/>
      <c r="PGU79" s="31"/>
      <c r="PGV79" s="31"/>
      <c r="PGW79" s="31"/>
      <c r="PGX79" s="31"/>
      <c r="PGY79" s="31"/>
      <c r="PGZ79" s="31"/>
      <c r="PHA79" s="31"/>
      <c r="PHB79" s="31"/>
      <c r="PHC79" s="31"/>
      <c r="PHD79" s="31"/>
      <c r="PHE79" s="31"/>
      <c r="PHF79" s="31"/>
      <c r="PHG79" s="31"/>
      <c r="PHH79" s="31"/>
      <c r="PHI79" s="31"/>
      <c r="PHJ79" s="31"/>
      <c r="PHK79" s="31"/>
      <c r="PHL79" s="31"/>
      <c r="PHM79" s="31"/>
      <c r="PHN79" s="31"/>
      <c r="PHO79" s="31"/>
      <c r="PHP79" s="31"/>
      <c r="PHQ79" s="31"/>
      <c r="PHR79" s="31"/>
      <c r="PHS79" s="31"/>
      <c r="PHT79" s="31"/>
      <c r="PHU79" s="31"/>
      <c r="PHV79" s="31"/>
      <c r="PHW79" s="31"/>
      <c r="PHX79" s="31"/>
      <c r="PHY79" s="31"/>
      <c r="PHZ79" s="31"/>
      <c r="PIA79" s="31"/>
      <c r="PIB79" s="31"/>
      <c r="PIC79" s="31"/>
      <c r="PID79" s="31"/>
      <c r="PIE79" s="31"/>
      <c r="PIF79" s="31"/>
      <c r="PIG79" s="31"/>
      <c r="PIH79" s="31"/>
      <c r="PII79" s="31"/>
      <c r="PIJ79" s="31"/>
      <c r="PIK79" s="31"/>
      <c r="PIL79" s="31"/>
      <c r="PIM79" s="31"/>
      <c r="PIN79" s="31"/>
      <c r="PIO79" s="31"/>
      <c r="PIP79" s="31"/>
      <c r="PIQ79" s="31"/>
      <c r="PIR79" s="31"/>
      <c r="PIS79" s="31"/>
      <c r="PIT79" s="31"/>
      <c r="PIU79" s="31"/>
      <c r="PIV79" s="31"/>
      <c r="PIW79" s="31"/>
      <c r="PIX79" s="31"/>
      <c r="PIY79" s="31"/>
      <c r="PIZ79" s="31"/>
      <c r="PJA79" s="31"/>
      <c r="PJB79" s="31"/>
      <c r="PJC79" s="31"/>
      <c r="PJD79" s="31"/>
      <c r="PJE79" s="31"/>
      <c r="PJF79" s="31"/>
      <c r="PJG79" s="31"/>
      <c r="PJH79" s="31"/>
      <c r="PJI79" s="31"/>
      <c r="PJJ79" s="31"/>
      <c r="PJK79" s="31"/>
      <c r="PJL79" s="31"/>
      <c r="PJM79" s="31"/>
      <c r="PJN79" s="31"/>
      <c r="PJO79" s="31"/>
      <c r="PJP79" s="31"/>
      <c r="PJQ79" s="31"/>
      <c r="PJR79" s="31"/>
      <c r="PJS79" s="31"/>
      <c r="PJT79" s="31"/>
      <c r="PJU79" s="31"/>
      <c r="PJV79" s="31"/>
      <c r="PJW79" s="31"/>
      <c r="PJX79" s="31"/>
      <c r="PJY79" s="31"/>
      <c r="PJZ79" s="31"/>
      <c r="PKA79" s="31"/>
      <c r="PKB79" s="31"/>
      <c r="PKC79" s="31"/>
      <c r="PKD79" s="31"/>
      <c r="PKE79" s="31"/>
      <c r="PKF79" s="31"/>
      <c r="PKG79" s="31"/>
      <c r="PKH79" s="31"/>
      <c r="PKI79" s="31"/>
      <c r="PKJ79" s="31"/>
      <c r="PKK79" s="31"/>
      <c r="PKL79" s="31"/>
      <c r="PKM79" s="31"/>
      <c r="PKN79" s="31"/>
      <c r="PKO79" s="31"/>
      <c r="PKP79" s="31"/>
      <c r="PKQ79" s="31"/>
      <c r="PKR79" s="31"/>
      <c r="PKS79" s="31"/>
      <c r="PKT79" s="31"/>
      <c r="PKU79" s="31"/>
      <c r="PKV79" s="31"/>
      <c r="PKW79" s="31"/>
      <c r="PKX79" s="31"/>
      <c r="PKY79" s="31"/>
      <c r="PKZ79" s="31"/>
      <c r="PLA79" s="31"/>
      <c r="PLB79" s="31"/>
      <c r="PLC79" s="31"/>
      <c r="PLD79" s="31"/>
      <c r="PLE79" s="31"/>
      <c r="PLF79" s="31"/>
      <c r="PLG79" s="31"/>
      <c r="PLH79" s="31"/>
      <c r="PLI79" s="31"/>
      <c r="PLJ79" s="31"/>
      <c r="PLK79" s="31"/>
      <c r="PLL79" s="31"/>
      <c r="PLM79" s="31"/>
      <c r="PLN79" s="31"/>
      <c r="PLO79" s="31"/>
      <c r="PLP79" s="31"/>
      <c r="PLQ79" s="31"/>
      <c r="PLR79" s="31"/>
      <c r="PLS79" s="31"/>
      <c r="PLT79" s="31"/>
      <c r="PLU79" s="31"/>
      <c r="PLV79" s="31"/>
      <c r="PLW79" s="31"/>
      <c r="PLX79" s="31"/>
      <c r="PLY79" s="31"/>
      <c r="PLZ79" s="31"/>
      <c r="PMA79" s="31"/>
      <c r="PMB79" s="31"/>
      <c r="PMC79" s="31"/>
      <c r="PMD79" s="31"/>
      <c r="PME79" s="31"/>
      <c r="PMF79" s="31"/>
      <c r="PMG79" s="31"/>
      <c r="PMH79" s="31"/>
      <c r="PMI79" s="31"/>
      <c r="PMJ79" s="31"/>
      <c r="PMK79" s="31"/>
      <c r="PML79" s="31"/>
      <c r="PMM79" s="31"/>
      <c r="PMN79" s="31"/>
      <c r="PMO79" s="31"/>
      <c r="PMP79" s="31"/>
      <c r="PMQ79" s="31"/>
      <c r="PMR79" s="31"/>
      <c r="PMS79" s="31"/>
      <c r="PMT79" s="31"/>
      <c r="PMU79" s="31"/>
      <c r="PMV79" s="31"/>
      <c r="PMW79" s="31"/>
      <c r="PMX79" s="31"/>
      <c r="PMY79" s="31"/>
      <c r="PMZ79" s="31"/>
      <c r="PNA79" s="31"/>
      <c r="PNB79" s="31"/>
      <c r="PNC79" s="31"/>
      <c r="PND79" s="31"/>
      <c r="PNE79" s="31"/>
      <c r="PNF79" s="31"/>
      <c r="PNG79" s="31"/>
      <c r="PNH79" s="31"/>
      <c r="PNI79" s="31"/>
      <c r="PNJ79" s="31"/>
      <c r="PNK79" s="31"/>
      <c r="PNL79" s="31"/>
      <c r="PNM79" s="31"/>
      <c r="PNN79" s="31"/>
      <c r="PNO79" s="31"/>
      <c r="PNP79" s="31"/>
      <c r="PNQ79" s="31"/>
      <c r="PNR79" s="31"/>
      <c r="PNS79" s="31"/>
      <c r="PNT79" s="31"/>
      <c r="PNU79" s="31"/>
      <c r="PNV79" s="31"/>
      <c r="PNW79" s="31"/>
      <c r="PNX79" s="31"/>
      <c r="PNY79" s="31"/>
      <c r="PNZ79" s="31"/>
      <c r="POA79" s="31"/>
      <c r="POB79" s="31"/>
      <c r="POC79" s="31"/>
      <c r="POD79" s="31"/>
      <c r="POE79" s="31"/>
      <c r="POF79" s="31"/>
      <c r="POG79" s="31"/>
      <c r="POH79" s="31"/>
      <c r="POI79" s="31"/>
      <c r="POJ79" s="31"/>
      <c r="POK79" s="31"/>
      <c r="POL79" s="31"/>
      <c r="POM79" s="31"/>
      <c r="PON79" s="31"/>
      <c r="POO79" s="31"/>
      <c r="POP79" s="31"/>
      <c r="POQ79" s="31"/>
      <c r="POR79" s="31"/>
      <c r="POS79" s="31"/>
      <c r="POT79" s="31"/>
      <c r="POU79" s="31"/>
      <c r="POV79" s="31"/>
      <c r="POW79" s="31"/>
      <c r="POX79" s="31"/>
      <c r="POY79" s="31"/>
      <c r="POZ79" s="31"/>
      <c r="PPA79" s="31"/>
      <c r="PPB79" s="31"/>
      <c r="PPC79" s="31"/>
      <c r="PPD79" s="31"/>
      <c r="PPE79" s="31"/>
      <c r="PPF79" s="31"/>
      <c r="PPG79" s="31"/>
      <c r="PPH79" s="31"/>
      <c r="PPI79" s="31"/>
      <c r="PPJ79" s="31"/>
      <c r="PPK79" s="31"/>
      <c r="PPL79" s="31"/>
      <c r="PPM79" s="31"/>
      <c r="PPN79" s="31"/>
      <c r="PPO79" s="31"/>
      <c r="PPP79" s="31"/>
      <c r="PPQ79" s="31"/>
      <c r="PPR79" s="31"/>
      <c r="PPS79" s="31"/>
      <c r="PPT79" s="31"/>
      <c r="PPU79" s="31"/>
      <c r="PPV79" s="31"/>
      <c r="PPW79" s="31"/>
      <c r="PPX79" s="31"/>
      <c r="PPY79" s="31"/>
      <c r="PPZ79" s="31"/>
      <c r="PQA79" s="31"/>
      <c r="PQB79" s="31"/>
      <c r="PQC79" s="31"/>
      <c r="PQD79" s="31"/>
      <c r="PQE79" s="31"/>
      <c r="PQF79" s="31"/>
      <c r="PQG79" s="31"/>
      <c r="PQH79" s="31"/>
      <c r="PQI79" s="31"/>
      <c r="PQJ79" s="31"/>
      <c r="PQK79" s="31"/>
      <c r="PQL79" s="31"/>
      <c r="PQM79" s="31"/>
      <c r="PQN79" s="31"/>
      <c r="PQO79" s="31"/>
      <c r="PQP79" s="31"/>
      <c r="PQQ79" s="31"/>
      <c r="PQR79" s="31"/>
      <c r="PQS79" s="31"/>
      <c r="PQT79" s="31"/>
      <c r="PQU79" s="31"/>
      <c r="PQV79" s="31"/>
      <c r="PQW79" s="31"/>
      <c r="PQX79" s="31"/>
      <c r="PQY79" s="31"/>
      <c r="PQZ79" s="31"/>
      <c r="PRA79" s="31"/>
      <c r="PRB79" s="31"/>
      <c r="PRC79" s="31"/>
      <c r="PRD79" s="31"/>
      <c r="PRE79" s="31"/>
      <c r="PRF79" s="31"/>
      <c r="PRG79" s="31"/>
      <c r="PRH79" s="31"/>
      <c r="PRI79" s="31"/>
      <c r="PRJ79" s="31"/>
      <c r="PRK79" s="31"/>
      <c r="PRL79" s="31"/>
      <c r="PRM79" s="31"/>
      <c r="PRN79" s="31"/>
      <c r="PRO79" s="31"/>
      <c r="PRP79" s="31"/>
      <c r="PRQ79" s="31"/>
      <c r="PRR79" s="31"/>
      <c r="PRS79" s="31"/>
      <c r="PRT79" s="31"/>
      <c r="PRU79" s="31"/>
      <c r="PRV79" s="31"/>
      <c r="PRW79" s="31"/>
      <c r="PRX79" s="31"/>
      <c r="PRY79" s="31"/>
      <c r="PRZ79" s="31"/>
      <c r="PSA79" s="31"/>
      <c r="PSB79" s="31"/>
      <c r="PSC79" s="31"/>
      <c r="PSD79" s="31"/>
      <c r="PSE79" s="31"/>
      <c r="PSF79" s="31"/>
      <c r="PSG79" s="31"/>
      <c r="PSH79" s="31"/>
      <c r="PSI79" s="31"/>
      <c r="PSJ79" s="31"/>
      <c r="PSK79" s="31"/>
      <c r="PSL79" s="31"/>
      <c r="PSM79" s="31"/>
      <c r="PSN79" s="31"/>
      <c r="PSO79" s="31"/>
      <c r="PSP79" s="31"/>
      <c r="PSQ79" s="31"/>
      <c r="PSR79" s="31"/>
      <c r="PSS79" s="31"/>
      <c r="PST79" s="31"/>
      <c r="PSU79" s="31"/>
      <c r="PSV79" s="31"/>
      <c r="PSW79" s="31"/>
      <c r="PSX79" s="31"/>
      <c r="PSY79" s="31"/>
      <c r="PSZ79" s="31"/>
      <c r="PTA79" s="31"/>
      <c r="PTB79" s="31"/>
      <c r="PTC79" s="31"/>
      <c r="PTD79" s="31"/>
      <c r="PTE79" s="31"/>
      <c r="PTF79" s="31"/>
      <c r="PTG79" s="31"/>
      <c r="PTH79" s="31"/>
      <c r="PTI79" s="31"/>
      <c r="PTJ79" s="31"/>
      <c r="PTK79" s="31"/>
      <c r="PTL79" s="31"/>
      <c r="PTM79" s="31"/>
      <c r="PTN79" s="31"/>
      <c r="PTO79" s="31"/>
      <c r="PTP79" s="31"/>
      <c r="PTQ79" s="31"/>
      <c r="PTR79" s="31"/>
      <c r="PTS79" s="31"/>
      <c r="PTT79" s="31"/>
      <c r="PTU79" s="31"/>
      <c r="PTV79" s="31"/>
      <c r="PTW79" s="31"/>
      <c r="PTX79" s="31"/>
      <c r="PTY79" s="31"/>
      <c r="PTZ79" s="31"/>
      <c r="PUA79" s="31"/>
      <c r="PUB79" s="31"/>
      <c r="PUC79" s="31"/>
      <c r="PUD79" s="31"/>
      <c r="PUE79" s="31"/>
      <c r="PUF79" s="31"/>
      <c r="PUG79" s="31"/>
      <c r="PUH79" s="31"/>
      <c r="PUI79" s="31"/>
      <c r="PUJ79" s="31"/>
      <c r="PUK79" s="31"/>
      <c r="PUL79" s="31"/>
      <c r="PUM79" s="31"/>
      <c r="PUN79" s="31"/>
      <c r="PUO79" s="31"/>
      <c r="PUP79" s="31"/>
      <c r="PUQ79" s="31"/>
      <c r="PUR79" s="31"/>
      <c r="PUS79" s="31"/>
      <c r="PUT79" s="31"/>
      <c r="PUU79" s="31"/>
      <c r="PUV79" s="31"/>
      <c r="PUW79" s="31"/>
      <c r="PUX79" s="31"/>
      <c r="PUY79" s="31"/>
      <c r="PUZ79" s="31"/>
      <c r="PVA79" s="31"/>
      <c r="PVB79" s="31"/>
      <c r="PVC79" s="31"/>
      <c r="PVD79" s="31"/>
      <c r="PVE79" s="31"/>
      <c r="PVF79" s="31"/>
      <c r="PVG79" s="31"/>
      <c r="PVH79" s="31"/>
      <c r="PVI79" s="31"/>
      <c r="PVJ79" s="31"/>
      <c r="PVK79" s="31"/>
      <c r="PVL79" s="31"/>
      <c r="PVM79" s="31"/>
      <c r="PVN79" s="31"/>
      <c r="PVO79" s="31"/>
      <c r="PVP79" s="31"/>
      <c r="PVQ79" s="31"/>
      <c r="PVR79" s="31"/>
      <c r="PVS79" s="31"/>
      <c r="PVT79" s="31"/>
      <c r="PVU79" s="31"/>
      <c r="PVV79" s="31"/>
      <c r="PVW79" s="31"/>
      <c r="PVX79" s="31"/>
      <c r="PVY79" s="31"/>
      <c r="PVZ79" s="31"/>
      <c r="PWA79" s="31"/>
      <c r="PWB79" s="31"/>
      <c r="PWC79" s="31"/>
      <c r="PWD79" s="31"/>
      <c r="PWE79" s="31"/>
      <c r="PWF79" s="31"/>
      <c r="PWG79" s="31"/>
      <c r="PWH79" s="31"/>
      <c r="PWI79" s="31"/>
      <c r="PWJ79" s="31"/>
      <c r="PWK79" s="31"/>
      <c r="PWL79" s="31"/>
      <c r="PWM79" s="31"/>
      <c r="PWN79" s="31"/>
      <c r="PWO79" s="31"/>
      <c r="PWP79" s="31"/>
      <c r="PWQ79" s="31"/>
      <c r="PWR79" s="31"/>
      <c r="PWS79" s="31"/>
      <c r="PWT79" s="31"/>
      <c r="PWU79" s="31"/>
      <c r="PWV79" s="31"/>
      <c r="PWW79" s="31"/>
      <c r="PWX79" s="31"/>
      <c r="PWY79" s="31"/>
      <c r="PWZ79" s="31"/>
      <c r="PXA79" s="31"/>
      <c r="PXB79" s="31"/>
      <c r="PXC79" s="31"/>
      <c r="PXD79" s="31"/>
      <c r="PXE79" s="31"/>
      <c r="PXF79" s="31"/>
      <c r="PXG79" s="31"/>
      <c r="PXH79" s="31"/>
      <c r="PXI79" s="31"/>
      <c r="PXJ79" s="31"/>
      <c r="PXK79" s="31"/>
      <c r="PXL79" s="31"/>
      <c r="PXM79" s="31"/>
      <c r="PXN79" s="31"/>
      <c r="PXO79" s="31"/>
      <c r="PXP79" s="31"/>
      <c r="PXQ79" s="31"/>
      <c r="PXR79" s="31"/>
      <c r="PXS79" s="31"/>
      <c r="PXT79" s="31"/>
      <c r="PXU79" s="31"/>
      <c r="PXV79" s="31"/>
      <c r="PXW79" s="31"/>
      <c r="PXX79" s="31"/>
      <c r="PXY79" s="31"/>
      <c r="PXZ79" s="31"/>
      <c r="PYA79" s="31"/>
      <c r="PYB79" s="31"/>
      <c r="PYC79" s="31"/>
      <c r="PYD79" s="31"/>
      <c r="PYE79" s="31"/>
      <c r="PYF79" s="31"/>
      <c r="PYG79" s="31"/>
      <c r="PYH79" s="31"/>
      <c r="PYI79" s="31"/>
      <c r="PYJ79" s="31"/>
      <c r="PYK79" s="31"/>
      <c r="PYL79" s="31"/>
      <c r="PYM79" s="31"/>
      <c r="PYN79" s="31"/>
      <c r="PYO79" s="31"/>
      <c r="PYP79" s="31"/>
      <c r="PYQ79" s="31"/>
      <c r="PYR79" s="31"/>
      <c r="PYS79" s="31"/>
      <c r="PYT79" s="31"/>
      <c r="PYU79" s="31"/>
      <c r="PYV79" s="31"/>
      <c r="PYW79" s="31"/>
      <c r="PYX79" s="31"/>
      <c r="PYY79" s="31"/>
      <c r="PYZ79" s="31"/>
      <c r="PZA79" s="31"/>
      <c r="PZB79" s="31"/>
      <c r="PZC79" s="31"/>
      <c r="PZD79" s="31"/>
      <c r="PZE79" s="31"/>
      <c r="PZF79" s="31"/>
      <c r="PZG79" s="31"/>
      <c r="PZH79" s="31"/>
      <c r="PZI79" s="31"/>
      <c r="PZJ79" s="31"/>
      <c r="PZK79" s="31"/>
      <c r="PZL79" s="31"/>
      <c r="PZM79" s="31"/>
      <c r="PZN79" s="31"/>
      <c r="PZO79" s="31"/>
      <c r="PZP79" s="31"/>
      <c r="PZQ79" s="31"/>
      <c r="PZR79" s="31"/>
      <c r="PZS79" s="31"/>
      <c r="PZT79" s="31"/>
      <c r="PZU79" s="31"/>
      <c r="PZV79" s="31"/>
      <c r="PZW79" s="31"/>
      <c r="PZX79" s="31"/>
      <c r="PZY79" s="31"/>
      <c r="PZZ79" s="31"/>
      <c r="QAA79" s="31"/>
      <c r="QAB79" s="31"/>
      <c r="QAC79" s="31"/>
      <c r="QAD79" s="31"/>
      <c r="QAE79" s="31"/>
      <c r="QAF79" s="31"/>
      <c r="QAG79" s="31"/>
      <c r="QAH79" s="31"/>
      <c r="QAI79" s="31"/>
      <c r="QAJ79" s="31"/>
      <c r="QAK79" s="31"/>
      <c r="QAL79" s="31"/>
      <c r="QAM79" s="31"/>
      <c r="QAN79" s="31"/>
      <c r="QAO79" s="31"/>
      <c r="QAP79" s="31"/>
      <c r="QAQ79" s="31"/>
      <c r="QAR79" s="31"/>
      <c r="QAS79" s="31"/>
      <c r="QAT79" s="31"/>
      <c r="QAU79" s="31"/>
      <c r="QAV79" s="31"/>
      <c r="QAW79" s="31"/>
      <c r="QAX79" s="31"/>
      <c r="QAY79" s="31"/>
      <c r="QAZ79" s="31"/>
      <c r="QBA79" s="31"/>
      <c r="QBB79" s="31"/>
      <c r="QBC79" s="31"/>
      <c r="QBD79" s="31"/>
      <c r="QBE79" s="31"/>
      <c r="QBF79" s="31"/>
      <c r="QBG79" s="31"/>
      <c r="QBH79" s="31"/>
      <c r="QBI79" s="31"/>
      <c r="QBJ79" s="31"/>
      <c r="QBK79" s="31"/>
      <c r="QBL79" s="31"/>
      <c r="QBM79" s="31"/>
      <c r="QBN79" s="31"/>
      <c r="QBO79" s="31"/>
      <c r="QBP79" s="31"/>
      <c r="QBQ79" s="31"/>
      <c r="QBR79" s="31"/>
      <c r="QBS79" s="31"/>
      <c r="QBT79" s="31"/>
      <c r="QBU79" s="31"/>
      <c r="QBV79" s="31"/>
      <c r="QBW79" s="31"/>
      <c r="QBX79" s="31"/>
      <c r="QBY79" s="31"/>
      <c r="QBZ79" s="31"/>
      <c r="QCA79" s="31"/>
      <c r="QCB79" s="31"/>
      <c r="QCC79" s="31"/>
      <c r="QCD79" s="31"/>
      <c r="QCE79" s="31"/>
      <c r="QCF79" s="31"/>
      <c r="QCG79" s="31"/>
      <c r="QCH79" s="31"/>
      <c r="QCI79" s="31"/>
      <c r="QCJ79" s="31"/>
      <c r="QCK79" s="31"/>
      <c r="QCL79" s="31"/>
      <c r="QCM79" s="31"/>
      <c r="QCN79" s="31"/>
      <c r="QCO79" s="31"/>
      <c r="QCP79" s="31"/>
      <c r="QCQ79" s="31"/>
      <c r="QCR79" s="31"/>
      <c r="QCS79" s="31"/>
      <c r="QCT79" s="31"/>
      <c r="QCU79" s="31"/>
      <c r="QCV79" s="31"/>
      <c r="QCW79" s="31"/>
      <c r="QCX79" s="31"/>
      <c r="QCY79" s="31"/>
      <c r="QCZ79" s="31"/>
      <c r="QDA79" s="31"/>
      <c r="QDB79" s="31"/>
      <c r="QDC79" s="31"/>
      <c r="QDD79" s="31"/>
      <c r="QDE79" s="31"/>
      <c r="QDF79" s="31"/>
      <c r="QDG79" s="31"/>
      <c r="QDH79" s="31"/>
      <c r="QDI79" s="31"/>
      <c r="QDJ79" s="31"/>
      <c r="QDK79" s="31"/>
      <c r="QDL79" s="31"/>
      <c r="QDM79" s="31"/>
      <c r="QDN79" s="31"/>
      <c r="QDO79" s="31"/>
      <c r="QDP79" s="31"/>
      <c r="QDQ79" s="31"/>
      <c r="QDR79" s="31"/>
      <c r="QDS79" s="31"/>
      <c r="QDT79" s="31"/>
      <c r="QDU79" s="31"/>
      <c r="QDV79" s="31"/>
      <c r="QDW79" s="31"/>
      <c r="QDX79" s="31"/>
      <c r="QDY79" s="31"/>
      <c r="QDZ79" s="31"/>
      <c r="QEA79" s="31"/>
      <c r="QEB79" s="31"/>
      <c r="QEC79" s="31"/>
      <c r="QED79" s="31"/>
      <c r="QEE79" s="31"/>
      <c r="QEF79" s="31"/>
      <c r="QEG79" s="31"/>
      <c r="QEH79" s="31"/>
      <c r="QEI79" s="31"/>
      <c r="QEJ79" s="31"/>
      <c r="QEK79" s="31"/>
      <c r="QEL79" s="31"/>
      <c r="QEM79" s="31"/>
      <c r="QEN79" s="31"/>
      <c r="QEO79" s="31"/>
      <c r="QEP79" s="31"/>
      <c r="QEQ79" s="31"/>
      <c r="QER79" s="31"/>
      <c r="QES79" s="31"/>
      <c r="QET79" s="31"/>
      <c r="QEU79" s="31"/>
      <c r="QEV79" s="31"/>
      <c r="QEW79" s="31"/>
      <c r="QEX79" s="31"/>
      <c r="QEY79" s="31"/>
      <c r="QEZ79" s="31"/>
      <c r="QFA79" s="31"/>
      <c r="QFB79" s="31"/>
      <c r="QFC79" s="31"/>
      <c r="QFD79" s="31"/>
      <c r="QFE79" s="31"/>
      <c r="QFF79" s="31"/>
      <c r="QFG79" s="31"/>
      <c r="QFH79" s="31"/>
      <c r="QFI79" s="31"/>
      <c r="QFJ79" s="31"/>
      <c r="QFK79" s="31"/>
      <c r="QFL79" s="31"/>
      <c r="QFM79" s="31"/>
      <c r="QFN79" s="31"/>
      <c r="QFO79" s="31"/>
      <c r="QFP79" s="31"/>
      <c r="QFQ79" s="31"/>
      <c r="QFR79" s="31"/>
      <c r="QFS79" s="31"/>
      <c r="QFT79" s="31"/>
      <c r="QFU79" s="31"/>
      <c r="QFV79" s="31"/>
      <c r="QFW79" s="31"/>
      <c r="QFX79" s="31"/>
      <c r="QFY79" s="31"/>
      <c r="QFZ79" s="31"/>
      <c r="QGA79" s="31"/>
      <c r="QGB79" s="31"/>
      <c r="QGC79" s="31"/>
      <c r="QGD79" s="31"/>
      <c r="QGE79" s="31"/>
      <c r="QGF79" s="31"/>
      <c r="QGG79" s="31"/>
      <c r="QGH79" s="31"/>
      <c r="QGI79" s="31"/>
      <c r="QGJ79" s="31"/>
      <c r="QGK79" s="31"/>
      <c r="QGL79" s="31"/>
      <c r="QGM79" s="31"/>
      <c r="QGN79" s="31"/>
      <c r="QGO79" s="31"/>
      <c r="QGP79" s="31"/>
      <c r="QGQ79" s="31"/>
      <c r="QGR79" s="31"/>
      <c r="QGS79" s="31"/>
      <c r="QGT79" s="31"/>
      <c r="QGU79" s="31"/>
      <c r="QGV79" s="31"/>
      <c r="QGW79" s="31"/>
      <c r="QGX79" s="31"/>
      <c r="QGY79" s="31"/>
      <c r="QGZ79" s="31"/>
      <c r="QHA79" s="31"/>
      <c r="QHB79" s="31"/>
      <c r="QHC79" s="31"/>
      <c r="QHD79" s="31"/>
      <c r="QHE79" s="31"/>
      <c r="QHF79" s="31"/>
      <c r="QHG79" s="31"/>
      <c r="QHH79" s="31"/>
      <c r="QHI79" s="31"/>
      <c r="QHJ79" s="31"/>
      <c r="QHK79" s="31"/>
      <c r="QHL79" s="31"/>
      <c r="QHM79" s="31"/>
      <c r="QHN79" s="31"/>
      <c r="QHO79" s="31"/>
      <c r="QHP79" s="31"/>
      <c r="QHQ79" s="31"/>
      <c r="QHR79" s="31"/>
      <c r="QHS79" s="31"/>
      <c r="QHT79" s="31"/>
      <c r="QHU79" s="31"/>
      <c r="QHV79" s="31"/>
      <c r="QHW79" s="31"/>
      <c r="QHX79" s="31"/>
      <c r="QHY79" s="31"/>
      <c r="QHZ79" s="31"/>
      <c r="QIA79" s="31"/>
      <c r="QIB79" s="31"/>
      <c r="QIC79" s="31"/>
      <c r="QID79" s="31"/>
      <c r="QIE79" s="31"/>
      <c r="QIF79" s="31"/>
      <c r="QIG79" s="31"/>
      <c r="QIH79" s="31"/>
      <c r="QII79" s="31"/>
      <c r="QIJ79" s="31"/>
      <c r="QIK79" s="31"/>
      <c r="QIL79" s="31"/>
      <c r="QIM79" s="31"/>
      <c r="QIN79" s="31"/>
      <c r="QIO79" s="31"/>
      <c r="QIP79" s="31"/>
      <c r="QIQ79" s="31"/>
      <c r="QIR79" s="31"/>
      <c r="QIS79" s="31"/>
      <c r="QIT79" s="31"/>
      <c r="QIU79" s="31"/>
      <c r="QIV79" s="31"/>
      <c r="QIW79" s="31"/>
      <c r="QIX79" s="31"/>
      <c r="QIY79" s="31"/>
      <c r="QIZ79" s="31"/>
      <c r="QJA79" s="31"/>
      <c r="QJB79" s="31"/>
      <c r="QJC79" s="31"/>
      <c r="QJD79" s="31"/>
      <c r="QJE79" s="31"/>
      <c r="QJF79" s="31"/>
      <c r="QJG79" s="31"/>
      <c r="QJH79" s="31"/>
      <c r="QJI79" s="31"/>
      <c r="QJJ79" s="31"/>
      <c r="QJK79" s="31"/>
      <c r="QJL79" s="31"/>
      <c r="QJM79" s="31"/>
      <c r="QJN79" s="31"/>
      <c r="QJO79" s="31"/>
      <c r="QJP79" s="31"/>
      <c r="QJQ79" s="31"/>
      <c r="QJR79" s="31"/>
      <c r="QJS79" s="31"/>
      <c r="QJT79" s="31"/>
      <c r="QJU79" s="31"/>
      <c r="QJV79" s="31"/>
      <c r="QJW79" s="31"/>
      <c r="QJX79" s="31"/>
      <c r="QJY79" s="31"/>
      <c r="QJZ79" s="31"/>
      <c r="QKA79" s="31"/>
      <c r="QKB79" s="31"/>
      <c r="QKC79" s="31"/>
      <c r="QKD79" s="31"/>
      <c r="QKE79" s="31"/>
      <c r="QKF79" s="31"/>
      <c r="QKG79" s="31"/>
      <c r="QKH79" s="31"/>
      <c r="QKI79" s="31"/>
      <c r="QKJ79" s="31"/>
      <c r="QKK79" s="31"/>
      <c r="QKL79" s="31"/>
      <c r="QKM79" s="31"/>
      <c r="QKN79" s="31"/>
      <c r="QKO79" s="31"/>
      <c r="QKP79" s="31"/>
      <c r="QKQ79" s="31"/>
      <c r="QKR79" s="31"/>
      <c r="QKS79" s="31"/>
      <c r="QKT79" s="31"/>
      <c r="QKU79" s="31"/>
      <c r="QKV79" s="31"/>
      <c r="QKW79" s="31"/>
      <c r="QKX79" s="31"/>
      <c r="QKY79" s="31"/>
      <c r="QKZ79" s="31"/>
      <c r="QLA79" s="31"/>
      <c r="QLB79" s="31"/>
      <c r="QLC79" s="31"/>
      <c r="QLD79" s="31"/>
      <c r="QLE79" s="31"/>
      <c r="QLF79" s="31"/>
      <c r="QLG79" s="31"/>
      <c r="QLH79" s="31"/>
      <c r="QLI79" s="31"/>
      <c r="QLJ79" s="31"/>
      <c r="QLK79" s="31"/>
      <c r="QLL79" s="31"/>
      <c r="QLM79" s="31"/>
      <c r="QLN79" s="31"/>
      <c r="QLO79" s="31"/>
      <c r="QLP79" s="31"/>
      <c r="QLQ79" s="31"/>
      <c r="QLR79" s="31"/>
      <c r="QLS79" s="31"/>
      <c r="QLT79" s="31"/>
      <c r="QLU79" s="31"/>
      <c r="QLV79" s="31"/>
      <c r="QLW79" s="31"/>
      <c r="QLX79" s="31"/>
      <c r="QLY79" s="31"/>
      <c r="QLZ79" s="31"/>
      <c r="QMA79" s="31"/>
      <c r="QMB79" s="31"/>
      <c r="QMC79" s="31"/>
      <c r="QMD79" s="31"/>
      <c r="QME79" s="31"/>
      <c r="QMF79" s="31"/>
      <c r="QMG79" s="31"/>
      <c r="QMH79" s="31"/>
      <c r="QMI79" s="31"/>
      <c r="QMJ79" s="31"/>
      <c r="QMK79" s="31"/>
      <c r="QML79" s="31"/>
      <c r="QMM79" s="31"/>
      <c r="QMN79" s="31"/>
      <c r="QMO79" s="31"/>
      <c r="QMP79" s="31"/>
      <c r="QMQ79" s="31"/>
      <c r="QMR79" s="31"/>
      <c r="QMS79" s="31"/>
      <c r="QMT79" s="31"/>
      <c r="QMU79" s="31"/>
      <c r="QMV79" s="31"/>
      <c r="QMW79" s="31"/>
      <c r="QMX79" s="31"/>
      <c r="QMY79" s="31"/>
      <c r="QMZ79" s="31"/>
      <c r="QNA79" s="31"/>
      <c r="QNB79" s="31"/>
      <c r="QNC79" s="31"/>
      <c r="QND79" s="31"/>
      <c r="QNE79" s="31"/>
      <c r="QNF79" s="31"/>
      <c r="QNG79" s="31"/>
      <c r="QNH79" s="31"/>
      <c r="QNI79" s="31"/>
      <c r="QNJ79" s="31"/>
      <c r="QNK79" s="31"/>
      <c r="QNL79" s="31"/>
      <c r="QNM79" s="31"/>
      <c r="QNN79" s="31"/>
      <c r="QNO79" s="31"/>
      <c r="QNP79" s="31"/>
      <c r="QNQ79" s="31"/>
      <c r="QNR79" s="31"/>
      <c r="QNS79" s="31"/>
      <c r="QNT79" s="31"/>
      <c r="QNU79" s="31"/>
      <c r="QNV79" s="31"/>
      <c r="QNW79" s="31"/>
      <c r="QNX79" s="31"/>
      <c r="QNY79" s="31"/>
      <c r="QNZ79" s="31"/>
      <c r="QOA79" s="31"/>
      <c r="QOB79" s="31"/>
      <c r="QOC79" s="31"/>
      <c r="QOD79" s="31"/>
      <c r="QOE79" s="31"/>
      <c r="QOF79" s="31"/>
      <c r="QOG79" s="31"/>
      <c r="QOH79" s="31"/>
      <c r="QOI79" s="31"/>
      <c r="QOJ79" s="31"/>
      <c r="QOK79" s="31"/>
      <c r="QOL79" s="31"/>
      <c r="QOM79" s="31"/>
      <c r="QON79" s="31"/>
      <c r="QOO79" s="31"/>
      <c r="QOP79" s="31"/>
      <c r="QOQ79" s="31"/>
      <c r="QOR79" s="31"/>
      <c r="QOS79" s="31"/>
      <c r="QOT79" s="31"/>
      <c r="QOU79" s="31"/>
      <c r="QOV79" s="31"/>
      <c r="QOW79" s="31"/>
      <c r="QOX79" s="31"/>
      <c r="QOY79" s="31"/>
      <c r="QOZ79" s="31"/>
      <c r="QPA79" s="31"/>
      <c r="QPB79" s="31"/>
      <c r="QPC79" s="31"/>
      <c r="QPD79" s="31"/>
      <c r="QPE79" s="31"/>
      <c r="QPF79" s="31"/>
      <c r="QPG79" s="31"/>
      <c r="QPH79" s="31"/>
      <c r="QPI79" s="31"/>
      <c r="QPJ79" s="31"/>
      <c r="QPK79" s="31"/>
      <c r="QPL79" s="31"/>
      <c r="QPM79" s="31"/>
      <c r="QPN79" s="31"/>
      <c r="QPO79" s="31"/>
      <c r="QPP79" s="31"/>
      <c r="QPQ79" s="31"/>
      <c r="QPR79" s="31"/>
      <c r="QPS79" s="31"/>
      <c r="QPT79" s="31"/>
      <c r="QPU79" s="31"/>
      <c r="QPV79" s="31"/>
      <c r="QPW79" s="31"/>
      <c r="QPX79" s="31"/>
      <c r="QPY79" s="31"/>
      <c r="QPZ79" s="31"/>
      <c r="QQA79" s="31"/>
      <c r="QQB79" s="31"/>
      <c r="QQC79" s="31"/>
      <c r="QQD79" s="31"/>
      <c r="QQE79" s="31"/>
      <c r="QQF79" s="31"/>
      <c r="QQG79" s="31"/>
      <c r="QQH79" s="31"/>
      <c r="QQI79" s="31"/>
      <c r="QQJ79" s="31"/>
      <c r="QQK79" s="31"/>
      <c r="QQL79" s="31"/>
      <c r="QQM79" s="31"/>
      <c r="QQN79" s="31"/>
      <c r="QQO79" s="31"/>
      <c r="QQP79" s="31"/>
      <c r="QQQ79" s="31"/>
      <c r="QQR79" s="31"/>
      <c r="QQS79" s="31"/>
      <c r="QQT79" s="31"/>
      <c r="QQU79" s="31"/>
      <c r="QQV79" s="31"/>
      <c r="QQW79" s="31"/>
      <c r="QQX79" s="31"/>
      <c r="QQY79" s="31"/>
      <c r="QQZ79" s="31"/>
      <c r="QRA79" s="31"/>
      <c r="QRB79" s="31"/>
      <c r="QRC79" s="31"/>
      <c r="QRD79" s="31"/>
      <c r="QRE79" s="31"/>
      <c r="QRF79" s="31"/>
      <c r="QRG79" s="31"/>
      <c r="QRH79" s="31"/>
      <c r="QRI79" s="31"/>
      <c r="QRJ79" s="31"/>
      <c r="QRK79" s="31"/>
      <c r="QRL79" s="31"/>
      <c r="QRM79" s="31"/>
      <c r="QRN79" s="31"/>
      <c r="QRO79" s="31"/>
      <c r="QRP79" s="31"/>
      <c r="QRQ79" s="31"/>
      <c r="QRR79" s="31"/>
      <c r="QRS79" s="31"/>
      <c r="QRT79" s="31"/>
      <c r="QRU79" s="31"/>
      <c r="QRV79" s="31"/>
      <c r="QRW79" s="31"/>
      <c r="QRX79" s="31"/>
      <c r="QRY79" s="31"/>
      <c r="QRZ79" s="31"/>
      <c r="QSA79" s="31"/>
      <c r="QSB79" s="31"/>
      <c r="QSC79" s="31"/>
      <c r="QSD79" s="31"/>
      <c r="QSE79" s="31"/>
      <c r="QSF79" s="31"/>
      <c r="QSG79" s="31"/>
      <c r="QSH79" s="31"/>
      <c r="QSI79" s="31"/>
      <c r="QSJ79" s="31"/>
      <c r="QSK79" s="31"/>
      <c r="QSL79" s="31"/>
      <c r="QSM79" s="31"/>
      <c r="QSN79" s="31"/>
      <c r="QSO79" s="31"/>
      <c r="QSP79" s="31"/>
      <c r="QSQ79" s="31"/>
      <c r="QSR79" s="31"/>
      <c r="QSS79" s="31"/>
      <c r="QST79" s="31"/>
      <c r="QSU79" s="31"/>
      <c r="QSV79" s="31"/>
      <c r="QSW79" s="31"/>
      <c r="QSX79" s="31"/>
      <c r="QSY79" s="31"/>
      <c r="QSZ79" s="31"/>
      <c r="QTA79" s="31"/>
      <c r="QTB79" s="31"/>
      <c r="QTC79" s="31"/>
      <c r="QTD79" s="31"/>
      <c r="QTE79" s="31"/>
      <c r="QTF79" s="31"/>
      <c r="QTG79" s="31"/>
      <c r="QTH79" s="31"/>
      <c r="QTI79" s="31"/>
      <c r="QTJ79" s="31"/>
      <c r="QTK79" s="31"/>
      <c r="QTL79" s="31"/>
      <c r="QTM79" s="31"/>
      <c r="QTN79" s="31"/>
      <c r="QTO79" s="31"/>
      <c r="QTP79" s="31"/>
      <c r="QTQ79" s="31"/>
      <c r="QTR79" s="31"/>
      <c r="QTS79" s="31"/>
      <c r="QTT79" s="31"/>
      <c r="QTU79" s="31"/>
      <c r="QTV79" s="31"/>
      <c r="QTW79" s="31"/>
      <c r="QTX79" s="31"/>
      <c r="QTY79" s="31"/>
      <c r="QTZ79" s="31"/>
      <c r="QUA79" s="31"/>
      <c r="QUB79" s="31"/>
      <c r="QUC79" s="31"/>
      <c r="QUD79" s="31"/>
      <c r="QUE79" s="31"/>
      <c r="QUF79" s="31"/>
      <c r="QUG79" s="31"/>
      <c r="QUH79" s="31"/>
      <c r="QUI79" s="31"/>
      <c r="QUJ79" s="31"/>
      <c r="QUK79" s="31"/>
      <c r="QUL79" s="31"/>
      <c r="QUM79" s="31"/>
      <c r="QUN79" s="31"/>
      <c r="QUO79" s="31"/>
      <c r="QUP79" s="31"/>
      <c r="QUQ79" s="31"/>
      <c r="QUR79" s="31"/>
      <c r="QUS79" s="31"/>
      <c r="QUT79" s="31"/>
      <c r="QUU79" s="31"/>
      <c r="QUV79" s="31"/>
      <c r="QUW79" s="31"/>
      <c r="QUX79" s="31"/>
      <c r="QUY79" s="31"/>
      <c r="QUZ79" s="31"/>
      <c r="QVA79" s="31"/>
      <c r="QVB79" s="31"/>
      <c r="QVC79" s="31"/>
      <c r="QVD79" s="31"/>
      <c r="QVE79" s="31"/>
      <c r="QVF79" s="31"/>
      <c r="QVG79" s="31"/>
      <c r="QVH79" s="31"/>
      <c r="QVI79" s="31"/>
      <c r="QVJ79" s="31"/>
      <c r="QVK79" s="31"/>
      <c r="QVL79" s="31"/>
      <c r="QVM79" s="31"/>
      <c r="QVN79" s="31"/>
      <c r="QVO79" s="31"/>
      <c r="QVP79" s="31"/>
      <c r="QVQ79" s="31"/>
      <c r="QVR79" s="31"/>
      <c r="QVS79" s="31"/>
      <c r="QVT79" s="31"/>
      <c r="QVU79" s="31"/>
      <c r="QVV79" s="31"/>
      <c r="QVW79" s="31"/>
      <c r="QVX79" s="31"/>
      <c r="QVY79" s="31"/>
      <c r="QVZ79" s="31"/>
      <c r="QWA79" s="31"/>
      <c r="QWB79" s="31"/>
      <c r="QWC79" s="31"/>
      <c r="QWD79" s="31"/>
      <c r="QWE79" s="31"/>
      <c r="QWF79" s="31"/>
      <c r="QWG79" s="31"/>
      <c r="QWH79" s="31"/>
      <c r="QWI79" s="31"/>
      <c r="QWJ79" s="31"/>
      <c r="QWK79" s="31"/>
      <c r="QWL79" s="31"/>
      <c r="QWM79" s="31"/>
      <c r="QWN79" s="31"/>
      <c r="QWO79" s="31"/>
      <c r="QWP79" s="31"/>
      <c r="QWQ79" s="31"/>
      <c r="QWR79" s="31"/>
      <c r="QWS79" s="31"/>
      <c r="QWT79" s="31"/>
      <c r="QWU79" s="31"/>
      <c r="QWV79" s="31"/>
      <c r="QWW79" s="31"/>
      <c r="QWX79" s="31"/>
      <c r="QWY79" s="31"/>
      <c r="QWZ79" s="31"/>
      <c r="QXA79" s="31"/>
      <c r="QXB79" s="31"/>
      <c r="QXC79" s="31"/>
      <c r="QXD79" s="31"/>
      <c r="QXE79" s="31"/>
      <c r="QXF79" s="31"/>
      <c r="QXG79" s="31"/>
      <c r="QXH79" s="31"/>
      <c r="QXI79" s="31"/>
      <c r="QXJ79" s="31"/>
      <c r="QXK79" s="31"/>
      <c r="QXL79" s="31"/>
      <c r="QXM79" s="31"/>
      <c r="QXN79" s="31"/>
      <c r="QXO79" s="31"/>
      <c r="QXP79" s="31"/>
      <c r="QXQ79" s="31"/>
      <c r="QXR79" s="31"/>
      <c r="QXS79" s="31"/>
      <c r="QXT79" s="31"/>
      <c r="QXU79" s="31"/>
      <c r="QXV79" s="31"/>
      <c r="QXW79" s="31"/>
      <c r="QXX79" s="31"/>
      <c r="QXY79" s="31"/>
      <c r="QXZ79" s="31"/>
      <c r="QYA79" s="31"/>
      <c r="QYB79" s="31"/>
      <c r="QYC79" s="31"/>
      <c r="QYD79" s="31"/>
      <c r="QYE79" s="31"/>
      <c r="QYF79" s="31"/>
      <c r="QYG79" s="31"/>
      <c r="QYH79" s="31"/>
      <c r="QYI79" s="31"/>
      <c r="QYJ79" s="31"/>
      <c r="QYK79" s="31"/>
      <c r="QYL79" s="31"/>
      <c r="QYM79" s="31"/>
      <c r="QYN79" s="31"/>
      <c r="QYO79" s="31"/>
      <c r="QYP79" s="31"/>
      <c r="QYQ79" s="31"/>
      <c r="QYR79" s="31"/>
      <c r="QYS79" s="31"/>
      <c r="QYT79" s="31"/>
      <c r="QYU79" s="31"/>
      <c r="QYV79" s="31"/>
      <c r="QYW79" s="31"/>
      <c r="QYX79" s="31"/>
      <c r="QYY79" s="31"/>
      <c r="QYZ79" s="31"/>
      <c r="QZA79" s="31"/>
      <c r="QZB79" s="31"/>
      <c r="QZC79" s="31"/>
      <c r="QZD79" s="31"/>
      <c r="QZE79" s="31"/>
      <c r="QZF79" s="31"/>
      <c r="QZG79" s="31"/>
      <c r="QZH79" s="31"/>
      <c r="QZI79" s="31"/>
      <c r="QZJ79" s="31"/>
      <c r="QZK79" s="31"/>
      <c r="QZL79" s="31"/>
      <c r="QZM79" s="31"/>
      <c r="QZN79" s="31"/>
      <c r="QZO79" s="31"/>
      <c r="QZP79" s="31"/>
      <c r="QZQ79" s="31"/>
      <c r="QZR79" s="31"/>
      <c r="QZS79" s="31"/>
      <c r="QZT79" s="31"/>
      <c r="QZU79" s="31"/>
      <c r="QZV79" s="31"/>
      <c r="QZW79" s="31"/>
      <c r="QZX79" s="31"/>
      <c r="QZY79" s="31"/>
      <c r="QZZ79" s="31"/>
      <c r="RAA79" s="31"/>
      <c r="RAB79" s="31"/>
      <c r="RAC79" s="31"/>
      <c r="RAD79" s="31"/>
      <c r="RAE79" s="31"/>
      <c r="RAF79" s="31"/>
      <c r="RAG79" s="31"/>
      <c r="RAH79" s="31"/>
      <c r="RAI79" s="31"/>
      <c r="RAJ79" s="31"/>
      <c r="RAK79" s="31"/>
      <c r="RAL79" s="31"/>
      <c r="RAM79" s="31"/>
      <c r="RAN79" s="31"/>
      <c r="RAO79" s="31"/>
      <c r="RAP79" s="31"/>
      <c r="RAQ79" s="31"/>
      <c r="RAR79" s="31"/>
      <c r="RAS79" s="31"/>
      <c r="RAT79" s="31"/>
      <c r="RAU79" s="31"/>
      <c r="RAV79" s="31"/>
      <c r="RAW79" s="31"/>
      <c r="RAX79" s="31"/>
      <c r="RAY79" s="31"/>
      <c r="RAZ79" s="31"/>
      <c r="RBA79" s="31"/>
      <c r="RBB79" s="31"/>
      <c r="RBC79" s="31"/>
      <c r="RBD79" s="31"/>
      <c r="RBE79" s="31"/>
      <c r="RBF79" s="31"/>
      <c r="RBG79" s="31"/>
      <c r="RBH79" s="31"/>
      <c r="RBI79" s="31"/>
      <c r="RBJ79" s="31"/>
      <c r="RBK79" s="31"/>
      <c r="RBL79" s="31"/>
      <c r="RBM79" s="31"/>
      <c r="RBN79" s="31"/>
      <c r="RBO79" s="31"/>
      <c r="RBP79" s="31"/>
      <c r="RBQ79" s="31"/>
      <c r="RBR79" s="31"/>
      <c r="RBS79" s="31"/>
      <c r="RBT79" s="31"/>
      <c r="RBU79" s="31"/>
      <c r="RBV79" s="31"/>
      <c r="RBW79" s="31"/>
      <c r="RBX79" s="31"/>
      <c r="RBY79" s="31"/>
      <c r="RBZ79" s="31"/>
      <c r="RCA79" s="31"/>
      <c r="RCB79" s="31"/>
      <c r="RCC79" s="31"/>
      <c r="RCD79" s="31"/>
      <c r="RCE79" s="31"/>
      <c r="RCF79" s="31"/>
      <c r="RCG79" s="31"/>
      <c r="RCH79" s="31"/>
      <c r="RCI79" s="31"/>
      <c r="RCJ79" s="31"/>
      <c r="RCK79" s="31"/>
      <c r="RCL79" s="31"/>
      <c r="RCM79" s="31"/>
      <c r="RCN79" s="31"/>
      <c r="RCO79" s="31"/>
      <c r="RCP79" s="31"/>
      <c r="RCQ79" s="31"/>
      <c r="RCR79" s="31"/>
      <c r="RCS79" s="31"/>
      <c r="RCT79" s="31"/>
      <c r="RCU79" s="31"/>
      <c r="RCV79" s="31"/>
      <c r="RCW79" s="31"/>
      <c r="RCX79" s="31"/>
      <c r="RCY79" s="31"/>
      <c r="RCZ79" s="31"/>
      <c r="RDA79" s="31"/>
      <c r="RDB79" s="31"/>
      <c r="RDC79" s="31"/>
      <c r="RDD79" s="31"/>
      <c r="RDE79" s="31"/>
      <c r="RDF79" s="31"/>
      <c r="RDG79" s="31"/>
      <c r="RDH79" s="31"/>
      <c r="RDI79" s="31"/>
      <c r="RDJ79" s="31"/>
      <c r="RDK79" s="31"/>
      <c r="RDL79" s="31"/>
      <c r="RDM79" s="31"/>
      <c r="RDN79" s="31"/>
      <c r="RDO79" s="31"/>
      <c r="RDP79" s="31"/>
      <c r="RDQ79" s="31"/>
      <c r="RDR79" s="31"/>
      <c r="RDS79" s="31"/>
      <c r="RDT79" s="31"/>
      <c r="RDU79" s="31"/>
      <c r="RDV79" s="31"/>
      <c r="RDW79" s="31"/>
      <c r="RDX79" s="31"/>
      <c r="RDY79" s="31"/>
      <c r="RDZ79" s="31"/>
      <c r="REA79" s="31"/>
      <c r="REB79" s="31"/>
      <c r="REC79" s="31"/>
      <c r="RED79" s="31"/>
      <c r="REE79" s="31"/>
      <c r="REF79" s="31"/>
      <c r="REG79" s="31"/>
      <c r="REH79" s="31"/>
      <c r="REI79" s="31"/>
      <c r="REJ79" s="31"/>
      <c r="REK79" s="31"/>
      <c r="REL79" s="31"/>
      <c r="REM79" s="31"/>
      <c r="REN79" s="31"/>
      <c r="REO79" s="31"/>
      <c r="REP79" s="31"/>
      <c r="REQ79" s="31"/>
      <c r="RER79" s="31"/>
      <c r="RES79" s="31"/>
      <c r="RET79" s="31"/>
      <c r="REU79" s="31"/>
      <c r="REV79" s="31"/>
      <c r="REW79" s="31"/>
      <c r="REX79" s="31"/>
      <c r="REY79" s="31"/>
      <c r="REZ79" s="31"/>
      <c r="RFA79" s="31"/>
      <c r="RFB79" s="31"/>
      <c r="RFC79" s="31"/>
      <c r="RFD79" s="31"/>
      <c r="RFE79" s="31"/>
      <c r="RFF79" s="31"/>
      <c r="RFG79" s="31"/>
      <c r="RFH79" s="31"/>
      <c r="RFI79" s="31"/>
      <c r="RFJ79" s="31"/>
      <c r="RFK79" s="31"/>
      <c r="RFL79" s="31"/>
      <c r="RFM79" s="31"/>
      <c r="RFN79" s="31"/>
      <c r="RFO79" s="31"/>
      <c r="RFP79" s="31"/>
      <c r="RFQ79" s="31"/>
      <c r="RFR79" s="31"/>
      <c r="RFS79" s="31"/>
      <c r="RFT79" s="31"/>
      <c r="RFU79" s="31"/>
      <c r="RFV79" s="31"/>
      <c r="RFW79" s="31"/>
      <c r="RFX79" s="31"/>
      <c r="RFY79" s="31"/>
      <c r="RFZ79" s="31"/>
      <c r="RGA79" s="31"/>
      <c r="RGB79" s="31"/>
      <c r="RGC79" s="31"/>
      <c r="RGD79" s="31"/>
      <c r="RGE79" s="31"/>
      <c r="RGF79" s="31"/>
      <c r="RGG79" s="31"/>
      <c r="RGH79" s="31"/>
      <c r="RGI79" s="31"/>
      <c r="RGJ79" s="31"/>
      <c r="RGK79" s="31"/>
      <c r="RGL79" s="31"/>
      <c r="RGM79" s="31"/>
      <c r="RGN79" s="31"/>
      <c r="RGO79" s="31"/>
      <c r="RGP79" s="31"/>
      <c r="RGQ79" s="31"/>
      <c r="RGR79" s="31"/>
      <c r="RGS79" s="31"/>
      <c r="RGT79" s="31"/>
      <c r="RGU79" s="31"/>
      <c r="RGV79" s="31"/>
      <c r="RGW79" s="31"/>
      <c r="RGX79" s="31"/>
      <c r="RGY79" s="31"/>
      <c r="RGZ79" s="31"/>
      <c r="RHA79" s="31"/>
      <c r="RHB79" s="31"/>
      <c r="RHC79" s="31"/>
      <c r="RHD79" s="31"/>
      <c r="RHE79" s="31"/>
      <c r="RHF79" s="31"/>
      <c r="RHG79" s="31"/>
      <c r="RHH79" s="31"/>
      <c r="RHI79" s="31"/>
      <c r="RHJ79" s="31"/>
      <c r="RHK79" s="31"/>
      <c r="RHL79" s="31"/>
      <c r="RHM79" s="31"/>
      <c r="RHN79" s="31"/>
      <c r="RHO79" s="31"/>
      <c r="RHP79" s="31"/>
      <c r="RHQ79" s="31"/>
      <c r="RHR79" s="31"/>
      <c r="RHS79" s="31"/>
      <c r="RHT79" s="31"/>
      <c r="RHU79" s="31"/>
      <c r="RHV79" s="31"/>
      <c r="RHW79" s="31"/>
      <c r="RHX79" s="31"/>
      <c r="RHY79" s="31"/>
      <c r="RHZ79" s="31"/>
      <c r="RIA79" s="31"/>
      <c r="RIB79" s="31"/>
      <c r="RIC79" s="31"/>
      <c r="RID79" s="31"/>
      <c r="RIE79" s="31"/>
      <c r="RIF79" s="31"/>
      <c r="RIG79" s="31"/>
      <c r="RIH79" s="31"/>
      <c r="RII79" s="31"/>
      <c r="RIJ79" s="31"/>
      <c r="RIK79" s="31"/>
      <c r="RIL79" s="31"/>
      <c r="RIM79" s="31"/>
      <c r="RIN79" s="31"/>
      <c r="RIO79" s="31"/>
      <c r="RIP79" s="31"/>
      <c r="RIQ79" s="31"/>
      <c r="RIR79" s="31"/>
      <c r="RIS79" s="31"/>
      <c r="RIT79" s="31"/>
      <c r="RIU79" s="31"/>
      <c r="RIV79" s="31"/>
      <c r="RIW79" s="31"/>
      <c r="RIX79" s="31"/>
      <c r="RIY79" s="31"/>
      <c r="RIZ79" s="31"/>
      <c r="RJA79" s="31"/>
      <c r="RJB79" s="31"/>
      <c r="RJC79" s="31"/>
      <c r="RJD79" s="31"/>
      <c r="RJE79" s="31"/>
      <c r="RJF79" s="31"/>
      <c r="RJG79" s="31"/>
      <c r="RJH79" s="31"/>
      <c r="RJI79" s="31"/>
      <c r="RJJ79" s="31"/>
      <c r="RJK79" s="31"/>
      <c r="RJL79" s="31"/>
      <c r="RJM79" s="31"/>
      <c r="RJN79" s="31"/>
      <c r="RJO79" s="31"/>
      <c r="RJP79" s="31"/>
      <c r="RJQ79" s="31"/>
      <c r="RJR79" s="31"/>
      <c r="RJS79" s="31"/>
      <c r="RJT79" s="31"/>
      <c r="RJU79" s="31"/>
      <c r="RJV79" s="31"/>
      <c r="RJW79" s="31"/>
      <c r="RJX79" s="31"/>
      <c r="RJY79" s="31"/>
      <c r="RJZ79" s="31"/>
      <c r="RKA79" s="31"/>
      <c r="RKB79" s="31"/>
      <c r="RKC79" s="31"/>
      <c r="RKD79" s="31"/>
      <c r="RKE79" s="31"/>
      <c r="RKF79" s="31"/>
      <c r="RKG79" s="31"/>
      <c r="RKH79" s="31"/>
      <c r="RKI79" s="31"/>
      <c r="RKJ79" s="31"/>
      <c r="RKK79" s="31"/>
      <c r="RKL79" s="31"/>
      <c r="RKM79" s="31"/>
      <c r="RKN79" s="31"/>
      <c r="RKO79" s="31"/>
      <c r="RKP79" s="31"/>
      <c r="RKQ79" s="31"/>
      <c r="RKR79" s="31"/>
      <c r="RKS79" s="31"/>
      <c r="RKT79" s="31"/>
      <c r="RKU79" s="31"/>
      <c r="RKV79" s="31"/>
      <c r="RKW79" s="31"/>
      <c r="RKX79" s="31"/>
      <c r="RKY79" s="31"/>
      <c r="RKZ79" s="31"/>
      <c r="RLA79" s="31"/>
      <c r="RLB79" s="31"/>
      <c r="RLC79" s="31"/>
      <c r="RLD79" s="31"/>
      <c r="RLE79" s="31"/>
      <c r="RLF79" s="31"/>
      <c r="RLG79" s="31"/>
      <c r="RLH79" s="31"/>
      <c r="RLI79" s="31"/>
      <c r="RLJ79" s="31"/>
      <c r="RLK79" s="31"/>
      <c r="RLL79" s="31"/>
      <c r="RLM79" s="31"/>
      <c r="RLN79" s="31"/>
      <c r="RLO79" s="31"/>
      <c r="RLP79" s="31"/>
      <c r="RLQ79" s="31"/>
      <c r="RLR79" s="31"/>
      <c r="RLS79" s="31"/>
      <c r="RLT79" s="31"/>
      <c r="RLU79" s="31"/>
      <c r="RLV79" s="31"/>
      <c r="RLW79" s="31"/>
      <c r="RLX79" s="31"/>
      <c r="RLY79" s="31"/>
      <c r="RLZ79" s="31"/>
      <c r="RMA79" s="31"/>
      <c r="RMB79" s="31"/>
      <c r="RMC79" s="31"/>
      <c r="RMD79" s="31"/>
      <c r="RME79" s="31"/>
      <c r="RMF79" s="31"/>
      <c r="RMG79" s="31"/>
      <c r="RMH79" s="31"/>
      <c r="RMI79" s="31"/>
      <c r="RMJ79" s="31"/>
      <c r="RMK79" s="31"/>
      <c r="RML79" s="31"/>
      <c r="RMM79" s="31"/>
      <c r="RMN79" s="31"/>
      <c r="RMO79" s="31"/>
      <c r="RMP79" s="31"/>
      <c r="RMQ79" s="31"/>
      <c r="RMR79" s="31"/>
      <c r="RMS79" s="31"/>
      <c r="RMT79" s="31"/>
      <c r="RMU79" s="31"/>
      <c r="RMV79" s="31"/>
      <c r="RMW79" s="31"/>
      <c r="RMX79" s="31"/>
      <c r="RMY79" s="31"/>
      <c r="RMZ79" s="31"/>
      <c r="RNA79" s="31"/>
      <c r="RNB79" s="31"/>
      <c r="RNC79" s="31"/>
      <c r="RND79" s="31"/>
      <c r="RNE79" s="31"/>
      <c r="RNF79" s="31"/>
      <c r="RNG79" s="31"/>
      <c r="RNH79" s="31"/>
      <c r="RNI79" s="31"/>
      <c r="RNJ79" s="31"/>
      <c r="RNK79" s="31"/>
      <c r="RNL79" s="31"/>
      <c r="RNM79" s="31"/>
      <c r="RNN79" s="31"/>
      <c r="RNO79" s="31"/>
      <c r="RNP79" s="31"/>
      <c r="RNQ79" s="31"/>
      <c r="RNR79" s="31"/>
      <c r="RNS79" s="31"/>
      <c r="RNT79" s="31"/>
      <c r="RNU79" s="31"/>
      <c r="RNV79" s="31"/>
      <c r="RNW79" s="31"/>
      <c r="RNX79" s="31"/>
      <c r="RNY79" s="31"/>
      <c r="RNZ79" s="31"/>
      <c r="ROA79" s="31"/>
      <c r="ROB79" s="31"/>
      <c r="ROC79" s="31"/>
      <c r="ROD79" s="31"/>
      <c r="ROE79" s="31"/>
      <c r="ROF79" s="31"/>
      <c r="ROG79" s="31"/>
      <c r="ROH79" s="31"/>
      <c r="ROI79" s="31"/>
      <c r="ROJ79" s="31"/>
      <c r="ROK79" s="31"/>
      <c r="ROL79" s="31"/>
      <c r="ROM79" s="31"/>
      <c r="RON79" s="31"/>
      <c r="ROO79" s="31"/>
      <c r="ROP79" s="31"/>
      <c r="ROQ79" s="31"/>
      <c r="ROR79" s="31"/>
      <c r="ROS79" s="31"/>
      <c r="ROT79" s="31"/>
      <c r="ROU79" s="31"/>
      <c r="ROV79" s="31"/>
      <c r="ROW79" s="31"/>
      <c r="ROX79" s="31"/>
      <c r="ROY79" s="31"/>
      <c r="ROZ79" s="31"/>
      <c r="RPA79" s="31"/>
      <c r="RPB79" s="31"/>
      <c r="RPC79" s="31"/>
      <c r="RPD79" s="31"/>
      <c r="RPE79" s="31"/>
      <c r="RPF79" s="31"/>
      <c r="RPG79" s="31"/>
      <c r="RPH79" s="31"/>
      <c r="RPI79" s="31"/>
      <c r="RPJ79" s="31"/>
      <c r="RPK79" s="31"/>
      <c r="RPL79" s="31"/>
      <c r="RPM79" s="31"/>
      <c r="RPN79" s="31"/>
      <c r="RPO79" s="31"/>
      <c r="RPP79" s="31"/>
      <c r="RPQ79" s="31"/>
      <c r="RPR79" s="31"/>
      <c r="RPS79" s="31"/>
      <c r="RPT79" s="31"/>
      <c r="RPU79" s="31"/>
      <c r="RPV79" s="31"/>
      <c r="RPW79" s="31"/>
      <c r="RPX79" s="31"/>
      <c r="RPY79" s="31"/>
      <c r="RPZ79" s="31"/>
      <c r="RQA79" s="31"/>
      <c r="RQB79" s="31"/>
      <c r="RQC79" s="31"/>
      <c r="RQD79" s="31"/>
      <c r="RQE79" s="31"/>
      <c r="RQF79" s="31"/>
      <c r="RQG79" s="31"/>
      <c r="RQH79" s="31"/>
      <c r="RQI79" s="31"/>
      <c r="RQJ79" s="31"/>
      <c r="RQK79" s="31"/>
      <c r="RQL79" s="31"/>
      <c r="RQM79" s="31"/>
      <c r="RQN79" s="31"/>
      <c r="RQO79" s="31"/>
      <c r="RQP79" s="31"/>
      <c r="RQQ79" s="31"/>
      <c r="RQR79" s="31"/>
      <c r="RQS79" s="31"/>
      <c r="RQT79" s="31"/>
      <c r="RQU79" s="31"/>
      <c r="RQV79" s="31"/>
      <c r="RQW79" s="31"/>
      <c r="RQX79" s="31"/>
      <c r="RQY79" s="31"/>
      <c r="RQZ79" s="31"/>
      <c r="RRA79" s="31"/>
      <c r="RRB79" s="31"/>
      <c r="RRC79" s="31"/>
      <c r="RRD79" s="31"/>
      <c r="RRE79" s="31"/>
      <c r="RRF79" s="31"/>
      <c r="RRG79" s="31"/>
      <c r="RRH79" s="31"/>
      <c r="RRI79" s="31"/>
      <c r="RRJ79" s="31"/>
      <c r="RRK79" s="31"/>
      <c r="RRL79" s="31"/>
      <c r="RRM79" s="31"/>
      <c r="RRN79" s="31"/>
      <c r="RRO79" s="31"/>
      <c r="RRP79" s="31"/>
      <c r="RRQ79" s="31"/>
      <c r="RRR79" s="31"/>
      <c r="RRS79" s="31"/>
      <c r="RRT79" s="31"/>
      <c r="RRU79" s="31"/>
      <c r="RRV79" s="31"/>
      <c r="RRW79" s="31"/>
      <c r="RRX79" s="31"/>
      <c r="RRY79" s="31"/>
      <c r="RRZ79" s="31"/>
      <c r="RSA79" s="31"/>
      <c r="RSB79" s="31"/>
      <c r="RSC79" s="31"/>
      <c r="RSD79" s="31"/>
      <c r="RSE79" s="31"/>
      <c r="RSF79" s="31"/>
      <c r="RSG79" s="31"/>
      <c r="RSH79" s="31"/>
      <c r="RSI79" s="31"/>
      <c r="RSJ79" s="31"/>
      <c r="RSK79" s="31"/>
      <c r="RSL79" s="31"/>
      <c r="RSM79" s="31"/>
      <c r="RSN79" s="31"/>
      <c r="RSO79" s="31"/>
      <c r="RSP79" s="31"/>
      <c r="RSQ79" s="31"/>
      <c r="RSR79" s="31"/>
      <c r="RSS79" s="31"/>
      <c r="RST79" s="31"/>
      <c r="RSU79" s="31"/>
      <c r="RSV79" s="31"/>
      <c r="RSW79" s="31"/>
      <c r="RSX79" s="31"/>
      <c r="RSY79" s="31"/>
      <c r="RSZ79" s="31"/>
      <c r="RTA79" s="31"/>
      <c r="RTB79" s="31"/>
      <c r="RTC79" s="31"/>
      <c r="RTD79" s="31"/>
      <c r="RTE79" s="31"/>
      <c r="RTF79" s="31"/>
      <c r="RTG79" s="31"/>
      <c r="RTH79" s="31"/>
      <c r="RTI79" s="31"/>
      <c r="RTJ79" s="31"/>
      <c r="RTK79" s="31"/>
      <c r="RTL79" s="31"/>
      <c r="RTM79" s="31"/>
      <c r="RTN79" s="31"/>
      <c r="RTO79" s="31"/>
      <c r="RTP79" s="31"/>
      <c r="RTQ79" s="31"/>
      <c r="RTR79" s="31"/>
      <c r="RTS79" s="31"/>
      <c r="RTT79" s="31"/>
      <c r="RTU79" s="31"/>
      <c r="RTV79" s="31"/>
      <c r="RTW79" s="31"/>
      <c r="RTX79" s="31"/>
      <c r="RTY79" s="31"/>
      <c r="RTZ79" s="31"/>
      <c r="RUA79" s="31"/>
      <c r="RUB79" s="31"/>
      <c r="RUC79" s="31"/>
      <c r="RUD79" s="31"/>
      <c r="RUE79" s="31"/>
      <c r="RUF79" s="31"/>
      <c r="RUG79" s="31"/>
      <c r="RUH79" s="31"/>
      <c r="RUI79" s="31"/>
      <c r="RUJ79" s="31"/>
      <c r="RUK79" s="31"/>
      <c r="RUL79" s="31"/>
      <c r="RUM79" s="31"/>
      <c r="RUN79" s="31"/>
      <c r="RUO79" s="31"/>
      <c r="RUP79" s="31"/>
      <c r="RUQ79" s="31"/>
      <c r="RUR79" s="31"/>
      <c r="RUS79" s="31"/>
      <c r="RUT79" s="31"/>
      <c r="RUU79" s="31"/>
      <c r="RUV79" s="31"/>
      <c r="RUW79" s="31"/>
      <c r="RUX79" s="31"/>
      <c r="RUY79" s="31"/>
      <c r="RUZ79" s="31"/>
      <c r="RVA79" s="31"/>
      <c r="RVB79" s="31"/>
      <c r="RVC79" s="31"/>
      <c r="RVD79" s="31"/>
      <c r="RVE79" s="31"/>
      <c r="RVF79" s="31"/>
      <c r="RVG79" s="31"/>
      <c r="RVH79" s="31"/>
      <c r="RVI79" s="31"/>
      <c r="RVJ79" s="31"/>
      <c r="RVK79" s="31"/>
      <c r="RVL79" s="31"/>
      <c r="RVM79" s="31"/>
      <c r="RVN79" s="31"/>
      <c r="RVO79" s="31"/>
      <c r="RVP79" s="31"/>
      <c r="RVQ79" s="31"/>
      <c r="RVR79" s="31"/>
      <c r="RVS79" s="31"/>
      <c r="RVT79" s="31"/>
      <c r="RVU79" s="31"/>
      <c r="RVV79" s="31"/>
      <c r="RVW79" s="31"/>
      <c r="RVX79" s="31"/>
      <c r="RVY79" s="31"/>
      <c r="RVZ79" s="31"/>
      <c r="RWA79" s="31"/>
      <c r="RWB79" s="31"/>
      <c r="RWC79" s="31"/>
      <c r="RWD79" s="31"/>
      <c r="RWE79" s="31"/>
      <c r="RWF79" s="31"/>
      <c r="RWG79" s="31"/>
      <c r="RWH79" s="31"/>
      <c r="RWI79" s="31"/>
      <c r="RWJ79" s="31"/>
      <c r="RWK79" s="31"/>
      <c r="RWL79" s="31"/>
      <c r="RWM79" s="31"/>
      <c r="RWN79" s="31"/>
      <c r="RWO79" s="31"/>
      <c r="RWP79" s="31"/>
      <c r="RWQ79" s="31"/>
      <c r="RWR79" s="31"/>
      <c r="RWS79" s="31"/>
      <c r="RWT79" s="31"/>
      <c r="RWU79" s="31"/>
      <c r="RWV79" s="31"/>
      <c r="RWW79" s="31"/>
      <c r="RWX79" s="31"/>
      <c r="RWY79" s="31"/>
      <c r="RWZ79" s="31"/>
      <c r="RXA79" s="31"/>
      <c r="RXB79" s="31"/>
      <c r="RXC79" s="31"/>
      <c r="RXD79" s="31"/>
      <c r="RXE79" s="31"/>
      <c r="RXF79" s="31"/>
      <c r="RXG79" s="31"/>
      <c r="RXH79" s="31"/>
      <c r="RXI79" s="31"/>
      <c r="RXJ79" s="31"/>
      <c r="RXK79" s="31"/>
      <c r="RXL79" s="31"/>
      <c r="RXM79" s="31"/>
      <c r="RXN79" s="31"/>
      <c r="RXO79" s="31"/>
      <c r="RXP79" s="31"/>
      <c r="RXQ79" s="31"/>
      <c r="RXR79" s="31"/>
      <c r="RXS79" s="31"/>
      <c r="RXT79" s="31"/>
      <c r="RXU79" s="31"/>
      <c r="RXV79" s="31"/>
      <c r="RXW79" s="31"/>
      <c r="RXX79" s="31"/>
      <c r="RXY79" s="31"/>
      <c r="RXZ79" s="31"/>
      <c r="RYA79" s="31"/>
      <c r="RYB79" s="31"/>
      <c r="RYC79" s="31"/>
      <c r="RYD79" s="31"/>
      <c r="RYE79" s="31"/>
      <c r="RYF79" s="31"/>
      <c r="RYG79" s="31"/>
      <c r="RYH79" s="31"/>
      <c r="RYI79" s="31"/>
      <c r="RYJ79" s="31"/>
      <c r="RYK79" s="31"/>
      <c r="RYL79" s="31"/>
      <c r="RYM79" s="31"/>
      <c r="RYN79" s="31"/>
      <c r="RYO79" s="31"/>
      <c r="RYP79" s="31"/>
      <c r="RYQ79" s="31"/>
      <c r="RYR79" s="31"/>
      <c r="RYS79" s="31"/>
      <c r="RYT79" s="31"/>
      <c r="RYU79" s="31"/>
      <c r="RYV79" s="31"/>
      <c r="RYW79" s="31"/>
      <c r="RYX79" s="31"/>
      <c r="RYY79" s="31"/>
      <c r="RYZ79" s="31"/>
      <c r="RZA79" s="31"/>
      <c r="RZB79" s="31"/>
      <c r="RZC79" s="31"/>
      <c r="RZD79" s="31"/>
      <c r="RZE79" s="31"/>
      <c r="RZF79" s="31"/>
      <c r="RZG79" s="31"/>
      <c r="RZH79" s="31"/>
      <c r="RZI79" s="31"/>
      <c r="RZJ79" s="31"/>
      <c r="RZK79" s="31"/>
      <c r="RZL79" s="31"/>
      <c r="RZM79" s="31"/>
      <c r="RZN79" s="31"/>
      <c r="RZO79" s="31"/>
      <c r="RZP79" s="31"/>
      <c r="RZQ79" s="31"/>
      <c r="RZR79" s="31"/>
      <c r="RZS79" s="31"/>
      <c r="RZT79" s="31"/>
      <c r="RZU79" s="31"/>
      <c r="RZV79" s="31"/>
      <c r="RZW79" s="31"/>
      <c r="RZX79" s="31"/>
      <c r="RZY79" s="31"/>
      <c r="RZZ79" s="31"/>
      <c r="SAA79" s="31"/>
      <c r="SAB79" s="31"/>
      <c r="SAC79" s="31"/>
      <c r="SAD79" s="31"/>
      <c r="SAE79" s="31"/>
      <c r="SAF79" s="31"/>
      <c r="SAG79" s="31"/>
      <c r="SAH79" s="31"/>
      <c r="SAI79" s="31"/>
      <c r="SAJ79" s="31"/>
      <c r="SAK79" s="31"/>
      <c r="SAL79" s="31"/>
      <c r="SAM79" s="31"/>
      <c r="SAN79" s="31"/>
      <c r="SAO79" s="31"/>
      <c r="SAP79" s="31"/>
      <c r="SAQ79" s="31"/>
      <c r="SAR79" s="31"/>
      <c r="SAS79" s="31"/>
      <c r="SAT79" s="31"/>
      <c r="SAU79" s="31"/>
      <c r="SAV79" s="31"/>
      <c r="SAW79" s="31"/>
      <c r="SAX79" s="31"/>
      <c r="SAY79" s="31"/>
      <c r="SAZ79" s="31"/>
      <c r="SBA79" s="31"/>
      <c r="SBB79" s="31"/>
      <c r="SBC79" s="31"/>
      <c r="SBD79" s="31"/>
      <c r="SBE79" s="31"/>
      <c r="SBF79" s="31"/>
      <c r="SBG79" s="31"/>
      <c r="SBH79" s="31"/>
      <c r="SBI79" s="31"/>
      <c r="SBJ79" s="31"/>
      <c r="SBK79" s="31"/>
      <c r="SBL79" s="31"/>
      <c r="SBM79" s="31"/>
      <c r="SBN79" s="31"/>
      <c r="SBO79" s="31"/>
      <c r="SBP79" s="31"/>
      <c r="SBQ79" s="31"/>
      <c r="SBR79" s="31"/>
      <c r="SBS79" s="31"/>
      <c r="SBT79" s="31"/>
      <c r="SBU79" s="31"/>
      <c r="SBV79" s="31"/>
      <c r="SBW79" s="31"/>
      <c r="SBX79" s="31"/>
      <c r="SBY79" s="31"/>
      <c r="SBZ79" s="31"/>
      <c r="SCA79" s="31"/>
      <c r="SCB79" s="31"/>
      <c r="SCC79" s="31"/>
      <c r="SCD79" s="31"/>
      <c r="SCE79" s="31"/>
      <c r="SCF79" s="31"/>
      <c r="SCG79" s="31"/>
      <c r="SCH79" s="31"/>
      <c r="SCI79" s="31"/>
      <c r="SCJ79" s="31"/>
      <c r="SCK79" s="31"/>
      <c r="SCL79" s="31"/>
      <c r="SCM79" s="31"/>
      <c r="SCN79" s="31"/>
      <c r="SCO79" s="31"/>
      <c r="SCP79" s="31"/>
      <c r="SCQ79" s="31"/>
      <c r="SCR79" s="31"/>
      <c r="SCS79" s="31"/>
      <c r="SCT79" s="31"/>
      <c r="SCU79" s="31"/>
      <c r="SCV79" s="31"/>
      <c r="SCW79" s="31"/>
      <c r="SCX79" s="31"/>
      <c r="SCY79" s="31"/>
      <c r="SCZ79" s="31"/>
      <c r="SDA79" s="31"/>
      <c r="SDB79" s="31"/>
      <c r="SDC79" s="31"/>
      <c r="SDD79" s="31"/>
      <c r="SDE79" s="31"/>
      <c r="SDF79" s="31"/>
      <c r="SDG79" s="31"/>
      <c r="SDH79" s="31"/>
      <c r="SDI79" s="31"/>
      <c r="SDJ79" s="31"/>
      <c r="SDK79" s="31"/>
      <c r="SDL79" s="31"/>
      <c r="SDM79" s="31"/>
      <c r="SDN79" s="31"/>
      <c r="SDO79" s="31"/>
      <c r="SDP79" s="31"/>
      <c r="SDQ79" s="31"/>
      <c r="SDR79" s="31"/>
      <c r="SDS79" s="31"/>
      <c r="SDT79" s="31"/>
      <c r="SDU79" s="31"/>
      <c r="SDV79" s="31"/>
      <c r="SDW79" s="31"/>
      <c r="SDX79" s="31"/>
      <c r="SDY79" s="31"/>
      <c r="SDZ79" s="31"/>
      <c r="SEA79" s="31"/>
      <c r="SEB79" s="31"/>
      <c r="SEC79" s="31"/>
      <c r="SED79" s="31"/>
      <c r="SEE79" s="31"/>
      <c r="SEF79" s="31"/>
      <c r="SEG79" s="31"/>
      <c r="SEH79" s="31"/>
      <c r="SEI79" s="31"/>
      <c r="SEJ79" s="31"/>
      <c r="SEK79" s="31"/>
      <c r="SEL79" s="31"/>
      <c r="SEM79" s="31"/>
      <c r="SEN79" s="31"/>
      <c r="SEO79" s="31"/>
      <c r="SEP79" s="31"/>
      <c r="SEQ79" s="31"/>
      <c r="SER79" s="31"/>
      <c r="SES79" s="31"/>
      <c r="SET79" s="31"/>
      <c r="SEU79" s="31"/>
      <c r="SEV79" s="31"/>
      <c r="SEW79" s="31"/>
      <c r="SEX79" s="31"/>
      <c r="SEY79" s="31"/>
      <c r="SEZ79" s="31"/>
      <c r="SFA79" s="31"/>
      <c r="SFB79" s="31"/>
      <c r="SFC79" s="31"/>
      <c r="SFD79" s="31"/>
      <c r="SFE79" s="31"/>
      <c r="SFF79" s="31"/>
      <c r="SFG79" s="31"/>
      <c r="SFH79" s="31"/>
      <c r="SFI79" s="31"/>
      <c r="SFJ79" s="31"/>
      <c r="SFK79" s="31"/>
      <c r="SFL79" s="31"/>
      <c r="SFM79" s="31"/>
      <c r="SFN79" s="31"/>
      <c r="SFO79" s="31"/>
      <c r="SFP79" s="31"/>
      <c r="SFQ79" s="31"/>
      <c r="SFR79" s="31"/>
      <c r="SFS79" s="31"/>
      <c r="SFT79" s="31"/>
      <c r="SFU79" s="31"/>
      <c r="SFV79" s="31"/>
      <c r="SFW79" s="31"/>
      <c r="SFX79" s="31"/>
      <c r="SFY79" s="31"/>
      <c r="SFZ79" s="31"/>
      <c r="SGA79" s="31"/>
      <c r="SGB79" s="31"/>
      <c r="SGC79" s="31"/>
      <c r="SGD79" s="31"/>
      <c r="SGE79" s="31"/>
      <c r="SGF79" s="31"/>
      <c r="SGG79" s="31"/>
      <c r="SGH79" s="31"/>
      <c r="SGI79" s="31"/>
      <c r="SGJ79" s="31"/>
      <c r="SGK79" s="31"/>
      <c r="SGL79" s="31"/>
      <c r="SGM79" s="31"/>
      <c r="SGN79" s="31"/>
      <c r="SGO79" s="31"/>
      <c r="SGP79" s="31"/>
      <c r="SGQ79" s="31"/>
      <c r="SGR79" s="31"/>
      <c r="SGS79" s="31"/>
      <c r="SGT79" s="31"/>
      <c r="SGU79" s="31"/>
      <c r="SGV79" s="31"/>
      <c r="SGW79" s="31"/>
      <c r="SGX79" s="31"/>
      <c r="SGY79" s="31"/>
      <c r="SGZ79" s="31"/>
      <c r="SHA79" s="31"/>
      <c r="SHB79" s="31"/>
      <c r="SHC79" s="31"/>
      <c r="SHD79" s="31"/>
      <c r="SHE79" s="31"/>
      <c r="SHF79" s="31"/>
      <c r="SHG79" s="31"/>
      <c r="SHH79" s="31"/>
      <c r="SHI79" s="31"/>
      <c r="SHJ79" s="31"/>
      <c r="SHK79" s="31"/>
      <c r="SHL79" s="31"/>
      <c r="SHM79" s="31"/>
      <c r="SHN79" s="31"/>
      <c r="SHO79" s="31"/>
      <c r="SHP79" s="31"/>
      <c r="SHQ79" s="31"/>
      <c r="SHR79" s="31"/>
      <c r="SHS79" s="31"/>
      <c r="SHT79" s="31"/>
      <c r="SHU79" s="31"/>
      <c r="SHV79" s="31"/>
      <c r="SHW79" s="31"/>
      <c r="SHX79" s="31"/>
      <c r="SHY79" s="31"/>
      <c r="SHZ79" s="31"/>
      <c r="SIA79" s="31"/>
      <c r="SIB79" s="31"/>
      <c r="SIC79" s="31"/>
      <c r="SID79" s="31"/>
      <c r="SIE79" s="31"/>
      <c r="SIF79" s="31"/>
      <c r="SIG79" s="31"/>
      <c r="SIH79" s="31"/>
      <c r="SII79" s="31"/>
      <c r="SIJ79" s="31"/>
      <c r="SIK79" s="31"/>
      <c r="SIL79" s="31"/>
      <c r="SIM79" s="31"/>
      <c r="SIN79" s="31"/>
      <c r="SIO79" s="31"/>
      <c r="SIP79" s="31"/>
      <c r="SIQ79" s="31"/>
      <c r="SIR79" s="31"/>
      <c r="SIS79" s="31"/>
      <c r="SIT79" s="31"/>
      <c r="SIU79" s="31"/>
      <c r="SIV79" s="31"/>
      <c r="SIW79" s="31"/>
      <c r="SIX79" s="31"/>
      <c r="SIY79" s="31"/>
      <c r="SIZ79" s="31"/>
      <c r="SJA79" s="31"/>
      <c r="SJB79" s="31"/>
      <c r="SJC79" s="31"/>
      <c r="SJD79" s="31"/>
      <c r="SJE79" s="31"/>
      <c r="SJF79" s="31"/>
      <c r="SJG79" s="31"/>
      <c r="SJH79" s="31"/>
      <c r="SJI79" s="31"/>
      <c r="SJJ79" s="31"/>
      <c r="SJK79" s="31"/>
      <c r="SJL79" s="31"/>
      <c r="SJM79" s="31"/>
      <c r="SJN79" s="31"/>
      <c r="SJO79" s="31"/>
      <c r="SJP79" s="31"/>
      <c r="SJQ79" s="31"/>
      <c r="SJR79" s="31"/>
      <c r="SJS79" s="31"/>
      <c r="SJT79" s="31"/>
      <c r="SJU79" s="31"/>
      <c r="SJV79" s="31"/>
      <c r="SJW79" s="31"/>
      <c r="SJX79" s="31"/>
      <c r="SJY79" s="31"/>
      <c r="SJZ79" s="31"/>
      <c r="SKA79" s="31"/>
      <c r="SKB79" s="31"/>
      <c r="SKC79" s="31"/>
      <c r="SKD79" s="31"/>
      <c r="SKE79" s="31"/>
      <c r="SKF79" s="31"/>
      <c r="SKG79" s="31"/>
      <c r="SKH79" s="31"/>
      <c r="SKI79" s="31"/>
      <c r="SKJ79" s="31"/>
      <c r="SKK79" s="31"/>
      <c r="SKL79" s="31"/>
      <c r="SKM79" s="31"/>
      <c r="SKN79" s="31"/>
      <c r="SKO79" s="31"/>
      <c r="SKP79" s="31"/>
      <c r="SKQ79" s="31"/>
      <c r="SKR79" s="31"/>
      <c r="SKS79" s="31"/>
      <c r="SKT79" s="31"/>
      <c r="SKU79" s="31"/>
      <c r="SKV79" s="31"/>
      <c r="SKW79" s="31"/>
      <c r="SKX79" s="31"/>
      <c r="SKY79" s="31"/>
      <c r="SKZ79" s="31"/>
      <c r="SLA79" s="31"/>
      <c r="SLB79" s="31"/>
      <c r="SLC79" s="31"/>
      <c r="SLD79" s="31"/>
      <c r="SLE79" s="31"/>
      <c r="SLF79" s="31"/>
      <c r="SLG79" s="31"/>
      <c r="SLH79" s="31"/>
      <c r="SLI79" s="31"/>
      <c r="SLJ79" s="31"/>
      <c r="SLK79" s="31"/>
      <c r="SLL79" s="31"/>
      <c r="SLM79" s="31"/>
      <c r="SLN79" s="31"/>
      <c r="SLO79" s="31"/>
      <c r="SLP79" s="31"/>
      <c r="SLQ79" s="31"/>
      <c r="SLR79" s="31"/>
      <c r="SLS79" s="31"/>
      <c r="SLT79" s="31"/>
      <c r="SLU79" s="31"/>
      <c r="SLV79" s="31"/>
      <c r="SLW79" s="31"/>
      <c r="SLX79" s="31"/>
      <c r="SLY79" s="31"/>
      <c r="SLZ79" s="31"/>
      <c r="SMA79" s="31"/>
      <c r="SMB79" s="31"/>
      <c r="SMC79" s="31"/>
      <c r="SMD79" s="31"/>
      <c r="SME79" s="31"/>
      <c r="SMF79" s="31"/>
      <c r="SMG79" s="31"/>
      <c r="SMH79" s="31"/>
      <c r="SMI79" s="31"/>
      <c r="SMJ79" s="31"/>
      <c r="SMK79" s="31"/>
      <c r="SML79" s="31"/>
      <c r="SMM79" s="31"/>
      <c r="SMN79" s="31"/>
      <c r="SMO79" s="31"/>
      <c r="SMP79" s="31"/>
      <c r="SMQ79" s="31"/>
      <c r="SMR79" s="31"/>
      <c r="SMS79" s="31"/>
      <c r="SMT79" s="31"/>
      <c r="SMU79" s="31"/>
      <c r="SMV79" s="31"/>
      <c r="SMW79" s="31"/>
      <c r="SMX79" s="31"/>
      <c r="SMY79" s="31"/>
      <c r="SMZ79" s="31"/>
      <c r="SNA79" s="31"/>
      <c r="SNB79" s="31"/>
      <c r="SNC79" s="31"/>
      <c r="SND79" s="31"/>
      <c r="SNE79" s="31"/>
      <c r="SNF79" s="31"/>
      <c r="SNG79" s="31"/>
      <c r="SNH79" s="31"/>
      <c r="SNI79" s="31"/>
      <c r="SNJ79" s="31"/>
      <c r="SNK79" s="31"/>
      <c r="SNL79" s="31"/>
      <c r="SNM79" s="31"/>
      <c r="SNN79" s="31"/>
      <c r="SNO79" s="31"/>
      <c r="SNP79" s="31"/>
      <c r="SNQ79" s="31"/>
      <c r="SNR79" s="31"/>
      <c r="SNS79" s="31"/>
      <c r="SNT79" s="31"/>
      <c r="SNU79" s="31"/>
      <c r="SNV79" s="31"/>
      <c r="SNW79" s="31"/>
      <c r="SNX79" s="31"/>
      <c r="SNY79" s="31"/>
      <c r="SNZ79" s="31"/>
      <c r="SOA79" s="31"/>
      <c r="SOB79" s="31"/>
      <c r="SOC79" s="31"/>
      <c r="SOD79" s="31"/>
      <c r="SOE79" s="31"/>
      <c r="SOF79" s="31"/>
      <c r="SOG79" s="31"/>
      <c r="SOH79" s="31"/>
      <c r="SOI79" s="31"/>
      <c r="SOJ79" s="31"/>
      <c r="SOK79" s="31"/>
      <c r="SOL79" s="31"/>
      <c r="SOM79" s="31"/>
      <c r="SON79" s="31"/>
      <c r="SOO79" s="31"/>
      <c r="SOP79" s="31"/>
      <c r="SOQ79" s="31"/>
      <c r="SOR79" s="31"/>
      <c r="SOS79" s="31"/>
      <c r="SOT79" s="31"/>
      <c r="SOU79" s="31"/>
      <c r="SOV79" s="31"/>
      <c r="SOW79" s="31"/>
      <c r="SOX79" s="31"/>
      <c r="SOY79" s="31"/>
      <c r="SOZ79" s="31"/>
      <c r="SPA79" s="31"/>
      <c r="SPB79" s="31"/>
      <c r="SPC79" s="31"/>
      <c r="SPD79" s="31"/>
      <c r="SPE79" s="31"/>
      <c r="SPF79" s="31"/>
      <c r="SPG79" s="31"/>
      <c r="SPH79" s="31"/>
      <c r="SPI79" s="31"/>
      <c r="SPJ79" s="31"/>
      <c r="SPK79" s="31"/>
      <c r="SPL79" s="31"/>
      <c r="SPM79" s="31"/>
      <c r="SPN79" s="31"/>
      <c r="SPO79" s="31"/>
      <c r="SPP79" s="31"/>
      <c r="SPQ79" s="31"/>
      <c r="SPR79" s="31"/>
      <c r="SPS79" s="31"/>
      <c r="SPT79" s="31"/>
      <c r="SPU79" s="31"/>
      <c r="SPV79" s="31"/>
      <c r="SPW79" s="31"/>
      <c r="SPX79" s="31"/>
      <c r="SPY79" s="31"/>
      <c r="SPZ79" s="31"/>
      <c r="SQA79" s="31"/>
      <c r="SQB79" s="31"/>
      <c r="SQC79" s="31"/>
      <c r="SQD79" s="31"/>
      <c r="SQE79" s="31"/>
      <c r="SQF79" s="31"/>
      <c r="SQG79" s="31"/>
      <c r="SQH79" s="31"/>
      <c r="SQI79" s="31"/>
      <c r="SQJ79" s="31"/>
      <c r="SQK79" s="31"/>
      <c r="SQL79" s="31"/>
      <c r="SQM79" s="31"/>
      <c r="SQN79" s="31"/>
      <c r="SQO79" s="31"/>
      <c r="SQP79" s="31"/>
      <c r="SQQ79" s="31"/>
      <c r="SQR79" s="31"/>
      <c r="SQS79" s="31"/>
      <c r="SQT79" s="31"/>
      <c r="SQU79" s="31"/>
      <c r="SQV79" s="31"/>
      <c r="SQW79" s="31"/>
      <c r="SQX79" s="31"/>
      <c r="SQY79" s="31"/>
      <c r="SQZ79" s="31"/>
      <c r="SRA79" s="31"/>
      <c r="SRB79" s="31"/>
      <c r="SRC79" s="31"/>
      <c r="SRD79" s="31"/>
      <c r="SRE79" s="31"/>
      <c r="SRF79" s="31"/>
      <c r="SRG79" s="31"/>
      <c r="SRH79" s="31"/>
      <c r="SRI79" s="31"/>
      <c r="SRJ79" s="31"/>
      <c r="SRK79" s="31"/>
      <c r="SRL79" s="31"/>
      <c r="SRM79" s="31"/>
      <c r="SRN79" s="31"/>
      <c r="SRO79" s="31"/>
      <c r="SRP79" s="31"/>
      <c r="SRQ79" s="31"/>
      <c r="SRR79" s="31"/>
      <c r="SRS79" s="31"/>
      <c r="SRT79" s="31"/>
      <c r="SRU79" s="31"/>
      <c r="SRV79" s="31"/>
      <c r="SRW79" s="31"/>
      <c r="SRX79" s="31"/>
      <c r="SRY79" s="31"/>
      <c r="SRZ79" s="31"/>
      <c r="SSA79" s="31"/>
      <c r="SSB79" s="31"/>
      <c r="SSC79" s="31"/>
      <c r="SSD79" s="31"/>
      <c r="SSE79" s="31"/>
      <c r="SSF79" s="31"/>
      <c r="SSG79" s="31"/>
      <c r="SSH79" s="31"/>
      <c r="SSI79" s="31"/>
      <c r="SSJ79" s="31"/>
      <c r="SSK79" s="31"/>
      <c r="SSL79" s="31"/>
      <c r="SSM79" s="31"/>
      <c r="SSN79" s="31"/>
      <c r="SSO79" s="31"/>
      <c r="SSP79" s="31"/>
      <c r="SSQ79" s="31"/>
      <c r="SSR79" s="31"/>
      <c r="SSS79" s="31"/>
      <c r="SST79" s="31"/>
      <c r="SSU79" s="31"/>
      <c r="SSV79" s="31"/>
      <c r="SSW79" s="31"/>
      <c r="SSX79" s="31"/>
      <c r="SSY79" s="31"/>
      <c r="SSZ79" s="31"/>
      <c r="STA79" s="31"/>
      <c r="STB79" s="31"/>
      <c r="STC79" s="31"/>
      <c r="STD79" s="31"/>
      <c r="STE79" s="31"/>
      <c r="STF79" s="31"/>
      <c r="STG79" s="31"/>
      <c r="STH79" s="31"/>
      <c r="STI79" s="31"/>
      <c r="STJ79" s="31"/>
      <c r="STK79" s="31"/>
      <c r="STL79" s="31"/>
      <c r="STM79" s="31"/>
      <c r="STN79" s="31"/>
      <c r="STO79" s="31"/>
      <c r="STP79" s="31"/>
      <c r="STQ79" s="31"/>
      <c r="STR79" s="31"/>
      <c r="STS79" s="31"/>
      <c r="STT79" s="31"/>
      <c r="STU79" s="31"/>
      <c r="STV79" s="31"/>
      <c r="STW79" s="31"/>
      <c r="STX79" s="31"/>
      <c r="STY79" s="31"/>
      <c r="STZ79" s="31"/>
      <c r="SUA79" s="31"/>
      <c r="SUB79" s="31"/>
      <c r="SUC79" s="31"/>
      <c r="SUD79" s="31"/>
      <c r="SUE79" s="31"/>
      <c r="SUF79" s="31"/>
      <c r="SUG79" s="31"/>
      <c r="SUH79" s="31"/>
      <c r="SUI79" s="31"/>
      <c r="SUJ79" s="31"/>
      <c r="SUK79" s="31"/>
      <c r="SUL79" s="31"/>
      <c r="SUM79" s="31"/>
      <c r="SUN79" s="31"/>
      <c r="SUO79" s="31"/>
      <c r="SUP79" s="31"/>
      <c r="SUQ79" s="31"/>
      <c r="SUR79" s="31"/>
      <c r="SUS79" s="31"/>
      <c r="SUT79" s="31"/>
      <c r="SUU79" s="31"/>
      <c r="SUV79" s="31"/>
      <c r="SUW79" s="31"/>
      <c r="SUX79" s="31"/>
      <c r="SUY79" s="31"/>
      <c r="SUZ79" s="31"/>
      <c r="SVA79" s="31"/>
      <c r="SVB79" s="31"/>
      <c r="SVC79" s="31"/>
      <c r="SVD79" s="31"/>
      <c r="SVE79" s="31"/>
      <c r="SVF79" s="31"/>
      <c r="SVG79" s="31"/>
      <c r="SVH79" s="31"/>
      <c r="SVI79" s="31"/>
      <c r="SVJ79" s="31"/>
      <c r="SVK79" s="31"/>
      <c r="SVL79" s="31"/>
      <c r="SVM79" s="31"/>
      <c r="SVN79" s="31"/>
      <c r="SVO79" s="31"/>
      <c r="SVP79" s="31"/>
      <c r="SVQ79" s="31"/>
      <c r="SVR79" s="31"/>
      <c r="SVS79" s="31"/>
      <c r="SVT79" s="31"/>
      <c r="SVU79" s="31"/>
      <c r="SVV79" s="31"/>
      <c r="SVW79" s="31"/>
      <c r="SVX79" s="31"/>
      <c r="SVY79" s="31"/>
      <c r="SVZ79" s="31"/>
      <c r="SWA79" s="31"/>
      <c r="SWB79" s="31"/>
      <c r="SWC79" s="31"/>
      <c r="SWD79" s="31"/>
      <c r="SWE79" s="31"/>
      <c r="SWF79" s="31"/>
      <c r="SWG79" s="31"/>
      <c r="SWH79" s="31"/>
      <c r="SWI79" s="31"/>
      <c r="SWJ79" s="31"/>
      <c r="SWK79" s="31"/>
      <c r="SWL79" s="31"/>
      <c r="SWM79" s="31"/>
      <c r="SWN79" s="31"/>
      <c r="SWO79" s="31"/>
      <c r="SWP79" s="31"/>
      <c r="SWQ79" s="31"/>
      <c r="SWR79" s="31"/>
      <c r="SWS79" s="31"/>
      <c r="SWT79" s="31"/>
      <c r="SWU79" s="31"/>
      <c r="SWV79" s="31"/>
      <c r="SWW79" s="31"/>
      <c r="SWX79" s="31"/>
      <c r="SWY79" s="31"/>
      <c r="SWZ79" s="31"/>
      <c r="SXA79" s="31"/>
      <c r="SXB79" s="31"/>
      <c r="SXC79" s="31"/>
      <c r="SXD79" s="31"/>
      <c r="SXE79" s="31"/>
      <c r="SXF79" s="31"/>
      <c r="SXG79" s="31"/>
      <c r="SXH79" s="31"/>
      <c r="SXI79" s="31"/>
      <c r="SXJ79" s="31"/>
      <c r="SXK79" s="31"/>
      <c r="SXL79" s="31"/>
      <c r="SXM79" s="31"/>
      <c r="SXN79" s="31"/>
      <c r="SXO79" s="31"/>
      <c r="SXP79" s="31"/>
      <c r="SXQ79" s="31"/>
      <c r="SXR79" s="31"/>
      <c r="SXS79" s="31"/>
      <c r="SXT79" s="31"/>
      <c r="SXU79" s="31"/>
      <c r="SXV79" s="31"/>
      <c r="SXW79" s="31"/>
      <c r="SXX79" s="31"/>
      <c r="SXY79" s="31"/>
      <c r="SXZ79" s="31"/>
      <c r="SYA79" s="31"/>
      <c r="SYB79" s="31"/>
      <c r="SYC79" s="31"/>
      <c r="SYD79" s="31"/>
      <c r="SYE79" s="31"/>
      <c r="SYF79" s="31"/>
      <c r="SYG79" s="31"/>
      <c r="SYH79" s="31"/>
      <c r="SYI79" s="31"/>
      <c r="SYJ79" s="31"/>
      <c r="SYK79" s="31"/>
      <c r="SYL79" s="31"/>
      <c r="SYM79" s="31"/>
      <c r="SYN79" s="31"/>
      <c r="SYO79" s="31"/>
      <c r="SYP79" s="31"/>
      <c r="SYQ79" s="31"/>
      <c r="SYR79" s="31"/>
      <c r="SYS79" s="31"/>
      <c r="SYT79" s="31"/>
      <c r="SYU79" s="31"/>
      <c r="SYV79" s="31"/>
      <c r="SYW79" s="31"/>
      <c r="SYX79" s="31"/>
      <c r="SYY79" s="31"/>
      <c r="SYZ79" s="31"/>
      <c r="SZA79" s="31"/>
      <c r="SZB79" s="31"/>
      <c r="SZC79" s="31"/>
      <c r="SZD79" s="31"/>
      <c r="SZE79" s="31"/>
      <c r="SZF79" s="31"/>
      <c r="SZG79" s="31"/>
      <c r="SZH79" s="31"/>
      <c r="SZI79" s="31"/>
      <c r="SZJ79" s="31"/>
      <c r="SZK79" s="31"/>
      <c r="SZL79" s="31"/>
      <c r="SZM79" s="31"/>
      <c r="SZN79" s="31"/>
      <c r="SZO79" s="31"/>
      <c r="SZP79" s="31"/>
      <c r="SZQ79" s="31"/>
      <c r="SZR79" s="31"/>
      <c r="SZS79" s="31"/>
      <c r="SZT79" s="31"/>
      <c r="SZU79" s="31"/>
      <c r="SZV79" s="31"/>
      <c r="SZW79" s="31"/>
      <c r="SZX79" s="31"/>
      <c r="SZY79" s="31"/>
      <c r="SZZ79" s="31"/>
      <c r="TAA79" s="31"/>
      <c r="TAB79" s="31"/>
      <c r="TAC79" s="31"/>
      <c r="TAD79" s="31"/>
      <c r="TAE79" s="31"/>
      <c r="TAF79" s="31"/>
      <c r="TAG79" s="31"/>
      <c r="TAH79" s="31"/>
      <c r="TAI79" s="31"/>
      <c r="TAJ79" s="31"/>
      <c r="TAK79" s="31"/>
      <c r="TAL79" s="31"/>
      <c r="TAM79" s="31"/>
      <c r="TAN79" s="31"/>
      <c r="TAO79" s="31"/>
      <c r="TAP79" s="31"/>
      <c r="TAQ79" s="31"/>
      <c r="TAR79" s="31"/>
      <c r="TAS79" s="31"/>
      <c r="TAT79" s="31"/>
      <c r="TAU79" s="31"/>
      <c r="TAV79" s="31"/>
      <c r="TAW79" s="31"/>
      <c r="TAX79" s="31"/>
      <c r="TAY79" s="31"/>
      <c r="TAZ79" s="31"/>
      <c r="TBA79" s="31"/>
      <c r="TBB79" s="31"/>
      <c r="TBC79" s="31"/>
      <c r="TBD79" s="31"/>
      <c r="TBE79" s="31"/>
      <c r="TBF79" s="31"/>
      <c r="TBG79" s="31"/>
      <c r="TBH79" s="31"/>
      <c r="TBI79" s="31"/>
      <c r="TBJ79" s="31"/>
      <c r="TBK79" s="31"/>
      <c r="TBL79" s="31"/>
      <c r="TBM79" s="31"/>
      <c r="TBN79" s="31"/>
      <c r="TBO79" s="31"/>
      <c r="TBP79" s="31"/>
      <c r="TBQ79" s="31"/>
      <c r="TBR79" s="31"/>
      <c r="TBS79" s="31"/>
      <c r="TBT79" s="31"/>
      <c r="TBU79" s="31"/>
      <c r="TBV79" s="31"/>
      <c r="TBW79" s="31"/>
      <c r="TBX79" s="31"/>
      <c r="TBY79" s="31"/>
      <c r="TBZ79" s="31"/>
      <c r="TCA79" s="31"/>
      <c r="TCB79" s="31"/>
      <c r="TCC79" s="31"/>
      <c r="TCD79" s="31"/>
      <c r="TCE79" s="31"/>
      <c r="TCF79" s="31"/>
      <c r="TCG79" s="31"/>
      <c r="TCH79" s="31"/>
      <c r="TCI79" s="31"/>
      <c r="TCJ79" s="31"/>
      <c r="TCK79" s="31"/>
      <c r="TCL79" s="31"/>
      <c r="TCM79" s="31"/>
      <c r="TCN79" s="31"/>
      <c r="TCO79" s="31"/>
      <c r="TCP79" s="31"/>
      <c r="TCQ79" s="31"/>
      <c r="TCR79" s="31"/>
      <c r="TCS79" s="31"/>
      <c r="TCT79" s="31"/>
      <c r="TCU79" s="31"/>
      <c r="TCV79" s="31"/>
      <c r="TCW79" s="31"/>
      <c r="TCX79" s="31"/>
      <c r="TCY79" s="31"/>
      <c r="TCZ79" s="31"/>
      <c r="TDA79" s="31"/>
      <c r="TDB79" s="31"/>
      <c r="TDC79" s="31"/>
      <c r="TDD79" s="31"/>
      <c r="TDE79" s="31"/>
      <c r="TDF79" s="31"/>
      <c r="TDG79" s="31"/>
      <c r="TDH79" s="31"/>
      <c r="TDI79" s="31"/>
      <c r="TDJ79" s="31"/>
      <c r="TDK79" s="31"/>
      <c r="TDL79" s="31"/>
      <c r="TDM79" s="31"/>
      <c r="TDN79" s="31"/>
      <c r="TDO79" s="31"/>
      <c r="TDP79" s="31"/>
      <c r="TDQ79" s="31"/>
      <c r="TDR79" s="31"/>
      <c r="TDS79" s="31"/>
      <c r="TDT79" s="31"/>
      <c r="TDU79" s="31"/>
      <c r="TDV79" s="31"/>
      <c r="TDW79" s="31"/>
      <c r="TDX79" s="31"/>
      <c r="TDY79" s="31"/>
      <c r="TDZ79" s="31"/>
      <c r="TEA79" s="31"/>
      <c r="TEB79" s="31"/>
      <c r="TEC79" s="31"/>
      <c r="TED79" s="31"/>
      <c r="TEE79" s="31"/>
      <c r="TEF79" s="31"/>
      <c r="TEG79" s="31"/>
      <c r="TEH79" s="31"/>
      <c r="TEI79" s="31"/>
      <c r="TEJ79" s="31"/>
      <c r="TEK79" s="31"/>
      <c r="TEL79" s="31"/>
      <c r="TEM79" s="31"/>
      <c r="TEN79" s="31"/>
      <c r="TEO79" s="31"/>
      <c r="TEP79" s="31"/>
      <c r="TEQ79" s="31"/>
      <c r="TER79" s="31"/>
      <c r="TES79" s="31"/>
      <c r="TET79" s="31"/>
      <c r="TEU79" s="31"/>
      <c r="TEV79" s="31"/>
      <c r="TEW79" s="31"/>
      <c r="TEX79" s="31"/>
      <c r="TEY79" s="31"/>
      <c r="TEZ79" s="31"/>
      <c r="TFA79" s="31"/>
      <c r="TFB79" s="31"/>
      <c r="TFC79" s="31"/>
      <c r="TFD79" s="31"/>
      <c r="TFE79" s="31"/>
      <c r="TFF79" s="31"/>
      <c r="TFG79" s="31"/>
      <c r="TFH79" s="31"/>
      <c r="TFI79" s="31"/>
      <c r="TFJ79" s="31"/>
      <c r="TFK79" s="31"/>
      <c r="TFL79" s="31"/>
      <c r="TFM79" s="31"/>
      <c r="TFN79" s="31"/>
      <c r="TFO79" s="31"/>
      <c r="TFP79" s="31"/>
      <c r="TFQ79" s="31"/>
      <c r="TFR79" s="31"/>
      <c r="TFS79" s="31"/>
      <c r="TFT79" s="31"/>
      <c r="TFU79" s="31"/>
      <c r="TFV79" s="31"/>
      <c r="TFW79" s="31"/>
      <c r="TFX79" s="31"/>
      <c r="TFY79" s="31"/>
      <c r="TFZ79" s="31"/>
      <c r="TGA79" s="31"/>
      <c r="TGB79" s="31"/>
      <c r="TGC79" s="31"/>
      <c r="TGD79" s="31"/>
      <c r="TGE79" s="31"/>
      <c r="TGF79" s="31"/>
      <c r="TGG79" s="31"/>
      <c r="TGH79" s="31"/>
      <c r="TGI79" s="31"/>
      <c r="TGJ79" s="31"/>
      <c r="TGK79" s="31"/>
      <c r="TGL79" s="31"/>
      <c r="TGM79" s="31"/>
      <c r="TGN79" s="31"/>
      <c r="TGO79" s="31"/>
      <c r="TGP79" s="31"/>
      <c r="TGQ79" s="31"/>
      <c r="TGR79" s="31"/>
      <c r="TGS79" s="31"/>
      <c r="TGT79" s="31"/>
      <c r="TGU79" s="31"/>
      <c r="TGV79" s="31"/>
      <c r="TGW79" s="31"/>
      <c r="TGX79" s="31"/>
      <c r="TGY79" s="31"/>
      <c r="TGZ79" s="31"/>
      <c r="THA79" s="31"/>
      <c r="THB79" s="31"/>
      <c r="THC79" s="31"/>
      <c r="THD79" s="31"/>
      <c r="THE79" s="31"/>
      <c r="THF79" s="31"/>
      <c r="THG79" s="31"/>
      <c r="THH79" s="31"/>
      <c r="THI79" s="31"/>
      <c r="THJ79" s="31"/>
      <c r="THK79" s="31"/>
      <c r="THL79" s="31"/>
      <c r="THM79" s="31"/>
      <c r="THN79" s="31"/>
      <c r="THO79" s="31"/>
      <c r="THP79" s="31"/>
      <c r="THQ79" s="31"/>
      <c r="THR79" s="31"/>
      <c r="THS79" s="31"/>
      <c r="THT79" s="31"/>
      <c r="THU79" s="31"/>
      <c r="THV79" s="31"/>
      <c r="THW79" s="31"/>
      <c r="THX79" s="31"/>
      <c r="THY79" s="31"/>
      <c r="THZ79" s="31"/>
      <c r="TIA79" s="31"/>
      <c r="TIB79" s="31"/>
      <c r="TIC79" s="31"/>
      <c r="TID79" s="31"/>
      <c r="TIE79" s="31"/>
      <c r="TIF79" s="31"/>
      <c r="TIG79" s="31"/>
      <c r="TIH79" s="31"/>
      <c r="TII79" s="31"/>
      <c r="TIJ79" s="31"/>
      <c r="TIK79" s="31"/>
      <c r="TIL79" s="31"/>
      <c r="TIM79" s="31"/>
      <c r="TIN79" s="31"/>
      <c r="TIO79" s="31"/>
      <c r="TIP79" s="31"/>
      <c r="TIQ79" s="31"/>
      <c r="TIR79" s="31"/>
      <c r="TIS79" s="31"/>
      <c r="TIT79" s="31"/>
      <c r="TIU79" s="31"/>
      <c r="TIV79" s="31"/>
      <c r="TIW79" s="31"/>
      <c r="TIX79" s="31"/>
      <c r="TIY79" s="31"/>
      <c r="TIZ79" s="31"/>
      <c r="TJA79" s="31"/>
      <c r="TJB79" s="31"/>
      <c r="TJC79" s="31"/>
      <c r="TJD79" s="31"/>
      <c r="TJE79" s="31"/>
      <c r="TJF79" s="31"/>
      <c r="TJG79" s="31"/>
      <c r="TJH79" s="31"/>
      <c r="TJI79" s="31"/>
      <c r="TJJ79" s="31"/>
      <c r="TJK79" s="31"/>
      <c r="TJL79" s="31"/>
      <c r="TJM79" s="31"/>
      <c r="TJN79" s="31"/>
      <c r="TJO79" s="31"/>
      <c r="TJP79" s="31"/>
      <c r="TJQ79" s="31"/>
      <c r="TJR79" s="31"/>
      <c r="TJS79" s="31"/>
      <c r="TJT79" s="31"/>
      <c r="TJU79" s="31"/>
      <c r="TJV79" s="31"/>
      <c r="TJW79" s="31"/>
      <c r="TJX79" s="31"/>
      <c r="TJY79" s="31"/>
      <c r="TJZ79" s="31"/>
      <c r="TKA79" s="31"/>
      <c r="TKB79" s="31"/>
      <c r="TKC79" s="31"/>
      <c r="TKD79" s="31"/>
      <c r="TKE79" s="31"/>
      <c r="TKF79" s="31"/>
      <c r="TKG79" s="31"/>
      <c r="TKH79" s="31"/>
      <c r="TKI79" s="31"/>
      <c r="TKJ79" s="31"/>
      <c r="TKK79" s="31"/>
      <c r="TKL79" s="31"/>
      <c r="TKM79" s="31"/>
      <c r="TKN79" s="31"/>
      <c r="TKO79" s="31"/>
      <c r="TKP79" s="31"/>
      <c r="TKQ79" s="31"/>
      <c r="TKR79" s="31"/>
      <c r="TKS79" s="31"/>
      <c r="TKT79" s="31"/>
      <c r="TKU79" s="31"/>
      <c r="TKV79" s="31"/>
      <c r="TKW79" s="31"/>
      <c r="TKX79" s="31"/>
      <c r="TKY79" s="31"/>
      <c r="TKZ79" s="31"/>
      <c r="TLA79" s="31"/>
      <c r="TLB79" s="31"/>
      <c r="TLC79" s="31"/>
      <c r="TLD79" s="31"/>
      <c r="TLE79" s="31"/>
      <c r="TLF79" s="31"/>
      <c r="TLG79" s="31"/>
      <c r="TLH79" s="31"/>
      <c r="TLI79" s="31"/>
      <c r="TLJ79" s="31"/>
      <c r="TLK79" s="31"/>
      <c r="TLL79" s="31"/>
      <c r="TLM79" s="31"/>
      <c r="TLN79" s="31"/>
      <c r="TLO79" s="31"/>
      <c r="TLP79" s="31"/>
      <c r="TLQ79" s="31"/>
      <c r="TLR79" s="31"/>
      <c r="TLS79" s="31"/>
      <c r="TLT79" s="31"/>
      <c r="TLU79" s="31"/>
      <c r="TLV79" s="31"/>
      <c r="TLW79" s="31"/>
      <c r="TLX79" s="31"/>
      <c r="TLY79" s="31"/>
      <c r="TLZ79" s="31"/>
      <c r="TMA79" s="31"/>
      <c r="TMB79" s="31"/>
      <c r="TMC79" s="31"/>
      <c r="TMD79" s="31"/>
      <c r="TME79" s="31"/>
      <c r="TMF79" s="31"/>
      <c r="TMG79" s="31"/>
      <c r="TMH79" s="31"/>
      <c r="TMI79" s="31"/>
      <c r="TMJ79" s="31"/>
      <c r="TMK79" s="31"/>
      <c r="TML79" s="31"/>
      <c r="TMM79" s="31"/>
      <c r="TMN79" s="31"/>
      <c r="TMO79" s="31"/>
      <c r="TMP79" s="31"/>
      <c r="TMQ79" s="31"/>
      <c r="TMR79" s="31"/>
      <c r="TMS79" s="31"/>
      <c r="TMT79" s="31"/>
      <c r="TMU79" s="31"/>
      <c r="TMV79" s="31"/>
      <c r="TMW79" s="31"/>
      <c r="TMX79" s="31"/>
      <c r="TMY79" s="31"/>
      <c r="TMZ79" s="31"/>
      <c r="TNA79" s="31"/>
      <c r="TNB79" s="31"/>
      <c r="TNC79" s="31"/>
      <c r="TND79" s="31"/>
      <c r="TNE79" s="31"/>
      <c r="TNF79" s="31"/>
      <c r="TNG79" s="31"/>
      <c r="TNH79" s="31"/>
      <c r="TNI79" s="31"/>
      <c r="TNJ79" s="31"/>
      <c r="TNK79" s="31"/>
      <c r="TNL79" s="31"/>
      <c r="TNM79" s="31"/>
      <c r="TNN79" s="31"/>
      <c r="TNO79" s="31"/>
      <c r="TNP79" s="31"/>
      <c r="TNQ79" s="31"/>
      <c r="TNR79" s="31"/>
      <c r="TNS79" s="31"/>
      <c r="TNT79" s="31"/>
      <c r="TNU79" s="31"/>
      <c r="TNV79" s="31"/>
      <c r="TNW79" s="31"/>
      <c r="TNX79" s="31"/>
      <c r="TNY79" s="31"/>
      <c r="TNZ79" s="31"/>
      <c r="TOA79" s="31"/>
      <c r="TOB79" s="31"/>
      <c r="TOC79" s="31"/>
      <c r="TOD79" s="31"/>
      <c r="TOE79" s="31"/>
      <c r="TOF79" s="31"/>
      <c r="TOG79" s="31"/>
      <c r="TOH79" s="31"/>
      <c r="TOI79" s="31"/>
      <c r="TOJ79" s="31"/>
      <c r="TOK79" s="31"/>
      <c r="TOL79" s="31"/>
      <c r="TOM79" s="31"/>
      <c r="TON79" s="31"/>
      <c r="TOO79" s="31"/>
      <c r="TOP79" s="31"/>
      <c r="TOQ79" s="31"/>
      <c r="TOR79" s="31"/>
      <c r="TOS79" s="31"/>
      <c r="TOT79" s="31"/>
      <c r="TOU79" s="31"/>
      <c r="TOV79" s="31"/>
      <c r="TOW79" s="31"/>
      <c r="TOX79" s="31"/>
      <c r="TOY79" s="31"/>
      <c r="TOZ79" s="31"/>
      <c r="TPA79" s="31"/>
      <c r="TPB79" s="31"/>
      <c r="TPC79" s="31"/>
      <c r="TPD79" s="31"/>
      <c r="TPE79" s="31"/>
      <c r="TPF79" s="31"/>
      <c r="TPG79" s="31"/>
      <c r="TPH79" s="31"/>
      <c r="TPI79" s="31"/>
      <c r="TPJ79" s="31"/>
      <c r="TPK79" s="31"/>
      <c r="TPL79" s="31"/>
      <c r="TPM79" s="31"/>
      <c r="TPN79" s="31"/>
      <c r="TPO79" s="31"/>
      <c r="TPP79" s="31"/>
      <c r="TPQ79" s="31"/>
      <c r="TPR79" s="31"/>
      <c r="TPS79" s="31"/>
      <c r="TPT79" s="31"/>
      <c r="TPU79" s="31"/>
      <c r="TPV79" s="31"/>
      <c r="TPW79" s="31"/>
      <c r="TPX79" s="31"/>
      <c r="TPY79" s="31"/>
      <c r="TPZ79" s="31"/>
      <c r="TQA79" s="31"/>
      <c r="TQB79" s="31"/>
      <c r="TQC79" s="31"/>
      <c r="TQD79" s="31"/>
      <c r="TQE79" s="31"/>
      <c r="TQF79" s="31"/>
      <c r="TQG79" s="31"/>
      <c r="TQH79" s="31"/>
      <c r="TQI79" s="31"/>
      <c r="TQJ79" s="31"/>
      <c r="TQK79" s="31"/>
      <c r="TQL79" s="31"/>
      <c r="TQM79" s="31"/>
      <c r="TQN79" s="31"/>
      <c r="TQO79" s="31"/>
      <c r="TQP79" s="31"/>
      <c r="TQQ79" s="31"/>
      <c r="TQR79" s="31"/>
      <c r="TQS79" s="31"/>
      <c r="TQT79" s="31"/>
      <c r="TQU79" s="31"/>
      <c r="TQV79" s="31"/>
      <c r="TQW79" s="31"/>
      <c r="TQX79" s="31"/>
      <c r="TQY79" s="31"/>
      <c r="TQZ79" s="31"/>
      <c r="TRA79" s="31"/>
      <c r="TRB79" s="31"/>
      <c r="TRC79" s="31"/>
      <c r="TRD79" s="31"/>
      <c r="TRE79" s="31"/>
      <c r="TRF79" s="31"/>
      <c r="TRG79" s="31"/>
      <c r="TRH79" s="31"/>
      <c r="TRI79" s="31"/>
      <c r="TRJ79" s="31"/>
      <c r="TRK79" s="31"/>
      <c r="TRL79" s="31"/>
      <c r="TRM79" s="31"/>
      <c r="TRN79" s="31"/>
      <c r="TRO79" s="31"/>
      <c r="TRP79" s="31"/>
      <c r="TRQ79" s="31"/>
      <c r="TRR79" s="31"/>
      <c r="TRS79" s="31"/>
      <c r="TRT79" s="31"/>
      <c r="TRU79" s="31"/>
      <c r="TRV79" s="31"/>
      <c r="TRW79" s="31"/>
      <c r="TRX79" s="31"/>
      <c r="TRY79" s="31"/>
      <c r="TRZ79" s="31"/>
      <c r="TSA79" s="31"/>
      <c r="TSB79" s="31"/>
      <c r="TSC79" s="31"/>
      <c r="TSD79" s="31"/>
      <c r="TSE79" s="31"/>
      <c r="TSF79" s="31"/>
      <c r="TSG79" s="31"/>
      <c r="TSH79" s="31"/>
      <c r="TSI79" s="31"/>
      <c r="TSJ79" s="31"/>
      <c r="TSK79" s="31"/>
      <c r="TSL79" s="31"/>
      <c r="TSM79" s="31"/>
      <c r="TSN79" s="31"/>
      <c r="TSO79" s="31"/>
      <c r="TSP79" s="31"/>
      <c r="TSQ79" s="31"/>
      <c r="TSR79" s="31"/>
      <c r="TSS79" s="31"/>
      <c r="TST79" s="31"/>
      <c r="TSU79" s="31"/>
      <c r="TSV79" s="31"/>
      <c r="TSW79" s="31"/>
      <c r="TSX79" s="31"/>
      <c r="TSY79" s="31"/>
      <c r="TSZ79" s="31"/>
      <c r="TTA79" s="31"/>
      <c r="TTB79" s="31"/>
      <c r="TTC79" s="31"/>
      <c r="TTD79" s="31"/>
      <c r="TTE79" s="31"/>
      <c r="TTF79" s="31"/>
      <c r="TTG79" s="31"/>
      <c r="TTH79" s="31"/>
      <c r="TTI79" s="31"/>
      <c r="TTJ79" s="31"/>
      <c r="TTK79" s="31"/>
      <c r="TTL79" s="31"/>
      <c r="TTM79" s="31"/>
      <c r="TTN79" s="31"/>
      <c r="TTO79" s="31"/>
      <c r="TTP79" s="31"/>
      <c r="TTQ79" s="31"/>
      <c r="TTR79" s="31"/>
      <c r="TTS79" s="31"/>
      <c r="TTT79" s="31"/>
      <c r="TTU79" s="31"/>
      <c r="TTV79" s="31"/>
      <c r="TTW79" s="31"/>
      <c r="TTX79" s="31"/>
      <c r="TTY79" s="31"/>
      <c r="TTZ79" s="31"/>
      <c r="TUA79" s="31"/>
      <c r="TUB79" s="31"/>
      <c r="TUC79" s="31"/>
      <c r="TUD79" s="31"/>
      <c r="TUE79" s="31"/>
      <c r="TUF79" s="31"/>
      <c r="TUG79" s="31"/>
      <c r="TUH79" s="31"/>
      <c r="TUI79" s="31"/>
      <c r="TUJ79" s="31"/>
      <c r="TUK79" s="31"/>
      <c r="TUL79" s="31"/>
      <c r="TUM79" s="31"/>
      <c r="TUN79" s="31"/>
      <c r="TUO79" s="31"/>
      <c r="TUP79" s="31"/>
      <c r="TUQ79" s="31"/>
      <c r="TUR79" s="31"/>
      <c r="TUS79" s="31"/>
      <c r="TUT79" s="31"/>
      <c r="TUU79" s="31"/>
      <c r="TUV79" s="31"/>
      <c r="TUW79" s="31"/>
      <c r="TUX79" s="31"/>
      <c r="TUY79" s="31"/>
      <c r="TUZ79" s="31"/>
      <c r="TVA79" s="31"/>
      <c r="TVB79" s="31"/>
      <c r="TVC79" s="31"/>
      <c r="TVD79" s="31"/>
      <c r="TVE79" s="31"/>
      <c r="TVF79" s="31"/>
      <c r="TVG79" s="31"/>
      <c r="TVH79" s="31"/>
      <c r="TVI79" s="31"/>
      <c r="TVJ79" s="31"/>
      <c r="TVK79" s="31"/>
      <c r="TVL79" s="31"/>
      <c r="TVM79" s="31"/>
      <c r="TVN79" s="31"/>
      <c r="TVO79" s="31"/>
      <c r="TVP79" s="31"/>
      <c r="TVQ79" s="31"/>
      <c r="TVR79" s="31"/>
      <c r="TVS79" s="31"/>
      <c r="TVT79" s="31"/>
      <c r="TVU79" s="31"/>
      <c r="TVV79" s="31"/>
      <c r="TVW79" s="31"/>
      <c r="TVX79" s="31"/>
      <c r="TVY79" s="31"/>
      <c r="TVZ79" s="31"/>
      <c r="TWA79" s="31"/>
      <c r="TWB79" s="31"/>
      <c r="TWC79" s="31"/>
      <c r="TWD79" s="31"/>
      <c r="TWE79" s="31"/>
      <c r="TWF79" s="31"/>
      <c r="TWG79" s="31"/>
      <c r="TWH79" s="31"/>
      <c r="TWI79" s="31"/>
      <c r="TWJ79" s="31"/>
      <c r="TWK79" s="31"/>
      <c r="TWL79" s="31"/>
      <c r="TWM79" s="31"/>
      <c r="TWN79" s="31"/>
      <c r="TWO79" s="31"/>
      <c r="TWP79" s="31"/>
      <c r="TWQ79" s="31"/>
      <c r="TWR79" s="31"/>
      <c r="TWS79" s="31"/>
      <c r="TWT79" s="31"/>
      <c r="TWU79" s="31"/>
      <c r="TWV79" s="31"/>
      <c r="TWW79" s="31"/>
      <c r="TWX79" s="31"/>
      <c r="TWY79" s="31"/>
      <c r="TWZ79" s="31"/>
      <c r="TXA79" s="31"/>
      <c r="TXB79" s="31"/>
      <c r="TXC79" s="31"/>
      <c r="TXD79" s="31"/>
      <c r="TXE79" s="31"/>
      <c r="TXF79" s="31"/>
      <c r="TXG79" s="31"/>
      <c r="TXH79" s="31"/>
      <c r="TXI79" s="31"/>
      <c r="TXJ79" s="31"/>
      <c r="TXK79" s="31"/>
      <c r="TXL79" s="31"/>
      <c r="TXM79" s="31"/>
      <c r="TXN79" s="31"/>
      <c r="TXO79" s="31"/>
      <c r="TXP79" s="31"/>
      <c r="TXQ79" s="31"/>
      <c r="TXR79" s="31"/>
      <c r="TXS79" s="31"/>
      <c r="TXT79" s="31"/>
      <c r="TXU79" s="31"/>
      <c r="TXV79" s="31"/>
      <c r="TXW79" s="31"/>
      <c r="TXX79" s="31"/>
      <c r="TXY79" s="31"/>
      <c r="TXZ79" s="31"/>
      <c r="TYA79" s="31"/>
      <c r="TYB79" s="31"/>
      <c r="TYC79" s="31"/>
      <c r="TYD79" s="31"/>
      <c r="TYE79" s="31"/>
      <c r="TYF79" s="31"/>
      <c r="TYG79" s="31"/>
      <c r="TYH79" s="31"/>
      <c r="TYI79" s="31"/>
      <c r="TYJ79" s="31"/>
      <c r="TYK79" s="31"/>
      <c r="TYL79" s="31"/>
      <c r="TYM79" s="31"/>
      <c r="TYN79" s="31"/>
      <c r="TYO79" s="31"/>
      <c r="TYP79" s="31"/>
      <c r="TYQ79" s="31"/>
      <c r="TYR79" s="31"/>
      <c r="TYS79" s="31"/>
      <c r="TYT79" s="31"/>
      <c r="TYU79" s="31"/>
      <c r="TYV79" s="31"/>
      <c r="TYW79" s="31"/>
      <c r="TYX79" s="31"/>
      <c r="TYY79" s="31"/>
      <c r="TYZ79" s="31"/>
      <c r="TZA79" s="31"/>
      <c r="TZB79" s="31"/>
      <c r="TZC79" s="31"/>
      <c r="TZD79" s="31"/>
      <c r="TZE79" s="31"/>
      <c r="TZF79" s="31"/>
      <c r="TZG79" s="31"/>
      <c r="TZH79" s="31"/>
      <c r="TZI79" s="31"/>
      <c r="TZJ79" s="31"/>
      <c r="TZK79" s="31"/>
      <c r="TZL79" s="31"/>
      <c r="TZM79" s="31"/>
      <c r="TZN79" s="31"/>
      <c r="TZO79" s="31"/>
      <c r="TZP79" s="31"/>
      <c r="TZQ79" s="31"/>
      <c r="TZR79" s="31"/>
      <c r="TZS79" s="31"/>
      <c r="TZT79" s="31"/>
      <c r="TZU79" s="31"/>
      <c r="TZV79" s="31"/>
      <c r="TZW79" s="31"/>
      <c r="TZX79" s="31"/>
      <c r="TZY79" s="31"/>
      <c r="TZZ79" s="31"/>
      <c r="UAA79" s="31"/>
      <c r="UAB79" s="31"/>
      <c r="UAC79" s="31"/>
      <c r="UAD79" s="31"/>
      <c r="UAE79" s="31"/>
      <c r="UAF79" s="31"/>
      <c r="UAG79" s="31"/>
      <c r="UAH79" s="31"/>
      <c r="UAI79" s="31"/>
      <c r="UAJ79" s="31"/>
      <c r="UAK79" s="31"/>
      <c r="UAL79" s="31"/>
      <c r="UAM79" s="31"/>
      <c r="UAN79" s="31"/>
      <c r="UAO79" s="31"/>
      <c r="UAP79" s="31"/>
      <c r="UAQ79" s="31"/>
      <c r="UAR79" s="31"/>
      <c r="UAS79" s="31"/>
      <c r="UAT79" s="31"/>
      <c r="UAU79" s="31"/>
      <c r="UAV79" s="31"/>
      <c r="UAW79" s="31"/>
      <c r="UAX79" s="31"/>
      <c r="UAY79" s="31"/>
      <c r="UAZ79" s="31"/>
      <c r="UBA79" s="31"/>
      <c r="UBB79" s="31"/>
      <c r="UBC79" s="31"/>
      <c r="UBD79" s="31"/>
      <c r="UBE79" s="31"/>
      <c r="UBF79" s="31"/>
      <c r="UBG79" s="31"/>
      <c r="UBH79" s="31"/>
      <c r="UBI79" s="31"/>
      <c r="UBJ79" s="31"/>
      <c r="UBK79" s="31"/>
      <c r="UBL79" s="31"/>
      <c r="UBM79" s="31"/>
      <c r="UBN79" s="31"/>
      <c r="UBO79" s="31"/>
      <c r="UBP79" s="31"/>
      <c r="UBQ79" s="31"/>
      <c r="UBR79" s="31"/>
      <c r="UBS79" s="31"/>
      <c r="UBT79" s="31"/>
      <c r="UBU79" s="31"/>
      <c r="UBV79" s="31"/>
      <c r="UBW79" s="31"/>
      <c r="UBX79" s="31"/>
      <c r="UBY79" s="31"/>
      <c r="UBZ79" s="31"/>
      <c r="UCA79" s="31"/>
      <c r="UCB79" s="31"/>
      <c r="UCC79" s="31"/>
      <c r="UCD79" s="31"/>
      <c r="UCE79" s="31"/>
      <c r="UCF79" s="31"/>
      <c r="UCG79" s="31"/>
      <c r="UCH79" s="31"/>
      <c r="UCI79" s="31"/>
      <c r="UCJ79" s="31"/>
      <c r="UCK79" s="31"/>
      <c r="UCL79" s="31"/>
      <c r="UCM79" s="31"/>
      <c r="UCN79" s="31"/>
      <c r="UCO79" s="31"/>
      <c r="UCP79" s="31"/>
      <c r="UCQ79" s="31"/>
      <c r="UCR79" s="31"/>
      <c r="UCS79" s="31"/>
      <c r="UCT79" s="31"/>
      <c r="UCU79" s="31"/>
      <c r="UCV79" s="31"/>
      <c r="UCW79" s="31"/>
      <c r="UCX79" s="31"/>
      <c r="UCY79" s="31"/>
      <c r="UCZ79" s="31"/>
      <c r="UDA79" s="31"/>
      <c r="UDB79" s="31"/>
      <c r="UDC79" s="31"/>
      <c r="UDD79" s="31"/>
      <c r="UDE79" s="31"/>
      <c r="UDF79" s="31"/>
      <c r="UDG79" s="31"/>
      <c r="UDH79" s="31"/>
      <c r="UDI79" s="31"/>
      <c r="UDJ79" s="31"/>
      <c r="UDK79" s="31"/>
      <c r="UDL79" s="31"/>
      <c r="UDM79" s="31"/>
      <c r="UDN79" s="31"/>
      <c r="UDO79" s="31"/>
      <c r="UDP79" s="31"/>
      <c r="UDQ79" s="31"/>
      <c r="UDR79" s="31"/>
      <c r="UDS79" s="31"/>
      <c r="UDT79" s="31"/>
      <c r="UDU79" s="31"/>
      <c r="UDV79" s="31"/>
      <c r="UDW79" s="31"/>
      <c r="UDX79" s="31"/>
      <c r="UDY79" s="31"/>
      <c r="UDZ79" s="31"/>
      <c r="UEA79" s="31"/>
      <c r="UEB79" s="31"/>
      <c r="UEC79" s="31"/>
      <c r="UED79" s="31"/>
      <c r="UEE79" s="31"/>
      <c r="UEF79" s="31"/>
      <c r="UEG79" s="31"/>
      <c r="UEH79" s="31"/>
      <c r="UEI79" s="31"/>
      <c r="UEJ79" s="31"/>
      <c r="UEK79" s="31"/>
      <c r="UEL79" s="31"/>
      <c r="UEM79" s="31"/>
      <c r="UEN79" s="31"/>
      <c r="UEO79" s="31"/>
      <c r="UEP79" s="31"/>
      <c r="UEQ79" s="31"/>
      <c r="UER79" s="31"/>
      <c r="UES79" s="31"/>
      <c r="UET79" s="31"/>
      <c r="UEU79" s="31"/>
      <c r="UEV79" s="31"/>
      <c r="UEW79" s="31"/>
      <c r="UEX79" s="31"/>
      <c r="UEY79" s="31"/>
      <c r="UEZ79" s="31"/>
      <c r="UFA79" s="31"/>
      <c r="UFB79" s="31"/>
      <c r="UFC79" s="31"/>
      <c r="UFD79" s="31"/>
      <c r="UFE79" s="31"/>
      <c r="UFF79" s="31"/>
      <c r="UFG79" s="31"/>
      <c r="UFH79" s="31"/>
      <c r="UFI79" s="31"/>
      <c r="UFJ79" s="31"/>
      <c r="UFK79" s="31"/>
      <c r="UFL79" s="31"/>
      <c r="UFM79" s="31"/>
      <c r="UFN79" s="31"/>
      <c r="UFO79" s="31"/>
      <c r="UFP79" s="31"/>
      <c r="UFQ79" s="31"/>
      <c r="UFR79" s="31"/>
      <c r="UFS79" s="31"/>
      <c r="UFT79" s="31"/>
      <c r="UFU79" s="31"/>
      <c r="UFV79" s="31"/>
      <c r="UFW79" s="31"/>
      <c r="UFX79" s="31"/>
      <c r="UFY79" s="31"/>
      <c r="UFZ79" s="31"/>
      <c r="UGA79" s="31"/>
      <c r="UGB79" s="31"/>
      <c r="UGC79" s="31"/>
      <c r="UGD79" s="31"/>
      <c r="UGE79" s="31"/>
      <c r="UGF79" s="31"/>
      <c r="UGG79" s="31"/>
      <c r="UGH79" s="31"/>
      <c r="UGI79" s="31"/>
      <c r="UGJ79" s="31"/>
      <c r="UGK79" s="31"/>
      <c r="UGL79" s="31"/>
      <c r="UGM79" s="31"/>
      <c r="UGN79" s="31"/>
      <c r="UGO79" s="31"/>
      <c r="UGP79" s="31"/>
      <c r="UGQ79" s="31"/>
      <c r="UGR79" s="31"/>
      <c r="UGS79" s="31"/>
      <c r="UGT79" s="31"/>
      <c r="UGU79" s="31"/>
      <c r="UGV79" s="31"/>
      <c r="UGW79" s="31"/>
      <c r="UGX79" s="31"/>
      <c r="UGY79" s="31"/>
      <c r="UGZ79" s="31"/>
      <c r="UHA79" s="31"/>
      <c r="UHB79" s="31"/>
      <c r="UHC79" s="31"/>
      <c r="UHD79" s="31"/>
      <c r="UHE79" s="31"/>
      <c r="UHF79" s="31"/>
      <c r="UHG79" s="31"/>
      <c r="UHH79" s="31"/>
      <c r="UHI79" s="31"/>
      <c r="UHJ79" s="31"/>
      <c r="UHK79" s="31"/>
      <c r="UHL79" s="31"/>
      <c r="UHM79" s="31"/>
      <c r="UHN79" s="31"/>
      <c r="UHO79" s="31"/>
      <c r="UHP79" s="31"/>
      <c r="UHQ79" s="31"/>
      <c r="UHR79" s="31"/>
      <c r="UHS79" s="31"/>
      <c r="UHT79" s="31"/>
      <c r="UHU79" s="31"/>
      <c r="UHV79" s="31"/>
      <c r="UHW79" s="31"/>
      <c r="UHX79" s="31"/>
      <c r="UHY79" s="31"/>
      <c r="UHZ79" s="31"/>
      <c r="UIA79" s="31"/>
      <c r="UIB79" s="31"/>
      <c r="UIC79" s="31"/>
      <c r="UID79" s="31"/>
      <c r="UIE79" s="31"/>
      <c r="UIF79" s="31"/>
      <c r="UIG79" s="31"/>
      <c r="UIH79" s="31"/>
      <c r="UII79" s="31"/>
      <c r="UIJ79" s="31"/>
      <c r="UIK79" s="31"/>
      <c r="UIL79" s="31"/>
      <c r="UIM79" s="31"/>
      <c r="UIN79" s="31"/>
      <c r="UIO79" s="31"/>
      <c r="UIP79" s="31"/>
      <c r="UIQ79" s="31"/>
      <c r="UIR79" s="31"/>
      <c r="UIS79" s="31"/>
      <c r="UIT79" s="31"/>
      <c r="UIU79" s="31"/>
      <c r="UIV79" s="31"/>
      <c r="UIW79" s="31"/>
      <c r="UIX79" s="31"/>
      <c r="UIY79" s="31"/>
      <c r="UIZ79" s="31"/>
      <c r="UJA79" s="31"/>
      <c r="UJB79" s="31"/>
      <c r="UJC79" s="31"/>
      <c r="UJD79" s="31"/>
      <c r="UJE79" s="31"/>
      <c r="UJF79" s="31"/>
      <c r="UJG79" s="31"/>
      <c r="UJH79" s="31"/>
      <c r="UJI79" s="31"/>
      <c r="UJJ79" s="31"/>
      <c r="UJK79" s="31"/>
      <c r="UJL79" s="31"/>
      <c r="UJM79" s="31"/>
      <c r="UJN79" s="31"/>
      <c r="UJO79" s="31"/>
      <c r="UJP79" s="31"/>
      <c r="UJQ79" s="31"/>
      <c r="UJR79" s="31"/>
      <c r="UJS79" s="31"/>
      <c r="UJT79" s="31"/>
      <c r="UJU79" s="31"/>
      <c r="UJV79" s="31"/>
      <c r="UJW79" s="31"/>
      <c r="UJX79" s="31"/>
      <c r="UJY79" s="31"/>
      <c r="UJZ79" s="31"/>
      <c r="UKA79" s="31"/>
      <c r="UKB79" s="31"/>
      <c r="UKC79" s="31"/>
      <c r="UKD79" s="31"/>
      <c r="UKE79" s="31"/>
      <c r="UKF79" s="31"/>
      <c r="UKG79" s="31"/>
      <c r="UKH79" s="31"/>
      <c r="UKI79" s="31"/>
      <c r="UKJ79" s="31"/>
      <c r="UKK79" s="31"/>
      <c r="UKL79" s="31"/>
      <c r="UKM79" s="31"/>
      <c r="UKN79" s="31"/>
      <c r="UKO79" s="31"/>
      <c r="UKP79" s="31"/>
      <c r="UKQ79" s="31"/>
      <c r="UKR79" s="31"/>
      <c r="UKS79" s="31"/>
      <c r="UKT79" s="31"/>
      <c r="UKU79" s="31"/>
      <c r="UKV79" s="31"/>
      <c r="UKW79" s="31"/>
      <c r="UKX79" s="31"/>
      <c r="UKY79" s="31"/>
      <c r="UKZ79" s="31"/>
      <c r="ULA79" s="31"/>
      <c r="ULB79" s="31"/>
      <c r="ULC79" s="31"/>
      <c r="ULD79" s="31"/>
      <c r="ULE79" s="31"/>
      <c r="ULF79" s="31"/>
      <c r="ULG79" s="31"/>
      <c r="ULH79" s="31"/>
      <c r="ULI79" s="31"/>
      <c r="ULJ79" s="31"/>
      <c r="ULK79" s="31"/>
      <c r="ULL79" s="31"/>
      <c r="ULM79" s="31"/>
      <c r="ULN79" s="31"/>
      <c r="ULO79" s="31"/>
      <c r="ULP79" s="31"/>
      <c r="ULQ79" s="31"/>
      <c r="ULR79" s="31"/>
      <c r="ULS79" s="31"/>
      <c r="ULT79" s="31"/>
      <c r="ULU79" s="31"/>
      <c r="ULV79" s="31"/>
      <c r="ULW79" s="31"/>
      <c r="ULX79" s="31"/>
      <c r="ULY79" s="31"/>
      <c r="ULZ79" s="31"/>
      <c r="UMA79" s="31"/>
      <c r="UMB79" s="31"/>
      <c r="UMC79" s="31"/>
      <c r="UMD79" s="31"/>
      <c r="UME79" s="31"/>
      <c r="UMF79" s="31"/>
      <c r="UMG79" s="31"/>
      <c r="UMH79" s="31"/>
      <c r="UMI79" s="31"/>
      <c r="UMJ79" s="31"/>
      <c r="UMK79" s="31"/>
      <c r="UML79" s="31"/>
      <c r="UMM79" s="31"/>
      <c r="UMN79" s="31"/>
      <c r="UMO79" s="31"/>
      <c r="UMP79" s="31"/>
      <c r="UMQ79" s="31"/>
      <c r="UMR79" s="31"/>
      <c r="UMS79" s="31"/>
      <c r="UMT79" s="31"/>
      <c r="UMU79" s="31"/>
      <c r="UMV79" s="31"/>
      <c r="UMW79" s="31"/>
      <c r="UMX79" s="31"/>
      <c r="UMY79" s="31"/>
      <c r="UMZ79" s="31"/>
      <c r="UNA79" s="31"/>
      <c r="UNB79" s="31"/>
      <c r="UNC79" s="31"/>
      <c r="UND79" s="31"/>
      <c r="UNE79" s="31"/>
      <c r="UNF79" s="31"/>
      <c r="UNG79" s="31"/>
      <c r="UNH79" s="31"/>
      <c r="UNI79" s="31"/>
      <c r="UNJ79" s="31"/>
      <c r="UNK79" s="31"/>
      <c r="UNL79" s="31"/>
      <c r="UNM79" s="31"/>
      <c r="UNN79" s="31"/>
      <c r="UNO79" s="31"/>
      <c r="UNP79" s="31"/>
      <c r="UNQ79" s="31"/>
      <c r="UNR79" s="31"/>
      <c r="UNS79" s="31"/>
      <c r="UNT79" s="31"/>
      <c r="UNU79" s="31"/>
      <c r="UNV79" s="31"/>
      <c r="UNW79" s="31"/>
      <c r="UNX79" s="31"/>
      <c r="UNY79" s="31"/>
      <c r="UNZ79" s="31"/>
      <c r="UOA79" s="31"/>
      <c r="UOB79" s="31"/>
      <c r="UOC79" s="31"/>
      <c r="UOD79" s="31"/>
      <c r="UOE79" s="31"/>
      <c r="UOF79" s="31"/>
      <c r="UOG79" s="31"/>
      <c r="UOH79" s="31"/>
      <c r="UOI79" s="31"/>
      <c r="UOJ79" s="31"/>
      <c r="UOK79" s="31"/>
      <c r="UOL79" s="31"/>
      <c r="UOM79" s="31"/>
      <c r="UON79" s="31"/>
      <c r="UOO79" s="31"/>
      <c r="UOP79" s="31"/>
      <c r="UOQ79" s="31"/>
      <c r="UOR79" s="31"/>
      <c r="UOS79" s="31"/>
      <c r="UOT79" s="31"/>
      <c r="UOU79" s="31"/>
      <c r="UOV79" s="31"/>
      <c r="UOW79" s="31"/>
      <c r="UOX79" s="31"/>
      <c r="UOY79" s="31"/>
      <c r="UOZ79" s="31"/>
      <c r="UPA79" s="31"/>
      <c r="UPB79" s="31"/>
      <c r="UPC79" s="31"/>
      <c r="UPD79" s="31"/>
      <c r="UPE79" s="31"/>
      <c r="UPF79" s="31"/>
      <c r="UPG79" s="31"/>
      <c r="UPH79" s="31"/>
      <c r="UPI79" s="31"/>
      <c r="UPJ79" s="31"/>
      <c r="UPK79" s="31"/>
      <c r="UPL79" s="31"/>
      <c r="UPM79" s="31"/>
      <c r="UPN79" s="31"/>
      <c r="UPO79" s="31"/>
      <c r="UPP79" s="31"/>
      <c r="UPQ79" s="31"/>
      <c r="UPR79" s="31"/>
      <c r="UPS79" s="31"/>
      <c r="UPT79" s="31"/>
      <c r="UPU79" s="31"/>
      <c r="UPV79" s="31"/>
      <c r="UPW79" s="31"/>
      <c r="UPX79" s="31"/>
      <c r="UPY79" s="31"/>
      <c r="UPZ79" s="31"/>
      <c r="UQA79" s="31"/>
      <c r="UQB79" s="31"/>
      <c r="UQC79" s="31"/>
      <c r="UQD79" s="31"/>
      <c r="UQE79" s="31"/>
      <c r="UQF79" s="31"/>
      <c r="UQG79" s="31"/>
      <c r="UQH79" s="31"/>
      <c r="UQI79" s="31"/>
      <c r="UQJ79" s="31"/>
      <c r="UQK79" s="31"/>
      <c r="UQL79" s="31"/>
      <c r="UQM79" s="31"/>
      <c r="UQN79" s="31"/>
      <c r="UQO79" s="31"/>
      <c r="UQP79" s="31"/>
      <c r="UQQ79" s="31"/>
      <c r="UQR79" s="31"/>
      <c r="UQS79" s="31"/>
      <c r="UQT79" s="31"/>
      <c r="UQU79" s="31"/>
      <c r="UQV79" s="31"/>
      <c r="UQW79" s="31"/>
      <c r="UQX79" s="31"/>
      <c r="UQY79" s="31"/>
      <c r="UQZ79" s="31"/>
      <c r="URA79" s="31"/>
      <c r="URB79" s="31"/>
      <c r="URC79" s="31"/>
      <c r="URD79" s="31"/>
      <c r="URE79" s="31"/>
      <c r="URF79" s="31"/>
      <c r="URG79" s="31"/>
      <c r="URH79" s="31"/>
      <c r="URI79" s="31"/>
      <c r="URJ79" s="31"/>
      <c r="URK79" s="31"/>
      <c r="URL79" s="31"/>
      <c r="URM79" s="31"/>
      <c r="URN79" s="31"/>
      <c r="URO79" s="31"/>
      <c r="URP79" s="31"/>
      <c r="URQ79" s="31"/>
      <c r="URR79" s="31"/>
      <c r="URS79" s="31"/>
      <c r="URT79" s="31"/>
      <c r="URU79" s="31"/>
      <c r="URV79" s="31"/>
      <c r="URW79" s="31"/>
      <c r="URX79" s="31"/>
      <c r="URY79" s="31"/>
      <c r="URZ79" s="31"/>
      <c r="USA79" s="31"/>
      <c r="USB79" s="31"/>
      <c r="USC79" s="31"/>
      <c r="USD79" s="31"/>
      <c r="USE79" s="31"/>
      <c r="USF79" s="31"/>
      <c r="USG79" s="31"/>
      <c r="USH79" s="31"/>
      <c r="USI79" s="31"/>
      <c r="USJ79" s="31"/>
      <c r="USK79" s="31"/>
      <c r="USL79" s="31"/>
      <c r="USM79" s="31"/>
      <c r="USN79" s="31"/>
      <c r="USO79" s="31"/>
      <c r="USP79" s="31"/>
      <c r="USQ79" s="31"/>
      <c r="USR79" s="31"/>
      <c r="USS79" s="31"/>
      <c r="UST79" s="31"/>
      <c r="USU79" s="31"/>
      <c r="USV79" s="31"/>
      <c r="USW79" s="31"/>
      <c r="USX79" s="31"/>
      <c r="USY79" s="31"/>
      <c r="USZ79" s="31"/>
      <c r="UTA79" s="31"/>
      <c r="UTB79" s="31"/>
      <c r="UTC79" s="31"/>
      <c r="UTD79" s="31"/>
      <c r="UTE79" s="31"/>
      <c r="UTF79" s="31"/>
      <c r="UTG79" s="31"/>
      <c r="UTH79" s="31"/>
      <c r="UTI79" s="31"/>
      <c r="UTJ79" s="31"/>
      <c r="UTK79" s="31"/>
      <c r="UTL79" s="31"/>
      <c r="UTM79" s="31"/>
      <c r="UTN79" s="31"/>
      <c r="UTO79" s="31"/>
      <c r="UTP79" s="31"/>
      <c r="UTQ79" s="31"/>
      <c r="UTR79" s="31"/>
      <c r="UTS79" s="31"/>
      <c r="UTT79" s="31"/>
      <c r="UTU79" s="31"/>
      <c r="UTV79" s="31"/>
      <c r="UTW79" s="31"/>
      <c r="UTX79" s="31"/>
      <c r="UTY79" s="31"/>
      <c r="UTZ79" s="31"/>
      <c r="UUA79" s="31"/>
      <c r="UUB79" s="31"/>
      <c r="UUC79" s="31"/>
      <c r="UUD79" s="31"/>
      <c r="UUE79" s="31"/>
      <c r="UUF79" s="31"/>
      <c r="UUG79" s="31"/>
      <c r="UUH79" s="31"/>
      <c r="UUI79" s="31"/>
      <c r="UUJ79" s="31"/>
      <c r="UUK79" s="31"/>
      <c r="UUL79" s="31"/>
      <c r="UUM79" s="31"/>
      <c r="UUN79" s="31"/>
      <c r="UUO79" s="31"/>
      <c r="UUP79" s="31"/>
      <c r="UUQ79" s="31"/>
      <c r="UUR79" s="31"/>
      <c r="UUS79" s="31"/>
      <c r="UUT79" s="31"/>
      <c r="UUU79" s="31"/>
      <c r="UUV79" s="31"/>
      <c r="UUW79" s="31"/>
      <c r="UUX79" s="31"/>
      <c r="UUY79" s="31"/>
      <c r="UUZ79" s="31"/>
      <c r="UVA79" s="31"/>
      <c r="UVB79" s="31"/>
      <c r="UVC79" s="31"/>
      <c r="UVD79" s="31"/>
      <c r="UVE79" s="31"/>
      <c r="UVF79" s="31"/>
      <c r="UVG79" s="31"/>
      <c r="UVH79" s="31"/>
      <c r="UVI79" s="31"/>
      <c r="UVJ79" s="31"/>
      <c r="UVK79" s="31"/>
      <c r="UVL79" s="31"/>
      <c r="UVM79" s="31"/>
      <c r="UVN79" s="31"/>
      <c r="UVO79" s="31"/>
      <c r="UVP79" s="31"/>
      <c r="UVQ79" s="31"/>
      <c r="UVR79" s="31"/>
      <c r="UVS79" s="31"/>
      <c r="UVT79" s="31"/>
      <c r="UVU79" s="31"/>
      <c r="UVV79" s="31"/>
      <c r="UVW79" s="31"/>
      <c r="UVX79" s="31"/>
      <c r="UVY79" s="31"/>
      <c r="UVZ79" s="31"/>
      <c r="UWA79" s="31"/>
      <c r="UWB79" s="31"/>
      <c r="UWC79" s="31"/>
      <c r="UWD79" s="31"/>
      <c r="UWE79" s="31"/>
      <c r="UWF79" s="31"/>
      <c r="UWG79" s="31"/>
      <c r="UWH79" s="31"/>
      <c r="UWI79" s="31"/>
      <c r="UWJ79" s="31"/>
      <c r="UWK79" s="31"/>
      <c r="UWL79" s="31"/>
      <c r="UWM79" s="31"/>
      <c r="UWN79" s="31"/>
      <c r="UWO79" s="31"/>
      <c r="UWP79" s="31"/>
      <c r="UWQ79" s="31"/>
      <c r="UWR79" s="31"/>
      <c r="UWS79" s="31"/>
      <c r="UWT79" s="31"/>
      <c r="UWU79" s="31"/>
      <c r="UWV79" s="31"/>
      <c r="UWW79" s="31"/>
      <c r="UWX79" s="31"/>
      <c r="UWY79" s="31"/>
      <c r="UWZ79" s="31"/>
      <c r="UXA79" s="31"/>
      <c r="UXB79" s="31"/>
      <c r="UXC79" s="31"/>
      <c r="UXD79" s="31"/>
      <c r="UXE79" s="31"/>
      <c r="UXF79" s="31"/>
      <c r="UXG79" s="31"/>
      <c r="UXH79" s="31"/>
      <c r="UXI79" s="31"/>
      <c r="UXJ79" s="31"/>
      <c r="UXK79" s="31"/>
      <c r="UXL79" s="31"/>
      <c r="UXM79" s="31"/>
      <c r="UXN79" s="31"/>
      <c r="UXO79" s="31"/>
      <c r="UXP79" s="31"/>
      <c r="UXQ79" s="31"/>
      <c r="UXR79" s="31"/>
      <c r="UXS79" s="31"/>
      <c r="UXT79" s="31"/>
      <c r="UXU79" s="31"/>
      <c r="UXV79" s="31"/>
      <c r="UXW79" s="31"/>
      <c r="UXX79" s="31"/>
      <c r="UXY79" s="31"/>
      <c r="UXZ79" s="31"/>
      <c r="UYA79" s="31"/>
      <c r="UYB79" s="31"/>
      <c r="UYC79" s="31"/>
      <c r="UYD79" s="31"/>
      <c r="UYE79" s="31"/>
      <c r="UYF79" s="31"/>
      <c r="UYG79" s="31"/>
      <c r="UYH79" s="31"/>
      <c r="UYI79" s="31"/>
      <c r="UYJ79" s="31"/>
      <c r="UYK79" s="31"/>
      <c r="UYL79" s="31"/>
      <c r="UYM79" s="31"/>
      <c r="UYN79" s="31"/>
      <c r="UYO79" s="31"/>
      <c r="UYP79" s="31"/>
      <c r="UYQ79" s="31"/>
      <c r="UYR79" s="31"/>
      <c r="UYS79" s="31"/>
      <c r="UYT79" s="31"/>
      <c r="UYU79" s="31"/>
      <c r="UYV79" s="31"/>
      <c r="UYW79" s="31"/>
      <c r="UYX79" s="31"/>
      <c r="UYY79" s="31"/>
      <c r="UYZ79" s="31"/>
      <c r="UZA79" s="31"/>
      <c r="UZB79" s="31"/>
      <c r="UZC79" s="31"/>
      <c r="UZD79" s="31"/>
      <c r="UZE79" s="31"/>
      <c r="UZF79" s="31"/>
      <c r="UZG79" s="31"/>
      <c r="UZH79" s="31"/>
      <c r="UZI79" s="31"/>
      <c r="UZJ79" s="31"/>
      <c r="UZK79" s="31"/>
      <c r="UZL79" s="31"/>
      <c r="UZM79" s="31"/>
      <c r="UZN79" s="31"/>
      <c r="UZO79" s="31"/>
      <c r="UZP79" s="31"/>
      <c r="UZQ79" s="31"/>
      <c r="UZR79" s="31"/>
      <c r="UZS79" s="31"/>
      <c r="UZT79" s="31"/>
      <c r="UZU79" s="31"/>
      <c r="UZV79" s="31"/>
      <c r="UZW79" s="31"/>
      <c r="UZX79" s="31"/>
      <c r="UZY79" s="31"/>
      <c r="UZZ79" s="31"/>
      <c r="VAA79" s="31"/>
      <c r="VAB79" s="31"/>
      <c r="VAC79" s="31"/>
      <c r="VAD79" s="31"/>
      <c r="VAE79" s="31"/>
      <c r="VAF79" s="31"/>
      <c r="VAG79" s="31"/>
      <c r="VAH79" s="31"/>
      <c r="VAI79" s="31"/>
      <c r="VAJ79" s="31"/>
      <c r="VAK79" s="31"/>
      <c r="VAL79" s="31"/>
      <c r="VAM79" s="31"/>
      <c r="VAN79" s="31"/>
      <c r="VAO79" s="31"/>
      <c r="VAP79" s="31"/>
      <c r="VAQ79" s="31"/>
      <c r="VAR79" s="31"/>
      <c r="VAS79" s="31"/>
      <c r="VAT79" s="31"/>
      <c r="VAU79" s="31"/>
      <c r="VAV79" s="31"/>
      <c r="VAW79" s="31"/>
      <c r="VAX79" s="31"/>
      <c r="VAY79" s="31"/>
      <c r="VAZ79" s="31"/>
      <c r="VBA79" s="31"/>
      <c r="VBB79" s="31"/>
      <c r="VBC79" s="31"/>
      <c r="VBD79" s="31"/>
      <c r="VBE79" s="31"/>
      <c r="VBF79" s="31"/>
      <c r="VBG79" s="31"/>
      <c r="VBH79" s="31"/>
      <c r="VBI79" s="31"/>
      <c r="VBJ79" s="31"/>
      <c r="VBK79" s="31"/>
      <c r="VBL79" s="31"/>
      <c r="VBM79" s="31"/>
      <c r="VBN79" s="31"/>
      <c r="VBO79" s="31"/>
      <c r="VBP79" s="31"/>
      <c r="VBQ79" s="31"/>
      <c r="VBR79" s="31"/>
      <c r="VBS79" s="31"/>
      <c r="VBT79" s="31"/>
      <c r="VBU79" s="31"/>
      <c r="VBV79" s="31"/>
      <c r="VBW79" s="31"/>
      <c r="VBX79" s="31"/>
      <c r="VBY79" s="31"/>
      <c r="VBZ79" s="31"/>
      <c r="VCA79" s="31"/>
      <c r="VCB79" s="31"/>
      <c r="VCC79" s="31"/>
      <c r="VCD79" s="31"/>
      <c r="VCE79" s="31"/>
      <c r="VCF79" s="31"/>
      <c r="VCG79" s="31"/>
      <c r="VCH79" s="31"/>
      <c r="VCI79" s="31"/>
      <c r="VCJ79" s="31"/>
      <c r="VCK79" s="31"/>
      <c r="VCL79" s="31"/>
      <c r="VCM79" s="31"/>
      <c r="VCN79" s="31"/>
      <c r="VCO79" s="31"/>
      <c r="VCP79" s="31"/>
      <c r="VCQ79" s="31"/>
      <c r="VCR79" s="31"/>
      <c r="VCS79" s="31"/>
      <c r="VCT79" s="31"/>
      <c r="VCU79" s="31"/>
      <c r="VCV79" s="31"/>
      <c r="VCW79" s="31"/>
      <c r="VCX79" s="31"/>
      <c r="VCY79" s="31"/>
      <c r="VCZ79" s="31"/>
      <c r="VDA79" s="31"/>
      <c r="VDB79" s="31"/>
      <c r="VDC79" s="31"/>
      <c r="VDD79" s="31"/>
      <c r="VDE79" s="31"/>
      <c r="VDF79" s="31"/>
      <c r="VDG79" s="31"/>
      <c r="VDH79" s="31"/>
      <c r="VDI79" s="31"/>
      <c r="VDJ79" s="31"/>
      <c r="VDK79" s="31"/>
      <c r="VDL79" s="31"/>
      <c r="VDM79" s="31"/>
      <c r="VDN79" s="31"/>
      <c r="VDO79" s="31"/>
      <c r="VDP79" s="31"/>
      <c r="VDQ79" s="31"/>
      <c r="VDR79" s="31"/>
      <c r="VDS79" s="31"/>
      <c r="VDT79" s="31"/>
      <c r="VDU79" s="31"/>
      <c r="VDV79" s="31"/>
      <c r="VDW79" s="31"/>
      <c r="VDX79" s="31"/>
      <c r="VDY79" s="31"/>
      <c r="VDZ79" s="31"/>
      <c r="VEA79" s="31"/>
      <c r="VEB79" s="31"/>
      <c r="VEC79" s="31"/>
      <c r="VED79" s="31"/>
      <c r="VEE79" s="31"/>
      <c r="VEF79" s="31"/>
      <c r="VEG79" s="31"/>
      <c r="VEH79" s="31"/>
      <c r="VEI79" s="31"/>
      <c r="VEJ79" s="31"/>
      <c r="VEK79" s="31"/>
      <c r="VEL79" s="31"/>
      <c r="VEM79" s="31"/>
      <c r="VEN79" s="31"/>
      <c r="VEO79" s="31"/>
      <c r="VEP79" s="31"/>
      <c r="VEQ79" s="31"/>
      <c r="VER79" s="31"/>
      <c r="VES79" s="31"/>
      <c r="VET79" s="31"/>
      <c r="VEU79" s="31"/>
      <c r="VEV79" s="31"/>
      <c r="VEW79" s="31"/>
      <c r="VEX79" s="31"/>
      <c r="VEY79" s="31"/>
      <c r="VEZ79" s="31"/>
      <c r="VFA79" s="31"/>
      <c r="VFB79" s="31"/>
      <c r="VFC79" s="31"/>
      <c r="VFD79" s="31"/>
      <c r="VFE79" s="31"/>
      <c r="VFF79" s="31"/>
      <c r="VFG79" s="31"/>
      <c r="VFH79" s="31"/>
      <c r="VFI79" s="31"/>
      <c r="VFJ79" s="31"/>
      <c r="VFK79" s="31"/>
      <c r="VFL79" s="31"/>
      <c r="VFM79" s="31"/>
      <c r="VFN79" s="31"/>
      <c r="VFO79" s="31"/>
      <c r="VFP79" s="31"/>
      <c r="VFQ79" s="31"/>
      <c r="VFR79" s="31"/>
      <c r="VFS79" s="31"/>
      <c r="VFT79" s="31"/>
      <c r="VFU79" s="31"/>
      <c r="VFV79" s="31"/>
      <c r="VFW79" s="31"/>
      <c r="VFX79" s="31"/>
      <c r="VFY79" s="31"/>
      <c r="VFZ79" s="31"/>
      <c r="VGA79" s="31"/>
      <c r="VGB79" s="31"/>
      <c r="VGC79" s="31"/>
      <c r="VGD79" s="31"/>
      <c r="VGE79" s="31"/>
      <c r="VGF79" s="31"/>
      <c r="VGG79" s="31"/>
      <c r="VGH79" s="31"/>
      <c r="VGI79" s="31"/>
      <c r="VGJ79" s="31"/>
      <c r="VGK79" s="31"/>
      <c r="VGL79" s="31"/>
      <c r="VGM79" s="31"/>
      <c r="VGN79" s="31"/>
      <c r="VGO79" s="31"/>
      <c r="VGP79" s="31"/>
      <c r="VGQ79" s="31"/>
      <c r="VGR79" s="31"/>
      <c r="VGS79" s="31"/>
      <c r="VGT79" s="31"/>
      <c r="VGU79" s="31"/>
      <c r="VGV79" s="31"/>
      <c r="VGW79" s="31"/>
      <c r="VGX79" s="31"/>
      <c r="VGY79" s="31"/>
      <c r="VGZ79" s="31"/>
      <c r="VHA79" s="31"/>
      <c r="VHB79" s="31"/>
      <c r="VHC79" s="31"/>
      <c r="VHD79" s="31"/>
      <c r="VHE79" s="31"/>
      <c r="VHF79" s="31"/>
      <c r="VHG79" s="31"/>
      <c r="VHH79" s="31"/>
      <c r="VHI79" s="31"/>
      <c r="VHJ79" s="31"/>
      <c r="VHK79" s="31"/>
      <c r="VHL79" s="31"/>
      <c r="VHM79" s="31"/>
      <c r="VHN79" s="31"/>
      <c r="VHO79" s="31"/>
      <c r="VHP79" s="31"/>
      <c r="VHQ79" s="31"/>
      <c r="VHR79" s="31"/>
      <c r="VHS79" s="31"/>
      <c r="VHT79" s="31"/>
      <c r="VHU79" s="31"/>
      <c r="VHV79" s="31"/>
      <c r="VHW79" s="31"/>
      <c r="VHX79" s="31"/>
      <c r="VHY79" s="31"/>
      <c r="VHZ79" s="31"/>
      <c r="VIA79" s="31"/>
      <c r="VIB79" s="31"/>
      <c r="VIC79" s="31"/>
      <c r="VID79" s="31"/>
      <c r="VIE79" s="31"/>
      <c r="VIF79" s="31"/>
      <c r="VIG79" s="31"/>
      <c r="VIH79" s="31"/>
      <c r="VII79" s="31"/>
      <c r="VIJ79" s="31"/>
      <c r="VIK79" s="31"/>
      <c r="VIL79" s="31"/>
      <c r="VIM79" s="31"/>
      <c r="VIN79" s="31"/>
      <c r="VIO79" s="31"/>
      <c r="VIP79" s="31"/>
      <c r="VIQ79" s="31"/>
      <c r="VIR79" s="31"/>
      <c r="VIS79" s="31"/>
      <c r="VIT79" s="31"/>
      <c r="VIU79" s="31"/>
      <c r="VIV79" s="31"/>
      <c r="VIW79" s="31"/>
      <c r="VIX79" s="31"/>
      <c r="VIY79" s="31"/>
      <c r="VIZ79" s="31"/>
      <c r="VJA79" s="31"/>
      <c r="VJB79" s="31"/>
      <c r="VJC79" s="31"/>
      <c r="VJD79" s="31"/>
      <c r="VJE79" s="31"/>
      <c r="VJF79" s="31"/>
      <c r="VJG79" s="31"/>
      <c r="VJH79" s="31"/>
      <c r="VJI79" s="31"/>
      <c r="VJJ79" s="31"/>
      <c r="VJK79" s="31"/>
      <c r="VJL79" s="31"/>
      <c r="VJM79" s="31"/>
      <c r="VJN79" s="31"/>
      <c r="VJO79" s="31"/>
      <c r="VJP79" s="31"/>
      <c r="VJQ79" s="31"/>
      <c r="VJR79" s="31"/>
      <c r="VJS79" s="31"/>
      <c r="VJT79" s="31"/>
      <c r="VJU79" s="31"/>
      <c r="VJV79" s="31"/>
      <c r="VJW79" s="31"/>
      <c r="VJX79" s="31"/>
      <c r="VJY79" s="31"/>
      <c r="VJZ79" s="31"/>
      <c r="VKA79" s="31"/>
      <c r="VKB79" s="31"/>
      <c r="VKC79" s="31"/>
      <c r="VKD79" s="31"/>
      <c r="VKE79" s="31"/>
      <c r="VKF79" s="31"/>
      <c r="VKG79" s="31"/>
      <c r="VKH79" s="31"/>
      <c r="VKI79" s="31"/>
      <c r="VKJ79" s="31"/>
      <c r="VKK79" s="31"/>
      <c r="VKL79" s="31"/>
      <c r="VKM79" s="31"/>
      <c r="VKN79" s="31"/>
      <c r="VKO79" s="31"/>
      <c r="VKP79" s="31"/>
      <c r="VKQ79" s="31"/>
      <c r="VKR79" s="31"/>
      <c r="VKS79" s="31"/>
      <c r="VKT79" s="31"/>
      <c r="VKU79" s="31"/>
      <c r="VKV79" s="31"/>
      <c r="VKW79" s="31"/>
      <c r="VKX79" s="31"/>
      <c r="VKY79" s="31"/>
      <c r="VKZ79" s="31"/>
      <c r="VLA79" s="31"/>
      <c r="VLB79" s="31"/>
      <c r="VLC79" s="31"/>
      <c r="VLD79" s="31"/>
      <c r="VLE79" s="31"/>
      <c r="VLF79" s="31"/>
      <c r="VLG79" s="31"/>
      <c r="VLH79" s="31"/>
      <c r="VLI79" s="31"/>
      <c r="VLJ79" s="31"/>
      <c r="VLK79" s="31"/>
      <c r="VLL79" s="31"/>
      <c r="VLM79" s="31"/>
      <c r="VLN79" s="31"/>
      <c r="VLO79" s="31"/>
      <c r="VLP79" s="31"/>
      <c r="VLQ79" s="31"/>
      <c r="VLR79" s="31"/>
      <c r="VLS79" s="31"/>
      <c r="VLT79" s="31"/>
      <c r="VLU79" s="31"/>
      <c r="VLV79" s="31"/>
      <c r="VLW79" s="31"/>
      <c r="VLX79" s="31"/>
      <c r="VLY79" s="31"/>
      <c r="VLZ79" s="31"/>
      <c r="VMA79" s="31"/>
      <c r="VMB79" s="31"/>
      <c r="VMC79" s="31"/>
      <c r="VMD79" s="31"/>
      <c r="VME79" s="31"/>
      <c r="VMF79" s="31"/>
      <c r="VMG79" s="31"/>
      <c r="VMH79" s="31"/>
      <c r="VMI79" s="31"/>
      <c r="VMJ79" s="31"/>
      <c r="VMK79" s="31"/>
      <c r="VML79" s="31"/>
      <c r="VMM79" s="31"/>
      <c r="VMN79" s="31"/>
      <c r="VMO79" s="31"/>
      <c r="VMP79" s="31"/>
      <c r="VMQ79" s="31"/>
      <c r="VMR79" s="31"/>
      <c r="VMS79" s="31"/>
      <c r="VMT79" s="31"/>
      <c r="VMU79" s="31"/>
      <c r="VMV79" s="31"/>
      <c r="VMW79" s="31"/>
      <c r="VMX79" s="31"/>
      <c r="VMY79" s="31"/>
      <c r="VMZ79" s="31"/>
      <c r="VNA79" s="31"/>
      <c r="VNB79" s="31"/>
      <c r="VNC79" s="31"/>
      <c r="VND79" s="31"/>
      <c r="VNE79" s="31"/>
      <c r="VNF79" s="31"/>
      <c r="VNG79" s="31"/>
      <c r="VNH79" s="31"/>
      <c r="VNI79" s="31"/>
      <c r="VNJ79" s="31"/>
      <c r="VNK79" s="31"/>
      <c r="VNL79" s="31"/>
      <c r="VNM79" s="31"/>
      <c r="VNN79" s="31"/>
      <c r="VNO79" s="31"/>
      <c r="VNP79" s="31"/>
      <c r="VNQ79" s="31"/>
      <c r="VNR79" s="31"/>
      <c r="VNS79" s="31"/>
      <c r="VNT79" s="31"/>
      <c r="VNU79" s="31"/>
      <c r="VNV79" s="31"/>
      <c r="VNW79" s="31"/>
      <c r="VNX79" s="31"/>
      <c r="VNY79" s="31"/>
      <c r="VNZ79" s="31"/>
      <c r="VOA79" s="31"/>
      <c r="VOB79" s="31"/>
      <c r="VOC79" s="31"/>
      <c r="VOD79" s="31"/>
      <c r="VOE79" s="31"/>
      <c r="VOF79" s="31"/>
      <c r="VOG79" s="31"/>
      <c r="VOH79" s="31"/>
      <c r="VOI79" s="31"/>
      <c r="VOJ79" s="31"/>
      <c r="VOK79" s="31"/>
      <c r="VOL79" s="31"/>
      <c r="VOM79" s="31"/>
      <c r="VON79" s="31"/>
      <c r="VOO79" s="31"/>
      <c r="VOP79" s="31"/>
      <c r="VOQ79" s="31"/>
      <c r="VOR79" s="31"/>
      <c r="VOS79" s="31"/>
      <c r="VOT79" s="31"/>
      <c r="VOU79" s="31"/>
      <c r="VOV79" s="31"/>
      <c r="VOW79" s="31"/>
      <c r="VOX79" s="31"/>
      <c r="VOY79" s="31"/>
      <c r="VOZ79" s="31"/>
      <c r="VPA79" s="31"/>
      <c r="VPB79" s="31"/>
      <c r="VPC79" s="31"/>
      <c r="VPD79" s="31"/>
      <c r="VPE79" s="31"/>
      <c r="VPF79" s="31"/>
      <c r="VPG79" s="31"/>
      <c r="VPH79" s="31"/>
      <c r="VPI79" s="31"/>
      <c r="VPJ79" s="31"/>
      <c r="VPK79" s="31"/>
      <c r="VPL79" s="31"/>
      <c r="VPM79" s="31"/>
      <c r="VPN79" s="31"/>
      <c r="VPO79" s="31"/>
      <c r="VPP79" s="31"/>
      <c r="VPQ79" s="31"/>
      <c r="VPR79" s="31"/>
      <c r="VPS79" s="31"/>
      <c r="VPT79" s="31"/>
      <c r="VPU79" s="31"/>
      <c r="VPV79" s="31"/>
      <c r="VPW79" s="31"/>
      <c r="VPX79" s="31"/>
      <c r="VPY79" s="31"/>
      <c r="VPZ79" s="31"/>
      <c r="VQA79" s="31"/>
      <c r="VQB79" s="31"/>
      <c r="VQC79" s="31"/>
      <c r="VQD79" s="31"/>
      <c r="VQE79" s="31"/>
      <c r="VQF79" s="31"/>
      <c r="VQG79" s="31"/>
      <c r="VQH79" s="31"/>
      <c r="VQI79" s="31"/>
      <c r="VQJ79" s="31"/>
      <c r="VQK79" s="31"/>
      <c r="VQL79" s="31"/>
      <c r="VQM79" s="31"/>
      <c r="VQN79" s="31"/>
      <c r="VQO79" s="31"/>
      <c r="VQP79" s="31"/>
      <c r="VQQ79" s="31"/>
      <c r="VQR79" s="31"/>
      <c r="VQS79" s="31"/>
      <c r="VQT79" s="31"/>
      <c r="VQU79" s="31"/>
      <c r="VQV79" s="31"/>
      <c r="VQW79" s="31"/>
      <c r="VQX79" s="31"/>
      <c r="VQY79" s="31"/>
      <c r="VQZ79" s="31"/>
      <c r="VRA79" s="31"/>
      <c r="VRB79" s="31"/>
      <c r="VRC79" s="31"/>
      <c r="VRD79" s="31"/>
      <c r="VRE79" s="31"/>
      <c r="VRF79" s="31"/>
      <c r="VRG79" s="31"/>
      <c r="VRH79" s="31"/>
      <c r="VRI79" s="31"/>
      <c r="VRJ79" s="31"/>
      <c r="VRK79" s="31"/>
      <c r="VRL79" s="31"/>
      <c r="VRM79" s="31"/>
      <c r="VRN79" s="31"/>
      <c r="VRO79" s="31"/>
      <c r="VRP79" s="31"/>
      <c r="VRQ79" s="31"/>
      <c r="VRR79" s="31"/>
      <c r="VRS79" s="31"/>
      <c r="VRT79" s="31"/>
      <c r="VRU79" s="31"/>
      <c r="VRV79" s="31"/>
      <c r="VRW79" s="31"/>
      <c r="VRX79" s="31"/>
      <c r="VRY79" s="31"/>
      <c r="VRZ79" s="31"/>
      <c r="VSA79" s="31"/>
      <c r="VSB79" s="31"/>
      <c r="VSC79" s="31"/>
      <c r="VSD79" s="31"/>
      <c r="VSE79" s="31"/>
      <c r="VSF79" s="31"/>
      <c r="VSG79" s="31"/>
      <c r="VSH79" s="31"/>
      <c r="VSI79" s="31"/>
      <c r="VSJ79" s="31"/>
      <c r="VSK79" s="31"/>
      <c r="VSL79" s="31"/>
      <c r="VSM79" s="31"/>
      <c r="VSN79" s="31"/>
      <c r="VSO79" s="31"/>
      <c r="VSP79" s="31"/>
      <c r="VSQ79" s="31"/>
      <c r="VSR79" s="31"/>
      <c r="VSS79" s="31"/>
      <c r="VST79" s="31"/>
      <c r="VSU79" s="31"/>
      <c r="VSV79" s="31"/>
      <c r="VSW79" s="31"/>
      <c r="VSX79" s="31"/>
      <c r="VSY79" s="31"/>
      <c r="VSZ79" s="31"/>
      <c r="VTA79" s="31"/>
      <c r="VTB79" s="31"/>
      <c r="VTC79" s="31"/>
      <c r="VTD79" s="31"/>
      <c r="VTE79" s="31"/>
      <c r="VTF79" s="31"/>
      <c r="VTG79" s="31"/>
      <c r="VTH79" s="31"/>
      <c r="VTI79" s="31"/>
      <c r="VTJ79" s="31"/>
      <c r="VTK79" s="31"/>
      <c r="VTL79" s="31"/>
      <c r="VTM79" s="31"/>
      <c r="VTN79" s="31"/>
      <c r="VTO79" s="31"/>
      <c r="VTP79" s="31"/>
      <c r="VTQ79" s="31"/>
      <c r="VTR79" s="31"/>
      <c r="VTS79" s="31"/>
      <c r="VTT79" s="31"/>
      <c r="VTU79" s="31"/>
      <c r="VTV79" s="31"/>
      <c r="VTW79" s="31"/>
      <c r="VTX79" s="31"/>
      <c r="VTY79" s="31"/>
      <c r="VTZ79" s="31"/>
      <c r="VUA79" s="31"/>
      <c r="VUB79" s="31"/>
      <c r="VUC79" s="31"/>
      <c r="VUD79" s="31"/>
      <c r="VUE79" s="31"/>
      <c r="VUF79" s="31"/>
      <c r="VUG79" s="31"/>
      <c r="VUH79" s="31"/>
      <c r="VUI79" s="31"/>
      <c r="VUJ79" s="31"/>
      <c r="VUK79" s="31"/>
      <c r="VUL79" s="31"/>
      <c r="VUM79" s="31"/>
      <c r="VUN79" s="31"/>
      <c r="VUO79" s="31"/>
      <c r="VUP79" s="31"/>
      <c r="VUQ79" s="31"/>
      <c r="VUR79" s="31"/>
      <c r="VUS79" s="31"/>
      <c r="VUT79" s="31"/>
      <c r="VUU79" s="31"/>
      <c r="VUV79" s="31"/>
      <c r="VUW79" s="31"/>
      <c r="VUX79" s="31"/>
      <c r="VUY79" s="31"/>
      <c r="VUZ79" s="31"/>
      <c r="VVA79" s="31"/>
      <c r="VVB79" s="31"/>
      <c r="VVC79" s="31"/>
      <c r="VVD79" s="31"/>
      <c r="VVE79" s="31"/>
      <c r="VVF79" s="31"/>
      <c r="VVG79" s="31"/>
      <c r="VVH79" s="31"/>
      <c r="VVI79" s="31"/>
      <c r="VVJ79" s="31"/>
      <c r="VVK79" s="31"/>
      <c r="VVL79" s="31"/>
      <c r="VVM79" s="31"/>
      <c r="VVN79" s="31"/>
      <c r="VVO79" s="31"/>
      <c r="VVP79" s="31"/>
      <c r="VVQ79" s="31"/>
      <c r="VVR79" s="31"/>
      <c r="VVS79" s="31"/>
      <c r="VVT79" s="31"/>
      <c r="VVU79" s="31"/>
      <c r="VVV79" s="31"/>
      <c r="VVW79" s="31"/>
      <c r="VVX79" s="31"/>
      <c r="VVY79" s="31"/>
      <c r="VVZ79" s="31"/>
      <c r="VWA79" s="31"/>
      <c r="VWB79" s="31"/>
      <c r="VWC79" s="31"/>
      <c r="VWD79" s="31"/>
      <c r="VWE79" s="31"/>
      <c r="VWF79" s="31"/>
      <c r="VWG79" s="31"/>
      <c r="VWH79" s="31"/>
      <c r="VWI79" s="31"/>
      <c r="VWJ79" s="31"/>
      <c r="VWK79" s="31"/>
      <c r="VWL79" s="31"/>
      <c r="VWM79" s="31"/>
      <c r="VWN79" s="31"/>
      <c r="VWO79" s="31"/>
      <c r="VWP79" s="31"/>
      <c r="VWQ79" s="31"/>
      <c r="VWR79" s="31"/>
      <c r="VWS79" s="31"/>
      <c r="VWT79" s="31"/>
      <c r="VWU79" s="31"/>
      <c r="VWV79" s="31"/>
      <c r="VWW79" s="31"/>
      <c r="VWX79" s="31"/>
      <c r="VWY79" s="31"/>
      <c r="VWZ79" s="31"/>
      <c r="VXA79" s="31"/>
      <c r="VXB79" s="31"/>
      <c r="VXC79" s="31"/>
      <c r="VXD79" s="31"/>
      <c r="VXE79" s="31"/>
      <c r="VXF79" s="31"/>
      <c r="VXG79" s="31"/>
      <c r="VXH79" s="31"/>
      <c r="VXI79" s="31"/>
      <c r="VXJ79" s="31"/>
      <c r="VXK79" s="31"/>
      <c r="VXL79" s="31"/>
      <c r="VXM79" s="31"/>
      <c r="VXN79" s="31"/>
      <c r="VXO79" s="31"/>
      <c r="VXP79" s="31"/>
      <c r="VXQ79" s="31"/>
      <c r="VXR79" s="31"/>
      <c r="VXS79" s="31"/>
      <c r="VXT79" s="31"/>
      <c r="VXU79" s="31"/>
      <c r="VXV79" s="31"/>
      <c r="VXW79" s="31"/>
      <c r="VXX79" s="31"/>
      <c r="VXY79" s="31"/>
      <c r="VXZ79" s="31"/>
      <c r="VYA79" s="31"/>
      <c r="VYB79" s="31"/>
      <c r="VYC79" s="31"/>
      <c r="VYD79" s="31"/>
      <c r="VYE79" s="31"/>
      <c r="VYF79" s="31"/>
      <c r="VYG79" s="31"/>
      <c r="VYH79" s="31"/>
      <c r="VYI79" s="31"/>
      <c r="VYJ79" s="31"/>
      <c r="VYK79" s="31"/>
      <c r="VYL79" s="31"/>
      <c r="VYM79" s="31"/>
      <c r="VYN79" s="31"/>
      <c r="VYO79" s="31"/>
      <c r="VYP79" s="31"/>
      <c r="VYQ79" s="31"/>
      <c r="VYR79" s="31"/>
      <c r="VYS79" s="31"/>
      <c r="VYT79" s="31"/>
      <c r="VYU79" s="31"/>
      <c r="VYV79" s="31"/>
      <c r="VYW79" s="31"/>
      <c r="VYX79" s="31"/>
      <c r="VYY79" s="31"/>
      <c r="VYZ79" s="31"/>
      <c r="VZA79" s="31"/>
      <c r="VZB79" s="31"/>
      <c r="VZC79" s="31"/>
      <c r="VZD79" s="31"/>
      <c r="VZE79" s="31"/>
      <c r="VZF79" s="31"/>
      <c r="VZG79" s="31"/>
      <c r="VZH79" s="31"/>
      <c r="VZI79" s="31"/>
      <c r="VZJ79" s="31"/>
      <c r="VZK79" s="31"/>
      <c r="VZL79" s="31"/>
      <c r="VZM79" s="31"/>
      <c r="VZN79" s="31"/>
      <c r="VZO79" s="31"/>
      <c r="VZP79" s="31"/>
      <c r="VZQ79" s="31"/>
      <c r="VZR79" s="31"/>
      <c r="VZS79" s="31"/>
      <c r="VZT79" s="31"/>
      <c r="VZU79" s="31"/>
      <c r="VZV79" s="31"/>
      <c r="VZW79" s="31"/>
      <c r="VZX79" s="31"/>
      <c r="VZY79" s="31"/>
      <c r="VZZ79" s="31"/>
      <c r="WAA79" s="31"/>
      <c r="WAB79" s="31"/>
      <c r="WAC79" s="31"/>
      <c r="WAD79" s="31"/>
      <c r="WAE79" s="31"/>
      <c r="WAF79" s="31"/>
      <c r="WAG79" s="31"/>
      <c r="WAH79" s="31"/>
      <c r="WAI79" s="31"/>
      <c r="WAJ79" s="31"/>
      <c r="WAK79" s="31"/>
      <c r="WAL79" s="31"/>
      <c r="WAM79" s="31"/>
      <c r="WAN79" s="31"/>
      <c r="WAO79" s="31"/>
      <c r="WAP79" s="31"/>
      <c r="WAQ79" s="31"/>
      <c r="WAR79" s="31"/>
      <c r="WAS79" s="31"/>
      <c r="WAT79" s="31"/>
      <c r="WAU79" s="31"/>
      <c r="WAV79" s="31"/>
      <c r="WAW79" s="31"/>
      <c r="WAX79" s="31"/>
      <c r="WAY79" s="31"/>
      <c r="WAZ79" s="31"/>
      <c r="WBA79" s="31"/>
      <c r="WBB79" s="31"/>
      <c r="WBC79" s="31"/>
      <c r="WBD79" s="31"/>
      <c r="WBE79" s="31"/>
      <c r="WBF79" s="31"/>
      <c r="WBG79" s="31"/>
      <c r="WBH79" s="31"/>
      <c r="WBI79" s="31"/>
      <c r="WBJ79" s="31"/>
      <c r="WBK79" s="31"/>
      <c r="WBL79" s="31"/>
      <c r="WBM79" s="31"/>
      <c r="WBN79" s="31"/>
      <c r="WBO79" s="31"/>
      <c r="WBP79" s="31"/>
      <c r="WBQ79" s="31"/>
      <c r="WBR79" s="31"/>
      <c r="WBS79" s="31"/>
      <c r="WBT79" s="31"/>
      <c r="WBU79" s="31"/>
      <c r="WBV79" s="31"/>
      <c r="WBW79" s="31"/>
      <c r="WBX79" s="31"/>
      <c r="WBY79" s="31"/>
      <c r="WBZ79" s="31"/>
      <c r="WCA79" s="31"/>
      <c r="WCB79" s="31"/>
      <c r="WCC79" s="31"/>
      <c r="WCD79" s="31"/>
      <c r="WCE79" s="31"/>
      <c r="WCF79" s="31"/>
      <c r="WCG79" s="31"/>
      <c r="WCH79" s="31"/>
      <c r="WCI79" s="31"/>
      <c r="WCJ79" s="31"/>
      <c r="WCK79" s="31"/>
      <c r="WCL79" s="31"/>
      <c r="WCM79" s="31"/>
      <c r="WCN79" s="31"/>
      <c r="WCO79" s="31"/>
      <c r="WCP79" s="31"/>
      <c r="WCQ79" s="31"/>
      <c r="WCR79" s="31"/>
      <c r="WCS79" s="31"/>
      <c r="WCT79" s="31"/>
      <c r="WCU79" s="31"/>
      <c r="WCV79" s="31"/>
      <c r="WCW79" s="31"/>
      <c r="WCX79" s="31"/>
      <c r="WCY79" s="31"/>
      <c r="WCZ79" s="31"/>
      <c r="WDA79" s="31"/>
      <c r="WDB79" s="31"/>
      <c r="WDC79" s="31"/>
      <c r="WDD79" s="31"/>
      <c r="WDE79" s="31"/>
      <c r="WDF79" s="31"/>
      <c r="WDG79" s="31"/>
      <c r="WDH79" s="31"/>
      <c r="WDI79" s="31"/>
      <c r="WDJ79" s="31"/>
      <c r="WDK79" s="31"/>
      <c r="WDL79" s="31"/>
      <c r="WDM79" s="31"/>
      <c r="WDN79" s="31"/>
      <c r="WDO79" s="31"/>
      <c r="WDP79" s="31"/>
      <c r="WDQ79" s="31"/>
      <c r="WDR79" s="31"/>
      <c r="WDS79" s="31"/>
      <c r="WDT79" s="31"/>
      <c r="WDU79" s="31"/>
      <c r="WDV79" s="31"/>
      <c r="WDW79" s="31"/>
      <c r="WDX79" s="31"/>
      <c r="WDY79" s="31"/>
      <c r="WDZ79" s="31"/>
      <c r="WEA79" s="31"/>
      <c r="WEB79" s="31"/>
      <c r="WEC79" s="31"/>
      <c r="WED79" s="31"/>
      <c r="WEE79" s="31"/>
      <c r="WEF79" s="31"/>
      <c r="WEG79" s="31"/>
      <c r="WEH79" s="31"/>
      <c r="WEI79" s="31"/>
      <c r="WEJ79" s="31"/>
      <c r="WEK79" s="31"/>
      <c r="WEL79" s="31"/>
      <c r="WEM79" s="31"/>
      <c r="WEN79" s="31"/>
      <c r="WEO79" s="31"/>
      <c r="WEP79" s="31"/>
      <c r="WEQ79" s="31"/>
      <c r="WER79" s="31"/>
      <c r="WES79" s="31"/>
      <c r="WET79" s="31"/>
      <c r="WEU79" s="31"/>
      <c r="WEV79" s="31"/>
      <c r="WEW79" s="31"/>
      <c r="WEX79" s="31"/>
      <c r="WEY79" s="31"/>
      <c r="WEZ79" s="31"/>
      <c r="WFA79" s="31"/>
      <c r="WFB79" s="31"/>
      <c r="WFC79" s="31"/>
      <c r="WFD79" s="31"/>
      <c r="WFE79" s="31"/>
      <c r="WFF79" s="31"/>
      <c r="WFG79" s="31"/>
      <c r="WFH79" s="31"/>
      <c r="WFI79" s="31"/>
      <c r="WFJ79" s="31"/>
      <c r="WFK79" s="31"/>
      <c r="WFL79" s="31"/>
      <c r="WFM79" s="31"/>
      <c r="WFN79" s="31"/>
      <c r="WFO79" s="31"/>
      <c r="WFP79" s="31"/>
      <c r="WFQ79" s="31"/>
      <c r="WFR79" s="31"/>
      <c r="WFS79" s="31"/>
      <c r="WFT79" s="31"/>
      <c r="WFU79" s="31"/>
      <c r="WFV79" s="31"/>
      <c r="WFW79" s="31"/>
      <c r="WFX79" s="31"/>
      <c r="WFY79" s="31"/>
      <c r="WFZ79" s="31"/>
      <c r="WGA79" s="31"/>
      <c r="WGB79" s="31"/>
      <c r="WGC79" s="31"/>
      <c r="WGD79" s="31"/>
      <c r="WGE79" s="31"/>
      <c r="WGF79" s="31"/>
      <c r="WGG79" s="31"/>
      <c r="WGH79" s="31"/>
      <c r="WGI79" s="31"/>
      <c r="WGJ79" s="31"/>
      <c r="WGK79" s="31"/>
      <c r="WGL79" s="31"/>
      <c r="WGM79" s="31"/>
      <c r="WGN79" s="31"/>
      <c r="WGO79" s="31"/>
      <c r="WGP79" s="31"/>
      <c r="WGQ79" s="31"/>
      <c r="WGR79" s="31"/>
      <c r="WGS79" s="31"/>
      <c r="WGT79" s="31"/>
      <c r="WGU79" s="31"/>
      <c r="WGV79" s="31"/>
      <c r="WGW79" s="31"/>
      <c r="WGX79" s="31"/>
      <c r="WGY79" s="31"/>
      <c r="WGZ79" s="31"/>
      <c r="WHA79" s="31"/>
      <c r="WHB79" s="31"/>
      <c r="WHC79" s="31"/>
      <c r="WHD79" s="31"/>
      <c r="WHE79" s="31"/>
      <c r="WHF79" s="31"/>
      <c r="WHG79" s="31"/>
      <c r="WHH79" s="31"/>
      <c r="WHI79" s="31"/>
      <c r="WHJ79" s="31"/>
      <c r="WHK79" s="31"/>
      <c r="WHL79" s="31"/>
      <c r="WHM79" s="31"/>
      <c r="WHN79" s="31"/>
      <c r="WHO79" s="31"/>
      <c r="WHP79" s="31"/>
      <c r="WHQ79" s="31"/>
      <c r="WHR79" s="31"/>
      <c r="WHS79" s="31"/>
      <c r="WHT79" s="31"/>
      <c r="WHU79" s="31"/>
      <c r="WHV79" s="31"/>
      <c r="WHW79" s="31"/>
      <c r="WHX79" s="31"/>
      <c r="WHY79" s="31"/>
      <c r="WHZ79" s="31"/>
      <c r="WIA79" s="31"/>
      <c r="WIB79" s="31"/>
      <c r="WIC79" s="31"/>
      <c r="WID79" s="31"/>
      <c r="WIE79" s="31"/>
      <c r="WIF79" s="31"/>
      <c r="WIG79" s="31"/>
      <c r="WIH79" s="31"/>
      <c r="WII79" s="31"/>
      <c r="WIJ79" s="31"/>
      <c r="WIK79" s="31"/>
      <c r="WIL79" s="31"/>
      <c r="WIM79" s="31"/>
      <c r="WIN79" s="31"/>
      <c r="WIO79" s="31"/>
      <c r="WIP79" s="31"/>
      <c r="WIQ79" s="31"/>
      <c r="WIR79" s="31"/>
      <c r="WIS79" s="31"/>
      <c r="WIT79" s="31"/>
      <c r="WIU79" s="31"/>
      <c r="WIV79" s="31"/>
      <c r="WIW79" s="31"/>
      <c r="WIX79" s="31"/>
      <c r="WIY79" s="31"/>
      <c r="WIZ79" s="31"/>
      <c r="WJA79" s="31"/>
      <c r="WJB79" s="31"/>
      <c r="WJC79" s="31"/>
      <c r="WJD79" s="31"/>
      <c r="WJE79" s="31"/>
      <c r="WJF79" s="31"/>
      <c r="WJG79" s="31"/>
      <c r="WJH79" s="31"/>
      <c r="WJI79" s="31"/>
      <c r="WJJ79" s="31"/>
      <c r="WJK79" s="31"/>
      <c r="WJL79" s="31"/>
      <c r="WJM79" s="31"/>
      <c r="WJN79" s="31"/>
      <c r="WJO79" s="31"/>
      <c r="WJP79" s="31"/>
      <c r="WJQ79" s="31"/>
      <c r="WJR79" s="31"/>
      <c r="WJS79" s="31"/>
      <c r="WJT79" s="31"/>
      <c r="WJU79" s="31"/>
      <c r="WJV79" s="31"/>
      <c r="WJW79" s="31"/>
      <c r="WJX79" s="31"/>
      <c r="WJY79" s="31"/>
      <c r="WJZ79" s="31"/>
      <c r="WKA79" s="31"/>
      <c r="WKB79" s="31"/>
      <c r="WKC79" s="31"/>
      <c r="WKD79" s="31"/>
      <c r="WKE79" s="31"/>
      <c r="WKF79" s="31"/>
      <c r="WKG79" s="31"/>
      <c r="WKH79" s="31"/>
      <c r="WKI79" s="31"/>
      <c r="WKJ79" s="31"/>
      <c r="WKK79" s="31"/>
      <c r="WKL79" s="31"/>
      <c r="WKM79" s="31"/>
      <c r="WKN79" s="31"/>
      <c r="WKO79" s="31"/>
      <c r="WKP79" s="31"/>
      <c r="WKQ79" s="31"/>
      <c r="WKR79" s="31"/>
      <c r="WKS79" s="31"/>
      <c r="WKT79" s="31"/>
      <c r="WKU79" s="31"/>
      <c r="WKV79" s="31"/>
      <c r="WKW79" s="31"/>
      <c r="WKX79" s="31"/>
      <c r="WKY79" s="31"/>
      <c r="WKZ79" s="31"/>
      <c r="WLA79" s="31"/>
      <c r="WLB79" s="31"/>
      <c r="WLC79" s="31"/>
      <c r="WLD79" s="31"/>
      <c r="WLE79" s="31"/>
      <c r="WLF79" s="31"/>
      <c r="WLG79" s="31"/>
      <c r="WLH79" s="31"/>
      <c r="WLI79" s="31"/>
      <c r="WLJ79" s="31"/>
      <c r="WLK79" s="31"/>
      <c r="WLL79" s="31"/>
      <c r="WLM79" s="31"/>
      <c r="WLN79" s="31"/>
      <c r="WLO79" s="31"/>
      <c r="WLP79" s="31"/>
      <c r="WLQ79" s="31"/>
      <c r="WLR79" s="31"/>
      <c r="WLS79" s="31"/>
      <c r="WLT79" s="31"/>
      <c r="WLU79" s="31"/>
      <c r="WLV79" s="31"/>
      <c r="WLW79" s="31"/>
      <c r="WLX79" s="31"/>
      <c r="WLY79" s="31"/>
      <c r="WLZ79" s="31"/>
      <c r="WMA79" s="31"/>
      <c r="WMB79" s="31"/>
      <c r="WMC79" s="31"/>
      <c r="WMD79" s="31"/>
      <c r="WME79" s="31"/>
      <c r="WMF79" s="31"/>
      <c r="WMG79" s="31"/>
      <c r="WMH79" s="31"/>
      <c r="WMI79" s="31"/>
      <c r="WMJ79" s="31"/>
      <c r="WMK79" s="31"/>
      <c r="WML79" s="31"/>
      <c r="WMM79" s="31"/>
      <c r="WMN79" s="31"/>
      <c r="WMO79" s="31"/>
      <c r="WMP79" s="31"/>
      <c r="WMQ79" s="31"/>
      <c r="WMR79" s="31"/>
      <c r="WMS79" s="31"/>
      <c r="WMT79" s="31"/>
      <c r="WMU79" s="31"/>
      <c r="WMV79" s="31"/>
      <c r="WMW79" s="31"/>
      <c r="WMX79" s="31"/>
      <c r="WMY79" s="31"/>
      <c r="WMZ79" s="31"/>
      <c r="WNA79" s="31"/>
      <c r="WNB79" s="31"/>
      <c r="WNC79" s="31"/>
      <c r="WND79" s="31"/>
      <c r="WNE79" s="31"/>
      <c r="WNF79" s="31"/>
      <c r="WNG79" s="31"/>
      <c r="WNH79" s="31"/>
      <c r="WNI79" s="31"/>
      <c r="WNJ79" s="31"/>
      <c r="WNK79" s="31"/>
      <c r="WNL79" s="31"/>
      <c r="WNM79" s="31"/>
      <c r="WNN79" s="31"/>
      <c r="WNO79" s="31"/>
      <c r="WNP79" s="31"/>
      <c r="WNQ79" s="31"/>
      <c r="WNR79" s="31"/>
      <c r="WNS79" s="31"/>
      <c r="WNT79" s="31"/>
      <c r="WNU79" s="31"/>
      <c r="WNV79" s="31"/>
      <c r="WNW79" s="31"/>
      <c r="WNX79" s="31"/>
      <c r="WNY79" s="31"/>
      <c r="WNZ79" s="31"/>
      <c r="WOA79" s="31"/>
      <c r="WOB79" s="31"/>
      <c r="WOC79" s="31"/>
      <c r="WOD79" s="31"/>
      <c r="WOE79" s="31"/>
      <c r="WOF79" s="31"/>
      <c r="WOG79" s="31"/>
      <c r="WOH79" s="31"/>
      <c r="WOI79" s="31"/>
      <c r="WOJ79" s="31"/>
      <c r="WOK79" s="31"/>
      <c r="WOL79" s="31"/>
      <c r="WOM79" s="31"/>
      <c r="WON79" s="31"/>
      <c r="WOO79" s="31"/>
      <c r="WOP79" s="31"/>
      <c r="WOQ79" s="31"/>
      <c r="WOR79" s="31"/>
      <c r="WOS79" s="31"/>
      <c r="WOT79" s="31"/>
      <c r="WOU79" s="31"/>
      <c r="WOV79" s="31"/>
      <c r="WOW79" s="31"/>
      <c r="WOX79" s="31"/>
      <c r="WOY79" s="31"/>
      <c r="WOZ79" s="31"/>
      <c r="WPA79" s="31"/>
      <c r="WPB79" s="31"/>
      <c r="WPC79" s="31"/>
      <c r="WPD79" s="31"/>
      <c r="WPE79" s="31"/>
      <c r="WPF79" s="31"/>
      <c r="WPG79" s="31"/>
      <c r="WPH79" s="31"/>
      <c r="WPI79" s="31"/>
      <c r="WPJ79" s="31"/>
      <c r="WPK79" s="31"/>
      <c r="WPL79" s="31"/>
      <c r="WPM79" s="31"/>
      <c r="WPN79" s="31"/>
      <c r="WPO79" s="31"/>
      <c r="WPP79" s="31"/>
      <c r="WPQ79" s="31"/>
      <c r="WPR79" s="31"/>
      <c r="WPS79" s="31"/>
      <c r="WPT79" s="31"/>
      <c r="WPU79" s="31"/>
      <c r="WPV79" s="31"/>
      <c r="WPW79" s="31"/>
      <c r="WPX79" s="31"/>
      <c r="WPY79" s="31"/>
      <c r="WPZ79" s="31"/>
      <c r="WQA79" s="31"/>
      <c r="WQB79" s="31"/>
      <c r="WQC79" s="31"/>
      <c r="WQD79" s="31"/>
      <c r="WQE79" s="31"/>
      <c r="WQF79" s="31"/>
      <c r="WQG79" s="31"/>
      <c r="WQH79" s="31"/>
      <c r="WQI79" s="31"/>
      <c r="WQJ79" s="31"/>
      <c r="WQK79" s="31"/>
      <c r="WQL79" s="31"/>
      <c r="WQM79" s="31"/>
      <c r="WQN79" s="31"/>
      <c r="WQO79" s="31"/>
      <c r="WQP79" s="31"/>
      <c r="WQQ79" s="31"/>
      <c r="WQR79" s="31"/>
      <c r="WQS79" s="31"/>
      <c r="WQT79" s="31"/>
      <c r="WQU79" s="31"/>
      <c r="WQV79" s="31"/>
      <c r="WQW79" s="31"/>
      <c r="WQX79" s="31"/>
      <c r="WQY79" s="31"/>
      <c r="WQZ79" s="31"/>
      <c r="WRA79" s="31"/>
      <c r="WRB79" s="31"/>
      <c r="WRC79" s="31"/>
      <c r="WRD79" s="31"/>
      <c r="WRE79" s="31"/>
      <c r="WRF79" s="31"/>
      <c r="WRG79" s="31"/>
      <c r="WRH79" s="31"/>
      <c r="WRI79" s="31"/>
      <c r="WRJ79" s="31"/>
      <c r="WRK79" s="31"/>
      <c r="WRL79" s="31"/>
      <c r="WRM79" s="31"/>
      <c r="WRN79" s="31"/>
      <c r="WRO79" s="31"/>
      <c r="WRP79" s="31"/>
      <c r="WRQ79" s="31"/>
      <c r="WRR79" s="31"/>
      <c r="WRS79" s="31"/>
      <c r="WRT79" s="31"/>
      <c r="WRU79" s="31"/>
      <c r="WRV79" s="31"/>
      <c r="WRW79" s="31"/>
      <c r="WRX79" s="31"/>
      <c r="WRY79" s="31"/>
      <c r="WRZ79" s="31"/>
      <c r="WSA79" s="31"/>
      <c r="WSB79" s="31"/>
      <c r="WSC79" s="31"/>
      <c r="WSD79" s="31"/>
      <c r="WSE79" s="31"/>
      <c r="WSF79" s="31"/>
      <c r="WSG79" s="31"/>
      <c r="WSH79" s="31"/>
      <c r="WSI79" s="31"/>
      <c r="WSJ79" s="31"/>
      <c r="WSK79" s="31"/>
      <c r="WSL79" s="31"/>
      <c r="WSM79" s="31"/>
      <c r="WSN79" s="31"/>
      <c r="WSO79" s="31"/>
      <c r="WSP79" s="31"/>
      <c r="WSQ79" s="31"/>
      <c r="WSR79" s="31"/>
      <c r="WSS79" s="31"/>
      <c r="WST79" s="31"/>
      <c r="WSU79" s="31"/>
      <c r="WSV79" s="31"/>
      <c r="WSW79" s="31"/>
      <c r="WSX79" s="31"/>
      <c r="WSY79" s="31"/>
      <c r="WSZ79" s="31"/>
      <c r="WTA79" s="31"/>
      <c r="WTB79" s="31"/>
      <c r="WTC79" s="31"/>
      <c r="WTD79" s="31"/>
      <c r="WTE79" s="31"/>
      <c r="WTF79" s="31"/>
      <c r="WTG79" s="31"/>
      <c r="WTH79" s="31"/>
      <c r="WTI79" s="31"/>
      <c r="WTJ79" s="31"/>
      <c r="WTK79" s="31"/>
      <c r="WTL79" s="31"/>
      <c r="WTM79" s="31"/>
      <c r="WTN79" s="31"/>
      <c r="WTO79" s="31"/>
      <c r="WTP79" s="31"/>
      <c r="WTQ79" s="31"/>
      <c r="WTR79" s="31"/>
      <c r="WTS79" s="31"/>
      <c r="WTT79" s="31"/>
      <c r="WTU79" s="31"/>
      <c r="WTV79" s="31"/>
      <c r="WTW79" s="31"/>
      <c r="WTX79" s="31"/>
      <c r="WTY79" s="31"/>
      <c r="WTZ79" s="31"/>
      <c r="WUA79" s="31"/>
      <c r="WUB79" s="31"/>
      <c r="WUC79" s="31"/>
      <c r="WUD79" s="31"/>
      <c r="WUE79" s="31"/>
      <c r="WUF79" s="31"/>
      <c r="WUG79" s="31"/>
      <c r="WUH79" s="31"/>
      <c r="WUI79" s="31"/>
      <c r="WUJ79" s="31"/>
      <c r="WUK79" s="31"/>
      <c r="WUL79" s="31"/>
      <c r="WUM79" s="31"/>
      <c r="WUN79" s="31"/>
      <c r="WUO79" s="31"/>
      <c r="WUP79" s="31"/>
      <c r="WUQ79" s="31"/>
      <c r="WUR79" s="31"/>
      <c r="WUS79" s="31"/>
      <c r="WUT79" s="31"/>
      <c r="WUU79" s="31"/>
      <c r="WUV79" s="31"/>
      <c r="WUW79" s="31"/>
      <c r="WUX79" s="31"/>
      <c r="WUY79" s="31"/>
      <c r="WUZ79" s="31"/>
      <c r="WVA79" s="31"/>
      <c r="WVB79" s="31"/>
      <c r="WVC79" s="31"/>
      <c r="WVD79" s="31"/>
      <c r="WVE79" s="31"/>
      <c r="WVF79" s="31"/>
      <c r="WVG79" s="31"/>
      <c r="WVH79" s="31"/>
      <c r="WVI79" s="31"/>
      <c r="WVJ79" s="31"/>
      <c r="WVK79" s="31"/>
      <c r="WVL79" s="31"/>
      <c r="WVM79" s="31"/>
      <c r="WVN79" s="31"/>
      <c r="WVO79" s="31"/>
      <c r="WVP79" s="31"/>
      <c r="WVQ79" s="31"/>
      <c r="WVR79" s="31"/>
      <c r="WVS79" s="31"/>
      <c r="WVT79" s="31"/>
      <c r="WVU79" s="31"/>
      <c r="WVV79" s="31"/>
      <c r="WVW79" s="31"/>
      <c r="WVX79" s="31"/>
      <c r="WVY79" s="31"/>
      <c r="WVZ79" s="31"/>
      <c r="WWA79" s="31"/>
      <c r="WWB79" s="31"/>
      <c r="WWC79" s="31"/>
      <c r="WWD79" s="31"/>
      <c r="WWE79" s="31"/>
      <c r="WWF79" s="31"/>
      <c r="WWG79" s="31"/>
      <c r="WWH79" s="31"/>
      <c r="WWI79" s="31"/>
      <c r="WWJ79" s="31"/>
      <c r="WWK79" s="31"/>
      <c r="WWL79" s="31"/>
      <c r="WWM79" s="31"/>
      <c r="WWN79" s="31"/>
      <c r="WWO79" s="31"/>
      <c r="WWP79" s="31"/>
      <c r="WWQ79" s="31"/>
      <c r="WWR79" s="31"/>
      <c r="WWS79" s="31"/>
      <c r="WWT79" s="31"/>
      <c r="WWU79" s="31"/>
      <c r="WWV79" s="31"/>
      <c r="WWW79" s="31"/>
      <c r="WWX79" s="31"/>
      <c r="WWY79" s="31"/>
      <c r="WWZ79" s="31"/>
      <c r="WXA79" s="31"/>
      <c r="WXB79" s="31"/>
      <c r="WXC79" s="31"/>
      <c r="WXD79" s="31"/>
      <c r="WXE79" s="31"/>
      <c r="WXF79" s="31"/>
      <c r="WXG79" s="31"/>
      <c r="WXH79" s="31"/>
      <c r="WXI79" s="31"/>
      <c r="WXJ79" s="31"/>
      <c r="WXK79" s="31"/>
      <c r="WXL79" s="31"/>
      <c r="WXM79" s="31"/>
      <c r="WXN79" s="31"/>
      <c r="WXO79" s="31"/>
      <c r="WXP79" s="31"/>
      <c r="WXQ79" s="31"/>
      <c r="WXR79" s="31"/>
      <c r="WXS79" s="31"/>
      <c r="WXT79" s="31"/>
      <c r="WXU79" s="31"/>
      <c r="WXV79" s="31"/>
      <c r="WXW79" s="31"/>
      <c r="WXX79" s="31"/>
      <c r="WXY79" s="31"/>
      <c r="WXZ79" s="31"/>
      <c r="WYA79" s="31"/>
      <c r="WYB79" s="31"/>
      <c r="WYC79" s="31"/>
      <c r="WYD79" s="31"/>
      <c r="WYE79" s="31"/>
      <c r="WYF79" s="31"/>
      <c r="WYG79" s="31"/>
      <c r="WYH79" s="31"/>
      <c r="WYI79" s="31"/>
      <c r="WYJ79" s="31"/>
      <c r="WYK79" s="31"/>
      <c r="WYL79" s="31"/>
      <c r="WYM79" s="31"/>
      <c r="WYN79" s="31"/>
      <c r="WYO79" s="31"/>
      <c r="WYP79" s="31"/>
      <c r="WYQ79" s="31"/>
      <c r="WYR79" s="31"/>
      <c r="WYS79" s="31"/>
      <c r="WYT79" s="31"/>
      <c r="WYU79" s="31"/>
      <c r="WYV79" s="31"/>
      <c r="WYW79" s="31"/>
      <c r="WYX79" s="31"/>
      <c r="WYY79" s="31"/>
      <c r="WYZ79" s="31"/>
      <c r="WZA79" s="31"/>
      <c r="WZB79" s="31"/>
      <c r="WZC79" s="31"/>
      <c r="WZD79" s="31"/>
      <c r="WZE79" s="31"/>
      <c r="WZF79" s="31"/>
      <c r="WZG79" s="31"/>
      <c r="WZH79" s="31"/>
      <c r="WZI79" s="31"/>
      <c r="WZJ79" s="31"/>
      <c r="WZK79" s="31"/>
      <c r="WZL79" s="31"/>
      <c r="WZM79" s="31"/>
      <c r="WZN79" s="31"/>
      <c r="WZO79" s="31"/>
      <c r="WZP79" s="31"/>
      <c r="WZQ79" s="31"/>
      <c r="WZR79" s="31"/>
      <c r="WZS79" s="31"/>
      <c r="WZT79" s="31"/>
      <c r="WZU79" s="31"/>
      <c r="WZV79" s="31"/>
      <c r="WZW79" s="31"/>
      <c r="WZX79" s="31"/>
      <c r="WZY79" s="31"/>
      <c r="WZZ79" s="31"/>
      <c r="XAA79" s="31"/>
      <c r="XAB79" s="31"/>
      <c r="XAC79" s="31"/>
      <c r="XAD79" s="31"/>
      <c r="XAE79" s="31"/>
      <c r="XAF79" s="31"/>
      <c r="XAG79" s="31"/>
      <c r="XAH79" s="31"/>
      <c r="XAI79" s="31"/>
      <c r="XAJ79" s="31"/>
      <c r="XAK79" s="31"/>
      <c r="XAL79" s="31"/>
      <c r="XAM79" s="31"/>
      <c r="XAN79" s="31"/>
      <c r="XAO79" s="31"/>
      <c r="XAP79" s="31"/>
      <c r="XAQ79" s="31"/>
      <c r="XAR79" s="31"/>
      <c r="XAS79" s="31"/>
      <c r="XAT79" s="31"/>
      <c r="XAU79" s="31"/>
      <c r="XAV79" s="31"/>
      <c r="XAW79" s="31"/>
      <c r="XAX79" s="31"/>
      <c r="XAY79" s="31"/>
      <c r="XAZ79" s="31"/>
      <c r="XBA79" s="31"/>
      <c r="XBB79" s="31"/>
      <c r="XBC79" s="31"/>
      <c r="XBD79" s="31"/>
      <c r="XBE79" s="31"/>
      <c r="XBF79" s="31"/>
      <c r="XBG79" s="31"/>
      <c r="XBH79" s="31"/>
      <c r="XBI79" s="31"/>
      <c r="XBJ79" s="31"/>
      <c r="XBK79" s="31"/>
      <c r="XBL79" s="31"/>
      <c r="XBM79" s="31"/>
      <c r="XBN79" s="31"/>
      <c r="XBO79" s="31"/>
      <c r="XBP79" s="31"/>
      <c r="XBQ79" s="31"/>
      <c r="XBR79" s="31"/>
      <c r="XBS79" s="31"/>
      <c r="XBT79" s="31"/>
      <c r="XBU79" s="31"/>
      <c r="XBV79" s="31"/>
      <c r="XBW79" s="31"/>
      <c r="XBX79" s="31"/>
      <c r="XBY79" s="31"/>
      <c r="XBZ79" s="31"/>
      <c r="XCA79" s="31"/>
      <c r="XCB79" s="31"/>
      <c r="XCC79" s="31"/>
      <c r="XCD79" s="31"/>
      <c r="XCE79" s="31"/>
      <c r="XCF79" s="31"/>
      <c r="XCG79" s="31"/>
      <c r="XCH79" s="31"/>
      <c r="XCI79" s="31"/>
      <c r="XCJ79" s="31"/>
      <c r="XCK79" s="31"/>
      <c r="XCL79" s="31"/>
      <c r="XCM79" s="31"/>
      <c r="XCN79" s="31"/>
      <c r="XCO79" s="31"/>
      <c r="XCP79" s="31"/>
      <c r="XCQ79" s="31"/>
      <c r="XCR79" s="31"/>
      <c r="XCS79" s="31"/>
      <c r="XCT79" s="31"/>
      <c r="XCU79" s="31"/>
      <c r="XCV79" s="31"/>
      <c r="XCW79" s="31"/>
      <c r="XCX79" s="31"/>
      <c r="XCY79" s="31"/>
      <c r="XCZ79" s="31"/>
      <c r="XDA79" s="31"/>
      <c r="XDB79" s="31"/>
      <c r="XDC79" s="31"/>
      <c r="XDD79" s="31"/>
      <c r="XDE79" s="31"/>
      <c r="XDF79" s="31"/>
      <c r="XDG79" s="31"/>
      <c r="XDH79" s="31"/>
      <c r="XDI79" s="31"/>
      <c r="XDJ79" s="31"/>
      <c r="XDK79" s="31"/>
      <c r="XDL79" s="31"/>
      <c r="XDM79" s="31"/>
      <c r="XDN79" s="31"/>
      <c r="XDO79" s="31"/>
      <c r="XDP79" s="31"/>
      <c r="XDQ79" s="31"/>
      <c r="XDR79" s="31"/>
      <c r="XDS79" s="31"/>
      <c r="XDT79" s="31"/>
      <c r="XDU79" s="31"/>
      <c r="XDV79" s="31"/>
      <c r="XDW79" s="31"/>
      <c r="XDX79" s="31"/>
      <c r="XDY79" s="31"/>
      <c r="XDZ79" s="31"/>
      <c r="XEA79" s="31"/>
      <c r="XEB79" s="31"/>
      <c r="XEC79" s="31"/>
      <c r="XED79" s="31"/>
      <c r="XEE79" s="31"/>
      <c r="XEF79" s="31"/>
      <c r="XEG79" s="31"/>
      <c r="XEH79" s="31"/>
      <c r="XEI79" s="31"/>
      <c r="XEJ79" s="31"/>
      <c r="XEK79" s="31"/>
      <c r="XEL79" s="31"/>
      <c r="XEM79" s="31"/>
      <c r="XEN79" s="31"/>
      <c r="XEO79" s="31"/>
      <c r="XEP79" s="31"/>
      <c r="XEQ79" s="31"/>
      <c r="XER79" s="31"/>
      <c r="XES79" s="31"/>
      <c r="XET79" s="31"/>
      <c r="XEU79" s="31"/>
      <c r="XEV79" s="31"/>
      <c r="XEW79" s="31"/>
      <c r="XEX79" s="31"/>
      <c r="XEY79" s="31"/>
      <c r="XEZ79" s="31"/>
      <c r="XFA79" s="31"/>
      <c r="XFB79" s="31"/>
      <c r="XFC79" s="31"/>
      <c r="XFD79" s="89"/>
    </row>
    <row r="80" customHeight="1" spans="1:27">
      <c r="A80" s="52">
        <v>78</v>
      </c>
      <c r="B80" s="52">
        <v>733</v>
      </c>
      <c r="C80" s="53" t="s">
        <v>110</v>
      </c>
      <c r="D80" s="53" t="s">
        <v>28</v>
      </c>
      <c r="E80" s="54">
        <v>5770.2414</v>
      </c>
      <c r="F80" s="54">
        <f t="shared" si="12"/>
        <v>17310.7242</v>
      </c>
      <c r="G80" s="54">
        <v>1482.6712824</v>
      </c>
      <c r="H80" s="54">
        <f t="shared" si="13"/>
        <v>4448.0138472</v>
      </c>
      <c r="I80" s="63">
        <v>0.25695134390738</v>
      </c>
      <c r="J80" s="64">
        <v>6924.28968</v>
      </c>
      <c r="K80" s="64">
        <f t="shared" si="14"/>
        <v>20772.86904</v>
      </c>
      <c r="L80" s="64">
        <v>1712.2885164</v>
      </c>
      <c r="M80" s="64">
        <f t="shared" si="15"/>
        <v>5136.8655492</v>
      </c>
      <c r="N80" s="65">
        <v>0.247287244689624</v>
      </c>
      <c r="O80" s="5">
        <v>13397.53</v>
      </c>
      <c r="P80" s="5">
        <v>3345.64</v>
      </c>
      <c r="Q80" s="63">
        <f t="shared" si="16"/>
        <v>0.773943934708405</v>
      </c>
      <c r="R80" s="63">
        <f t="shared" si="17"/>
        <v>0.752164924600237</v>
      </c>
      <c r="S80" s="75">
        <f t="shared" si="18"/>
        <v>0.644953278923671</v>
      </c>
      <c r="T80" s="75">
        <f t="shared" si="19"/>
        <v>0.65129989639714</v>
      </c>
      <c r="U80" s="73"/>
      <c r="V80" s="73"/>
      <c r="W80" s="73"/>
      <c r="X80" s="74"/>
      <c r="Y80" s="80"/>
      <c r="Z80" s="81">
        <f t="shared" si="11"/>
        <v>-117.395826</v>
      </c>
      <c r="AA80" s="82">
        <f t="shared" si="20"/>
        <v>0</v>
      </c>
    </row>
    <row r="81" customHeight="1" spans="1:27">
      <c r="A81" s="52">
        <v>79</v>
      </c>
      <c r="B81" s="52">
        <v>545</v>
      </c>
      <c r="C81" s="53" t="s">
        <v>111</v>
      </c>
      <c r="D81" s="53" t="s">
        <v>28</v>
      </c>
      <c r="E81" s="54">
        <v>6002.496225</v>
      </c>
      <c r="F81" s="54">
        <f t="shared" si="12"/>
        <v>18007.488675</v>
      </c>
      <c r="G81" s="54">
        <v>1581.565854</v>
      </c>
      <c r="H81" s="54">
        <f t="shared" si="13"/>
        <v>4744.697562</v>
      </c>
      <c r="I81" s="63">
        <v>0.263484689488497</v>
      </c>
      <c r="J81" s="64">
        <v>7202.99547</v>
      </c>
      <c r="K81" s="64">
        <f t="shared" si="14"/>
        <v>21608.98641</v>
      </c>
      <c r="L81" s="64">
        <v>1826.498619</v>
      </c>
      <c r="M81" s="64">
        <f t="shared" si="15"/>
        <v>5479.495857</v>
      </c>
      <c r="N81" s="65">
        <v>0.25357486709623</v>
      </c>
      <c r="O81" s="5">
        <v>13656.62</v>
      </c>
      <c r="P81" s="5">
        <v>3496.83</v>
      </c>
      <c r="Q81" s="63">
        <f t="shared" si="16"/>
        <v>0.758385594264437</v>
      </c>
      <c r="R81" s="63">
        <f t="shared" si="17"/>
        <v>0.736997449111594</v>
      </c>
      <c r="S81" s="75">
        <f t="shared" si="18"/>
        <v>0.631987995220365</v>
      </c>
      <c r="T81" s="75">
        <f t="shared" si="19"/>
        <v>0.638166373560231</v>
      </c>
      <c r="U81" s="73"/>
      <c r="V81" s="73"/>
      <c r="W81" s="73"/>
      <c r="X81" s="74"/>
      <c r="Y81" s="80"/>
      <c r="Z81" s="81">
        <f t="shared" si="11"/>
        <v>-130.52606025</v>
      </c>
      <c r="AA81" s="82">
        <f t="shared" si="20"/>
        <v>0</v>
      </c>
    </row>
    <row r="82" customHeight="1" spans="1:28">
      <c r="A82" s="52">
        <v>80</v>
      </c>
      <c r="B82" s="52">
        <v>730</v>
      </c>
      <c r="C82" s="55" t="s">
        <v>112</v>
      </c>
      <c r="D82" s="53" t="s">
        <v>32</v>
      </c>
      <c r="E82" s="54">
        <v>10664.2641477273</v>
      </c>
      <c r="F82" s="54">
        <f t="shared" si="12"/>
        <v>31992.7924431819</v>
      </c>
      <c r="G82" s="54">
        <v>2739.99135327273</v>
      </c>
      <c r="H82" s="54">
        <f t="shared" si="13"/>
        <v>8219.97405981819</v>
      </c>
      <c r="I82" s="63">
        <v>0.256932059757416</v>
      </c>
      <c r="J82" s="64">
        <v>12797.1169772727</v>
      </c>
      <c r="K82" s="64">
        <f t="shared" si="14"/>
        <v>38391.3509318181</v>
      </c>
      <c r="L82" s="64">
        <v>3164.32629736364</v>
      </c>
      <c r="M82" s="64">
        <f t="shared" si="15"/>
        <v>9492.97889209092</v>
      </c>
      <c r="N82" s="65">
        <v>0.247268685828486</v>
      </c>
      <c r="O82" s="5">
        <v>24212.98</v>
      </c>
      <c r="P82" s="5">
        <v>6676.43</v>
      </c>
      <c r="Q82" s="63">
        <f t="shared" si="16"/>
        <v>0.756826089595068</v>
      </c>
      <c r="R82" s="63">
        <f t="shared" si="17"/>
        <v>0.812220324713247</v>
      </c>
      <c r="S82" s="75">
        <f t="shared" si="18"/>
        <v>0.630688407995893</v>
      </c>
      <c r="T82" s="75">
        <f t="shared" si="19"/>
        <v>0.703301890364727</v>
      </c>
      <c r="U82" s="73"/>
      <c r="V82" s="73"/>
      <c r="W82" s="73"/>
      <c r="X82" s="74"/>
      <c r="Y82" s="80"/>
      <c r="Z82" s="80">
        <v>-116.7</v>
      </c>
      <c r="AA82" s="82">
        <f t="shared" si="20"/>
        <v>0</v>
      </c>
      <c r="AB82" s="33" t="s">
        <v>82</v>
      </c>
    </row>
    <row r="83" customHeight="1" spans="1:27">
      <c r="A83" s="52">
        <v>81</v>
      </c>
      <c r="B83" s="52">
        <v>723</v>
      </c>
      <c r="C83" s="53" t="s">
        <v>113</v>
      </c>
      <c r="D83" s="83" t="s">
        <v>26</v>
      </c>
      <c r="E83" s="54">
        <v>6774.0684</v>
      </c>
      <c r="F83" s="84">
        <f t="shared" si="12"/>
        <v>20322.2052</v>
      </c>
      <c r="G83" s="54">
        <v>1714.5412482</v>
      </c>
      <c r="H83" s="84">
        <f t="shared" si="13"/>
        <v>5143.6237446</v>
      </c>
      <c r="I83" s="63">
        <v>0.253103622071487</v>
      </c>
      <c r="J83" s="64">
        <v>8128.88208</v>
      </c>
      <c r="K83" s="86">
        <f t="shared" si="14"/>
        <v>24386.64624</v>
      </c>
      <c r="L83" s="64">
        <v>1980.0675477</v>
      </c>
      <c r="M83" s="86">
        <f t="shared" si="15"/>
        <v>5940.2026431</v>
      </c>
      <c r="N83" s="65">
        <v>0.243584238055524</v>
      </c>
      <c r="O83" s="5">
        <v>15260.95</v>
      </c>
      <c r="P83" s="5">
        <v>3840.22</v>
      </c>
      <c r="Q83" s="63">
        <f t="shared" si="16"/>
        <v>0.750949508176406</v>
      </c>
      <c r="R83" s="63">
        <f t="shared" si="17"/>
        <v>0.746598155440827</v>
      </c>
      <c r="S83" s="75">
        <f t="shared" si="18"/>
        <v>0.625791256813672</v>
      </c>
      <c r="T83" s="75">
        <f t="shared" si="19"/>
        <v>0.646479628849145</v>
      </c>
      <c r="U83" s="73"/>
      <c r="V83" s="73"/>
      <c r="W83" s="73"/>
      <c r="X83" s="74"/>
      <c r="Y83" s="80"/>
      <c r="Z83" s="81">
        <f t="shared" si="11"/>
        <v>-151.837656</v>
      </c>
      <c r="AA83" s="82">
        <f t="shared" si="20"/>
        <v>0</v>
      </c>
    </row>
    <row r="84" customHeight="1" spans="1:27">
      <c r="A84" s="52">
        <v>82</v>
      </c>
      <c r="B84" s="52">
        <v>106569</v>
      </c>
      <c r="C84" s="53" t="s">
        <v>114</v>
      </c>
      <c r="D84" s="53" t="s">
        <v>32</v>
      </c>
      <c r="E84" s="54">
        <v>7666.696025</v>
      </c>
      <c r="F84" s="54">
        <f t="shared" si="12"/>
        <v>23000.088075</v>
      </c>
      <c r="G84" s="54">
        <v>2046.9206008</v>
      </c>
      <c r="H84" s="54">
        <f t="shared" si="13"/>
        <v>6140.7618024</v>
      </c>
      <c r="I84" s="63">
        <v>0.266988621190313</v>
      </c>
      <c r="J84" s="64">
        <v>9200.03523</v>
      </c>
      <c r="K84" s="64">
        <f t="shared" si="14"/>
        <v>27600.10569</v>
      </c>
      <c r="L84" s="64">
        <v>2363.9215788</v>
      </c>
      <c r="M84" s="64">
        <f t="shared" si="15"/>
        <v>7091.7647364</v>
      </c>
      <c r="N84" s="65">
        <v>0.256947013756164</v>
      </c>
      <c r="O84" s="5">
        <v>17150.46</v>
      </c>
      <c r="P84" s="5">
        <v>4381.68</v>
      </c>
      <c r="Q84" s="63">
        <f t="shared" si="16"/>
        <v>0.74566931848586</v>
      </c>
      <c r="R84" s="63">
        <f t="shared" si="17"/>
        <v>0.713540134106407</v>
      </c>
      <c r="S84" s="75">
        <f t="shared" si="18"/>
        <v>0.621391098738217</v>
      </c>
      <c r="T84" s="75">
        <f t="shared" si="19"/>
        <v>0.617854675509763</v>
      </c>
      <c r="U84" s="73"/>
      <c r="V84" s="73"/>
      <c r="W84" s="73"/>
      <c r="X84" s="74"/>
      <c r="Y84" s="80"/>
      <c r="Z84" s="81">
        <f t="shared" si="11"/>
        <v>-175.48884225</v>
      </c>
      <c r="AA84" s="82">
        <f t="shared" si="20"/>
        <v>0</v>
      </c>
    </row>
    <row r="85" customHeight="1" spans="1:27">
      <c r="A85" s="52">
        <v>83</v>
      </c>
      <c r="B85" s="52">
        <v>718</v>
      </c>
      <c r="C85" s="53" t="s">
        <v>115</v>
      </c>
      <c r="D85" s="83" t="s">
        <v>26</v>
      </c>
      <c r="E85" s="54">
        <v>4215.483</v>
      </c>
      <c r="F85" s="84">
        <f t="shared" si="12"/>
        <v>12646.449</v>
      </c>
      <c r="G85" s="54">
        <v>901.5452784</v>
      </c>
      <c r="H85" s="84">
        <f t="shared" si="13"/>
        <v>2704.6358352</v>
      </c>
      <c r="I85" s="63">
        <v>0.213865238787584</v>
      </c>
      <c r="J85" s="64">
        <v>5058.5796</v>
      </c>
      <c r="K85" s="86">
        <f t="shared" si="14"/>
        <v>15175.7388</v>
      </c>
      <c r="L85" s="64">
        <v>1041.1651224</v>
      </c>
      <c r="M85" s="86">
        <f t="shared" si="15"/>
        <v>3123.4953672</v>
      </c>
      <c r="N85" s="65">
        <v>0.205821634673891</v>
      </c>
      <c r="O85" s="5">
        <v>9272.25</v>
      </c>
      <c r="P85" s="5">
        <v>2316.93</v>
      </c>
      <c r="Q85" s="63">
        <f t="shared" si="16"/>
        <v>0.733190004561755</v>
      </c>
      <c r="R85" s="63">
        <f t="shared" si="17"/>
        <v>0.856651372375486</v>
      </c>
      <c r="S85" s="75">
        <f t="shared" si="18"/>
        <v>0.610991670468129</v>
      </c>
      <c r="T85" s="75">
        <f t="shared" si="19"/>
        <v>0.74177475155885</v>
      </c>
      <c r="U85" s="73"/>
      <c r="V85" s="73"/>
      <c r="W85" s="73"/>
      <c r="X85" s="74"/>
      <c r="Y85" s="80"/>
      <c r="Z85" s="81">
        <f t="shared" si="11"/>
        <v>-101.22597</v>
      </c>
      <c r="AA85" s="82">
        <f t="shared" si="20"/>
        <v>0</v>
      </c>
    </row>
    <row r="86" customHeight="1" spans="1:27">
      <c r="A86" s="52">
        <v>84</v>
      </c>
      <c r="B86" s="52">
        <v>740</v>
      </c>
      <c r="C86" s="53" t="s">
        <v>116</v>
      </c>
      <c r="D86" s="53" t="s">
        <v>28</v>
      </c>
      <c r="E86" s="54">
        <v>6513.308175</v>
      </c>
      <c r="F86" s="54">
        <f t="shared" si="12"/>
        <v>19539.924525</v>
      </c>
      <c r="G86" s="54">
        <v>1960.4874432</v>
      </c>
      <c r="H86" s="54">
        <f t="shared" si="13"/>
        <v>5881.4623296</v>
      </c>
      <c r="I86" s="63">
        <v>0.30099718768489</v>
      </c>
      <c r="J86" s="64">
        <v>7815.96981</v>
      </c>
      <c r="K86" s="64">
        <f t="shared" si="14"/>
        <v>23447.90943</v>
      </c>
      <c r="L86" s="64">
        <v>2264.1027552</v>
      </c>
      <c r="M86" s="64">
        <f t="shared" si="15"/>
        <v>6792.3082656</v>
      </c>
      <c r="N86" s="65">
        <v>0.289676496997626</v>
      </c>
      <c r="O86" s="5">
        <v>14309.5</v>
      </c>
      <c r="P86" s="5">
        <v>4594.97</v>
      </c>
      <c r="Q86" s="63">
        <f t="shared" si="16"/>
        <v>0.732321150048045</v>
      </c>
      <c r="R86" s="63">
        <f t="shared" si="17"/>
        <v>0.781263186346465</v>
      </c>
      <c r="S86" s="75">
        <f t="shared" si="18"/>
        <v>0.610267625040038</v>
      </c>
      <c r="T86" s="75">
        <f t="shared" si="19"/>
        <v>0.676496092391958</v>
      </c>
      <c r="U86" s="73"/>
      <c r="V86" s="73"/>
      <c r="W86" s="73"/>
      <c r="X86" s="74"/>
      <c r="Y86" s="80"/>
      <c r="Z86" s="81">
        <f t="shared" si="11"/>
        <v>-156.91273575</v>
      </c>
      <c r="AA86" s="82">
        <f t="shared" si="20"/>
        <v>0</v>
      </c>
    </row>
    <row r="87" customHeight="1" spans="1:27">
      <c r="A87" s="52">
        <v>85</v>
      </c>
      <c r="B87" s="52">
        <v>399</v>
      </c>
      <c r="C87" s="53" t="s">
        <v>117</v>
      </c>
      <c r="D87" s="53" t="s">
        <v>28</v>
      </c>
      <c r="E87" s="54">
        <v>11149.1398295455</v>
      </c>
      <c r="F87" s="54">
        <f t="shared" si="12"/>
        <v>33447.4194886365</v>
      </c>
      <c r="G87" s="54">
        <v>2932.44391840909</v>
      </c>
      <c r="H87" s="54">
        <f t="shared" si="13"/>
        <v>8797.33175522727</v>
      </c>
      <c r="I87" s="63">
        <v>0.263019745311477</v>
      </c>
      <c r="J87" s="64">
        <v>13378.9677954545</v>
      </c>
      <c r="K87" s="64">
        <f t="shared" si="14"/>
        <v>40136.9033863635</v>
      </c>
      <c r="L87" s="64">
        <v>3386.58346329545</v>
      </c>
      <c r="M87" s="64">
        <f t="shared" si="15"/>
        <v>10159.7503898864</v>
      </c>
      <c r="N87" s="65">
        <v>0.253127409757727</v>
      </c>
      <c r="O87" s="5">
        <v>24026.14</v>
      </c>
      <c r="P87" s="5">
        <v>7387.59</v>
      </c>
      <c r="Q87" s="63">
        <f t="shared" si="16"/>
        <v>0.718325669583051</v>
      </c>
      <c r="R87" s="63">
        <f t="shared" si="17"/>
        <v>0.839753484982578</v>
      </c>
      <c r="S87" s="75">
        <f t="shared" si="18"/>
        <v>0.598604724652547</v>
      </c>
      <c r="T87" s="75">
        <f t="shared" si="19"/>
        <v>0.727142864391045</v>
      </c>
      <c r="U87" s="73"/>
      <c r="V87" s="73"/>
      <c r="W87" s="73"/>
      <c r="X87" s="74"/>
      <c r="Y87" s="80"/>
      <c r="Z87" s="81">
        <f t="shared" si="11"/>
        <v>-282.638384659095</v>
      </c>
      <c r="AA87" s="82">
        <f t="shared" si="20"/>
        <v>0</v>
      </c>
    </row>
    <row r="88" customHeight="1" spans="1:27">
      <c r="A88" s="52">
        <v>86</v>
      </c>
      <c r="B88" s="52">
        <v>741</v>
      </c>
      <c r="C88" s="53" t="s">
        <v>118</v>
      </c>
      <c r="D88" s="53" t="s">
        <v>32</v>
      </c>
      <c r="E88" s="54">
        <v>4430.9628</v>
      </c>
      <c r="F88" s="54">
        <f t="shared" si="12"/>
        <v>13292.8884</v>
      </c>
      <c r="G88" s="54">
        <v>996.956964</v>
      </c>
      <c r="H88" s="54">
        <f t="shared" si="13"/>
        <v>2990.870892</v>
      </c>
      <c r="I88" s="63">
        <v>0.224997818532803</v>
      </c>
      <c r="J88" s="64">
        <v>5317.15536</v>
      </c>
      <c r="K88" s="64">
        <f t="shared" si="14"/>
        <v>15951.46608</v>
      </c>
      <c r="L88" s="64">
        <v>1151.352954</v>
      </c>
      <c r="M88" s="64">
        <f t="shared" si="15"/>
        <v>3454.058862</v>
      </c>
      <c r="N88" s="65">
        <v>0.216535511198605</v>
      </c>
      <c r="O88" s="5">
        <v>9318.77</v>
      </c>
      <c r="P88" s="5">
        <v>1557.22</v>
      </c>
      <c r="Q88" s="63">
        <f t="shared" si="16"/>
        <v>0.701034246251552</v>
      </c>
      <c r="R88" s="63">
        <f t="shared" si="17"/>
        <v>0.520657713499189</v>
      </c>
      <c r="S88" s="75">
        <f t="shared" si="18"/>
        <v>0.584195205209627</v>
      </c>
      <c r="T88" s="75">
        <f t="shared" si="19"/>
        <v>0.450837713604662</v>
      </c>
      <c r="U88" s="73"/>
      <c r="V88" s="73"/>
      <c r="W88" s="73"/>
      <c r="X88" s="74"/>
      <c r="Y88" s="80"/>
      <c r="Z88" s="81">
        <f t="shared" si="11"/>
        <v>-119.223552</v>
      </c>
      <c r="AA88" s="82">
        <f t="shared" si="20"/>
        <v>0</v>
      </c>
    </row>
    <row r="89" customHeight="1" spans="1:27">
      <c r="A89" s="52">
        <v>87</v>
      </c>
      <c r="B89" s="52">
        <v>712</v>
      </c>
      <c r="C89" s="53" t="s">
        <v>119</v>
      </c>
      <c r="D89" s="53" t="s">
        <v>28</v>
      </c>
      <c r="E89" s="54">
        <v>14299.3935954545</v>
      </c>
      <c r="F89" s="54">
        <f t="shared" si="12"/>
        <v>42898.1807863635</v>
      </c>
      <c r="G89" s="54">
        <v>4125.27359389091</v>
      </c>
      <c r="H89" s="54">
        <f t="shared" si="13"/>
        <v>12375.8207816727</v>
      </c>
      <c r="I89" s="63">
        <v>0.28849290470627</v>
      </c>
      <c r="J89" s="64">
        <v>17159.2723145455</v>
      </c>
      <c r="K89" s="64">
        <f t="shared" si="14"/>
        <v>51477.8169436365</v>
      </c>
      <c r="L89" s="64">
        <v>4764.14339825454</v>
      </c>
      <c r="M89" s="64">
        <f t="shared" si="15"/>
        <v>14292.4301947636</v>
      </c>
      <c r="N89" s="65">
        <v>0.277642507847848</v>
      </c>
      <c r="O89" s="5">
        <v>29258.08</v>
      </c>
      <c r="P89" s="5">
        <v>9378.89</v>
      </c>
      <c r="Q89" s="63">
        <f t="shared" si="16"/>
        <v>0.68203544914195</v>
      </c>
      <c r="R89" s="63">
        <f t="shared" si="17"/>
        <v>0.757839836682924</v>
      </c>
      <c r="S89" s="75">
        <f t="shared" si="18"/>
        <v>0.568362874284955</v>
      </c>
      <c r="T89" s="75">
        <f t="shared" si="19"/>
        <v>0.656213804943836</v>
      </c>
      <c r="U89" s="73"/>
      <c r="V89" s="73"/>
      <c r="W89" s="73"/>
      <c r="X89" s="74"/>
      <c r="Y89" s="80"/>
      <c r="Z89" s="81">
        <f>(O89-F89)*0.05</f>
        <v>-682.005039318175</v>
      </c>
      <c r="AA89" s="82">
        <f t="shared" si="20"/>
        <v>0</v>
      </c>
    </row>
    <row r="90" customHeight="1" spans="1:27">
      <c r="A90" s="52">
        <v>88</v>
      </c>
      <c r="B90" s="52">
        <v>727</v>
      </c>
      <c r="C90" s="53" t="s">
        <v>120</v>
      </c>
      <c r="D90" s="53" t="s">
        <v>32</v>
      </c>
      <c r="E90" s="54">
        <v>7430.43495</v>
      </c>
      <c r="F90" s="54">
        <f t="shared" si="12"/>
        <v>22291.30485</v>
      </c>
      <c r="G90" s="54">
        <v>2013.27919</v>
      </c>
      <c r="H90" s="54">
        <f t="shared" si="13"/>
        <v>6039.83757</v>
      </c>
      <c r="I90" s="63">
        <v>0.270950382251849</v>
      </c>
      <c r="J90" s="64">
        <v>8916.52194</v>
      </c>
      <c r="K90" s="64">
        <f t="shared" si="14"/>
        <v>26749.56582</v>
      </c>
      <c r="L90" s="64">
        <v>2325.070215</v>
      </c>
      <c r="M90" s="64">
        <f t="shared" si="15"/>
        <v>6975.210645</v>
      </c>
      <c r="N90" s="65">
        <v>0.260759770529988</v>
      </c>
      <c r="O90" s="5">
        <v>15197.29</v>
      </c>
      <c r="P90" s="5">
        <v>4280.5</v>
      </c>
      <c r="Q90" s="63">
        <f t="shared" si="16"/>
        <v>0.681758654428882</v>
      </c>
      <c r="R90" s="63">
        <f t="shared" si="17"/>
        <v>0.708711111911574</v>
      </c>
      <c r="S90" s="75">
        <f t="shared" si="18"/>
        <v>0.568132212024068</v>
      </c>
      <c r="T90" s="75">
        <f t="shared" si="19"/>
        <v>0.613673223341056</v>
      </c>
      <c r="U90" s="73"/>
      <c r="V90" s="73"/>
      <c r="W90" s="73"/>
      <c r="X90" s="74"/>
      <c r="Y90" s="80"/>
      <c r="Z90" s="81">
        <f t="shared" ref="Z90:Z112" si="21">(O90-F90)*0.05</f>
        <v>-354.7007425</v>
      </c>
      <c r="AA90" s="82">
        <f t="shared" si="20"/>
        <v>0</v>
      </c>
    </row>
    <row r="91" customHeight="1" spans="1:27">
      <c r="A91" s="52">
        <v>89</v>
      </c>
      <c r="B91" s="52">
        <v>752</v>
      </c>
      <c r="C91" s="53" t="s">
        <v>121</v>
      </c>
      <c r="D91" s="53" t="s">
        <v>32</v>
      </c>
      <c r="E91" s="54">
        <v>6282.01695</v>
      </c>
      <c r="F91" s="54">
        <f t="shared" si="12"/>
        <v>18846.05085</v>
      </c>
      <c r="G91" s="54">
        <v>1494.777108</v>
      </c>
      <c r="H91" s="54">
        <f t="shared" si="13"/>
        <v>4484.331324</v>
      </c>
      <c r="I91" s="63">
        <v>0.237945411465342</v>
      </c>
      <c r="J91" s="64">
        <v>7538.42034</v>
      </c>
      <c r="K91" s="64">
        <f t="shared" si="14"/>
        <v>22615.26102</v>
      </c>
      <c r="L91" s="64">
        <v>1726.269138</v>
      </c>
      <c r="M91" s="64">
        <f t="shared" si="15"/>
        <v>5178.807414</v>
      </c>
      <c r="N91" s="65">
        <v>0.228996137140318</v>
      </c>
      <c r="O91" s="5">
        <v>12774.37</v>
      </c>
      <c r="P91" s="5">
        <v>3267.67</v>
      </c>
      <c r="Q91" s="63">
        <f t="shared" si="16"/>
        <v>0.677827418681723</v>
      </c>
      <c r="R91" s="63">
        <f t="shared" si="17"/>
        <v>0.728686121498546</v>
      </c>
      <c r="S91" s="75">
        <f t="shared" si="18"/>
        <v>0.56485618223477</v>
      </c>
      <c r="T91" s="75">
        <f t="shared" si="19"/>
        <v>0.630969591795676</v>
      </c>
      <c r="U91" s="73"/>
      <c r="V91" s="73"/>
      <c r="W91" s="73"/>
      <c r="X91" s="74"/>
      <c r="Y91" s="80"/>
      <c r="Z91" s="81">
        <f t="shared" si="21"/>
        <v>-303.5840425</v>
      </c>
      <c r="AA91" s="82">
        <f t="shared" si="20"/>
        <v>0</v>
      </c>
    </row>
    <row r="92" customHeight="1" spans="1:27">
      <c r="A92" s="52">
        <v>90</v>
      </c>
      <c r="B92" s="52">
        <v>105910</v>
      </c>
      <c r="C92" s="53" t="s">
        <v>122</v>
      </c>
      <c r="D92" s="53" t="s">
        <v>28</v>
      </c>
      <c r="E92" s="54">
        <v>4327.58205</v>
      </c>
      <c r="F92" s="54">
        <f t="shared" si="12"/>
        <v>12982.74615</v>
      </c>
      <c r="G92" s="54">
        <v>1182.7343428</v>
      </c>
      <c r="H92" s="54">
        <f t="shared" si="13"/>
        <v>3548.2030284</v>
      </c>
      <c r="I92" s="63">
        <v>0.273301425399895</v>
      </c>
      <c r="J92" s="64">
        <v>5193.09846</v>
      </c>
      <c r="K92" s="64">
        <f t="shared" si="14"/>
        <v>15579.29538</v>
      </c>
      <c r="L92" s="64">
        <v>1365.9011658</v>
      </c>
      <c r="M92" s="64">
        <f t="shared" si="15"/>
        <v>4097.7034974</v>
      </c>
      <c r="N92" s="65">
        <v>0.263022389488837</v>
      </c>
      <c r="O92" s="5">
        <v>8769.57</v>
      </c>
      <c r="P92" s="5">
        <v>2561.94</v>
      </c>
      <c r="Q92" s="63">
        <f t="shared" si="16"/>
        <v>0.675478816167102</v>
      </c>
      <c r="R92" s="63">
        <f t="shared" si="17"/>
        <v>0.722038727630325</v>
      </c>
      <c r="S92" s="75">
        <f t="shared" si="18"/>
        <v>0.562899013472585</v>
      </c>
      <c r="T92" s="75">
        <f t="shared" si="19"/>
        <v>0.625213610898289</v>
      </c>
      <c r="U92" s="73"/>
      <c r="V92" s="73"/>
      <c r="W92" s="73"/>
      <c r="X92" s="74"/>
      <c r="Y92" s="80"/>
      <c r="Z92" s="81">
        <f t="shared" si="21"/>
        <v>-210.6588075</v>
      </c>
      <c r="AA92" s="82">
        <f t="shared" si="20"/>
        <v>0</v>
      </c>
    </row>
    <row r="93" customHeight="1" spans="1:27">
      <c r="A93" s="52">
        <v>91</v>
      </c>
      <c r="B93" s="52">
        <v>371</v>
      </c>
      <c r="C93" s="53" t="s">
        <v>123</v>
      </c>
      <c r="D93" s="53" t="s">
        <v>34</v>
      </c>
      <c r="E93" s="54">
        <v>5602.5438</v>
      </c>
      <c r="F93" s="54">
        <f t="shared" si="12"/>
        <v>16807.6314</v>
      </c>
      <c r="G93" s="54">
        <v>1637.398928</v>
      </c>
      <c r="H93" s="54">
        <f t="shared" si="13"/>
        <v>4912.196784</v>
      </c>
      <c r="I93" s="63">
        <v>0.292259906651689</v>
      </c>
      <c r="J93" s="64">
        <v>6723.05256</v>
      </c>
      <c r="K93" s="64">
        <f t="shared" si="14"/>
        <v>20169.15768</v>
      </c>
      <c r="L93" s="64">
        <v>1890.978408</v>
      </c>
      <c r="M93" s="64">
        <f t="shared" si="15"/>
        <v>5672.935224</v>
      </c>
      <c r="N93" s="65">
        <v>0.281267830516559</v>
      </c>
      <c r="O93" s="5">
        <v>11281.75</v>
      </c>
      <c r="P93" s="5">
        <v>3339.18</v>
      </c>
      <c r="Q93" s="63">
        <f t="shared" si="16"/>
        <v>0.671227832852165</v>
      </c>
      <c r="R93" s="63">
        <f t="shared" si="17"/>
        <v>0.679773255598467</v>
      </c>
      <c r="S93" s="75">
        <f t="shared" si="18"/>
        <v>0.559356527376804</v>
      </c>
      <c r="T93" s="75">
        <f t="shared" si="19"/>
        <v>0.588615922472236</v>
      </c>
      <c r="U93" s="73"/>
      <c r="V93" s="73"/>
      <c r="W93" s="73"/>
      <c r="X93" s="74"/>
      <c r="Y93" s="80"/>
      <c r="Z93" s="81">
        <f t="shared" si="21"/>
        <v>-276.29407</v>
      </c>
      <c r="AA93" s="82">
        <f t="shared" si="20"/>
        <v>0</v>
      </c>
    </row>
    <row r="94" customHeight="1" spans="1:27">
      <c r="A94" s="74">
        <v>92</v>
      </c>
      <c r="B94" s="74">
        <v>745</v>
      </c>
      <c r="C94" s="55" t="s">
        <v>124</v>
      </c>
      <c r="D94" s="55" t="s">
        <v>32</v>
      </c>
      <c r="E94" s="54">
        <v>6885.956375</v>
      </c>
      <c r="F94" s="54">
        <f t="shared" si="12"/>
        <v>20657.869125</v>
      </c>
      <c r="G94" s="54">
        <v>1761.1171362</v>
      </c>
      <c r="H94" s="54">
        <f t="shared" si="13"/>
        <v>5283.3514086</v>
      </c>
      <c r="I94" s="63">
        <v>0.255754907567215</v>
      </c>
      <c r="J94" s="64">
        <v>8263.14765</v>
      </c>
      <c r="K94" s="64">
        <f t="shared" si="14"/>
        <v>24789.44295</v>
      </c>
      <c r="L94" s="64">
        <v>2033.8565157</v>
      </c>
      <c r="M94" s="64">
        <f t="shared" si="15"/>
        <v>6101.5695471</v>
      </c>
      <c r="N94" s="65">
        <v>0.246135807061368</v>
      </c>
      <c r="O94" s="87">
        <v>16948.82</v>
      </c>
      <c r="P94" s="87">
        <v>4794.16</v>
      </c>
      <c r="Q94" s="71">
        <f t="shared" si="16"/>
        <v>0.820453450326523</v>
      </c>
      <c r="R94" s="71">
        <f t="shared" si="17"/>
        <v>0.907408882967028</v>
      </c>
      <c r="S94" s="72">
        <f t="shared" si="18"/>
        <v>0.683711208605436</v>
      </c>
      <c r="T94" s="72">
        <f t="shared" si="19"/>
        <v>0.785725699427388</v>
      </c>
      <c r="U94" s="73"/>
      <c r="V94" s="73"/>
      <c r="W94" s="73"/>
      <c r="X94" s="74"/>
      <c r="Y94" s="80"/>
      <c r="Z94" s="81">
        <f t="shared" si="21"/>
        <v>-185.45245625</v>
      </c>
      <c r="AA94" s="82">
        <f t="shared" si="20"/>
        <v>0</v>
      </c>
    </row>
    <row r="95" customHeight="1" spans="1:28">
      <c r="A95" s="52">
        <v>93</v>
      </c>
      <c r="B95" s="52">
        <v>594</v>
      </c>
      <c r="C95" s="55" t="s">
        <v>125</v>
      </c>
      <c r="D95" s="53" t="s">
        <v>34</v>
      </c>
      <c r="E95" s="54">
        <v>5114.7934</v>
      </c>
      <c r="F95" s="54">
        <f t="shared" si="12"/>
        <v>15344.3802</v>
      </c>
      <c r="G95" s="54">
        <v>1306.8563</v>
      </c>
      <c r="H95" s="54">
        <f t="shared" si="13"/>
        <v>3920.5689</v>
      </c>
      <c r="I95" s="63">
        <v>0.255505197922559</v>
      </c>
      <c r="J95" s="64">
        <v>6137.75208</v>
      </c>
      <c r="K95" s="64">
        <f t="shared" si="14"/>
        <v>18413.25624</v>
      </c>
      <c r="L95" s="64">
        <v>1509.24555</v>
      </c>
      <c r="M95" s="64">
        <f t="shared" si="15"/>
        <v>4527.73665</v>
      </c>
      <c r="N95" s="65">
        <v>0.245895489151136</v>
      </c>
      <c r="O95" s="5">
        <v>10266.73</v>
      </c>
      <c r="P95" s="5">
        <v>2263.53</v>
      </c>
      <c r="Q95" s="63">
        <f t="shared" si="16"/>
        <v>0.669087305331499</v>
      </c>
      <c r="R95" s="63">
        <f t="shared" si="17"/>
        <v>0.577347333444389</v>
      </c>
      <c r="S95" s="75">
        <f t="shared" si="18"/>
        <v>0.557572754442915</v>
      </c>
      <c r="T95" s="75">
        <f t="shared" si="19"/>
        <v>0.499925277235371</v>
      </c>
      <c r="U95" s="73"/>
      <c r="V95" s="73"/>
      <c r="W95" s="73"/>
      <c r="X95" s="74"/>
      <c r="Y95" s="80"/>
      <c r="Z95" s="80">
        <v>-127</v>
      </c>
      <c r="AA95" s="82">
        <f t="shared" si="20"/>
        <v>0</v>
      </c>
      <c r="AB95" s="33" t="s">
        <v>82</v>
      </c>
    </row>
    <row r="96" customHeight="1" spans="1:27">
      <c r="A96" s="52">
        <v>94</v>
      </c>
      <c r="B96" s="52">
        <v>102564</v>
      </c>
      <c r="C96" s="53" t="s">
        <v>126</v>
      </c>
      <c r="D96" s="53" t="s">
        <v>34</v>
      </c>
      <c r="E96" s="54">
        <v>6998.088075</v>
      </c>
      <c r="F96" s="54">
        <f t="shared" si="12"/>
        <v>20994.264225</v>
      </c>
      <c r="G96" s="54">
        <v>1813.1322792</v>
      </c>
      <c r="H96" s="54">
        <f t="shared" si="13"/>
        <v>5439.3968376</v>
      </c>
      <c r="I96" s="63">
        <v>0.259089662743349</v>
      </c>
      <c r="J96" s="64">
        <v>8397.70569</v>
      </c>
      <c r="K96" s="64">
        <f t="shared" si="14"/>
        <v>25193.11707</v>
      </c>
      <c r="L96" s="64">
        <v>2093.9271012</v>
      </c>
      <c r="M96" s="64">
        <f t="shared" si="15"/>
        <v>6281.7813036</v>
      </c>
      <c r="N96" s="65">
        <v>0.24934514002955</v>
      </c>
      <c r="O96" s="5">
        <v>13978.88</v>
      </c>
      <c r="P96" s="5">
        <v>3916.47</v>
      </c>
      <c r="Q96" s="63">
        <f t="shared" si="16"/>
        <v>0.665842815455944</v>
      </c>
      <c r="R96" s="63">
        <f t="shared" si="17"/>
        <v>0.720019170678499</v>
      </c>
      <c r="S96" s="75">
        <f t="shared" si="18"/>
        <v>0.554869012879953</v>
      </c>
      <c r="T96" s="75">
        <f t="shared" si="19"/>
        <v>0.623464875759926</v>
      </c>
      <c r="U96" s="73"/>
      <c r="V96" s="73"/>
      <c r="W96" s="73"/>
      <c r="X96" s="74"/>
      <c r="Y96" s="80"/>
      <c r="Z96" s="81">
        <f t="shared" si="21"/>
        <v>-350.76921125</v>
      </c>
      <c r="AA96" s="82">
        <f t="shared" si="20"/>
        <v>0</v>
      </c>
    </row>
    <row r="97" s="31" customFormat="1" customHeight="1" spans="1:28">
      <c r="A97" s="74">
        <v>95</v>
      </c>
      <c r="B97" s="74">
        <v>308</v>
      </c>
      <c r="C97" s="55" t="s">
        <v>127</v>
      </c>
      <c r="D97" s="83" t="s">
        <v>26</v>
      </c>
      <c r="E97" s="54">
        <v>9611.6005</v>
      </c>
      <c r="F97" s="84">
        <f t="shared" si="12"/>
        <v>28834.8015</v>
      </c>
      <c r="G97" s="54">
        <v>3013.9624194</v>
      </c>
      <c r="H97" s="84">
        <f t="shared" si="13"/>
        <v>9041.8872582</v>
      </c>
      <c r="I97" s="63">
        <v>0.313575498627934</v>
      </c>
      <c r="J97" s="64">
        <v>11533.9206</v>
      </c>
      <c r="K97" s="86">
        <f t="shared" si="14"/>
        <v>34601.7618</v>
      </c>
      <c r="L97" s="64">
        <v>3480.7265109</v>
      </c>
      <c r="M97" s="86">
        <f t="shared" si="15"/>
        <v>10442.1795327</v>
      </c>
      <c r="N97" s="65">
        <v>0.301781729874229</v>
      </c>
      <c r="O97" s="87">
        <v>29015.95</v>
      </c>
      <c r="P97" s="87">
        <v>7784.52</v>
      </c>
      <c r="Q97" s="71">
        <f t="shared" si="16"/>
        <v>1.00628228704817</v>
      </c>
      <c r="R97" s="71">
        <f t="shared" si="17"/>
        <v>0.860939732790883</v>
      </c>
      <c r="S97" s="72">
        <f t="shared" si="18"/>
        <v>0.838568572540142</v>
      </c>
      <c r="T97" s="72">
        <f t="shared" si="19"/>
        <v>0.745488044485592</v>
      </c>
      <c r="U97" s="73"/>
      <c r="V97" s="73"/>
      <c r="W97" s="73"/>
      <c r="X97" s="55"/>
      <c r="Y97" s="55"/>
      <c r="Z97" s="80">
        <v>0</v>
      </c>
      <c r="AA97" s="82">
        <f t="shared" si="20"/>
        <v>0</v>
      </c>
      <c r="AB97" s="33" t="s">
        <v>100</v>
      </c>
    </row>
    <row r="98" customHeight="1" spans="1:27">
      <c r="A98" s="52">
        <v>96</v>
      </c>
      <c r="B98" s="52">
        <v>107728</v>
      </c>
      <c r="C98" s="53" t="s">
        <v>128</v>
      </c>
      <c r="D98" s="53" t="s">
        <v>34</v>
      </c>
      <c r="E98" s="54">
        <v>5452.3491</v>
      </c>
      <c r="F98" s="54">
        <f t="shared" si="12"/>
        <v>16357.0473</v>
      </c>
      <c r="G98" s="54">
        <v>1071.554253</v>
      </c>
      <c r="H98" s="54">
        <f t="shared" si="13"/>
        <v>3214.662759</v>
      </c>
      <c r="I98" s="63">
        <v>0.196530749104088</v>
      </c>
      <c r="J98" s="64">
        <v>6542.81892</v>
      </c>
      <c r="K98" s="64">
        <f t="shared" si="14"/>
        <v>19628.45676</v>
      </c>
      <c r="L98" s="64">
        <v>1237.5029205</v>
      </c>
      <c r="M98" s="64">
        <f t="shared" si="15"/>
        <v>3712.5087615</v>
      </c>
      <c r="N98" s="65">
        <v>0.189139105885571</v>
      </c>
      <c r="O98" s="5">
        <v>10815.66</v>
      </c>
      <c r="P98" s="5">
        <v>2659.1</v>
      </c>
      <c r="Q98" s="63">
        <f t="shared" si="16"/>
        <v>0.661223251460549</v>
      </c>
      <c r="R98" s="63">
        <f t="shared" si="17"/>
        <v>0.82717852519845</v>
      </c>
      <c r="S98" s="75">
        <f t="shared" si="18"/>
        <v>0.551019376217124</v>
      </c>
      <c r="T98" s="75">
        <f t="shared" si="19"/>
        <v>0.716254201895976</v>
      </c>
      <c r="U98" s="73"/>
      <c r="V98" s="73"/>
      <c r="W98" s="73"/>
      <c r="X98" s="74"/>
      <c r="Y98" s="80"/>
      <c r="Z98" s="81">
        <f t="shared" si="21"/>
        <v>-277.069365</v>
      </c>
      <c r="AA98" s="82">
        <f t="shared" si="20"/>
        <v>0</v>
      </c>
    </row>
    <row r="99" customHeight="1" spans="1:27">
      <c r="A99" s="52">
        <v>97</v>
      </c>
      <c r="B99" s="52">
        <v>539</v>
      </c>
      <c r="C99" s="53" t="s">
        <v>129</v>
      </c>
      <c r="D99" s="53" t="s">
        <v>34</v>
      </c>
      <c r="E99" s="54">
        <v>7854.672275</v>
      </c>
      <c r="F99" s="54">
        <f t="shared" si="12"/>
        <v>23564.016825</v>
      </c>
      <c r="G99" s="54">
        <v>2059.5201912</v>
      </c>
      <c r="H99" s="54">
        <f t="shared" si="13"/>
        <v>6178.5605736</v>
      </c>
      <c r="I99" s="63">
        <v>0.262203198184994</v>
      </c>
      <c r="J99" s="64">
        <v>9425.60673</v>
      </c>
      <c r="K99" s="64">
        <f t="shared" si="14"/>
        <v>28276.82019</v>
      </c>
      <c r="L99" s="64">
        <v>2378.4724332</v>
      </c>
      <c r="M99" s="64">
        <f t="shared" si="15"/>
        <v>7135.4172996</v>
      </c>
      <c r="N99" s="65">
        <v>0.252341573474496</v>
      </c>
      <c r="O99" s="5">
        <v>15288.07</v>
      </c>
      <c r="P99" s="5">
        <v>3619</v>
      </c>
      <c r="Q99" s="63">
        <f t="shared" si="16"/>
        <v>0.648788791551884</v>
      </c>
      <c r="R99" s="63">
        <f t="shared" si="17"/>
        <v>0.585735133109062</v>
      </c>
      <c r="S99" s="75">
        <f t="shared" si="18"/>
        <v>0.540657326293236</v>
      </c>
      <c r="T99" s="75">
        <f t="shared" si="19"/>
        <v>0.507188276178728</v>
      </c>
      <c r="U99" s="73"/>
      <c r="V99" s="73"/>
      <c r="W99" s="73"/>
      <c r="X99" s="74"/>
      <c r="Y99" s="80"/>
      <c r="Z99" s="81">
        <f t="shared" si="21"/>
        <v>-413.79734125</v>
      </c>
      <c r="AA99" s="82">
        <f t="shared" si="20"/>
        <v>0</v>
      </c>
    </row>
    <row r="100" customHeight="1" spans="1:27">
      <c r="A100" s="52">
        <v>98</v>
      </c>
      <c r="B100" s="52">
        <v>732</v>
      </c>
      <c r="C100" s="53" t="s">
        <v>130</v>
      </c>
      <c r="D100" s="53" t="s">
        <v>34</v>
      </c>
      <c r="E100" s="54">
        <v>6099.316575</v>
      </c>
      <c r="F100" s="54">
        <f t="shared" si="12"/>
        <v>18297.949725</v>
      </c>
      <c r="G100" s="54">
        <v>1661.4663912</v>
      </c>
      <c r="H100" s="54">
        <f t="shared" si="13"/>
        <v>4984.3991736</v>
      </c>
      <c r="I100" s="63">
        <v>0.272402058619166</v>
      </c>
      <c r="J100" s="64">
        <v>7319.17989</v>
      </c>
      <c r="K100" s="64">
        <f t="shared" si="14"/>
        <v>21957.53967</v>
      </c>
      <c r="L100" s="64">
        <v>1918.7731332</v>
      </c>
      <c r="M100" s="64">
        <f t="shared" si="15"/>
        <v>5756.3193996</v>
      </c>
      <c r="N100" s="65">
        <v>0.262156848449861</v>
      </c>
      <c r="O100" s="5">
        <v>11351.94</v>
      </c>
      <c r="P100" s="5">
        <v>2942.52</v>
      </c>
      <c r="Q100" s="63">
        <f t="shared" si="16"/>
        <v>0.620394097186208</v>
      </c>
      <c r="R100" s="63">
        <f t="shared" si="17"/>
        <v>0.590345977020688</v>
      </c>
      <c r="S100" s="75">
        <f t="shared" si="18"/>
        <v>0.516995080988507</v>
      </c>
      <c r="T100" s="75">
        <f t="shared" si="19"/>
        <v>0.511180807688411</v>
      </c>
      <c r="U100" s="73"/>
      <c r="V100" s="73"/>
      <c r="W100" s="73"/>
      <c r="X100" s="74"/>
      <c r="Y100" s="80"/>
      <c r="Z100" s="81">
        <f t="shared" si="21"/>
        <v>-347.30048625</v>
      </c>
      <c r="AA100" s="82">
        <f t="shared" si="20"/>
        <v>0</v>
      </c>
    </row>
    <row r="101" customHeight="1" spans="1:28">
      <c r="A101" s="52">
        <v>99</v>
      </c>
      <c r="B101" s="52">
        <v>102478</v>
      </c>
      <c r="C101" s="55" t="s">
        <v>131</v>
      </c>
      <c r="D101" s="83" t="s">
        <v>26</v>
      </c>
      <c r="E101" s="54">
        <v>4665.698</v>
      </c>
      <c r="F101" s="84">
        <f t="shared" si="12"/>
        <v>13997.094</v>
      </c>
      <c r="G101" s="54">
        <v>1318.653048</v>
      </c>
      <c r="H101" s="84">
        <f t="shared" si="13"/>
        <v>3955.959144</v>
      </c>
      <c r="I101" s="63">
        <v>0.282627175612309</v>
      </c>
      <c r="J101" s="64">
        <v>5598.8376</v>
      </c>
      <c r="K101" s="86">
        <f t="shared" si="14"/>
        <v>16796.5128</v>
      </c>
      <c r="L101" s="64">
        <v>1522.869228</v>
      </c>
      <c r="M101" s="86">
        <f t="shared" si="15"/>
        <v>4568.607684</v>
      </c>
      <c r="N101" s="65">
        <v>0.271997392458749</v>
      </c>
      <c r="O101" s="5">
        <v>8617.17</v>
      </c>
      <c r="P101" s="5">
        <v>2132.51</v>
      </c>
      <c r="Q101" s="63">
        <f t="shared" si="16"/>
        <v>0.615639932117338</v>
      </c>
      <c r="R101" s="63">
        <f t="shared" si="17"/>
        <v>0.539062695638396</v>
      </c>
      <c r="S101" s="75">
        <f t="shared" si="18"/>
        <v>0.513033276764448</v>
      </c>
      <c r="T101" s="75">
        <f t="shared" si="19"/>
        <v>0.466774594690718</v>
      </c>
      <c r="U101" s="73"/>
      <c r="V101" s="73"/>
      <c r="W101" s="73"/>
      <c r="X101" s="74"/>
      <c r="Y101" s="80"/>
      <c r="Z101" s="80">
        <v>-134.5</v>
      </c>
      <c r="AA101" s="82">
        <f t="shared" si="20"/>
        <v>0</v>
      </c>
      <c r="AB101" s="33" t="s">
        <v>82</v>
      </c>
    </row>
    <row r="102" customHeight="1" spans="1:27">
      <c r="A102" s="52">
        <v>100</v>
      </c>
      <c r="B102" s="52">
        <v>107658</v>
      </c>
      <c r="C102" s="53" t="s">
        <v>132</v>
      </c>
      <c r="D102" s="53" t="s">
        <v>32</v>
      </c>
      <c r="E102" s="54">
        <v>5744.6937</v>
      </c>
      <c r="F102" s="54">
        <f t="shared" si="12"/>
        <v>17234.0811</v>
      </c>
      <c r="G102" s="54">
        <v>1404.5876496</v>
      </c>
      <c r="H102" s="54">
        <f t="shared" si="13"/>
        <v>4213.7629488</v>
      </c>
      <c r="I102" s="63">
        <v>0.244501747691091</v>
      </c>
      <c r="J102" s="64">
        <v>6893.63244</v>
      </c>
      <c r="K102" s="64">
        <f t="shared" si="14"/>
        <v>20680.89732</v>
      </c>
      <c r="L102" s="64">
        <v>1622.1122856</v>
      </c>
      <c r="M102" s="64">
        <f t="shared" si="15"/>
        <v>4866.3368568</v>
      </c>
      <c r="N102" s="65">
        <v>0.235305885499169</v>
      </c>
      <c r="O102" s="5">
        <v>10561.51</v>
      </c>
      <c r="P102" s="5">
        <v>2631.25</v>
      </c>
      <c r="Q102" s="63">
        <f t="shared" si="16"/>
        <v>0.612826987334996</v>
      </c>
      <c r="R102" s="63">
        <f t="shared" si="17"/>
        <v>0.624441866325046</v>
      </c>
      <c r="S102" s="75">
        <f t="shared" si="18"/>
        <v>0.510689156112497</v>
      </c>
      <c r="T102" s="75">
        <f t="shared" si="19"/>
        <v>0.540704451300614</v>
      </c>
      <c r="U102" s="73"/>
      <c r="V102" s="73"/>
      <c r="W102" s="73"/>
      <c r="X102" s="74"/>
      <c r="Y102" s="80"/>
      <c r="Z102" s="81">
        <f t="shared" si="21"/>
        <v>-333.628555</v>
      </c>
      <c r="AA102" s="82">
        <f t="shared" si="20"/>
        <v>0</v>
      </c>
    </row>
    <row r="103" customHeight="1" spans="1:27">
      <c r="A103" s="52">
        <v>101</v>
      </c>
      <c r="B103" s="52">
        <v>104429</v>
      </c>
      <c r="C103" s="53" t="s">
        <v>133</v>
      </c>
      <c r="D103" s="53" t="s">
        <v>32</v>
      </c>
      <c r="E103" s="54">
        <v>4376.6891</v>
      </c>
      <c r="F103" s="54">
        <f t="shared" si="12"/>
        <v>13130.0673</v>
      </c>
      <c r="G103" s="54">
        <v>734.7356276</v>
      </c>
      <c r="H103" s="54">
        <f t="shared" si="13"/>
        <v>2204.2068828</v>
      </c>
      <c r="I103" s="63">
        <v>0.167874758935927</v>
      </c>
      <c r="J103" s="64">
        <v>5252.02692</v>
      </c>
      <c r="K103" s="64">
        <f t="shared" si="14"/>
        <v>15756.08076</v>
      </c>
      <c r="L103" s="64">
        <v>848.5221186</v>
      </c>
      <c r="M103" s="64">
        <f t="shared" si="15"/>
        <v>2545.5663558</v>
      </c>
      <c r="N103" s="65">
        <v>0.161560885259133</v>
      </c>
      <c r="O103" s="5">
        <v>7859.1</v>
      </c>
      <c r="P103" s="5">
        <v>1409.02</v>
      </c>
      <c r="Q103" s="63">
        <f t="shared" si="16"/>
        <v>0.598557480356555</v>
      </c>
      <c r="R103" s="63">
        <f t="shared" si="17"/>
        <v>0.639241266777157</v>
      </c>
      <c r="S103" s="75">
        <f t="shared" si="18"/>
        <v>0.498797900297129</v>
      </c>
      <c r="T103" s="75">
        <f t="shared" si="19"/>
        <v>0.553519257822366</v>
      </c>
      <c r="U103" s="73"/>
      <c r="V103" s="73"/>
      <c r="W103" s="73"/>
      <c r="X103" s="74"/>
      <c r="Y103" s="80"/>
      <c r="Z103" s="81">
        <f t="shared" si="21"/>
        <v>-263.548365</v>
      </c>
      <c r="AA103" s="82">
        <f t="shared" si="20"/>
        <v>0</v>
      </c>
    </row>
    <row r="104" customHeight="1" spans="1:27">
      <c r="A104" s="52">
        <v>102</v>
      </c>
      <c r="B104" s="52">
        <v>717</v>
      </c>
      <c r="C104" s="53" t="s">
        <v>134</v>
      </c>
      <c r="D104" s="53" t="s">
        <v>34</v>
      </c>
      <c r="E104" s="54">
        <v>8293.543925</v>
      </c>
      <c r="F104" s="54">
        <f t="shared" si="12"/>
        <v>24880.631775</v>
      </c>
      <c r="G104" s="54">
        <v>2331.0174038</v>
      </c>
      <c r="H104" s="54">
        <f t="shared" si="13"/>
        <v>6993.0522114</v>
      </c>
      <c r="I104" s="63">
        <v>0.281064093333297</v>
      </c>
      <c r="J104" s="64">
        <v>9952.25271</v>
      </c>
      <c r="K104" s="64">
        <f t="shared" si="14"/>
        <v>29856.75813</v>
      </c>
      <c r="L104" s="64">
        <v>2692.0156743</v>
      </c>
      <c r="M104" s="64">
        <f t="shared" si="15"/>
        <v>8076.0470229</v>
      </c>
      <c r="N104" s="65">
        <v>0.270493098672532</v>
      </c>
      <c r="O104" s="5">
        <v>14722.22</v>
      </c>
      <c r="P104" s="5">
        <v>4360.62</v>
      </c>
      <c r="Q104" s="63">
        <f t="shared" si="16"/>
        <v>0.591714074350509</v>
      </c>
      <c r="R104" s="63">
        <f t="shared" si="17"/>
        <v>0.623564627887571</v>
      </c>
      <c r="S104" s="75">
        <f t="shared" si="18"/>
        <v>0.493095061958758</v>
      </c>
      <c r="T104" s="75">
        <f t="shared" si="19"/>
        <v>0.539944850201499</v>
      </c>
      <c r="U104" s="73"/>
      <c r="V104" s="73"/>
      <c r="W104" s="73"/>
      <c r="X104" s="74"/>
      <c r="Y104" s="80"/>
      <c r="Z104" s="81">
        <f t="shared" si="21"/>
        <v>-507.92058875</v>
      </c>
      <c r="AA104" s="82">
        <f t="shared" si="20"/>
        <v>0</v>
      </c>
    </row>
    <row r="105" customHeight="1" spans="1:27">
      <c r="A105" s="74">
        <v>103</v>
      </c>
      <c r="B105" s="74">
        <v>105396</v>
      </c>
      <c r="C105" s="55" t="s">
        <v>135</v>
      </c>
      <c r="D105" s="55" t="s">
        <v>28</v>
      </c>
      <c r="E105" s="54">
        <v>5946.6858</v>
      </c>
      <c r="F105" s="54">
        <f t="shared" si="12"/>
        <v>17840.0574</v>
      </c>
      <c r="G105" s="54">
        <v>1769.4492816</v>
      </c>
      <c r="H105" s="54">
        <f t="shared" si="13"/>
        <v>5308.3478448</v>
      </c>
      <c r="I105" s="63">
        <v>0.297552172943121</v>
      </c>
      <c r="J105" s="64">
        <v>7136.02296</v>
      </c>
      <c r="K105" s="64">
        <f t="shared" si="14"/>
        <v>21408.06888</v>
      </c>
      <c r="L105" s="64">
        <v>2043.4790376</v>
      </c>
      <c r="M105" s="64">
        <f t="shared" si="15"/>
        <v>6130.4371128</v>
      </c>
      <c r="N105" s="65">
        <v>0.286361051394375</v>
      </c>
      <c r="O105" s="87">
        <v>10530.58</v>
      </c>
      <c r="P105" s="87">
        <v>3565.66</v>
      </c>
      <c r="Q105" s="71">
        <f t="shared" si="16"/>
        <v>0.590277248771632</v>
      </c>
      <c r="R105" s="71">
        <f t="shared" si="17"/>
        <v>0.671708053851988</v>
      </c>
      <c r="S105" s="75">
        <f t="shared" si="18"/>
        <v>0.491897707309694</v>
      </c>
      <c r="T105" s="75">
        <f t="shared" si="19"/>
        <v>0.581632261189843</v>
      </c>
      <c r="U105" s="73"/>
      <c r="V105" s="73"/>
      <c r="W105" s="73"/>
      <c r="X105" s="74"/>
      <c r="Y105" s="80"/>
      <c r="Z105" s="81">
        <f t="shared" si="21"/>
        <v>-365.47387</v>
      </c>
      <c r="AA105" s="82">
        <f t="shared" si="20"/>
        <v>0</v>
      </c>
    </row>
    <row r="106" customHeight="1" spans="1:27">
      <c r="A106" s="52">
        <v>104</v>
      </c>
      <c r="B106" s="52">
        <v>107829</v>
      </c>
      <c r="C106" s="53" t="s">
        <v>136</v>
      </c>
      <c r="D106" s="83" t="s">
        <v>26</v>
      </c>
      <c r="E106" s="54">
        <v>4409.4582</v>
      </c>
      <c r="F106" s="84">
        <f t="shared" si="12"/>
        <v>13228.3746</v>
      </c>
      <c r="G106" s="54">
        <v>1292.5980504</v>
      </c>
      <c r="H106" s="84">
        <f t="shared" si="13"/>
        <v>3877.7941512</v>
      </c>
      <c r="I106" s="63">
        <v>0.293142148484365</v>
      </c>
      <c r="J106" s="64">
        <v>5291.34984</v>
      </c>
      <c r="K106" s="86">
        <f t="shared" si="14"/>
        <v>15874.04952</v>
      </c>
      <c r="L106" s="64">
        <v>1492.7791644</v>
      </c>
      <c r="M106" s="86">
        <f t="shared" si="15"/>
        <v>4478.3374932</v>
      </c>
      <c r="N106" s="65">
        <v>0.282116890687386</v>
      </c>
      <c r="O106" s="5">
        <v>7182.57</v>
      </c>
      <c r="P106" s="5">
        <v>1928.25</v>
      </c>
      <c r="Q106" s="63">
        <f t="shared" si="16"/>
        <v>0.542966934123562</v>
      </c>
      <c r="R106" s="63">
        <f t="shared" si="17"/>
        <v>0.497254347398326</v>
      </c>
      <c r="S106" s="75">
        <f t="shared" si="18"/>
        <v>0.452472445102968</v>
      </c>
      <c r="T106" s="75">
        <f t="shared" si="19"/>
        <v>0.430572729931117</v>
      </c>
      <c r="U106" s="73"/>
      <c r="V106" s="73"/>
      <c r="W106" s="73"/>
      <c r="X106" s="74"/>
      <c r="Y106" s="80"/>
      <c r="Z106" s="81">
        <f t="shared" si="21"/>
        <v>-302.29023</v>
      </c>
      <c r="AA106" s="82">
        <f t="shared" si="20"/>
        <v>0</v>
      </c>
    </row>
    <row r="107" s="31" customFormat="1" customHeight="1" spans="1:28">
      <c r="A107" s="74">
        <v>105</v>
      </c>
      <c r="B107" s="74">
        <v>349</v>
      </c>
      <c r="C107" s="55" t="s">
        <v>137</v>
      </c>
      <c r="D107" s="83" t="s">
        <v>26</v>
      </c>
      <c r="E107" s="54">
        <v>8655.98025</v>
      </c>
      <c r="F107" s="84">
        <f t="shared" si="12"/>
        <v>25967.94075</v>
      </c>
      <c r="G107" s="54">
        <v>2722.399842</v>
      </c>
      <c r="H107" s="84">
        <f t="shared" si="13"/>
        <v>8167.199526</v>
      </c>
      <c r="I107" s="63">
        <v>0.314510865710443</v>
      </c>
      <c r="J107" s="64">
        <v>10387.1763</v>
      </c>
      <c r="K107" s="86">
        <f t="shared" si="14"/>
        <v>31161.5289</v>
      </c>
      <c r="L107" s="64">
        <v>3144.010437</v>
      </c>
      <c r="M107" s="86">
        <f t="shared" si="15"/>
        <v>9432.031311</v>
      </c>
      <c r="N107" s="65">
        <v>0.302681917221334</v>
      </c>
      <c r="O107" s="87">
        <v>14906.76</v>
      </c>
      <c r="P107" s="87">
        <v>4493.7</v>
      </c>
      <c r="Q107" s="71">
        <f t="shared" si="16"/>
        <v>0.574044747849326</v>
      </c>
      <c r="R107" s="71">
        <f t="shared" si="17"/>
        <v>0.550213079243927</v>
      </c>
      <c r="S107" s="72">
        <f t="shared" si="18"/>
        <v>0.478370623207772</v>
      </c>
      <c r="T107" s="72">
        <f t="shared" si="19"/>
        <v>0.476429716126925</v>
      </c>
      <c r="U107" s="73"/>
      <c r="V107" s="73"/>
      <c r="W107" s="73"/>
      <c r="X107" s="55"/>
      <c r="Y107" s="55"/>
      <c r="Z107" s="80">
        <v>-276.5</v>
      </c>
      <c r="AA107" s="82">
        <f t="shared" si="20"/>
        <v>0</v>
      </c>
      <c r="AB107" s="31" t="s">
        <v>82</v>
      </c>
    </row>
    <row r="108" customHeight="1" spans="1:27">
      <c r="A108" s="52">
        <v>106</v>
      </c>
      <c r="B108" s="52">
        <v>102567</v>
      </c>
      <c r="C108" s="53" t="s">
        <v>138</v>
      </c>
      <c r="D108" s="53" t="s">
        <v>34</v>
      </c>
      <c r="E108" s="54">
        <v>5510.21935</v>
      </c>
      <c r="F108" s="54">
        <f t="shared" si="12"/>
        <v>16530.65805</v>
      </c>
      <c r="G108" s="54">
        <v>1307.6024164</v>
      </c>
      <c r="H108" s="54">
        <f t="shared" si="13"/>
        <v>3922.8072492</v>
      </c>
      <c r="I108" s="63">
        <v>0.237304966162554</v>
      </c>
      <c r="J108" s="64">
        <v>6612.26322</v>
      </c>
      <c r="K108" s="64">
        <f t="shared" si="14"/>
        <v>19836.78966</v>
      </c>
      <c r="L108" s="64">
        <v>1510.1072154</v>
      </c>
      <c r="M108" s="64">
        <f t="shared" si="15"/>
        <v>4530.3216462</v>
      </c>
      <c r="N108" s="65">
        <v>0.228379779382104</v>
      </c>
      <c r="O108" s="5">
        <v>8162.74</v>
      </c>
      <c r="P108" s="5">
        <v>2003.19</v>
      </c>
      <c r="Q108" s="63">
        <f t="shared" si="16"/>
        <v>0.493794014449413</v>
      </c>
      <c r="R108" s="63">
        <f t="shared" si="17"/>
        <v>0.510652161257355</v>
      </c>
      <c r="S108" s="75">
        <f t="shared" si="18"/>
        <v>0.411495012041177</v>
      </c>
      <c r="T108" s="75">
        <f t="shared" si="19"/>
        <v>0.442173902084913</v>
      </c>
      <c r="U108" s="73"/>
      <c r="V108" s="73"/>
      <c r="W108" s="73"/>
      <c r="X108" s="74"/>
      <c r="Y108" s="80"/>
      <c r="Z108" s="81">
        <f t="shared" si="21"/>
        <v>-418.3959025</v>
      </c>
      <c r="AA108" s="82">
        <f t="shared" si="20"/>
        <v>0</v>
      </c>
    </row>
    <row r="109" customHeight="1" spans="1:28">
      <c r="A109" s="52">
        <v>107</v>
      </c>
      <c r="B109" s="52">
        <v>339</v>
      </c>
      <c r="C109" s="55" t="s">
        <v>139</v>
      </c>
      <c r="D109" s="53" t="s">
        <v>32</v>
      </c>
      <c r="E109" s="54">
        <v>6508.33425</v>
      </c>
      <c r="F109" s="54">
        <f t="shared" si="12"/>
        <v>19525.00275</v>
      </c>
      <c r="G109" s="54">
        <v>1690.545879</v>
      </c>
      <c r="H109" s="54">
        <f t="shared" si="13"/>
        <v>5071.637637</v>
      </c>
      <c r="I109" s="63">
        <v>0.259750930739306</v>
      </c>
      <c r="J109" s="64">
        <v>7810.0011</v>
      </c>
      <c r="K109" s="64">
        <f t="shared" si="14"/>
        <v>23430.0033</v>
      </c>
      <c r="L109" s="64">
        <v>1952.3560815</v>
      </c>
      <c r="M109" s="64">
        <f t="shared" si="15"/>
        <v>5857.0682445</v>
      </c>
      <c r="N109" s="65">
        <v>0.249981537326544</v>
      </c>
      <c r="O109" s="5">
        <v>9375.78</v>
      </c>
      <c r="P109" s="5">
        <v>2610.62</v>
      </c>
      <c r="Q109" s="63">
        <f t="shared" si="16"/>
        <v>0.480193530318453</v>
      </c>
      <c r="R109" s="63">
        <f t="shared" si="17"/>
        <v>0.514748920734062</v>
      </c>
      <c r="S109" s="75">
        <f t="shared" si="18"/>
        <v>0.400161275265377</v>
      </c>
      <c r="T109" s="75">
        <f t="shared" si="19"/>
        <v>0.445721287685433</v>
      </c>
      <c r="U109" s="73"/>
      <c r="V109" s="73"/>
      <c r="W109" s="73"/>
      <c r="X109" s="74"/>
      <c r="Y109" s="80"/>
      <c r="Z109" s="80">
        <v>-253.8</v>
      </c>
      <c r="AA109" s="82">
        <f t="shared" si="20"/>
        <v>0</v>
      </c>
      <c r="AB109" s="33" t="s">
        <v>82</v>
      </c>
    </row>
    <row r="110" customHeight="1" spans="1:28">
      <c r="A110" s="52">
        <v>108</v>
      </c>
      <c r="B110" s="52">
        <v>311</v>
      </c>
      <c r="C110" s="55" t="s">
        <v>140</v>
      </c>
      <c r="D110" s="53" t="s">
        <v>32</v>
      </c>
      <c r="E110" s="54">
        <v>8841.81545</v>
      </c>
      <c r="F110" s="54">
        <f t="shared" si="12"/>
        <v>26525.44635</v>
      </c>
      <c r="G110" s="54">
        <v>1865.486038</v>
      </c>
      <c r="H110" s="54">
        <f t="shared" si="13"/>
        <v>5596.458114</v>
      </c>
      <c r="I110" s="63">
        <v>0.210984502962002</v>
      </c>
      <c r="J110" s="64">
        <v>10610.17854</v>
      </c>
      <c r="K110" s="64">
        <f t="shared" si="14"/>
        <v>31830.53562</v>
      </c>
      <c r="L110" s="64">
        <v>2154.388743</v>
      </c>
      <c r="M110" s="64">
        <f t="shared" si="15"/>
        <v>6463.166229</v>
      </c>
      <c r="N110" s="65">
        <v>0.203049245107236</v>
      </c>
      <c r="O110" s="5">
        <v>11736.91</v>
      </c>
      <c r="P110" s="5">
        <v>3121.23</v>
      </c>
      <c r="Q110" s="63">
        <f t="shared" si="16"/>
        <v>0.4424773798387</v>
      </c>
      <c r="R110" s="63">
        <f t="shared" si="17"/>
        <v>0.557715243538049</v>
      </c>
      <c r="S110" s="75">
        <f t="shared" si="18"/>
        <v>0.368731149865583</v>
      </c>
      <c r="T110" s="75">
        <f t="shared" si="19"/>
        <v>0.482925843063598</v>
      </c>
      <c r="U110" s="73"/>
      <c r="V110" s="73"/>
      <c r="W110" s="73"/>
      <c r="X110" s="74"/>
      <c r="Y110" s="80"/>
      <c r="Z110" s="80">
        <v>-369.7</v>
      </c>
      <c r="AA110" s="82">
        <f t="shared" si="20"/>
        <v>0</v>
      </c>
      <c r="AB110" s="33" t="s">
        <v>82</v>
      </c>
    </row>
    <row r="111" customHeight="1" spans="1:27">
      <c r="A111" s="52">
        <v>109</v>
      </c>
      <c r="B111" s="52">
        <v>591</v>
      </c>
      <c r="C111" s="53" t="s">
        <v>141</v>
      </c>
      <c r="D111" s="53" t="s">
        <v>34</v>
      </c>
      <c r="E111" s="54">
        <v>7003.887</v>
      </c>
      <c r="F111" s="54">
        <f t="shared" si="12"/>
        <v>21011.661</v>
      </c>
      <c r="G111" s="54">
        <v>2080.2838056</v>
      </c>
      <c r="H111" s="54">
        <f t="shared" si="13"/>
        <v>6240.8514168</v>
      </c>
      <c r="I111" s="63">
        <v>0.297018470686349</v>
      </c>
      <c r="J111" s="64">
        <v>8404.6644</v>
      </c>
      <c r="K111" s="64">
        <f t="shared" si="14"/>
        <v>25213.9932</v>
      </c>
      <c r="L111" s="64">
        <v>2402.4516516</v>
      </c>
      <c r="M111" s="64">
        <f t="shared" si="15"/>
        <v>7207.3549548</v>
      </c>
      <c r="N111" s="65">
        <v>0.285847422010092</v>
      </c>
      <c r="O111" s="5">
        <v>9248.72</v>
      </c>
      <c r="P111" s="5">
        <v>2880.67</v>
      </c>
      <c r="Q111" s="63">
        <f t="shared" si="16"/>
        <v>0.440170817528419</v>
      </c>
      <c r="R111" s="63">
        <f t="shared" si="17"/>
        <v>0.461582852661002</v>
      </c>
      <c r="S111" s="75">
        <f t="shared" si="18"/>
        <v>0.366809014607016</v>
      </c>
      <c r="T111" s="75">
        <f t="shared" si="19"/>
        <v>0.399684768970829</v>
      </c>
      <c r="U111" s="73"/>
      <c r="V111" s="73"/>
      <c r="W111" s="73"/>
      <c r="X111" s="74"/>
      <c r="Y111" s="80"/>
      <c r="Z111" s="81">
        <f t="shared" si="21"/>
        <v>-588.14705</v>
      </c>
      <c r="AA111" s="82">
        <f t="shared" si="20"/>
        <v>0</v>
      </c>
    </row>
    <row r="112" customHeight="1" spans="1:28">
      <c r="A112" s="52">
        <v>110</v>
      </c>
      <c r="B112" s="52">
        <v>106568</v>
      </c>
      <c r="C112" s="53" t="s">
        <v>142</v>
      </c>
      <c r="D112" s="53" t="s">
        <v>28</v>
      </c>
      <c r="E112" s="54">
        <v>5316.98</v>
      </c>
      <c r="F112" s="54">
        <f t="shared" si="12"/>
        <v>15950.94</v>
      </c>
      <c r="G112" s="54">
        <v>1495.88383</v>
      </c>
      <c r="H112" s="54">
        <f t="shared" si="13"/>
        <v>4487.65149</v>
      </c>
      <c r="I112" s="63">
        <v>0.281340879597065</v>
      </c>
      <c r="J112" s="64">
        <v>6380.376</v>
      </c>
      <c r="K112" s="64">
        <f t="shared" si="14"/>
        <v>19141.128</v>
      </c>
      <c r="L112" s="64">
        <v>1727.547255</v>
      </c>
      <c r="M112" s="64">
        <f t="shared" si="15"/>
        <v>5182.641765</v>
      </c>
      <c r="N112" s="65">
        <v>0.270759474833458</v>
      </c>
      <c r="O112" s="5">
        <v>5948.76</v>
      </c>
      <c r="P112" s="5">
        <v>1805.81</v>
      </c>
      <c r="Q112" s="63">
        <f t="shared" si="16"/>
        <v>0.37294103043457</v>
      </c>
      <c r="R112" s="63">
        <f t="shared" si="17"/>
        <v>0.402395329500063</v>
      </c>
      <c r="S112" s="75">
        <f t="shared" si="18"/>
        <v>0.310784192028808</v>
      </c>
      <c r="T112" s="75">
        <f t="shared" si="19"/>
        <v>0.348434269988561</v>
      </c>
      <c r="U112" s="73"/>
      <c r="V112" s="73"/>
      <c r="W112" s="73"/>
      <c r="X112" s="74"/>
      <c r="Y112" s="80"/>
      <c r="Z112" s="80">
        <v>-250</v>
      </c>
      <c r="AA112" s="82">
        <f t="shared" si="20"/>
        <v>0</v>
      </c>
      <c r="AB112" s="33" t="s">
        <v>82</v>
      </c>
    </row>
    <row r="113" customHeight="1" spans="1:27">
      <c r="A113" s="52"/>
      <c r="B113" s="49" t="s">
        <v>143</v>
      </c>
      <c r="C113" s="50" t="s">
        <v>144</v>
      </c>
      <c r="D113" s="50" t="s">
        <v>144</v>
      </c>
      <c r="E113" s="51">
        <v>1100019.63797227</v>
      </c>
      <c r="F113" s="54">
        <f t="shared" si="12"/>
        <v>3300058.91391681</v>
      </c>
      <c r="G113" s="51">
        <v>285874.89285127</v>
      </c>
      <c r="H113" s="54">
        <f t="shared" si="13"/>
        <v>857624.67855381</v>
      </c>
      <c r="I113" s="60">
        <v>0.259881626639175</v>
      </c>
      <c r="J113" s="61">
        <v>1301338.0469353</v>
      </c>
      <c r="K113" s="64">
        <f t="shared" si="14"/>
        <v>3904014.1408059</v>
      </c>
      <c r="L113" s="61">
        <v>325474.168304361</v>
      </c>
      <c r="M113" s="64">
        <f t="shared" si="15"/>
        <v>976422.504913083</v>
      </c>
      <c r="N113" s="62">
        <v>0.250107317672657</v>
      </c>
      <c r="O113" s="5">
        <f>SUM(O3:O112)</f>
        <v>2973448.48</v>
      </c>
      <c r="P113" s="5">
        <f>SUM(P3:P112)</f>
        <v>775139.47</v>
      </c>
      <c r="Q113" s="63">
        <f t="shared" si="16"/>
        <v>0.901028908138747</v>
      </c>
      <c r="R113" s="63">
        <f t="shared" si="17"/>
        <v>0.903821321125108</v>
      </c>
      <c r="S113" s="75">
        <f t="shared" si="18"/>
        <v>0.761638757636825</v>
      </c>
      <c r="T113" s="75">
        <f t="shared" si="19"/>
        <v>0.793856620571235</v>
      </c>
      <c r="U113" s="73"/>
      <c r="V113" s="73"/>
      <c r="W113" s="73"/>
      <c r="X113" s="74"/>
      <c r="Y113" s="80"/>
      <c r="Z113" s="81">
        <f>SUM(Z32:Z112)</f>
        <v>-14765.377148025</v>
      </c>
      <c r="AA113" s="82">
        <f>SUM(AA3:AA112)</f>
        <v>16011.474975008</v>
      </c>
    </row>
  </sheetData>
  <sortState ref="A1:T113">
    <sortCondition ref="Q1" descending="1"/>
  </sortState>
  <mergeCells count="9">
    <mergeCell ref="A1:D1"/>
    <mergeCell ref="F1:H1"/>
    <mergeCell ref="K1:M1"/>
    <mergeCell ref="O1:P1"/>
    <mergeCell ref="Q1:R1"/>
    <mergeCell ref="S1:T1"/>
    <mergeCell ref="U1:W1"/>
    <mergeCell ref="X1:Z1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815"/>
  <sheetViews>
    <sheetView topLeftCell="A112" workbookViewId="0">
      <selection activeCell="A127" sqref="$A1:$XFD1048576"/>
    </sheetView>
  </sheetViews>
  <sheetFormatPr defaultColWidth="9" defaultRowHeight="13.5"/>
  <cols>
    <col min="1" max="1" width="9" style="17"/>
    <col min="2" max="2" width="6.5" style="18" customWidth="1"/>
    <col min="3" max="3" width="11.875" style="17" customWidth="1"/>
    <col min="4" max="4" width="9" style="17"/>
    <col min="5" max="5" width="16.375" style="17" customWidth="1"/>
    <col min="6" max="6" width="28.625" style="17" customWidth="1"/>
    <col min="7" max="7" width="9" style="17"/>
    <col min="8" max="8" width="11.625" style="17" customWidth="1"/>
    <col min="9" max="9" width="17.625" style="17" customWidth="1"/>
    <col min="10" max="10" width="17.375" style="17" customWidth="1"/>
    <col min="11" max="12" width="9" style="17"/>
    <col min="13" max="13" width="9" style="19"/>
    <col min="14" max="16384" width="9" style="17"/>
  </cols>
  <sheetData>
    <row r="1" s="16" customFormat="1" ht="15.75" spans="1:13">
      <c r="A1" s="20" t="s">
        <v>145</v>
      </c>
      <c r="B1" s="21" t="s">
        <v>146</v>
      </c>
      <c r="C1" s="20" t="s">
        <v>147</v>
      </c>
      <c r="D1" s="20" t="s">
        <v>148</v>
      </c>
      <c r="E1" s="20" t="s">
        <v>149</v>
      </c>
      <c r="F1" s="20" t="s">
        <v>150</v>
      </c>
      <c r="G1" s="20" t="s">
        <v>151</v>
      </c>
      <c r="H1" s="20" t="s">
        <v>152</v>
      </c>
      <c r="I1" s="20" t="s">
        <v>153</v>
      </c>
      <c r="J1" s="20" t="s">
        <v>154</v>
      </c>
      <c r="K1" s="20" t="s">
        <v>155</v>
      </c>
      <c r="L1" s="24" t="s">
        <v>156</v>
      </c>
      <c r="M1" s="25" t="s">
        <v>157</v>
      </c>
    </row>
    <row r="2" s="16" customFormat="1" ht="12.75" spans="1:13">
      <c r="A2" s="22" t="s">
        <v>158</v>
      </c>
      <c r="B2" s="23" t="s">
        <v>159</v>
      </c>
      <c r="C2" s="22" t="s">
        <v>160</v>
      </c>
      <c r="D2" s="22" t="s">
        <v>161</v>
      </c>
      <c r="E2" s="22" t="s">
        <v>162</v>
      </c>
      <c r="F2" s="22" t="s">
        <v>163</v>
      </c>
      <c r="G2" s="22" t="s">
        <v>164</v>
      </c>
      <c r="H2" s="22" t="s">
        <v>165</v>
      </c>
      <c r="I2" s="22" t="s">
        <v>166</v>
      </c>
      <c r="J2" s="22" t="s">
        <v>167</v>
      </c>
      <c r="K2" s="23" t="s">
        <v>168</v>
      </c>
      <c r="L2" s="26" t="s">
        <v>169</v>
      </c>
      <c r="M2" s="27">
        <v>-50</v>
      </c>
    </row>
    <row r="3" s="16" customFormat="1" ht="12.75" spans="1:13">
      <c r="A3" s="22" t="s">
        <v>170</v>
      </c>
      <c r="B3" s="23" t="s">
        <v>171</v>
      </c>
      <c r="C3" s="22" t="s">
        <v>172</v>
      </c>
      <c r="D3" s="22" t="s">
        <v>173</v>
      </c>
      <c r="E3" s="22" t="s">
        <v>174</v>
      </c>
      <c r="F3" s="22" t="s">
        <v>163</v>
      </c>
      <c r="G3" s="22" t="s">
        <v>175</v>
      </c>
      <c r="H3" s="22" t="s">
        <v>165</v>
      </c>
      <c r="I3" s="22" t="s">
        <v>176</v>
      </c>
      <c r="J3" s="22" t="s">
        <v>177</v>
      </c>
      <c r="K3" s="23" t="s">
        <v>178</v>
      </c>
      <c r="L3" s="26" t="s">
        <v>169</v>
      </c>
      <c r="M3" s="27">
        <v>-50</v>
      </c>
    </row>
    <row r="4" s="16" customFormat="1" ht="12.75" spans="1:13">
      <c r="A4" s="22" t="s">
        <v>179</v>
      </c>
      <c r="B4" s="23" t="s">
        <v>180</v>
      </c>
      <c r="C4" s="22" t="s">
        <v>181</v>
      </c>
      <c r="D4" s="22" t="s">
        <v>182</v>
      </c>
      <c r="E4" s="22" t="s">
        <v>183</v>
      </c>
      <c r="F4" s="22" t="s">
        <v>184</v>
      </c>
      <c r="G4" s="22" t="s">
        <v>164</v>
      </c>
      <c r="H4" s="22" t="s">
        <v>165</v>
      </c>
      <c r="I4" s="22" t="s">
        <v>185</v>
      </c>
      <c r="J4" s="22" t="s">
        <v>186</v>
      </c>
      <c r="K4" s="23" t="s">
        <v>187</v>
      </c>
      <c r="L4" s="26" t="s">
        <v>169</v>
      </c>
      <c r="M4" s="27">
        <v>-50</v>
      </c>
    </row>
    <row r="5" s="16" customFormat="1" ht="12.75" spans="1:13">
      <c r="A5" s="22" t="s">
        <v>188</v>
      </c>
      <c r="B5" s="23" t="s">
        <v>189</v>
      </c>
      <c r="C5" s="22" t="s">
        <v>190</v>
      </c>
      <c r="D5" s="22" t="s">
        <v>191</v>
      </c>
      <c r="E5" s="22" t="s">
        <v>192</v>
      </c>
      <c r="F5" s="22" t="s">
        <v>193</v>
      </c>
      <c r="G5" s="22" t="s">
        <v>164</v>
      </c>
      <c r="H5" s="22" t="s">
        <v>165</v>
      </c>
      <c r="I5" s="22" t="s">
        <v>194</v>
      </c>
      <c r="J5" s="22" t="s">
        <v>195</v>
      </c>
      <c r="K5" s="23" t="s">
        <v>187</v>
      </c>
      <c r="L5" s="26" t="s">
        <v>169</v>
      </c>
      <c r="M5" s="27">
        <v>-50</v>
      </c>
    </row>
    <row r="6" s="16" customFormat="1" ht="12.75" spans="1:13">
      <c r="A6" s="22" t="s">
        <v>196</v>
      </c>
      <c r="B6" s="23" t="s">
        <v>197</v>
      </c>
      <c r="C6" s="22" t="s">
        <v>198</v>
      </c>
      <c r="D6" s="22" t="s">
        <v>199</v>
      </c>
      <c r="E6" s="22" t="s">
        <v>200</v>
      </c>
      <c r="F6" s="22" t="s">
        <v>193</v>
      </c>
      <c r="G6" s="22" t="s">
        <v>164</v>
      </c>
      <c r="H6" s="22" t="s">
        <v>165</v>
      </c>
      <c r="I6" s="22" t="s">
        <v>201</v>
      </c>
      <c r="J6" s="22" t="s">
        <v>202</v>
      </c>
      <c r="K6" s="23" t="s">
        <v>187</v>
      </c>
      <c r="L6" s="26" t="s">
        <v>169</v>
      </c>
      <c r="M6" s="27">
        <v>-50</v>
      </c>
    </row>
    <row r="7" s="16" customFormat="1" ht="12.75" spans="1:13">
      <c r="A7" s="22" t="s">
        <v>203</v>
      </c>
      <c r="B7" s="23" t="s">
        <v>204</v>
      </c>
      <c r="C7" s="22" t="s">
        <v>205</v>
      </c>
      <c r="D7" s="22" t="s">
        <v>206</v>
      </c>
      <c r="E7" s="22" t="s">
        <v>207</v>
      </c>
      <c r="F7" s="22" t="s">
        <v>163</v>
      </c>
      <c r="G7" s="22" t="s">
        <v>175</v>
      </c>
      <c r="H7" s="22" t="s">
        <v>165</v>
      </c>
      <c r="I7" s="22" t="s">
        <v>208</v>
      </c>
      <c r="J7" s="22" t="s">
        <v>209</v>
      </c>
      <c r="K7" s="23" t="s">
        <v>210</v>
      </c>
      <c r="L7" s="26" t="s">
        <v>169</v>
      </c>
      <c r="M7" s="27">
        <v>-50</v>
      </c>
    </row>
    <row r="8" s="16" customFormat="1" ht="12.75" spans="1:13">
      <c r="A8" s="22" t="s">
        <v>211</v>
      </c>
      <c r="B8" s="23" t="s">
        <v>212</v>
      </c>
      <c r="C8" s="22" t="s">
        <v>213</v>
      </c>
      <c r="D8" s="22" t="s">
        <v>214</v>
      </c>
      <c r="E8" s="22" t="s">
        <v>215</v>
      </c>
      <c r="F8" s="22" t="s">
        <v>216</v>
      </c>
      <c r="G8" s="22" t="s">
        <v>175</v>
      </c>
      <c r="H8" s="22" t="s">
        <v>165</v>
      </c>
      <c r="I8" s="22" t="s">
        <v>217</v>
      </c>
      <c r="J8" s="22" t="s">
        <v>218</v>
      </c>
      <c r="K8" s="23" t="s">
        <v>219</v>
      </c>
      <c r="L8" s="26" t="s">
        <v>169</v>
      </c>
      <c r="M8" s="27">
        <v>-25</v>
      </c>
    </row>
    <row r="9" s="16" customFormat="1" ht="12.75" spans="1:13">
      <c r="A9" s="22" t="s">
        <v>220</v>
      </c>
      <c r="B9" s="23" t="s">
        <v>221</v>
      </c>
      <c r="C9" s="22" t="s">
        <v>222</v>
      </c>
      <c r="D9" s="22" t="s">
        <v>223</v>
      </c>
      <c r="E9" s="22" t="s">
        <v>224</v>
      </c>
      <c r="F9" s="22" t="s">
        <v>225</v>
      </c>
      <c r="G9" s="22" t="s">
        <v>164</v>
      </c>
      <c r="H9" s="22" t="s">
        <v>165</v>
      </c>
      <c r="I9" s="22" t="s">
        <v>226</v>
      </c>
      <c r="J9" s="22" t="s">
        <v>227</v>
      </c>
      <c r="K9" s="23" t="s">
        <v>219</v>
      </c>
      <c r="L9" s="26" t="s">
        <v>169</v>
      </c>
      <c r="M9" s="27">
        <v>-25</v>
      </c>
    </row>
    <row r="10" s="16" customFormat="1" ht="12.75" spans="1:13">
      <c r="A10" s="22" t="s">
        <v>228</v>
      </c>
      <c r="B10" s="23" t="s">
        <v>229</v>
      </c>
      <c r="C10" s="22" t="s">
        <v>230</v>
      </c>
      <c r="D10" s="22" t="s">
        <v>231</v>
      </c>
      <c r="E10" s="22" t="s">
        <v>232</v>
      </c>
      <c r="F10" s="22" t="s">
        <v>163</v>
      </c>
      <c r="G10" s="22" t="s">
        <v>175</v>
      </c>
      <c r="H10" s="22" t="s">
        <v>165</v>
      </c>
      <c r="I10" s="22" t="s">
        <v>233</v>
      </c>
      <c r="J10" s="22" t="s">
        <v>234</v>
      </c>
      <c r="K10" s="23" t="s">
        <v>219</v>
      </c>
      <c r="L10" s="26" t="s">
        <v>169</v>
      </c>
      <c r="M10" s="27">
        <v>-25</v>
      </c>
    </row>
    <row r="11" s="16" customFormat="1" ht="12.75" spans="1:13">
      <c r="A11" s="22" t="s">
        <v>235</v>
      </c>
      <c r="B11" s="23" t="s">
        <v>236</v>
      </c>
      <c r="C11" s="22" t="s">
        <v>237</v>
      </c>
      <c r="D11" s="22" t="s">
        <v>238</v>
      </c>
      <c r="E11" s="22" t="s">
        <v>239</v>
      </c>
      <c r="F11" s="22" t="s">
        <v>184</v>
      </c>
      <c r="G11" s="22" t="s">
        <v>175</v>
      </c>
      <c r="H11" s="22" t="s">
        <v>165</v>
      </c>
      <c r="I11" s="22" t="s">
        <v>240</v>
      </c>
      <c r="J11" s="22" t="s">
        <v>241</v>
      </c>
      <c r="K11" s="23" t="s">
        <v>219</v>
      </c>
      <c r="L11" s="26" t="s">
        <v>169</v>
      </c>
      <c r="M11" s="27">
        <v>-25</v>
      </c>
    </row>
    <row r="12" s="16" customFormat="1" ht="12.75" spans="1:13">
      <c r="A12" s="22" t="s">
        <v>242</v>
      </c>
      <c r="B12" s="23" t="s">
        <v>243</v>
      </c>
      <c r="C12" s="22" t="s">
        <v>244</v>
      </c>
      <c r="D12" s="22" t="s">
        <v>245</v>
      </c>
      <c r="E12" s="22" t="s">
        <v>246</v>
      </c>
      <c r="F12" s="22" t="s">
        <v>225</v>
      </c>
      <c r="G12" s="22" t="s">
        <v>164</v>
      </c>
      <c r="H12" s="22" t="s">
        <v>165</v>
      </c>
      <c r="I12" s="22" t="s">
        <v>247</v>
      </c>
      <c r="J12" s="22" t="s">
        <v>248</v>
      </c>
      <c r="K12" s="23" t="s">
        <v>249</v>
      </c>
      <c r="L12" s="26" t="s">
        <v>169</v>
      </c>
      <c r="M12" s="27">
        <v>-20</v>
      </c>
    </row>
    <row r="13" s="16" customFormat="1" ht="12.75" spans="1:13">
      <c r="A13" s="22" t="s">
        <v>250</v>
      </c>
      <c r="B13" s="23" t="s">
        <v>251</v>
      </c>
      <c r="C13" s="22" t="s">
        <v>252</v>
      </c>
      <c r="D13" s="22" t="s">
        <v>253</v>
      </c>
      <c r="E13" s="22" t="s">
        <v>254</v>
      </c>
      <c r="F13" s="22" t="s">
        <v>225</v>
      </c>
      <c r="G13" s="22" t="s">
        <v>164</v>
      </c>
      <c r="H13" s="22" t="s">
        <v>165</v>
      </c>
      <c r="I13" s="22" t="s">
        <v>255</v>
      </c>
      <c r="J13" s="22" t="s">
        <v>256</v>
      </c>
      <c r="K13" s="23" t="s">
        <v>249</v>
      </c>
      <c r="L13" s="26" t="s">
        <v>169</v>
      </c>
      <c r="M13" s="27">
        <v>-20</v>
      </c>
    </row>
    <row r="14" s="16" customFormat="1" ht="12.75" spans="1:13">
      <c r="A14" s="22" t="s">
        <v>257</v>
      </c>
      <c r="B14" s="23" t="s">
        <v>258</v>
      </c>
      <c r="C14" s="22" t="s">
        <v>259</v>
      </c>
      <c r="D14" s="22" t="s">
        <v>260</v>
      </c>
      <c r="E14" s="22" t="s">
        <v>261</v>
      </c>
      <c r="F14" s="22" t="s">
        <v>262</v>
      </c>
      <c r="G14" s="22" t="s">
        <v>164</v>
      </c>
      <c r="H14" s="22" t="s">
        <v>165</v>
      </c>
      <c r="I14" s="22" t="s">
        <v>263</v>
      </c>
      <c r="J14" s="22" t="s">
        <v>264</v>
      </c>
      <c r="K14" s="23" t="s">
        <v>249</v>
      </c>
      <c r="L14" s="26" t="s">
        <v>169</v>
      </c>
      <c r="M14" s="27">
        <v>-20</v>
      </c>
    </row>
    <row r="15" s="16" customFormat="1" ht="12.75" spans="1:13">
      <c r="A15" s="22" t="s">
        <v>265</v>
      </c>
      <c r="B15" s="23" t="s">
        <v>266</v>
      </c>
      <c r="C15" s="22" t="s">
        <v>267</v>
      </c>
      <c r="D15" s="22" t="s">
        <v>214</v>
      </c>
      <c r="E15" s="22" t="s">
        <v>215</v>
      </c>
      <c r="F15" s="22" t="s">
        <v>216</v>
      </c>
      <c r="G15" s="22" t="s">
        <v>268</v>
      </c>
      <c r="H15" s="22" t="s">
        <v>165</v>
      </c>
      <c r="I15" s="22" t="s">
        <v>269</v>
      </c>
      <c r="J15" s="22" t="s">
        <v>270</v>
      </c>
      <c r="K15" s="23" t="s">
        <v>249</v>
      </c>
      <c r="L15" s="26" t="s">
        <v>169</v>
      </c>
      <c r="M15" s="27">
        <v>-20</v>
      </c>
    </row>
    <row r="16" s="16" customFormat="1" ht="12.75" spans="1:13">
      <c r="A16" s="22" t="s">
        <v>271</v>
      </c>
      <c r="B16" s="23" t="s">
        <v>272</v>
      </c>
      <c r="C16" s="22" t="s">
        <v>273</v>
      </c>
      <c r="D16" s="22" t="s">
        <v>199</v>
      </c>
      <c r="E16" s="22" t="s">
        <v>200</v>
      </c>
      <c r="F16" s="22" t="s">
        <v>193</v>
      </c>
      <c r="G16" s="22" t="s">
        <v>164</v>
      </c>
      <c r="H16" s="22" t="s">
        <v>165</v>
      </c>
      <c r="I16" s="22" t="s">
        <v>274</v>
      </c>
      <c r="J16" s="22" t="s">
        <v>275</v>
      </c>
      <c r="K16" s="23" t="s">
        <v>249</v>
      </c>
      <c r="L16" s="26" t="s">
        <v>169</v>
      </c>
      <c r="M16" s="27">
        <v>-20</v>
      </c>
    </row>
    <row r="17" s="16" customFormat="1" ht="12.75" spans="1:13">
      <c r="A17" s="22" t="s">
        <v>276</v>
      </c>
      <c r="B17" s="23" t="s">
        <v>277</v>
      </c>
      <c r="C17" s="22" t="s">
        <v>278</v>
      </c>
      <c r="D17" s="22" t="s">
        <v>279</v>
      </c>
      <c r="E17" s="22" t="s">
        <v>280</v>
      </c>
      <c r="F17" s="22" t="s">
        <v>216</v>
      </c>
      <c r="G17" s="22" t="s">
        <v>164</v>
      </c>
      <c r="H17" s="22" t="s">
        <v>165</v>
      </c>
      <c r="I17" s="22" t="s">
        <v>281</v>
      </c>
      <c r="J17" s="22" t="s">
        <v>282</v>
      </c>
      <c r="K17" s="23" t="s">
        <v>249</v>
      </c>
      <c r="L17" s="26" t="s">
        <v>169</v>
      </c>
      <c r="M17" s="27">
        <v>-20</v>
      </c>
    </row>
    <row r="18" s="16" customFormat="1" ht="12.75" spans="1:13">
      <c r="A18" s="22" t="s">
        <v>283</v>
      </c>
      <c r="B18" s="23" t="s">
        <v>284</v>
      </c>
      <c r="C18" s="22" t="s">
        <v>285</v>
      </c>
      <c r="D18" s="22" t="s">
        <v>286</v>
      </c>
      <c r="E18" s="22" t="s">
        <v>287</v>
      </c>
      <c r="F18" s="22" t="s">
        <v>288</v>
      </c>
      <c r="G18" s="22" t="s">
        <v>175</v>
      </c>
      <c r="H18" s="22" t="s">
        <v>165</v>
      </c>
      <c r="I18" s="22" t="s">
        <v>289</v>
      </c>
      <c r="J18" s="22" t="s">
        <v>290</v>
      </c>
      <c r="K18" s="23" t="s">
        <v>249</v>
      </c>
      <c r="L18" s="26" t="s">
        <v>169</v>
      </c>
      <c r="M18" s="27">
        <v>-20</v>
      </c>
    </row>
    <row r="19" s="16" customFormat="1" ht="12.75" spans="1:13">
      <c r="A19" s="22" t="s">
        <v>291</v>
      </c>
      <c r="B19" s="23" t="s">
        <v>292</v>
      </c>
      <c r="C19" s="22" t="s">
        <v>293</v>
      </c>
      <c r="D19" s="22" t="s">
        <v>294</v>
      </c>
      <c r="E19" s="22" t="s">
        <v>295</v>
      </c>
      <c r="F19" s="22" t="s">
        <v>216</v>
      </c>
      <c r="G19" s="22" t="s">
        <v>164</v>
      </c>
      <c r="H19" s="22" t="s">
        <v>165</v>
      </c>
      <c r="I19" s="22" t="s">
        <v>296</v>
      </c>
      <c r="J19" s="22" t="s">
        <v>297</v>
      </c>
      <c r="K19" s="23" t="s">
        <v>249</v>
      </c>
      <c r="L19" s="26" t="s">
        <v>169</v>
      </c>
      <c r="M19" s="27">
        <v>-20</v>
      </c>
    </row>
    <row r="20" s="16" customFormat="1" ht="12.75" spans="1:13">
      <c r="A20" s="22" t="s">
        <v>298</v>
      </c>
      <c r="B20" s="23" t="s">
        <v>299</v>
      </c>
      <c r="C20" s="22" t="s">
        <v>300</v>
      </c>
      <c r="D20" s="22" t="s">
        <v>301</v>
      </c>
      <c r="E20" s="22" t="s">
        <v>302</v>
      </c>
      <c r="F20" s="22" t="s">
        <v>163</v>
      </c>
      <c r="G20" s="22" t="s">
        <v>175</v>
      </c>
      <c r="H20" s="22" t="s">
        <v>165</v>
      </c>
      <c r="I20" s="22" t="s">
        <v>303</v>
      </c>
      <c r="J20" s="22" t="s">
        <v>304</v>
      </c>
      <c r="K20" s="23" t="s">
        <v>249</v>
      </c>
      <c r="L20" s="26" t="s">
        <v>169</v>
      </c>
      <c r="M20" s="27">
        <v>-20</v>
      </c>
    </row>
    <row r="21" s="16" customFormat="1" ht="12.75" spans="1:13">
      <c r="A21" s="22" t="s">
        <v>305</v>
      </c>
      <c r="B21" s="23" t="s">
        <v>306</v>
      </c>
      <c r="C21" s="22" t="s">
        <v>307</v>
      </c>
      <c r="D21" s="22" t="s">
        <v>238</v>
      </c>
      <c r="E21" s="22" t="s">
        <v>239</v>
      </c>
      <c r="F21" s="22" t="s">
        <v>184</v>
      </c>
      <c r="G21" s="22" t="s">
        <v>164</v>
      </c>
      <c r="H21" s="22" t="s">
        <v>165</v>
      </c>
      <c r="I21" s="22" t="s">
        <v>308</v>
      </c>
      <c r="J21" s="22" t="s">
        <v>309</v>
      </c>
      <c r="K21" s="23" t="s">
        <v>249</v>
      </c>
      <c r="L21" s="26" t="s">
        <v>169</v>
      </c>
      <c r="M21" s="27">
        <v>-20</v>
      </c>
    </row>
    <row r="22" s="16" customFormat="1" ht="12.75" spans="1:13">
      <c r="A22" s="22" t="s">
        <v>310</v>
      </c>
      <c r="B22" s="23" t="s">
        <v>311</v>
      </c>
      <c r="C22" s="22" t="s">
        <v>312</v>
      </c>
      <c r="D22" s="22" t="s">
        <v>313</v>
      </c>
      <c r="E22" s="22" t="s">
        <v>314</v>
      </c>
      <c r="F22" s="22" t="s">
        <v>193</v>
      </c>
      <c r="G22" s="22" t="s">
        <v>315</v>
      </c>
      <c r="H22" s="22" t="s">
        <v>165</v>
      </c>
      <c r="I22" s="22" t="s">
        <v>316</v>
      </c>
      <c r="J22" s="22" t="s">
        <v>317</v>
      </c>
      <c r="K22" s="23" t="s">
        <v>249</v>
      </c>
      <c r="L22" s="26" t="s">
        <v>169</v>
      </c>
      <c r="M22" s="27">
        <v>-20</v>
      </c>
    </row>
    <row r="23" s="16" customFormat="1" ht="12.75" spans="1:13">
      <c r="A23" s="22" t="s">
        <v>318</v>
      </c>
      <c r="B23" s="23" t="s">
        <v>319</v>
      </c>
      <c r="C23" s="22" t="s">
        <v>320</v>
      </c>
      <c r="D23" s="22" t="s">
        <v>321</v>
      </c>
      <c r="E23" s="22" t="s">
        <v>322</v>
      </c>
      <c r="F23" s="22" t="s">
        <v>225</v>
      </c>
      <c r="G23" s="22" t="s">
        <v>164</v>
      </c>
      <c r="H23" s="22" t="s">
        <v>165</v>
      </c>
      <c r="I23" s="22" t="s">
        <v>323</v>
      </c>
      <c r="J23" s="22" t="s">
        <v>324</v>
      </c>
      <c r="K23" s="23" t="s">
        <v>325</v>
      </c>
      <c r="L23" s="26" t="s">
        <v>169</v>
      </c>
      <c r="M23" s="27">
        <v>-15</v>
      </c>
    </row>
    <row r="24" s="16" customFormat="1" ht="12.75" spans="1:13">
      <c r="A24" s="22" t="s">
        <v>326</v>
      </c>
      <c r="B24" s="23" t="s">
        <v>327</v>
      </c>
      <c r="C24" s="22" t="s">
        <v>328</v>
      </c>
      <c r="D24" s="22" t="s">
        <v>329</v>
      </c>
      <c r="E24" s="22" t="s">
        <v>330</v>
      </c>
      <c r="F24" s="22" t="s">
        <v>288</v>
      </c>
      <c r="G24" s="22" t="s">
        <v>164</v>
      </c>
      <c r="H24" s="22" t="s">
        <v>165</v>
      </c>
      <c r="I24" s="22" t="s">
        <v>331</v>
      </c>
      <c r="J24" s="22" t="s">
        <v>332</v>
      </c>
      <c r="K24" s="23" t="s">
        <v>325</v>
      </c>
      <c r="L24" s="26" t="s">
        <v>169</v>
      </c>
      <c r="M24" s="27">
        <v>-15</v>
      </c>
    </row>
    <row r="25" s="16" customFormat="1" ht="12.75" spans="1:13">
      <c r="A25" s="22" t="s">
        <v>333</v>
      </c>
      <c r="B25" s="23" t="s">
        <v>334</v>
      </c>
      <c r="C25" s="22" t="s">
        <v>335</v>
      </c>
      <c r="D25" s="22" t="s">
        <v>199</v>
      </c>
      <c r="E25" s="22" t="s">
        <v>200</v>
      </c>
      <c r="F25" s="22" t="s">
        <v>193</v>
      </c>
      <c r="G25" s="22" t="s">
        <v>164</v>
      </c>
      <c r="H25" s="22" t="s">
        <v>165</v>
      </c>
      <c r="I25" s="22" t="s">
        <v>336</v>
      </c>
      <c r="J25" s="22" t="s">
        <v>337</v>
      </c>
      <c r="K25" s="23" t="s">
        <v>325</v>
      </c>
      <c r="L25" s="26" t="s">
        <v>169</v>
      </c>
      <c r="M25" s="27">
        <v>-15</v>
      </c>
    </row>
    <row r="26" s="16" customFormat="1" ht="12.75" spans="1:13">
      <c r="A26" s="22" t="s">
        <v>338</v>
      </c>
      <c r="B26" s="23" t="s">
        <v>339</v>
      </c>
      <c r="C26" s="22" t="s">
        <v>340</v>
      </c>
      <c r="D26" s="22" t="s">
        <v>231</v>
      </c>
      <c r="E26" s="22" t="s">
        <v>232</v>
      </c>
      <c r="F26" s="22" t="s">
        <v>163</v>
      </c>
      <c r="G26" s="22" t="s">
        <v>164</v>
      </c>
      <c r="H26" s="22" t="s">
        <v>165</v>
      </c>
      <c r="I26" s="22" t="s">
        <v>341</v>
      </c>
      <c r="J26" s="22" t="s">
        <v>342</v>
      </c>
      <c r="K26" s="23" t="s">
        <v>325</v>
      </c>
      <c r="L26" s="26" t="s">
        <v>169</v>
      </c>
      <c r="M26" s="27">
        <v>-15</v>
      </c>
    </row>
    <row r="27" s="16" customFormat="1" ht="12.75" spans="1:13">
      <c r="A27" s="22" t="s">
        <v>343</v>
      </c>
      <c r="B27" s="23" t="s">
        <v>344</v>
      </c>
      <c r="C27" s="22" t="s">
        <v>345</v>
      </c>
      <c r="D27" s="22" t="s">
        <v>223</v>
      </c>
      <c r="E27" s="22" t="s">
        <v>224</v>
      </c>
      <c r="F27" s="22" t="s">
        <v>225</v>
      </c>
      <c r="G27" s="22" t="s">
        <v>164</v>
      </c>
      <c r="H27" s="22" t="s">
        <v>165</v>
      </c>
      <c r="I27" s="22" t="s">
        <v>346</v>
      </c>
      <c r="J27" s="22" t="s">
        <v>347</v>
      </c>
      <c r="K27" s="23" t="s">
        <v>325</v>
      </c>
      <c r="L27" s="26" t="s">
        <v>169</v>
      </c>
      <c r="M27" s="27">
        <v>-15</v>
      </c>
    </row>
    <row r="28" s="16" customFormat="1" ht="12.75" spans="1:13">
      <c r="A28" s="22" t="s">
        <v>348</v>
      </c>
      <c r="B28" s="23" t="s">
        <v>349</v>
      </c>
      <c r="C28" s="22" t="s">
        <v>350</v>
      </c>
      <c r="D28" s="22" t="s">
        <v>214</v>
      </c>
      <c r="E28" s="22" t="s">
        <v>215</v>
      </c>
      <c r="F28" s="22" t="s">
        <v>216</v>
      </c>
      <c r="G28" s="22" t="s">
        <v>351</v>
      </c>
      <c r="H28" s="22" t="s">
        <v>165</v>
      </c>
      <c r="I28" s="22" t="s">
        <v>352</v>
      </c>
      <c r="J28" s="22" t="s">
        <v>353</v>
      </c>
      <c r="K28" s="23" t="s">
        <v>325</v>
      </c>
      <c r="L28" s="26" t="s">
        <v>169</v>
      </c>
      <c r="M28" s="27">
        <v>-15</v>
      </c>
    </row>
    <row r="29" s="16" customFormat="1" ht="12.75" spans="1:13">
      <c r="A29" s="22" t="s">
        <v>354</v>
      </c>
      <c r="B29" s="23" t="s">
        <v>355</v>
      </c>
      <c r="C29" s="22" t="s">
        <v>356</v>
      </c>
      <c r="D29" s="22" t="s">
        <v>214</v>
      </c>
      <c r="E29" s="22" t="s">
        <v>215</v>
      </c>
      <c r="F29" s="22" t="s">
        <v>216</v>
      </c>
      <c r="G29" s="22" t="s">
        <v>164</v>
      </c>
      <c r="H29" s="22" t="s">
        <v>165</v>
      </c>
      <c r="I29" s="22" t="s">
        <v>357</v>
      </c>
      <c r="J29" s="22" t="s">
        <v>358</v>
      </c>
      <c r="K29" s="23" t="s">
        <v>325</v>
      </c>
      <c r="L29" s="26" t="s">
        <v>169</v>
      </c>
      <c r="M29" s="27">
        <v>-15</v>
      </c>
    </row>
    <row r="30" s="16" customFormat="1" ht="12.75" spans="1:13">
      <c r="A30" s="22" t="s">
        <v>359</v>
      </c>
      <c r="B30" s="23" t="s">
        <v>360</v>
      </c>
      <c r="C30" s="22" t="s">
        <v>361</v>
      </c>
      <c r="D30" s="22" t="s">
        <v>362</v>
      </c>
      <c r="E30" s="22" t="s">
        <v>363</v>
      </c>
      <c r="F30" s="22" t="s">
        <v>163</v>
      </c>
      <c r="G30" s="22" t="s">
        <v>268</v>
      </c>
      <c r="H30" s="22" t="s">
        <v>165</v>
      </c>
      <c r="I30" s="22" t="s">
        <v>364</v>
      </c>
      <c r="J30" s="22" t="s">
        <v>365</v>
      </c>
      <c r="K30" s="23" t="s">
        <v>325</v>
      </c>
      <c r="L30" s="26" t="s">
        <v>169</v>
      </c>
      <c r="M30" s="27">
        <v>-15</v>
      </c>
    </row>
    <row r="31" s="16" customFormat="1" ht="12.75" spans="1:13">
      <c r="A31" s="22" t="s">
        <v>366</v>
      </c>
      <c r="B31" s="23" t="s">
        <v>367</v>
      </c>
      <c r="C31" s="22" t="s">
        <v>368</v>
      </c>
      <c r="D31" s="22" t="s">
        <v>369</v>
      </c>
      <c r="E31" s="22" t="s">
        <v>370</v>
      </c>
      <c r="F31" s="22" t="s">
        <v>371</v>
      </c>
      <c r="G31" s="22" t="s">
        <v>164</v>
      </c>
      <c r="H31" s="22" t="s">
        <v>165</v>
      </c>
      <c r="I31" s="22" t="s">
        <v>372</v>
      </c>
      <c r="J31" s="22" t="s">
        <v>373</v>
      </c>
      <c r="K31" s="23" t="s">
        <v>325</v>
      </c>
      <c r="L31" s="26" t="s">
        <v>169</v>
      </c>
      <c r="M31" s="27">
        <v>-15</v>
      </c>
    </row>
    <row r="32" s="16" customFormat="1" ht="12.75" spans="1:13">
      <c r="A32" s="22" t="s">
        <v>374</v>
      </c>
      <c r="B32" s="23" t="s">
        <v>375</v>
      </c>
      <c r="C32" s="22" t="s">
        <v>376</v>
      </c>
      <c r="D32" s="22" t="s">
        <v>377</v>
      </c>
      <c r="E32" s="22" t="s">
        <v>378</v>
      </c>
      <c r="F32" s="22" t="s">
        <v>371</v>
      </c>
      <c r="G32" s="22" t="s">
        <v>268</v>
      </c>
      <c r="H32" s="22" t="s">
        <v>165</v>
      </c>
      <c r="I32" s="22" t="s">
        <v>379</v>
      </c>
      <c r="J32" s="22" t="s">
        <v>380</v>
      </c>
      <c r="K32" s="23" t="s">
        <v>325</v>
      </c>
      <c r="L32" s="26" t="s">
        <v>169</v>
      </c>
      <c r="M32" s="27">
        <v>-15</v>
      </c>
    </row>
    <row r="33" s="16" customFormat="1" ht="12.75" spans="1:13">
      <c r="A33" s="22" t="s">
        <v>381</v>
      </c>
      <c r="B33" s="23" t="s">
        <v>382</v>
      </c>
      <c r="C33" s="22" t="s">
        <v>383</v>
      </c>
      <c r="D33" s="22" t="s">
        <v>384</v>
      </c>
      <c r="E33" s="22" t="s">
        <v>385</v>
      </c>
      <c r="F33" s="22" t="s">
        <v>386</v>
      </c>
      <c r="G33" s="22" t="s">
        <v>164</v>
      </c>
      <c r="H33" s="22" t="s">
        <v>165</v>
      </c>
      <c r="I33" s="22" t="s">
        <v>387</v>
      </c>
      <c r="J33" s="22" t="s">
        <v>388</v>
      </c>
      <c r="K33" s="23" t="s">
        <v>325</v>
      </c>
      <c r="L33" s="26" t="s">
        <v>169</v>
      </c>
      <c r="M33" s="27">
        <v>-15</v>
      </c>
    </row>
    <row r="34" s="16" customFormat="1" ht="12.75" spans="1:13">
      <c r="A34" s="22" t="s">
        <v>389</v>
      </c>
      <c r="B34" s="23" t="s">
        <v>390</v>
      </c>
      <c r="C34" s="22" t="s">
        <v>391</v>
      </c>
      <c r="D34" s="22" t="s">
        <v>392</v>
      </c>
      <c r="E34" s="22" t="s">
        <v>393</v>
      </c>
      <c r="F34" s="22" t="s">
        <v>394</v>
      </c>
      <c r="G34" s="22" t="s">
        <v>164</v>
      </c>
      <c r="H34" s="22" t="s">
        <v>165</v>
      </c>
      <c r="I34" s="22" t="s">
        <v>395</v>
      </c>
      <c r="J34" s="22" t="s">
        <v>396</v>
      </c>
      <c r="K34" s="23" t="s">
        <v>325</v>
      </c>
      <c r="L34" s="26" t="s">
        <v>169</v>
      </c>
      <c r="M34" s="27">
        <v>-15</v>
      </c>
    </row>
    <row r="35" s="16" customFormat="1" ht="12.75" spans="1:13">
      <c r="A35" s="22" t="s">
        <v>397</v>
      </c>
      <c r="B35" s="23" t="s">
        <v>398</v>
      </c>
      <c r="C35" s="22" t="s">
        <v>399</v>
      </c>
      <c r="D35" s="22" t="s">
        <v>400</v>
      </c>
      <c r="E35" s="22" t="s">
        <v>401</v>
      </c>
      <c r="F35" s="22" t="s">
        <v>402</v>
      </c>
      <c r="G35" s="22" t="s">
        <v>164</v>
      </c>
      <c r="H35" s="22" t="s">
        <v>165</v>
      </c>
      <c r="I35" s="22" t="s">
        <v>403</v>
      </c>
      <c r="J35" s="22" t="s">
        <v>404</v>
      </c>
      <c r="K35" s="23" t="s">
        <v>325</v>
      </c>
      <c r="L35" s="26" t="s">
        <v>169</v>
      </c>
      <c r="M35" s="27">
        <v>-15</v>
      </c>
    </row>
    <row r="36" s="16" customFormat="1" ht="12.75" spans="1:13">
      <c r="A36" s="22" t="s">
        <v>405</v>
      </c>
      <c r="B36" s="23" t="s">
        <v>406</v>
      </c>
      <c r="C36" s="22" t="s">
        <v>407</v>
      </c>
      <c r="D36" s="22" t="s">
        <v>408</v>
      </c>
      <c r="E36" s="22" t="s">
        <v>409</v>
      </c>
      <c r="F36" s="22" t="s">
        <v>163</v>
      </c>
      <c r="G36" s="22" t="s">
        <v>164</v>
      </c>
      <c r="H36" s="22" t="s">
        <v>165</v>
      </c>
      <c r="I36" s="22" t="s">
        <v>410</v>
      </c>
      <c r="J36" s="22" t="s">
        <v>411</v>
      </c>
      <c r="K36" s="23" t="s">
        <v>325</v>
      </c>
      <c r="L36" s="26" t="s">
        <v>169</v>
      </c>
      <c r="M36" s="27">
        <v>-15</v>
      </c>
    </row>
    <row r="37" s="16" customFormat="1" ht="12.75" spans="1:13">
      <c r="A37" s="22" t="s">
        <v>412</v>
      </c>
      <c r="B37" s="23" t="s">
        <v>413</v>
      </c>
      <c r="C37" s="22" t="s">
        <v>414</v>
      </c>
      <c r="D37" s="22" t="s">
        <v>415</v>
      </c>
      <c r="E37" s="22" t="s">
        <v>416</v>
      </c>
      <c r="F37" s="22" t="s">
        <v>288</v>
      </c>
      <c r="G37" s="22" t="s">
        <v>164</v>
      </c>
      <c r="H37" s="22" t="s">
        <v>165</v>
      </c>
      <c r="I37" s="22" t="s">
        <v>417</v>
      </c>
      <c r="J37" s="22" t="s">
        <v>418</v>
      </c>
      <c r="K37" s="23" t="s">
        <v>325</v>
      </c>
      <c r="L37" s="26" t="s">
        <v>169</v>
      </c>
      <c r="M37" s="27">
        <v>-15</v>
      </c>
    </row>
    <row r="38" s="16" customFormat="1" ht="12.75" spans="1:13">
      <c r="A38" s="22" t="s">
        <v>419</v>
      </c>
      <c r="B38" s="23" t="s">
        <v>420</v>
      </c>
      <c r="C38" s="22" t="s">
        <v>421</v>
      </c>
      <c r="D38" s="22" t="s">
        <v>422</v>
      </c>
      <c r="E38" s="22" t="s">
        <v>423</v>
      </c>
      <c r="F38" s="22" t="s">
        <v>262</v>
      </c>
      <c r="G38" s="22" t="s">
        <v>164</v>
      </c>
      <c r="H38" s="22" t="s">
        <v>165</v>
      </c>
      <c r="I38" s="22" t="s">
        <v>424</v>
      </c>
      <c r="J38" s="22" t="s">
        <v>425</v>
      </c>
      <c r="K38" s="23" t="s">
        <v>325</v>
      </c>
      <c r="L38" s="26" t="s">
        <v>169</v>
      </c>
      <c r="M38" s="27">
        <v>-15</v>
      </c>
    </row>
    <row r="39" s="16" customFormat="1" ht="12.75" spans="1:13">
      <c r="A39" s="22" t="s">
        <v>426</v>
      </c>
      <c r="B39" s="23" t="s">
        <v>427</v>
      </c>
      <c r="C39" s="22" t="s">
        <v>428</v>
      </c>
      <c r="D39" s="22" t="s">
        <v>429</v>
      </c>
      <c r="E39" s="22" t="s">
        <v>430</v>
      </c>
      <c r="F39" s="22" t="s">
        <v>216</v>
      </c>
      <c r="G39" s="22" t="s">
        <v>164</v>
      </c>
      <c r="H39" s="22" t="s">
        <v>165</v>
      </c>
      <c r="I39" s="22" t="s">
        <v>431</v>
      </c>
      <c r="J39" s="22" t="s">
        <v>432</v>
      </c>
      <c r="K39" s="23" t="s">
        <v>325</v>
      </c>
      <c r="L39" s="26" t="s">
        <v>169</v>
      </c>
      <c r="M39" s="27">
        <v>-15</v>
      </c>
    </row>
    <row r="40" s="16" customFormat="1" ht="12.75" spans="1:13">
      <c r="A40" s="22" t="s">
        <v>433</v>
      </c>
      <c r="B40" s="23" t="s">
        <v>434</v>
      </c>
      <c r="C40" s="22" t="s">
        <v>435</v>
      </c>
      <c r="D40" s="22" t="s">
        <v>313</v>
      </c>
      <c r="E40" s="22" t="s">
        <v>314</v>
      </c>
      <c r="F40" s="22" t="s">
        <v>193</v>
      </c>
      <c r="G40" s="22" t="s">
        <v>164</v>
      </c>
      <c r="H40" s="22" t="s">
        <v>165</v>
      </c>
      <c r="I40" s="22" t="s">
        <v>436</v>
      </c>
      <c r="J40" s="22" t="s">
        <v>437</v>
      </c>
      <c r="K40" s="23" t="s">
        <v>325</v>
      </c>
      <c r="L40" s="26" t="s">
        <v>169</v>
      </c>
      <c r="M40" s="27">
        <v>-15</v>
      </c>
    </row>
    <row r="41" s="16" customFormat="1" ht="12.75" spans="1:13">
      <c r="A41" s="22" t="s">
        <v>438</v>
      </c>
      <c r="B41" s="23" t="s">
        <v>439</v>
      </c>
      <c r="C41" s="22" t="s">
        <v>440</v>
      </c>
      <c r="D41" s="22" t="s">
        <v>377</v>
      </c>
      <c r="E41" s="22" t="s">
        <v>378</v>
      </c>
      <c r="F41" s="22" t="s">
        <v>371</v>
      </c>
      <c r="G41" s="22" t="s">
        <v>164</v>
      </c>
      <c r="H41" s="22" t="s">
        <v>165</v>
      </c>
      <c r="I41" s="22" t="s">
        <v>441</v>
      </c>
      <c r="J41" s="22" t="s">
        <v>442</v>
      </c>
      <c r="K41" s="23" t="s">
        <v>325</v>
      </c>
      <c r="L41" s="26" t="s">
        <v>169</v>
      </c>
      <c r="M41" s="27">
        <v>-15</v>
      </c>
    </row>
    <row r="42" s="16" customFormat="1" ht="12.75" spans="1:13">
      <c r="A42" s="22" t="s">
        <v>443</v>
      </c>
      <c r="B42" s="23" t="s">
        <v>444</v>
      </c>
      <c r="C42" s="22" t="s">
        <v>445</v>
      </c>
      <c r="D42" s="22" t="s">
        <v>446</v>
      </c>
      <c r="E42" s="22" t="s">
        <v>447</v>
      </c>
      <c r="F42" s="22" t="s">
        <v>448</v>
      </c>
      <c r="G42" s="22" t="s">
        <v>268</v>
      </c>
      <c r="H42" s="22" t="s">
        <v>165</v>
      </c>
      <c r="I42" s="22" t="s">
        <v>449</v>
      </c>
      <c r="J42" s="22" t="s">
        <v>450</v>
      </c>
      <c r="K42" s="23" t="s">
        <v>325</v>
      </c>
      <c r="L42" s="26" t="s">
        <v>169</v>
      </c>
      <c r="M42" s="27">
        <v>-15</v>
      </c>
    </row>
    <row r="43" s="16" customFormat="1" ht="12.75" spans="1:13">
      <c r="A43" s="22" t="s">
        <v>451</v>
      </c>
      <c r="B43" s="23" t="s">
        <v>452</v>
      </c>
      <c r="C43" s="22" t="s">
        <v>453</v>
      </c>
      <c r="D43" s="22" t="s">
        <v>454</v>
      </c>
      <c r="E43" s="22" t="s">
        <v>455</v>
      </c>
      <c r="F43" s="22" t="s">
        <v>216</v>
      </c>
      <c r="G43" s="22" t="s">
        <v>164</v>
      </c>
      <c r="H43" s="22" t="s">
        <v>165</v>
      </c>
      <c r="I43" s="22" t="s">
        <v>456</v>
      </c>
      <c r="J43" s="22" t="s">
        <v>457</v>
      </c>
      <c r="K43" s="23" t="s">
        <v>325</v>
      </c>
      <c r="L43" s="26" t="s">
        <v>169</v>
      </c>
      <c r="M43" s="27">
        <v>-15</v>
      </c>
    </row>
    <row r="44" s="16" customFormat="1" ht="12.75" spans="1:13">
      <c r="A44" s="22" t="s">
        <v>458</v>
      </c>
      <c r="B44" s="23" t="s">
        <v>459</v>
      </c>
      <c r="C44" s="22" t="s">
        <v>460</v>
      </c>
      <c r="D44" s="22" t="s">
        <v>461</v>
      </c>
      <c r="E44" s="22" t="s">
        <v>462</v>
      </c>
      <c r="F44" s="22" t="s">
        <v>448</v>
      </c>
      <c r="G44" s="22" t="s">
        <v>164</v>
      </c>
      <c r="H44" s="22" t="s">
        <v>165</v>
      </c>
      <c r="I44" s="22" t="s">
        <v>463</v>
      </c>
      <c r="J44" s="22" t="s">
        <v>464</v>
      </c>
      <c r="K44" s="23" t="s">
        <v>325</v>
      </c>
      <c r="L44" s="26" t="s">
        <v>169</v>
      </c>
      <c r="M44" s="27">
        <v>-15</v>
      </c>
    </row>
    <row r="45" s="16" customFormat="1" ht="12.75" spans="1:13">
      <c r="A45" s="22" t="s">
        <v>465</v>
      </c>
      <c r="B45" s="23" t="s">
        <v>466</v>
      </c>
      <c r="C45" s="22" t="s">
        <v>467</v>
      </c>
      <c r="D45" s="22" t="s">
        <v>468</v>
      </c>
      <c r="E45" s="22" t="s">
        <v>469</v>
      </c>
      <c r="F45" s="22" t="s">
        <v>225</v>
      </c>
      <c r="G45" s="22" t="s">
        <v>164</v>
      </c>
      <c r="H45" s="22" t="s">
        <v>165</v>
      </c>
      <c r="I45" s="22" t="s">
        <v>470</v>
      </c>
      <c r="J45" s="22" t="s">
        <v>471</v>
      </c>
      <c r="K45" s="23" t="s">
        <v>325</v>
      </c>
      <c r="L45" s="26" t="s">
        <v>169</v>
      </c>
      <c r="M45" s="27">
        <v>-15</v>
      </c>
    </row>
    <row r="46" s="16" customFormat="1" ht="12.75" spans="1:13">
      <c r="A46" s="22" t="s">
        <v>472</v>
      </c>
      <c r="B46" s="23" t="s">
        <v>473</v>
      </c>
      <c r="C46" s="22" t="s">
        <v>474</v>
      </c>
      <c r="D46" s="22" t="s">
        <v>475</v>
      </c>
      <c r="E46" s="22" t="s">
        <v>476</v>
      </c>
      <c r="F46" s="22" t="s">
        <v>184</v>
      </c>
      <c r="G46" s="22" t="s">
        <v>175</v>
      </c>
      <c r="H46" s="22" t="s">
        <v>165</v>
      </c>
      <c r="I46" s="22" t="s">
        <v>477</v>
      </c>
      <c r="J46" s="22" t="s">
        <v>478</v>
      </c>
      <c r="K46" s="23" t="s">
        <v>325</v>
      </c>
      <c r="L46" s="26" t="s">
        <v>169</v>
      </c>
      <c r="M46" s="27">
        <v>-15</v>
      </c>
    </row>
    <row r="47" s="16" customFormat="1" ht="12.75" spans="1:13">
      <c r="A47" s="22" t="s">
        <v>479</v>
      </c>
      <c r="B47" s="23" t="s">
        <v>480</v>
      </c>
      <c r="C47" s="22" t="s">
        <v>481</v>
      </c>
      <c r="D47" s="22" t="s">
        <v>482</v>
      </c>
      <c r="E47" s="22" t="s">
        <v>483</v>
      </c>
      <c r="F47" s="22" t="s">
        <v>288</v>
      </c>
      <c r="G47" s="22" t="s">
        <v>164</v>
      </c>
      <c r="H47" s="22" t="s">
        <v>165</v>
      </c>
      <c r="I47" s="22" t="s">
        <v>484</v>
      </c>
      <c r="J47" s="22" t="s">
        <v>485</v>
      </c>
      <c r="K47" s="23" t="s">
        <v>325</v>
      </c>
      <c r="L47" s="26" t="s">
        <v>169</v>
      </c>
      <c r="M47" s="27">
        <v>-15</v>
      </c>
    </row>
    <row r="48" s="16" customFormat="1" ht="12.75" spans="1:13">
      <c r="A48" s="22" t="s">
        <v>486</v>
      </c>
      <c r="B48" s="23" t="s">
        <v>487</v>
      </c>
      <c r="C48" s="22" t="s">
        <v>488</v>
      </c>
      <c r="D48" s="22" t="s">
        <v>489</v>
      </c>
      <c r="E48" s="22" t="s">
        <v>490</v>
      </c>
      <c r="F48" s="22" t="s">
        <v>262</v>
      </c>
      <c r="G48" s="22" t="s">
        <v>268</v>
      </c>
      <c r="H48" s="22" t="s">
        <v>165</v>
      </c>
      <c r="I48" s="22" t="s">
        <v>491</v>
      </c>
      <c r="J48" s="22" t="s">
        <v>492</v>
      </c>
      <c r="K48" s="23" t="s">
        <v>325</v>
      </c>
      <c r="L48" s="26" t="s">
        <v>169</v>
      </c>
      <c r="M48" s="27">
        <v>-15</v>
      </c>
    </row>
    <row r="49" s="16" customFormat="1" ht="12.75" spans="1:13">
      <c r="A49" s="22" t="s">
        <v>493</v>
      </c>
      <c r="B49" s="23" t="s">
        <v>494</v>
      </c>
      <c r="C49" s="22" t="s">
        <v>495</v>
      </c>
      <c r="D49" s="22" t="s">
        <v>496</v>
      </c>
      <c r="E49" s="22" t="s">
        <v>497</v>
      </c>
      <c r="F49" s="22" t="s">
        <v>193</v>
      </c>
      <c r="G49" s="22" t="s">
        <v>164</v>
      </c>
      <c r="H49" s="22" t="s">
        <v>165</v>
      </c>
      <c r="I49" s="22" t="s">
        <v>498</v>
      </c>
      <c r="J49" s="22" t="s">
        <v>499</v>
      </c>
      <c r="K49" s="23" t="s">
        <v>500</v>
      </c>
      <c r="L49" s="26" t="s">
        <v>169</v>
      </c>
      <c r="M49" s="27">
        <v>-10</v>
      </c>
    </row>
    <row r="50" s="16" customFormat="1" ht="12.75" spans="1:13">
      <c r="A50" s="22" t="s">
        <v>501</v>
      </c>
      <c r="B50" s="23" t="s">
        <v>502</v>
      </c>
      <c r="C50" s="22" t="s">
        <v>503</v>
      </c>
      <c r="D50" s="22" t="s">
        <v>504</v>
      </c>
      <c r="E50" s="22" t="s">
        <v>505</v>
      </c>
      <c r="F50" s="22" t="s">
        <v>288</v>
      </c>
      <c r="G50" s="22" t="s">
        <v>164</v>
      </c>
      <c r="H50" s="22" t="s">
        <v>165</v>
      </c>
      <c r="I50" s="22" t="s">
        <v>506</v>
      </c>
      <c r="J50" s="22" t="s">
        <v>507</v>
      </c>
      <c r="K50" s="23" t="s">
        <v>500</v>
      </c>
      <c r="L50" s="26" t="s">
        <v>169</v>
      </c>
      <c r="M50" s="27">
        <v>-10</v>
      </c>
    </row>
    <row r="51" s="16" customFormat="1" ht="12.75" spans="1:13">
      <c r="A51" s="22" t="s">
        <v>508</v>
      </c>
      <c r="B51" s="23" t="s">
        <v>509</v>
      </c>
      <c r="C51" s="22" t="s">
        <v>510</v>
      </c>
      <c r="D51" s="22" t="s">
        <v>511</v>
      </c>
      <c r="E51" s="22" t="s">
        <v>512</v>
      </c>
      <c r="F51" s="22" t="s">
        <v>193</v>
      </c>
      <c r="G51" s="22" t="s">
        <v>164</v>
      </c>
      <c r="H51" s="22" t="s">
        <v>165</v>
      </c>
      <c r="I51" s="22" t="s">
        <v>513</v>
      </c>
      <c r="J51" s="22" t="s">
        <v>514</v>
      </c>
      <c r="K51" s="23" t="s">
        <v>500</v>
      </c>
      <c r="L51" s="26" t="s">
        <v>169</v>
      </c>
      <c r="M51" s="27">
        <v>-10</v>
      </c>
    </row>
    <row r="52" s="16" customFormat="1" ht="12.75" spans="1:13">
      <c r="A52" s="22" t="s">
        <v>515</v>
      </c>
      <c r="B52" s="23" t="s">
        <v>516</v>
      </c>
      <c r="C52" s="22" t="s">
        <v>517</v>
      </c>
      <c r="D52" s="22" t="s">
        <v>415</v>
      </c>
      <c r="E52" s="22" t="s">
        <v>416</v>
      </c>
      <c r="F52" s="22" t="s">
        <v>288</v>
      </c>
      <c r="G52" s="22" t="s">
        <v>315</v>
      </c>
      <c r="H52" s="22" t="s">
        <v>165</v>
      </c>
      <c r="I52" s="22" t="s">
        <v>518</v>
      </c>
      <c r="J52" s="22" t="s">
        <v>519</v>
      </c>
      <c r="K52" s="23" t="s">
        <v>500</v>
      </c>
      <c r="L52" s="26" t="s">
        <v>169</v>
      </c>
      <c r="M52" s="27">
        <v>-10</v>
      </c>
    </row>
    <row r="53" s="16" customFormat="1" ht="12.75" spans="1:13">
      <c r="A53" s="22" t="s">
        <v>520</v>
      </c>
      <c r="B53" s="23" t="s">
        <v>521</v>
      </c>
      <c r="C53" s="22" t="s">
        <v>522</v>
      </c>
      <c r="D53" s="22" t="s">
        <v>294</v>
      </c>
      <c r="E53" s="22" t="s">
        <v>295</v>
      </c>
      <c r="F53" s="22" t="s">
        <v>216</v>
      </c>
      <c r="G53" s="22" t="s">
        <v>164</v>
      </c>
      <c r="H53" s="22" t="s">
        <v>165</v>
      </c>
      <c r="I53" s="22" t="s">
        <v>523</v>
      </c>
      <c r="J53" s="22" t="s">
        <v>524</v>
      </c>
      <c r="K53" s="23" t="s">
        <v>500</v>
      </c>
      <c r="L53" s="26" t="s">
        <v>169</v>
      </c>
      <c r="M53" s="27">
        <v>-10</v>
      </c>
    </row>
    <row r="54" s="16" customFormat="1" ht="12.75" spans="1:13">
      <c r="A54" s="22" t="s">
        <v>525</v>
      </c>
      <c r="B54" s="23" t="s">
        <v>526</v>
      </c>
      <c r="C54" s="22" t="s">
        <v>527</v>
      </c>
      <c r="D54" s="22" t="s">
        <v>504</v>
      </c>
      <c r="E54" s="22" t="s">
        <v>505</v>
      </c>
      <c r="F54" s="22" t="s">
        <v>288</v>
      </c>
      <c r="G54" s="22" t="s">
        <v>164</v>
      </c>
      <c r="H54" s="22" t="s">
        <v>165</v>
      </c>
      <c r="I54" s="22" t="s">
        <v>528</v>
      </c>
      <c r="J54" s="22" t="s">
        <v>529</v>
      </c>
      <c r="K54" s="23" t="s">
        <v>500</v>
      </c>
      <c r="L54" s="26" t="s">
        <v>169</v>
      </c>
      <c r="M54" s="27">
        <v>-10</v>
      </c>
    </row>
    <row r="55" s="16" customFormat="1" ht="12.75" spans="1:13">
      <c r="A55" s="22" t="s">
        <v>530</v>
      </c>
      <c r="B55" s="23" t="s">
        <v>531</v>
      </c>
      <c r="C55" s="22" t="s">
        <v>532</v>
      </c>
      <c r="D55" s="22" t="s">
        <v>533</v>
      </c>
      <c r="E55" s="22" t="s">
        <v>534</v>
      </c>
      <c r="F55" s="22" t="s">
        <v>225</v>
      </c>
      <c r="G55" s="22" t="s">
        <v>164</v>
      </c>
      <c r="H55" s="22" t="s">
        <v>165</v>
      </c>
      <c r="I55" s="22" t="s">
        <v>535</v>
      </c>
      <c r="J55" s="22" t="s">
        <v>536</v>
      </c>
      <c r="K55" s="23" t="s">
        <v>500</v>
      </c>
      <c r="L55" s="26" t="s">
        <v>169</v>
      </c>
      <c r="M55" s="27">
        <v>-10</v>
      </c>
    </row>
    <row r="56" s="16" customFormat="1" ht="12.75" spans="1:13">
      <c r="A56" s="22" t="s">
        <v>537</v>
      </c>
      <c r="B56" s="23" t="s">
        <v>538</v>
      </c>
      <c r="C56" s="22" t="s">
        <v>539</v>
      </c>
      <c r="D56" s="22" t="s">
        <v>422</v>
      </c>
      <c r="E56" s="22" t="s">
        <v>423</v>
      </c>
      <c r="F56" s="22" t="s">
        <v>262</v>
      </c>
      <c r="G56" s="22" t="s">
        <v>164</v>
      </c>
      <c r="H56" s="22" t="s">
        <v>165</v>
      </c>
      <c r="I56" s="22" t="s">
        <v>540</v>
      </c>
      <c r="J56" s="22" t="s">
        <v>541</v>
      </c>
      <c r="K56" s="23" t="s">
        <v>500</v>
      </c>
      <c r="L56" s="26" t="s">
        <v>169</v>
      </c>
      <c r="M56" s="27">
        <v>-10</v>
      </c>
    </row>
    <row r="57" s="16" customFormat="1" ht="12.75" spans="1:13">
      <c r="A57" s="22" t="s">
        <v>542</v>
      </c>
      <c r="B57" s="23" t="s">
        <v>543</v>
      </c>
      <c r="C57" s="22" t="s">
        <v>544</v>
      </c>
      <c r="D57" s="22" t="s">
        <v>392</v>
      </c>
      <c r="E57" s="22" t="s">
        <v>393</v>
      </c>
      <c r="F57" s="22" t="s">
        <v>394</v>
      </c>
      <c r="G57" s="22" t="s">
        <v>164</v>
      </c>
      <c r="H57" s="22" t="s">
        <v>165</v>
      </c>
      <c r="I57" s="22" t="s">
        <v>545</v>
      </c>
      <c r="J57" s="22" t="s">
        <v>546</v>
      </c>
      <c r="K57" s="23" t="s">
        <v>500</v>
      </c>
      <c r="L57" s="26" t="s">
        <v>169</v>
      </c>
      <c r="M57" s="27">
        <v>-10</v>
      </c>
    </row>
    <row r="58" s="16" customFormat="1" ht="12.75" spans="1:13">
      <c r="A58" s="22" t="s">
        <v>547</v>
      </c>
      <c r="B58" s="23" t="s">
        <v>548</v>
      </c>
      <c r="C58" s="22" t="s">
        <v>549</v>
      </c>
      <c r="D58" s="22" t="s">
        <v>260</v>
      </c>
      <c r="E58" s="22" t="s">
        <v>261</v>
      </c>
      <c r="F58" s="22" t="s">
        <v>262</v>
      </c>
      <c r="G58" s="22" t="s">
        <v>164</v>
      </c>
      <c r="H58" s="22" t="s">
        <v>165</v>
      </c>
      <c r="I58" s="22" t="s">
        <v>550</v>
      </c>
      <c r="J58" s="22" t="s">
        <v>551</v>
      </c>
      <c r="K58" s="23" t="s">
        <v>500</v>
      </c>
      <c r="L58" s="26" t="s">
        <v>169</v>
      </c>
      <c r="M58" s="27">
        <v>-10</v>
      </c>
    </row>
    <row r="59" s="16" customFormat="1" ht="12.75" spans="1:13">
      <c r="A59" s="22" t="s">
        <v>552</v>
      </c>
      <c r="B59" s="23" t="s">
        <v>553</v>
      </c>
      <c r="C59" s="22" t="s">
        <v>554</v>
      </c>
      <c r="D59" s="22" t="s">
        <v>392</v>
      </c>
      <c r="E59" s="22" t="s">
        <v>393</v>
      </c>
      <c r="F59" s="22" t="s">
        <v>394</v>
      </c>
      <c r="G59" s="22" t="s">
        <v>164</v>
      </c>
      <c r="H59" s="22" t="s">
        <v>165</v>
      </c>
      <c r="I59" s="22" t="s">
        <v>555</v>
      </c>
      <c r="J59" s="22" t="s">
        <v>556</v>
      </c>
      <c r="K59" s="23" t="s">
        <v>500</v>
      </c>
      <c r="L59" s="26" t="s">
        <v>169</v>
      </c>
      <c r="M59" s="27">
        <v>-10</v>
      </c>
    </row>
    <row r="60" s="16" customFormat="1" ht="12.75" spans="1:13">
      <c r="A60" s="22" t="s">
        <v>557</v>
      </c>
      <c r="B60" s="23" t="s">
        <v>558</v>
      </c>
      <c r="C60" s="22" t="s">
        <v>559</v>
      </c>
      <c r="D60" s="22" t="s">
        <v>231</v>
      </c>
      <c r="E60" s="22" t="s">
        <v>232</v>
      </c>
      <c r="F60" s="22" t="s">
        <v>163</v>
      </c>
      <c r="G60" s="22" t="s">
        <v>164</v>
      </c>
      <c r="H60" s="22" t="s">
        <v>165</v>
      </c>
      <c r="I60" s="22" t="s">
        <v>560</v>
      </c>
      <c r="J60" s="22" t="s">
        <v>561</v>
      </c>
      <c r="K60" s="23" t="s">
        <v>500</v>
      </c>
      <c r="L60" s="26" t="s">
        <v>169</v>
      </c>
      <c r="M60" s="27">
        <v>-10</v>
      </c>
    </row>
    <row r="61" s="16" customFormat="1" ht="12.75" spans="1:13">
      <c r="A61" s="22" t="s">
        <v>562</v>
      </c>
      <c r="B61" s="23" t="s">
        <v>563</v>
      </c>
      <c r="C61" s="22" t="s">
        <v>564</v>
      </c>
      <c r="D61" s="22" t="s">
        <v>362</v>
      </c>
      <c r="E61" s="22" t="s">
        <v>363</v>
      </c>
      <c r="F61" s="22" t="s">
        <v>163</v>
      </c>
      <c r="G61" s="22" t="s">
        <v>164</v>
      </c>
      <c r="H61" s="22" t="s">
        <v>165</v>
      </c>
      <c r="I61" s="22" t="s">
        <v>565</v>
      </c>
      <c r="J61" s="22" t="s">
        <v>566</v>
      </c>
      <c r="K61" s="23" t="s">
        <v>500</v>
      </c>
      <c r="L61" s="26" t="s">
        <v>169</v>
      </c>
      <c r="M61" s="27">
        <v>-10</v>
      </c>
    </row>
    <row r="62" s="16" customFormat="1" ht="12.75" spans="1:13">
      <c r="A62" s="22" t="s">
        <v>567</v>
      </c>
      <c r="B62" s="23" t="s">
        <v>568</v>
      </c>
      <c r="C62" s="22" t="s">
        <v>569</v>
      </c>
      <c r="D62" s="22" t="s">
        <v>570</v>
      </c>
      <c r="E62" s="22" t="s">
        <v>571</v>
      </c>
      <c r="F62" s="22" t="s">
        <v>193</v>
      </c>
      <c r="G62" s="22" t="s">
        <v>164</v>
      </c>
      <c r="H62" s="22" t="s">
        <v>165</v>
      </c>
      <c r="I62" s="22" t="s">
        <v>572</v>
      </c>
      <c r="J62" s="22" t="s">
        <v>573</v>
      </c>
      <c r="K62" s="23" t="s">
        <v>500</v>
      </c>
      <c r="L62" s="26" t="s">
        <v>169</v>
      </c>
      <c r="M62" s="27">
        <v>-10</v>
      </c>
    </row>
    <row r="63" s="16" customFormat="1" ht="12.75" spans="1:13">
      <c r="A63" s="22" t="s">
        <v>574</v>
      </c>
      <c r="B63" s="23" t="s">
        <v>575</v>
      </c>
      <c r="C63" s="22" t="s">
        <v>576</v>
      </c>
      <c r="D63" s="22" t="s">
        <v>392</v>
      </c>
      <c r="E63" s="22" t="s">
        <v>393</v>
      </c>
      <c r="F63" s="22" t="s">
        <v>394</v>
      </c>
      <c r="G63" s="22" t="s">
        <v>164</v>
      </c>
      <c r="H63" s="22" t="s">
        <v>165</v>
      </c>
      <c r="I63" s="22" t="s">
        <v>577</v>
      </c>
      <c r="J63" s="22" t="s">
        <v>578</v>
      </c>
      <c r="K63" s="23" t="s">
        <v>500</v>
      </c>
      <c r="L63" s="26" t="s">
        <v>169</v>
      </c>
      <c r="M63" s="27">
        <v>-10</v>
      </c>
    </row>
    <row r="64" s="16" customFormat="1" ht="12.75" spans="1:13">
      <c r="A64" s="22" t="s">
        <v>579</v>
      </c>
      <c r="B64" s="23" t="s">
        <v>580</v>
      </c>
      <c r="C64" s="22" t="s">
        <v>581</v>
      </c>
      <c r="D64" s="22" t="s">
        <v>321</v>
      </c>
      <c r="E64" s="22" t="s">
        <v>322</v>
      </c>
      <c r="F64" s="22" t="s">
        <v>225</v>
      </c>
      <c r="G64" s="22" t="s">
        <v>164</v>
      </c>
      <c r="H64" s="22" t="s">
        <v>165</v>
      </c>
      <c r="I64" s="22" t="s">
        <v>582</v>
      </c>
      <c r="J64" s="22" t="s">
        <v>583</v>
      </c>
      <c r="K64" s="23" t="s">
        <v>500</v>
      </c>
      <c r="L64" s="26" t="s">
        <v>169</v>
      </c>
      <c r="M64" s="27">
        <v>-10</v>
      </c>
    </row>
    <row r="65" s="16" customFormat="1" ht="12.75" spans="1:13">
      <c r="A65" s="22" t="s">
        <v>584</v>
      </c>
      <c r="B65" s="23" t="s">
        <v>585</v>
      </c>
      <c r="C65" s="22" t="s">
        <v>586</v>
      </c>
      <c r="D65" s="22" t="s">
        <v>511</v>
      </c>
      <c r="E65" s="22" t="s">
        <v>512</v>
      </c>
      <c r="F65" s="22" t="s">
        <v>193</v>
      </c>
      <c r="G65" s="22" t="s">
        <v>351</v>
      </c>
      <c r="H65" s="22" t="s">
        <v>165</v>
      </c>
      <c r="I65" s="22" t="s">
        <v>587</v>
      </c>
      <c r="J65" s="22" t="s">
        <v>588</v>
      </c>
      <c r="K65" s="23" t="s">
        <v>500</v>
      </c>
      <c r="L65" s="26" t="s">
        <v>169</v>
      </c>
      <c r="M65" s="27">
        <v>-10</v>
      </c>
    </row>
    <row r="66" s="16" customFormat="1" ht="12.75" spans="1:13">
      <c r="A66" s="22" t="s">
        <v>589</v>
      </c>
      <c r="B66" s="23" t="s">
        <v>590</v>
      </c>
      <c r="C66" s="22" t="s">
        <v>591</v>
      </c>
      <c r="D66" s="22" t="s">
        <v>392</v>
      </c>
      <c r="E66" s="22" t="s">
        <v>393</v>
      </c>
      <c r="F66" s="22" t="s">
        <v>394</v>
      </c>
      <c r="G66" s="22" t="s">
        <v>268</v>
      </c>
      <c r="H66" s="22" t="s">
        <v>165</v>
      </c>
      <c r="I66" s="22" t="s">
        <v>592</v>
      </c>
      <c r="J66" s="22" t="s">
        <v>593</v>
      </c>
      <c r="K66" s="23" t="s">
        <v>500</v>
      </c>
      <c r="L66" s="26" t="s">
        <v>169</v>
      </c>
      <c r="M66" s="27">
        <v>-10</v>
      </c>
    </row>
    <row r="67" s="16" customFormat="1" ht="12.75" spans="1:13">
      <c r="A67" s="22" t="s">
        <v>594</v>
      </c>
      <c r="B67" s="23" t="s">
        <v>595</v>
      </c>
      <c r="C67" s="22" t="s">
        <v>596</v>
      </c>
      <c r="D67" s="22" t="s">
        <v>597</v>
      </c>
      <c r="E67" s="22" t="s">
        <v>598</v>
      </c>
      <c r="F67" s="22" t="s">
        <v>288</v>
      </c>
      <c r="G67" s="22" t="s">
        <v>175</v>
      </c>
      <c r="H67" s="22" t="s">
        <v>165</v>
      </c>
      <c r="I67" s="22" t="s">
        <v>599</v>
      </c>
      <c r="J67" s="22" t="s">
        <v>600</v>
      </c>
      <c r="K67" s="23" t="s">
        <v>500</v>
      </c>
      <c r="L67" s="26" t="s">
        <v>169</v>
      </c>
      <c r="M67" s="27">
        <v>-10</v>
      </c>
    </row>
    <row r="68" s="16" customFormat="1" ht="12.75" spans="1:13">
      <c r="A68" s="22" t="s">
        <v>601</v>
      </c>
      <c r="B68" s="23" t="s">
        <v>602</v>
      </c>
      <c r="C68" s="22" t="s">
        <v>603</v>
      </c>
      <c r="D68" s="22" t="s">
        <v>392</v>
      </c>
      <c r="E68" s="22" t="s">
        <v>393</v>
      </c>
      <c r="F68" s="22" t="s">
        <v>394</v>
      </c>
      <c r="G68" s="22" t="s">
        <v>164</v>
      </c>
      <c r="H68" s="22" t="s">
        <v>165</v>
      </c>
      <c r="I68" s="22" t="s">
        <v>604</v>
      </c>
      <c r="J68" s="22" t="s">
        <v>605</v>
      </c>
      <c r="K68" s="23" t="s">
        <v>500</v>
      </c>
      <c r="L68" s="26" t="s">
        <v>169</v>
      </c>
      <c r="M68" s="27">
        <v>-10</v>
      </c>
    </row>
    <row r="69" s="16" customFormat="1" ht="12.75" spans="1:13">
      <c r="A69" s="22" t="s">
        <v>606</v>
      </c>
      <c r="B69" s="23" t="s">
        <v>607</v>
      </c>
      <c r="C69" s="22" t="s">
        <v>608</v>
      </c>
      <c r="D69" s="22" t="s">
        <v>392</v>
      </c>
      <c r="E69" s="22" t="s">
        <v>393</v>
      </c>
      <c r="F69" s="22" t="s">
        <v>394</v>
      </c>
      <c r="G69" s="22" t="s">
        <v>164</v>
      </c>
      <c r="H69" s="22" t="s">
        <v>165</v>
      </c>
      <c r="I69" s="22" t="s">
        <v>609</v>
      </c>
      <c r="J69" s="22" t="s">
        <v>610</v>
      </c>
      <c r="K69" s="23" t="s">
        <v>500</v>
      </c>
      <c r="L69" s="26" t="s">
        <v>169</v>
      </c>
      <c r="M69" s="27">
        <v>-10</v>
      </c>
    </row>
    <row r="70" s="16" customFormat="1" ht="12.75" spans="1:13">
      <c r="A70" s="22" t="s">
        <v>611</v>
      </c>
      <c r="B70" s="23" t="s">
        <v>612</v>
      </c>
      <c r="C70" s="22" t="s">
        <v>613</v>
      </c>
      <c r="D70" s="22" t="s">
        <v>392</v>
      </c>
      <c r="E70" s="22" t="s">
        <v>393</v>
      </c>
      <c r="F70" s="22" t="s">
        <v>394</v>
      </c>
      <c r="G70" s="22" t="s">
        <v>164</v>
      </c>
      <c r="H70" s="22" t="s">
        <v>165</v>
      </c>
      <c r="I70" s="22" t="s">
        <v>614</v>
      </c>
      <c r="J70" s="22" t="s">
        <v>615</v>
      </c>
      <c r="K70" s="23" t="s">
        <v>500</v>
      </c>
      <c r="L70" s="26" t="s">
        <v>169</v>
      </c>
      <c r="M70" s="27">
        <v>-10</v>
      </c>
    </row>
    <row r="71" s="16" customFormat="1" ht="12.75" spans="1:13">
      <c r="A71" s="22" t="s">
        <v>616</v>
      </c>
      <c r="B71" s="23" t="s">
        <v>617</v>
      </c>
      <c r="C71" s="22" t="s">
        <v>618</v>
      </c>
      <c r="D71" s="22" t="s">
        <v>619</v>
      </c>
      <c r="E71" s="22" t="s">
        <v>620</v>
      </c>
      <c r="F71" s="22" t="s">
        <v>371</v>
      </c>
      <c r="G71" s="22" t="s">
        <v>164</v>
      </c>
      <c r="H71" s="22" t="s">
        <v>165</v>
      </c>
      <c r="I71" s="22" t="s">
        <v>621</v>
      </c>
      <c r="J71" s="22" t="s">
        <v>622</v>
      </c>
      <c r="K71" s="23" t="s">
        <v>500</v>
      </c>
      <c r="L71" s="26" t="s">
        <v>169</v>
      </c>
      <c r="M71" s="27">
        <v>-10</v>
      </c>
    </row>
    <row r="72" s="16" customFormat="1" ht="12.75" spans="1:13">
      <c r="A72" s="22" t="s">
        <v>623</v>
      </c>
      <c r="B72" s="23" t="s">
        <v>624</v>
      </c>
      <c r="C72" s="22" t="s">
        <v>625</v>
      </c>
      <c r="D72" s="22" t="s">
        <v>286</v>
      </c>
      <c r="E72" s="22" t="s">
        <v>287</v>
      </c>
      <c r="F72" s="22" t="s">
        <v>288</v>
      </c>
      <c r="G72" s="22" t="s">
        <v>164</v>
      </c>
      <c r="H72" s="22" t="s">
        <v>165</v>
      </c>
      <c r="I72" s="22" t="s">
        <v>626</v>
      </c>
      <c r="J72" s="22" t="s">
        <v>627</v>
      </c>
      <c r="K72" s="23" t="s">
        <v>500</v>
      </c>
      <c r="L72" s="26" t="s">
        <v>169</v>
      </c>
      <c r="M72" s="27">
        <v>-10</v>
      </c>
    </row>
    <row r="73" s="16" customFormat="1" ht="12.75" spans="1:13">
      <c r="A73" s="22" t="s">
        <v>628</v>
      </c>
      <c r="B73" s="23" t="s">
        <v>629</v>
      </c>
      <c r="C73" s="22" t="s">
        <v>630</v>
      </c>
      <c r="D73" s="22" t="s">
        <v>631</v>
      </c>
      <c r="E73" s="22" t="s">
        <v>632</v>
      </c>
      <c r="F73" s="22" t="s">
        <v>371</v>
      </c>
      <c r="G73" s="22" t="s">
        <v>164</v>
      </c>
      <c r="H73" s="22" t="s">
        <v>165</v>
      </c>
      <c r="I73" s="22" t="s">
        <v>633</v>
      </c>
      <c r="J73" s="22" t="s">
        <v>634</v>
      </c>
      <c r="K73" s="23" t="s">
        <v>500</v>
      </c>
      <c r="L73" s="26" t="s">
        <v>169</v>
      </c>
      <c r="M73" s="27">
        <v>-10</v>
      </c>
    </row>
    <row r="74" s="16" customFormat="1" ht="12.75" spans="1:13">
      <c r="A74" s="22" t="s">
        <v>635</v>
      </c>
      <c r="B74" s="23" t="s">
        <v>636</v>
      </c>
      <c r="C74" s="22" t="s">
        <v>637</v>
      </c>
      <c r="D74" s="22" t="s">
        <v>631</v>
      </c>
      <c r="E74" s="22" t="s">
        <v>632</v>
      </c>
      <c r="F74" s="22" t="s">
        <v>371</v>
      </c>
      <c r="G74" s="22" t="s">
        <v>268</v>
      </c>
      <c r="H74" s="22" t="s">
        <v>165</v>
      </c>
      <c r="I74" s="22" t="s">
        <v>638</v>
      </c>
      <c r="J74" s="22" t="s">
        <v>639</v>
      </c>
      <c r="K74" s="23" t="s">
        <v>500</v>
      </c>
      <c r="L74" s="26" t="s">
        <v>169</v>
      </c>
      <c r="M74" s="27">
        <v>-10</v>
      </c>
    </row>
    <row r="75" s="16" customFormat="1" ht="12.75" spans="1:13">
      <c r="A75" s="22" t="s">
        <v>640</v>
      </c>
      <c r="B75" s="23" t="s">
        <v>641</v>
      </c>
      <c r="C75" s="22" t="s">
        <v>642</v>
      </c>
      <c r="D75" s="22" t="s">
        <v>643</v>
      </c>
      <c r="E75" s="22" t="s">
        <v>644</v>
      </c>
      <c r="F75" s="22" t="s">
        <v>402</v>
      </c>
      <c r="G75" s="22" t="s">
        <v>164</v>
      </c>
      <c r="H75" s="22" t="s">
        <v>165</v>
      </c>
      <c r="I75" s="22" t="s">
        <v>645</v>
      </c>
      <c r="J75" s="22" t="s">
        <v>646</v>
      </c>
      <c r="K75" s="23" t="s">
        <v>500</v>
      </c>
      <c r="L75" s="26" t="s">
        <v>169</v>
      </c>
      <c r="M75" s="27">
        <v>-10</v>
      </c>
    </row>
    <row r="76" s="16" customFormat="1" ht="12.75" spans="1:13">
      <c r="A76" s="22" t="s">
        <v>647</v>
      </c>
      <c r="B76" s="23" t="s">
        <v>648</v>
      </c>
      <c r="C76" s="22" t="s">
        <v>649</v>
      </c>
      <c r="D76" s="22" t="s">
        <v>415</v>
      </c>
      <c r="E76" s="22" t="s">
        <v>416</v>
      </c>
      <c r="F76" s="22" t="s">
        <v>288</v>
      </c>
      <c r="G76" s="22" t="s">
        <v>175</v>
      </c>
      <c r="H76" s="22" t="s">
        <v>165</v>
      </c>
      <c r="I76" s="22" t="s">
        <v>650</v>
      </c>
      <c r="J76" s="22" t="s">
        <v>651</v>
      </c>
      <c r="K76" s="23" t="s">
        <v>500</v>
      </c>
      <c r="L76" s="26" t="s">
        <v>169</v>
      </c>
      <c r="M76" s="27">
        <v>-10</v>
      </c>
    </row>
    <row r="77" s="16" customFormat="1" ht="12.75" spans="1:13">
      <c r="A77" s="22" t="s">
        <v>652</v>
      </c>
      <c r="B77" s="23" t="s">
        <v>653</v>
      </c>
      <c r="C77" s="22" t="s">
        <v>654</v>
      </c>
      <c r="D77" s="22" t="s">
        <v>415</v>
      </c>
      <c r="E77" s="22" t="s">
        <v>416</v>
      </c>
      <c r="F77" s="22" t="s">
        <v>288</v>
      </c>
      <c r="G77" s="22" t="s">
        <v>655</v>
      </c>
      <c r="H77" s="22" t="s">
        <v>165</v>
      </c>
      <c r="I77" s="22" t="s">
        <v>656</v>
      </c>
      <c r="J77" s="22" t="s">
        <v>657</v>
      </c>
      <c r="K77" s="23" t="s">
        <v>500</v>
      </c>
      <c r="L77" s="26" t="s">
        <v>169</v>
      </c>
      <c r="M77" s="27">
        <v>-10</v>
      </c>
    </row>
    <row r="78" s="16" customFormat="1" ht="12.75" spans="1:13">
      <c r="A78" s="22" t="s">
        <v>658</v>
      </c>
      <c r="B78" s="23" t="s">
        <v>659</v>
      </c>
      <c r="C78" s="22" t="s">
        <v>660</v>
      </c>
      <c r="D78" s="22" t="s">
        <v>415</v>
      </c>
      <c r="E78" s="22" t="s">
        <v>416</v>
      </c>
      <c r="F78" s="22" t="s">
        <v>288</v>
      </c>
      <c r="G78" s="22" t="s">
        <v>164</v>
      </c>
      <c r="H78" s="22" t="s">
        <v>165</v>
      </c>
      <c r="I78" s="22" t="s">
        <v>661</v>
      </c>
      <c r="J78" s="22" t="s">
        <v>662</v>
      </c>
      <c r="K78" s="23" t="s">
        <v>500</v>
      </c>
      <c r="L78" s="26" t="s">
        <v>169</v>
      </c>
      <c r="M78" s="27">
        <v>-10</v>
      </c>
    </row>
    <row r="79" s="16" customFormat="1" ht="12.75" spans="1:13">
      <c r="A79" s="22" t="s">
        <v>663</v>
      </c>
      <c r="B79" s="23" t="s">
        <v>664</v>
      </c>
      <c r="C79" s="22" t="s">
        <v>665</v>
      </c>
      <c r="D79" s="22" t="s">
        <v>666</v>
      </c>
      <c r="E79" s="22" t="s">
        <v>667</v>
      </c>
      <c r="F79" s="22" t="s">
        <v>288</v>
      </c>
      <c r="G79" s="22" t="s">
        <v>175</v>
      </c>
      <c r="H79" s="22" t="s">
        <v>165</v>
      </c>
      <c r="I79" s="22" t="s">
        <v>668</v>
      </c>
      <c r="J79" s="22" t="s">
        <v>669</v>
      </c>
      <c r="K79" s="23" t="s">
        <v>500</v>
      </c>
      <c r="L79" s="26" t="s">
        <v>169</v>
      </c>
      <c r="M79" s="27">
        <v>-10</v>
      </c>
    </row>
    <row r="80" s="16" customFormat="1" ht="12.75" spans="1:13">
      <c r="A80" s="22" t="s">
        <v>670</v>
      </c>
      <c r="B80" s="23" t="s">
        <v>671</v>
      </c>
      <c r="C80" s="22" t="s">
        <v>672</v>
      </c>
      <c r="D80" s="22" t="s">
        <v>482</v>
      </c>
      <c r="E80" s="22" t="s">
        <v>483</v>
      </c>
      <c r="F80" s="22" t="s">
        <v>288</v>
      </c>
      <c r="G80" s="22" t="s">
        <v>164</v>
      </c>
      <c r="H80" s="22" t="s">
        <v>165</v>
      </c>
      <c r="I80" s="22" t="s">
        <v>673</v>
      </c>
      <c r="J80" s="22" t="s">
        <v>674</v>
      </c>
      <c r="K80" s="23" t="s">
        <v>500</v>
      </c>
      <c r="L80" s="26" t="s">
        <v>169</v>
      </c>
      <c r="M80" s="27">
        <v>-10</v>
      </c>
    </row>
    <row r="81" s="16" customFormat="1" ht="12.75" spans="1:13">
      <c r="A81" s="22" t="s">
        <v>675</v>
      </c>
      <c r="B81" s="23" t="s">
        <v>676</v>
      </c>
      <c r="C81" s="22" t="s">
        <v>677</v>
      </c>
      <c r="D81" s="22" t="s">
        <v>678</v>
      </c>
      <c r="E81" s="22" t="s">
        <v>679</v>
      </c>
      <c r="F81" s="22" t="s">
        <v>216</v>
      </c>
      <c r="G81" s="22" t="s">
        <v>164</v>
      </c>
      <c r="H81" s="22" t="s">
        <v>165</v>
      </c>
      <c r="I81" s="22" t="s">
        <v>680</v>
      </c>
      <c r="J81" s="22" t="s">
        <v>681</v>
      </c>
      <c r="K81" s="23" t="s">
        <v>500</v>
      </c>
      <c r="L81" s="26" t="s">
        <v>169</v>
      </c>
      <c r="M81" s="27">
        <v>-10</v>
      </c>
    </row>
    <row r="82" s="16" customFormat="1" ht="12.75" spans="1:13">
      <c r="A82" s="22" t="s">
        <v>682</v>
      </c>
      <c r="B82" s="23" t="s">
        <v>683</v>
      </c>
      <c r="C82" s="22" t="s">
        <v>684</v>
      </c>
      <c r="D82" s="22" t="s">
        <v>685</v>
      </c>
      <c r="E82" s="22" t="s">
        <v>686</v>
      </c>
      <c r="F82" s="22" t="s">
        <v>371</v>
      </c>
      <c r="G82" s="22" t="s">
        <v>164</v>
      </c>
      <c r="H82" s="22" t="s">
        <v>165</v>
      </c>
      <c r="I82" s="22" t="s">
        <v>687</v>
      </c>
      <c r="J82" s="22" t="s">
        <v>688</v>
      </c>
      <c r="K82" s="23" t="s">
        <v>500</v>
      </c>
      <c r="L82" s="26" t="s">
        <v>169</v>
      </c>
      <c r="M82" s="27">
        <v>-10</v>
      </c>
    </row>
    <row r="83" s="16" customFormat="1" ht="12.75" spans="1:13">
      <c r="A83" s="22" t="s">
        <v>689</v>
      </c>
      <c r="B83" s="23" t="s">
        <v>690</v>
      </c>
      <c r="C83" s="22" t="s">
        <v>691</v>
      </c>
      <c r="D83" s="22" t="s">
        <v>377</v>
      </c>
      <c r="E83" s="22" t="s">
        <v>378</v>
      </c>
      <c r="F83" s="22" t="s">
        <v>371</v>
      </c>
      <c r="G83" s="22" t="s">
        <v>164</v>
      </c>
      <c r="H83" s="22" t="s">
        <v>165</v>
      </c>
      <c r="I83" s="22" t="s">
        <v>692</v>
      </c>
      <c r="J83" s="22" t="s">
        <v>693</v>
      </c>
      <c r="K83" s="23" t="s">
        <v>500</v>
      </c>
      <c r="L83" s="26" t="s">
        <v>169</v>
      </c>
      <c r="M83" s="27">
        <v>-10</v>
      </c>
    </row>
    <row r="84" s="16" customFormat="1" ht="12.75" spans="1:13">
      <c r="A84" s="22" t="s">
        <v>694</v>
      </c>
      <c r="B84" s="23" t="s">
        <v>695</v>
      </c>
      <c r="C84" s="22" t="s">
        <v>696</v>
      </c>
      <c r="D84" s="22" t="s">
        <v>697</v>
      </c>
      <c r="E84" s="22" t="s">
        <v>698</v>
      </c>
      <c r="F84" s="22" t="s">
        <v>225</v>
      </c>
      <c r="G84" s="22" t="s">
        <v>164</v>
      </c>
      <c r="H84" s="22" t="s">
        <v>165</v>
      </c>
      <c r="I84" s="22" t="s">
        <v>699</v>
      </c>
      <c r="J84" s="22" t="s">
        <v>700</v>
      </c>
      <c r="K84" s="23" t="s">
        <v>500</v>
      </c>
      <c r="L84" s="26" t="s">
        <v>169</v>
      </c>
      <c r="M84" s="27">
        <v>-10</v>
      </c>
    </row>
    <row r="85" s="16" customFormat="1" ht="12.75" spans="1:13">
      <c r="A85" s="22" t="s">
        <v>701</v>
      </c>
      <c r="B85" s="23" t="s">
        <v>702</v>
      </c>
      <c r="C85" s="22" t="s">
        <v>703</v>
      </c>
      <c r="D85" s="22" t="s">
        <v>704</v>
      </c>
      <c r="E85" s="22" t="s">
        <v>705</v>
      </c>
      <c r="F85" s="22" t="s">
        <v>184</v>
      </c>
      <c r="G85" s="22" t="s">
        <v>164</v>
      </c>
      <c r="H85" s="22" t="s">
        <v>165</v>
      </c>
      <c r="I85" s="22" t="s">
        <v>706</v>
      </c>
      <c r="J85" s="22" t="s">
        <v>707</v>
      </c>
      <c r="K85" s="23" t="s">
        <v>500</v>
      </c>
      <c r="L85" s="26" t="s">
        <v>169</v>
      </c>
      <c r="M85" s="27">
        <v>-10</v>
      </c>
    </row>
    <row r="86" s="16" customFormat="1" ht="12.75" spans="1:13">
      <c r="A86" s="22" t="s">
        <v>708</v>
      </c>
      <c r="B86" s="23" t="s">
        <v>709</v>
      </c>
      <c r="C86" s="22" t="s">
        <v>710</v>
      </c>
      <c r="D86" s="22" t="s">
        <v>711</v>
      </c>
      <c r="E86" s="22" t="s">
        <v>712</v>
      </c>
      <c r="F86" s="22" t="s">
        <v>448</v>
      </c>
      <c r="G86" s="22" t="s">
        <v>164</v>
      </c>
      <c r="H86" s="22" t="s">
        <v>165</v>
      </c>
      <c r="I86" s="22" t="s">
        <v>713</v>
      </c>
      <c r="J86" s="22" t="s">
        <v>714</v>
      </c>
      <c r="K86" s="23" t="s">
        <v>500</v>
      </c>
      <c r="L86" s="26" t="s">
        <v>169</v>
      </c>
      <c r="M86" s="27">
        <v>-10</v>
      </c>
    </row>
    <row r="87" s="16" customFormat="1" ht="12.75" spans="1:13">
      <c r="A87" s="22" t="s">
        <v>715</v>
      </c>
      <c r="B87" s="23" t="s">
        <v>716</v>
      </c>
      <c r="C87" s="22" t="s">
        <v>717</v>
      </c>
      <c r="D87" s="22" t="s">
        <v>718</v>
      </c>
      <c r="E87" s="22" t="s">
        <v>719</v>
      </c>
      <c r="F87" s="22" t="s">
        <v>163</v>
      </c>
      <c r="G87" s="22" t="s">
        <v>351</v>
      </c>
      <c r="H87" s="22" t="s">
        <v>165</v>
      </c>
      <c r="I87" s="22" t="s">
        <v>720</v>
      </c>
      <c r="J87" s="22" t="s">
        <v>721</v>
      </c>
      <c r="K87" s="23" t="s">
        <v>500</v>
      </c>
      <c r="L87" s="26" t="s">
        <v>169</v>
      </c>
      <c r="M87" s="27">
        <v>-10</v>
      </c>
    </row>
    <row r="88" s="16" customFormat="1" ht="12.75" spans="1:13">
      <c r="A88" s="22" t="s">
        <v>722</v>
      </c>
      <c r="B88" s="23" t="s">
        <v>723</v>
      </c>
      <c r="C88" s="22" t="s">
        <v>724</v>
      </c>
      <c r="D88" s="22" t="s">
        <v>718</v>
      </c>
      <c r="E88" s="22" t="s">
        <v>719</v>
      </c>
      <c r="F88" s="22" t="s">
        <v>163</v>
      </c>
      <c r="G88" s="22" t="s">
        <v>164</v>
      </c>
      <c r="H88" s="22" t="s">
        <v>165</v>
      </c>
      <c r="I88" s="22" t="s">
        <v>725</v>
      </c>
      <c r="J88" s="22" t="s">
        <v>726</v>
      </c>
      <c r="K88" s="23" t="s">
        <v>500</v>
      </c>
      <c r="L88" s="26" t="s">
        <v>169</v>
      </c>
      <c r="M88" s="27">
        <v>-10</v>
      </c>
    </row>
    <row r="89" s="16" customFormat="1" ht="12.75" spans="1:13">
      <c r="A89" s="22" t="s">
        <v>727</v>
      </c>
      <c r="B89" s="23" t="s">
        <v>728</v>
      </c>
      <c r="C89" s="22" t="s">
        <v>729</v>
      </c>
      <c r="D89" s="22" t="s">
        <v>704</v>
      </c>
      <c r="E89" s="22" t="s">
        <v>705</v>
      </c>
      <c r="F89" s="22" t="s">
        <v>184</v>
      </c>
      <c r="G89" s="22" t="s">
        <v>175</v>
      </c>
      <c r="H89" s="22" t="s">
        <v>165</v>
      </c>
      <c r="I89" s="22" t="s">
        <v>730</v>
      </c>
      <c r="J89" s="22" t="s">
        <v>731</v>
      </c>
      <c r="K89" s="23" t="s">
        <v>500</v>
      </c>
      <c r="L89" s="26" t="s">
        <v>169</v>
      </c>
      <c r="M89" s="27">
        <v>-10</v>
      </c>
    </row>
    <row r="90" s="16" customFormat="1" ht="12.75" spans="1:13">
      <c r="A90" s="22" t="s">
        <v>732</v>
      </c>
      <c r="B90" s="23" t="s">
        <v>733</v>
      </c>
      <c r="C90" s="22" t="s">
        <v>734</v>
      </c>
      <c r="D90" s="22" t="s">
        <v>735</v>
      </c>
      <c r="E90" s="22" t="s">
        <v>736</v>
      </c>
      <c r="F90" s="22" t="s">
        <v>216</v>
      </c>
      <c r="G90" s="22" t="s">
        <v>144</v>
      </c>
      <c r="H90" s="22" t="s">
        <v>165</v>
      </c>
      <c r="I90" s="22" t="s">
        <v>737</v>
      </c>
      <c r="J90" s="22" t="s">
        <v>738</v>
      </c>
      <c r="K90" s="23" t="s">
        <v>500</v>
      </c>
      <c r="L90" s="26" t="s">
        <v>169</v>
      </c>
      <c r="M90" s="27">
        <v>-10</v>
      </c>
    </row>
    <row r="91" s="16" customFormat="1" ht="12.75" spans="1:13">
      <c r="A91" s="22" t="s">
        <v>739</v>
      </c>
      <c r="B91" s="23" t="s">
        <v>740</v>
      </c>
      <c r="C91" s="22" t="s">
        <v>741</v>
      </c>
      <c r="D91" s="22" t="s">
        <v>496</v>
      </c>
      <c r="E91" s="22" t="s">
        <v>497</v>
      </c>
      <c r="F91" s="22" t="s">
        <v>193</v>
      </c>
      <c r="G91" s="22" t="s">
        <v>164</v>
      </c>
      <c r="H91" s="22" t="s">
        <v>165</v>
      </c>
      <c r="I91" s="22" t="s">
        <v>742</v>
      </c>
      <c r="J91" s="22" t="s">
        <v>743</v>
      </c>
      <c r="K91" s="23" t="s">
        <v>500</v>
      </c>
      <c r="L91" s="26" t="s">
        <v>169</v>
      </c>
      <c r="M91" s="27">
        <v>-10</v>
      </c>
    </row>
    <row r="92" s="16" customFormat="1" ht="12.75" spans="1:13">
      <c r="A92" s="22" t="s">
        <v>744</v>
      </c>
      <c r="B92" s="23" t="s">
        <v>745</v>
      </c>
      <c r="C92" s="22" t="s">
        <v>746</v>
      </c>
      <c r="D92" s="22" t="s">
        <v>747</v>
      </c>
      <c r="E92" s="22" t="s">
        <v>748</v>
      </c>
      <c r="F92" s="22" t="s">
        <v>371</v>
      </c>
      <c r="G92" s="22" t="s">
        <v>164</v>
      </c>
      <c r="H92" s="22" t="s">
        <v>165</v>
      </c>
      <c r="I92" s="22" t="s">
        <v>749</v>
      </c>
      <c r="J92" s="22" t="s">
        <v>750</v>
      </c>
      <c r="K92" s="23" t="s">
        <v>500</v>
      </c>
      <c r="L92" s="26" t="s">
        <v>169</v>
      </c>
      <c r="M92" s="27">
        <v>-10</v>
      </c>
    </row>
    <row r="93" s="16" customFormat="1" ht="12.75" spans="1:13">
      <c r="A93" s="22" t="s">
        <v>751</v>
      </c>
      <c r="B93" s="23" t="s">
        <v>752</v>
      </c>
      <c r="C93" s="22" t="s">
        <v>753</v>
      </c>
      <c r="D93" s="22" t="s">
        <v>754</v>
      </c>
      <c r="E93" s="22" t="s">
        <v>755</v>
      </c>
      <c r="F93" s="22" t="s">
        <v>216</v>
      </c>
      <c r="G93" s="22" t="s">
        <v>351</v>
      </c>
      <c r="H93" s="22" t="s">
        <v>165</v>
      </c>
      <c r="I93" s="22" t="s">
        <v>756</v>
      </c>
      <c r="J93" s="22" t="s">
        <v>757</v>
      </c>
      <c r="K93" s="23" t="s">
        <v>500</v>
      </c>
      <c r="L93" s="26" t="s">
        <v>169</v>
      </c>
      <c r="M93" s="27">
        <v>-10</v>
      </c>
    </row>
    <row r="94" s="16" customFormat="1" ht="12.75" spans="1:13">
      <c r="A94" s="22" t="s">
        <v>758</v>
      </c>
      <c r="B94" s="23" t="s">
        <v>759</v>
      </c>
      <c r="C94" s="22" t="s">
        <v>760</v>
      </c>
      <c r="D94" s="22" t="s">
        <v>761</v>
      </c>
      <c r="E94" s="22" t="s">
        <v>762</v>
      </c>
      <c r="F94" s="22" t="s">
        <v>216</v>
      </c>
      <c r="G94" s="22" t="s">
        <v>315</v>
      </c>
      <c r="H94" s="22" t="s">
        <v>165</v>
      </c>
      <c r="I94" s="22" t="s">
        <v>763</v>
      </c>
      <c r="J94" s="22" t="s">
        <v>764</v>
      </c>
      <c r="K94" s="23" t="s">
        <v>500</v>
      </c>
      <c r="L94" s="26" t="s">
        <v>169</v>
      </c>
      <c r="M94" s="27">
        <v>-10</v>
      </c>
    </row>
    <row r="95" s="16" customFormat="1" ht="12.75" spans="1:13">
      <c r="A95" s="22" t="s">
        <v>765</v>
      </c>
      <c r="B95" s="23" t="s">
        <v>766</v>
      </c>
      <c r="C95" s="22" t="s">
        <v>767</v>
      </c>
      <c r="D95" s="22" t="s">
        <v>461</v>
      </c>
      <c r="E95" s="22" t="s">
        <v>462</v>
      </c>
      <c r="F95" s="22" t="s">
        <v>448</v>
      </c>
      <c r="G95" s="22" t="s">
        <v>164</v>
      </c>
      <c r="H95" s="22" t="s">
        <v>165</v>
      </c>
      <c r="I95" s="22" t="s">
        <v>768</v>
      </c>
      <c r="J95" s="22" t="s">
        <v>769</v>
      </c>
      <c r="K95" s="23" t="s">
        <v>770</v>
      </c>
      <c r="L95" s="26" t="s">
        <v>169</v>
      </c>
      <c r="M95" s="27">
        <v>-5</v>
      </c>
    </row>
    <row r="96" s="16" customFormat="1" ht="12.75" spans="1:13">
      <c r="A96" s="22" t="s">
        <v>771</v>
      </c>
      <c r="B96" s="23" t="s">
        <v>772</v>
      </c>
      <c r="C96" s="22" t="s">
        <v>773</v>
      </c>
      <c r="D96" s="22" t="s">
        <v>774</v>
      </c>
      <c r="E96" s="22" t="s">
        <v>775</v>
      </c>
      <c r="F96" s="22" t="s">
        <v>163</v>
      </c>
      <c r="G96" s="22" t="s">
        <v>164</v>
      </c>
      <c r="H96" s="22" t="s">
        <v>165</v>
      </c>
      <c r="I96" s="22" t="s">
        <v>776</v>
      </c>
      <c r="J96" s="22" t="s">
        <v>777</v>
      </c>
      <c r="K96" s="23" t="s">
        <v>770</v>
      </c>
      <c r="L96" s="26" t="s">
        <v>169</v>
      </c>
      <c r="M96" s="27">
        <v>-5</v>
      </c>
    </row>
    <row r="97" s="16" customFormat="1" ht="12.75" spans="1:13">
      <c r="A97" s="22" t="s">
        <v>778</v>
      </c>
      <c r="B97" s="23" t="s">
        <v>779</v>
      </c>
      <c r="C97" s="22" t="s">
        <v>780</v>
      </c>
      <c r="D97" s="22" t="s">
        <v>161</v>
      </c>
      <c r="E97" s="22" t="s">
        <v>162</v>
      </c>
      <c r="F97" s="22" t="s">
        <v>163</v>
      </c>
      <c r="G97" s="22" t="s">
        <v>164</v>
      </c>
      <c r="H97" s="22" t="s">
        <v>165</v>
      </c>
      <c r="I97" s="22" t="s">
        <v>781</v>
      </c>
      <c r="J97" s="22" t="s">
        <v>782</v>
      </c>
      <c r="K97" s="23" t="s">
        <v>770</v>
      </c>
      <c r="L97" s="26" t="s">
        <v>169</v>
      </c>
      <c r="M97" s="27">
        <v>-5</v>
      </c>
    </row>
    <row r="98" s="16" customFormat="1" ht="12.75" spans="1:13">
      <c r="A98" s="22" t="s">
        <v>783</v>
      </c>
      <c r="B98" s="23" t="s">
        <v>784</v>
      </c>
      <c r="C98" s="22" t="s">
        <v>785</v>
      </c>
      <c r="D98" s="22" t="s">
        <v>786</v>
      </c>
      <c r="E98" s="22" t="s">
        <v>787</v>
      </c>
      <c r="F98" s="22" t="s">
        <v>163</v>
      </c>
      <c r="G98" s="22" t="s">
        <v>175</v>
      </c>
      <c r="H98" s="22" t="s">
        <v>165</v>
      </c>
      <c r="I98" s="22" t="s">
        <v>788</v>
      </c>
      <c r="J98" s="22" t="s">
        <v>789</v>
      </c>
      <c r="K98" s="23" t="s">
        <v>770</v>
      </c>
      <c r="L98" s="26" t="s">
        <v>169</v>
      </c>
      <c r="M98" s="27">
        <v>-5</v>
      </c>
    </row>
    <row r="99" s="16" customFormat="1" ht="12.75" spans="1:13">
      <c r="A99" s="22" t="s">
        <v>790</v>
      </c>
      <c r="B99" s="23" t="s">
        <v>791</v>
      </c>
      <c r="C99" s="22" t="s">
        <v>792</v>
      </c>
      <c r="D99" s="22" t="s">
        <v>511</v>
      </c>
      <c r="E99" s="22" t="s">
        <v>512</v>
      </c>
      <c r="F99" s="22" t="s">
        <v>193</v>
      </c>
      <c r="G99" s="22" t="s">
        <v>164</v>
      </c>
      <c r="H99" s="22" t="s">
        <v>165</v>
      </c>
      <c r="I99" s="22" t="s">
        <v>793</v>
      </c>
      <c r="J99" s="22" t="s">
        <v>794</v>
      </c>
      <c r="K99" s="23" t="s">
        <v>770</v>
      </c>
      <c r="L99" s="26" t="s">
        <v>169</v>
      </c>
      <c r="M99" s="27">
        <v>-5</v>
      </c>
    </row>
    <row r="100" s="16" customFormat="1" ht="12.75" spans="1:13">
      <c r="A100" s="22" t="s">
        <v>795</v>
      </c>
      <c r="B100" s="23" t="s">
        <v>796</v>
      </c>
      <c r="C100" s="22" t="s">
        <v>797</v>
      </c>
      <c r="D100" s="22" t="s">
        <v>798</v>
      </c>
      <c r="E100" s="22" t="s">
        <v>799</v>
      </c>
      <c r="F100" s="22" t="s">
        <v>800</v>
      </c>
      <c r="G100" s="22" t="s">
        <v>164</v>
      </c>
      <c r="H100" s="22" t="s">
        <v>165</v>
      </c>
      <c r="I100" s="22" t="s">
        <v>801</v>
      </c>
      <c r="J100" s="22" t="s">
        <v>802</v>
      </c>
      <c r="K100" s="23" t="s">
        <v>770</v>
      </c>
      <c r="L100" s="26" t="s">
        <v>169</v>
      </c>
      <c r="M100" s="27">
        <v>-5</v>
      </c>
    </row>
    <row r="101" s="16" customFormat="1" ht="12.75" spans="1:13">
      <c r="A101" s="22" t="s">
        <v>803</v>
      </c>
      <c r="B101" s="23" t="s">
        <v>804</v>
      </c>
      <c r="C101" s="22" t="s">
        <v>805</v>
      </c>
      <c r="D101" s="22" t="s">
        <v>504</v>
      </c>
      <c r="E101" s="22" t="s">
        <v>505</v>
      </c>
      <c r="F101" s="22" t="s">
        <v>288</v>
      </c>
      <c r="G101" s="22" t="s">
        <v>175</v>
      </c>
      <c r="H101" s="22" t="s">
        <v>165</v>
      </c>
      <c r="I101" s="22" t="s">
        <v>806</v>
      </c>
      <c r="J101" s="22" t="s">
        <v>807</v>
      </c>
      <c r="K101" s="23" t="s">
        <v>770</v>
      </c>
      <c r="L101" s="26" t="s">
        <v>169</v>
      </c>
      <c r="M101" s="27">
        <v>-5</v>
      </c>
    </row>
    <row r="102" s="16" customFormat="1" ht="12.75" spans="1:13">
      <c r="A102" s="22" t="s">
        <v>808</v>
      </c>
      <c r="B102" s="23" t="s">
        <v>809</v>
      </c>
      <c r="C102" s="22" t="s">
        <v>810</v>
      </c>
      <c r="D102" s="22" t="s">
        <v>214</v>
      </c>
      <c r="E102" s="22" t="s">
        <v>215</v>
      </c>
      <c r="F102" s="22" t="s">
        <v>216</v>
      </c>
      <c r="G102" s="22" t="s">
        <v>175</v>
      </c>
      <c r="H102" s="22" t="s">
        <v>165</v>
      </c>
      <c r="I102" s="22" t="s">
        <v>811</v>
      </c>
      <c r="J102" s="22" t="s">
        <v>812</v>
      </c>
      <c r="K102" s="23" t="s">
        <v>770</v>
      </c>
      <c r="L102" s="26" t="s">
        <v>169</v>
      </c>
      <c r="M102" s="27">
        <v>-5</v>
      </c>
    </row>
    <row r="103" s="16" customFormat="1" ht="12.75" spans="1:13">
      <c r="A103" s="22" t="s">
        <v>813</v>
      </c>
      <c r="B103" s="23" t="s">
        <v>814</v>
      </c>
      <c r="C103" s="22" t="s">
        <v>815</v>
      </c>
      <c r="D103" s="22" t="s">
        <v>816</v>
      </c>
      <c r="E103" s="22" t="s">
        <v>817</v>
      </c>
      <c r="F103" s="22" t="s">
        <v>216</v>
      </c>
      <c r="G103" s="22" t="s">
        <v>164</v>
      </c>
      <c r="H103" s="22" t="s">
        <v>165</v>
      </c>
      <c r="I103" s="22" t="s">
        <v>818</v>
      </c>
      <c r="J103" s="22" t="s">
        <v>819</v>
      </c>
      <c r="K103" s="23" t="s">
        <v>770</v>
      </c>
      <c r="L103" s="26" t="s">
        <v>169</v>
      </c>
      <c r="M103" s="27">
        <v>-5</v>
      </c>
    </row>
    <row r="104" s="16" customFormat="1" ht="12.75" spans="1:13">
      <c r="A104" s="22" t="s">
        <v>820</v>
      </c>
      <c r="B104" s="23" t="s">
        <v>821</v>
      </c>
      <c r="C104" s="22" t="s">
        <v>822</v>
      </c>
      <c r="D104" s="22" t="s">
        <v>206</v>
      </c>
      <c r="E104" s="22" t="s">
        <v>207</v>
      </c>
      <c r="F104" s="22" t="s">
        <v>163</v>
      </c>
      <c r="G104" s="22" t="s">
        <v>164</v>
      </c>
      <c r="H104" s="22" t="s">
        <v>165</v>
      </c>
      <c r="I104" s="22" t="s">
        <v>823</v>
      </c>
      <c r="J104" s="22" t="s">
        <v>824</v>
      </c>
      <c r="K104" s="23" t="s">
        <v>770</v>
      </c>
      <c r="L104" s="26" t="s">
        <v>169</v>
      </c>
      <c r="M104" s="27">
        <v>-5</v>
      </c>
    </row>
    <row r="105" s="16" customFormat="1" ht="12.75" spans="1:13">
      <c r="A105" s="22" t="s">
        <v>825</v>
      </c>
      <c r="B105" s="23" t="s">
        <v>826</v>
      </c>
      <c r="C105" s="22" t="s">
        <v>827</v>
      </c>
      <c r="D105" s="22" t="s">
        <v>511</v>
      </c>
      <c r="E105" s="22" t="s">
        <v>512</v>
      </c>
      <c r="F105" s="22" t="s">
        <v>193</v>
      </c>
      <c r="G105" s="22" t="s">
        <v>164</v>
      </c>
      <c r="H105" s="22" t="s">
        <v>165</v>
      </c>
      <c r="I105" s="22" t="s">
        <v>828</v>
      </c>
      <c r="J105" s="22" t="s">
        <v>829</v>
      </c>
      <c r="K105" s="23" t="s">
        <v>770</v>
      </c>
      <c r="L105" s="26" t="s">
        <v>169</v>
      </c>
      <c r="M105" s="27">
        <v>-5</v>
      </c>
    </row>
    <row r="106" s="16" customFormat="1" ht="12.75" spans="1:13">
      <c r="A106" s="22" t="s">
        <v>830</v>
      </c>
      <c r="B106" s="23" t="s">
        <v>831</v>
      </c>
      <c r="C106" s="22" t="s">
        <v>832</v>
      </c>
      <c r="D106" s="22" t="s">
        <v>833</v>
      </c>
      <c r="E106" s="22" t="s">
        <v>834</v>
      </c>
      <c r="F106" s="22" t="s">
        <v>163</v>
      </c>
      <c r="G106" s="22" t="s">
        <v>315</v>
      </c>
      <c r="H106" s="22" t="s">
        <v>165</v>
      </c>
      <c r="I106" s="22" t="s">
        <v>835</v>
      </c>
      <c r="J106" s="22" t="s">
        <v>836</v>
      </c>
      <c r="K106" s="23" t="s">
        <v>770</v>
      </c>
      <c r="L106" s="26" t="s">
        <v>169</v>
      </c>
      <c r="M106" s="27">
        <v>-5</v>
      </c>
    </row>
    <row r="107" s="16" customFormat="1" ht="12.75" spans="1:13">
      <c r="A107" s="22" t="s">
        <v>837</v>
      </c>
      <c r="B107" s="23" t="s">
        <v>838</v>
      </c>
      <c r="C107" s="22" t="s">
        <v>839</v>
      </c>
      <c r="D107" s="22" t="s">
        <v>214</v>
      </c>
      <c r="E107" s="22" t="s">
        <v>215</v>
      </c>
      <c r="F107" s="22" t="s">
        <v>216</v>
      </c>
      <c r="G107" s="22" t="s">
        <v>164</v>
      </c>
      <c r="H107" s="22" t="s">
        <v>165</v>
      </c>
      <c r="I107" s="22" t="s">
        <v>840</v>
      </c>
      <c r="J107" s="22" t="s">
        <v>841</v>
      </c>
      <c r="K107" s="23" t="s">
        <v>770</v>
      </c>
      <c r="L107" s="26" t="s">
        <v>169</v>
      </c>
      <c r="M107" s="27">
        <v>-5</v>
      </c>
    </row>
    <row r="108" s="16" customFormat="1" ht="12.75" spans="1:13">
      <c r="A108" s="22" t="s">
        <v>842</v>
      </c>
      <c r="B108" s="23" t="s">
        <v>843</v>
      </c>
      <c r="C108" s="22" t="s">
        <v>844</v>
      </c>
      <c r="D108" s="22" t="s">
        <v>279</v>
      </c>
      <c r="E108" s="22" t="s">
        <v>280</v>
      </c>
      <c r="F108" s="22" t="s">
        <v>216</v>
      </c>
      <c r="G108" s="22" t="s">
        <v>164</v>
      </c>
      <c r="H108" s="22" t="s">
        <v>165</v>
      </c>
      <c r="I108" s="22" t="s">
        <v>845</v>
      </c>
      <c r="J108" s="22" t="s">
        <v>846</v>
      </c>
      <c r="K108" s="23" t="s">
        <v>770</v>
      </c>
      <c r="L108" s="26" t="s">
        <v>169</v>
      </c>
      <c r="M108" s="27">
        <v>-5</v>
      </c>
    </row>
    <row r="109" s="16" customFormat="1" ht="12.75" spans="1:13">
      <c r="A109" s="22" t="s">
        <v>847</v>
      </c>
      <c r="B109" s="23" t="s">
        <v>848</v>
      </c>
      <c r="C109" s="22" t="s">
        <v>849</v>
      </c>
      <c r="D109" s="22" t="s">
        <v>850</v>
      </c>
      <c r="E109" s="22" t="s">
        <v>851</v>
      </c>
      <c r="F109" s="22" t="s">
        <v>448</v>
      </c>
      <c r="G109" s="22" t="s">
        <v>164</v>
      </c>
      <c r="H109" s="22" t="s">
        <v>165</v>
      </c>
      <c r="I109" s="22" t="s">
        <v>852</v>
      </c>
      <c r="J109" s="22" t="s">
        <v>853</v>
      </c>
      <c r="K109" s="23" t="s">
        <v>770</v>
      </c>
      <c r="L109" s="26" t="s">
        <v>169</v>
      </c>
      <c r="M109" s="27">
        <v>-5</v>
      </c>
    </row>
    <row r="110" s="16" customFormat="1" ht="12.75" spans="1:13">
      <c r="A110" s="22" t="s">
        <v>854</v>
      </c>
      <c r="B110" s="23" t="s">
        <v>855</v>
      </c>
      <c r="C110" s="22" t="s">
        <v>856</v>
      </c>
      <c r="D110" s="22" t="s">
        <v>704</v>
      </c>
      <c r="E110" s="22" t="s">
        <v>705</v>
      </c>
      <c r="F110" s="22" t="s">
        <v>184</v>
      </c>
      <c r="G110" s="22" t="s">
        <v>315</v>
      </c>
      <c r="H110" s="22" t="s">
        <v>165</v>
      </c>
      <c r="I110" s="22" t="s">
        <v>857</v>
      </c>
      <c r="J110" s="22" t="s">
        <v>858</v>
      </c>
      <c r="K110" s="23" t="s">
        <v>770</v>
      </c>
      <c r="L110" s="26" t="s">
        <v>169</v>
      </c>
      <c r="M110" s="27">
        <v>-5</v>
      </c>
    </row>
    <row r="111" s="16" customFormat="1" ht="12.75" spans="1:13">
      <c r="A111" s="22" t="s">
        <v>859</v>
      </c>
      <c r="B111" s="23" t="s">
        <v>860</v>
      </c>
      <c r="C111" s="22" t="s">
        <v>861</v>
      </c>
      <c r="D111" s="22" t="s">
        <v>362</v>
      </c>
      <c r="E111" s="22" t="s">
        <v>363</v>
      </c>
      <c r="F111" s="22" t="s">
        <v>163</v>
      </c>
      <c r="G111" s="22" t="s">
        <v>164</v>
      </c>
      <c r="H111" s="22" t="s">
        <v>165</v>
      </c>
      <c r="I111" s="22" t="s">
        <v>862</v>
      </c>
      <c r="J111" s="22" t="s">
        <v>863</v>
      </c>
      <c r="K111" s="23" t="s">
        <v>770</v>
      </c>
      <c r="L111" s="26" t="s">
        <v>169</v>
      </c>
      <c r="M111" s="27">
        <v>-5</v>
      </c>
    </row>
    <row r="112" s="16" customFormat="1" ht="12.75" spans="1:13">
      <c r="A112" s="22" t="s">
        <v>864</v>
      </c>
      <c r="B112" s="23" t="s">
        <v>865</v>
      </c>
      <c r="C112" s="22" t="s">
        <v>866</v>
      </c>
      <c r="D112" s="22" t="s">
        <v>415</v>
      </c>
      <c r="E112" s="22" t="s">
        <v>416</v>
      </c>
      <c r="F112" s="22" t="s">
        <v>288</v>
      </c>
      <c r="G112" s="22" t="s">
        <v>164</v>
      </c>
      <c r="H112" s="22" t="s">
        <v>165</v>
      </c>
      <c r="I112" s="22" t="s">
        <v>867</v>
      </c>
      <c r="J112" s="22" t="s">
        <v>868</v>
      </c>
      <c r="K112" s="23" t="s">
        <v>770</v>
      </c>
      <c r="L112" s="26" t="s">
        <v>169</v>
      </c>
      <c r="M112" s="27">
        <v>-5</v>
      </c>
    </row>
    <row r="113" s="16" customFormat="1" ht="12.75" spans="1:13">
      <c r="A113" s="22" t="s">
        <v>869</v>
      </c>
      <c r="B113" s="23" t="s">
        <v>870</v>
      </c>
      <c r="C113" s="22" t="s">
        <v>871</v>
      </c>
      <c r="D113" s="22" t="s">
        <v>422</v>
      </c>
      <c r="E113" s="22" t="s">
        <v>423</v>
      </c>
      <c r="F113" s="22" t="s">
        <v>262</v>
      </c>
      <c r="G113" s="22" t="s">
        <v>268</v>
      </c>
      <c r="H113" s="22" t="s">
        <v>165</v>
      </c>
      <c r="I113" s="22" t="s">
        <v>872</v>
      </c>
      <c r="J113" s="22" t="s">
        <v>873</v>
      </c>
      <c r="K113" s="23" t="s">
        <v>770</v>
      </c>
      <c r="L113" s="26" t="s">
        <v>169</v>
      </c>
      <c r="M113" s="27">
        <v>-5</v>
      </c>
    </row>
    <row r="114" s="16" customFormat="1" ht="12.75" spans="1:13">
      <c r="A114" s="22" t="s">
        <v>874</v>
      </c>
      <c r="B114" s="23" t="s">
        <v>875</v>
      </c>
      <c r="C114" s="22" t="s">
        <v>876</v>
      </c>
      <c r="D114" s="22" t="s">
        <v>877</v>
      </c>
      <c r="E114" s="22" t="s">
        <v>878</v>
      </c>
      <c r="F114" s="22" t="s">
        <v>394</v>
      </c>
      <c r="G114" s="22" t="s">
        <v>164</v>
      </c>
      <c r="H114" s="22" t="s">
        <v>165</v>
      </c>
      <c r="I114" s="22" t="s">
        <v>879</v>
      </c>
      <c r="J114" s="22" t="s">
        <v>880</v>
      </c>
      <c r="K114" s="23" t="s">
        <v>770</v>
      </c>
      <c r="L114" s="26" t="s">
        <v>169</v>
      </c>
      <c r="M114" s="27">
        <v>-5</v>
      </c>
    </row>
    <row r="115" s="16" customFormat="1" ht="12.75" spans="1:13">
      <c r="A115" s="22" t="s">
        <v>881</v>
      </c>
      <c r="B115" s="23" t="s">
        <v>882</v>
      </c>
      <c r="C115" s="22" t="s">
        <v>883</v>
      </c>
      <c r="D115" s="22" t="s">
        <v>173</v>
      </c>
      <c r="E115" s="22" t="s">
        <v>174</v>
      </c>
      <c r="F115" s="22" t="s">
        <v>163</v>
      </c>
      <c r="G115" s="22" t="s">
        <v>164</v>
      </c>
      <c r="H115" s="22" t="s">
        <v>165</v>
      </c>
      <c r="I115" s="22" t="s">
        <v>884</v>
      </c>
      <c r="J115" s="22" t="s">
        <v>885</v>
      </c>
      <c r="K115" s="23" t="s">
        <v>770</v>
      </c>
      <c r="L115" s="26" t="s">
        <v>169</v>
      </c>
      <c r="M115" s="27">
        <v>-5</v>
      </c>
    </row>
    <row r="116" s="16" customFormat="1" ht="12.75" spans="1:13">
      <c r="A116" s="22" t="s">
        <v>886</v>
      </c>
      <c r="B116" s="23" t="s">
        <v>887</v>
      </c>
      <c r="C116" s="22" t="s">
        <v>888</v>
      </c>
      <c r="D116" s="22" t="s">
        <v>570</v>
      </c>
      <c r="E116" s="22" t="s">
        <v>571</v>
      </c>
      <c r="F116" s="22" t="s">
        <v>193</v>
      </c>
      <c r="G116" s="22" t="s">
        <v>655</v>
      </c>
      <c r="H116" s="22" t="s">
        <v>165</v>
      </c>
      <c r="I116" s="22" t="s">
        <v>889</v>
      </c>
      <c r="J116" s="22" t="s">
        <v>890</v>
      </c>
      <c r="K116" s="23" t="s">
        <v>770</v>
      </c>
      <c r="L116" s="26" t="s">
        <v>169</v>
      </c>
      <c r="M116" s="27">
        <v>-5</v>
      </c>
    </row>
    <row r="117" s="16" customFormat="1" ht="12.75" spans="1:13">
      <c r="A117" s="22" t="s">
        <v>891</v>
      </c>
      <c r="B117" s="23" t="s">
        <v>892</v>
      </c>
      <c r="C117" s="22" t="s">
        <v>893</v>
      </c>
      <c r="D117" s="22" t="s">
        <v>392</v>
      </c>
      <c r="E117" s="22" t="s">
        <v>393</v>
      </c>
      <c r="F117" s="22" t="s">
        <v>394</v>
      </c>
      <c r="G117" s="22" t="s">
        <v>175</v>
      </c>
      <c r="H117" s="22" t="s">
        <v>165</v>
      </c>
      <c r="I117" s="22" t="s">
        <v>894</v>
      </c>
      <c r="J117" s="22" t="s">
        <v>895</v>
      </c>
      <c r="K117" s="23" t="s">
        <v>770</v>
      </c>
      <c r="L117" s="26" t="s">
        <v>169</v>
      </c>
      <c r="M117" s="27">
        <v>-5</v>
      </c>
    </row>
    <row r="118" s="16" customFormat="1" ht="12.75" spans="1:13">
      <c r="A118" s="22" t="s">
        <v>896</v>
      </c>
      <c r="B118" s="23" t="s">
        <v>897</v>
      </c>
      <c r="C118" s="22" t="s">
        <v>898</v>
      </c>
      <c r="D118" s="22" t="s">
        <v>392</v>
      </c>
      <c r="E118" s="22" t="s">
        <v>393</v>
      </c>
      <c r="F118" s="22" t="s">
        <v>394</v>
      </c>
      <c r="G118" s="22" t="s">
        <v>164</v>
      </c>
      <c r="H118" s="22" t="s">
        <v>165</v>
      </c>
      <c r="I118" s="22" t="s">
        <v>899</v>
      </c>
      <c r="J118" s="22" t="s">
        <v>900</v>
      </c>
      <c r="K118" s="23" t="s">
        <v>770</v>
      </c>
      <c r="L118" s="26" t="s">
        <v>169</v>
      </c>
      <c r="M118" s="27">
        <v>-5</v>
      </c>
    </row>
    <row r="119" s="16" customFormat="1" ht="12.75" spans="1:13">
      <c r="A119" s="22" t="s">
        <v>901</v>
      </c>
      <c r="B119" s="23" t="s">
        <v>902</v>
      </c>
      <c r="C119" s="22" t="s">
        <v>903</v>
      </c>
      <c r="D119" s="22" t="s">
        <v>904</v>
      </c>
      <c r="E119" s="22" t="s">
        <v>905</v>
      </c>
      <c r="F119" s="22" t="s">
        <v>216</v>
      </c>
      <c r="G119" s="22" t="s">
        <v>164</v>
      </c>
      <c r="H119" s="22" t="s">
        <v>165</v>
      </c>
      <c r="I119" s="22" t="s">
        <v>906</v>
      </c>
      <c r="J119" s="22" t="s">
        <v>907</v>
      </c>
      <c r="K119" s="23" t="s">
        <v>770</v>
      </c>
      <c r="L119" s="26" t="s">
        <v>169</v>
      </c>
      <c r="M119" s="27">
        <v>-5</v>
      </c>
    </row>
    <row r="120" s="16" customFormat="1" ht="12.75" spans="1:13">
      <c r="A120" s="22" t="s">
        <v>908</v>
      </c>
      <c r="B120" s="23" t="s">
        <v>909</v>
      </c>
      <c r="C120" s="22" t="s">
        <v>910</v>
      </c>
      <c r="D120" s="22" t="s">
        <v>911</v>
      </c>
      <c r="E120" s="22" t="s">
        <v>912</v>
      </c>
      <c r="F120" s="22" t="s">
        <v>394</v>
      </c>
      <c r="G120" s="22" t="s">
        <v>164</v>
      </c>
      <c r="H120" s="22" t="s">
        <v>165</v>
      </c>
      <c r="I120" s="22" t="s">
        <v>913</v>
      </c>
      <c r="J120" s="22" t="s">
        <v>914</v>
      </c>
      <c r="K120" s="23" t="s">
        <v>770</v>
      </c>
      <c r="L120" s="26" t="s">
        <v>169</v>
      </c>
      <c r="M120" s="27">
        <v>-5</v>
      </c>
    </row>
    <row r="121" s="16" customFormat="1" ht="12.75" spans="1:13">
      <c r="A121" s="22" t="s">
        <v>803</v>
      </c>
      <c r="B121" s="23" t="s">
        <v>915</v>
      </c>
      <c r="C121" s="22" t="s">
        <v>916</v>
      </c>
      <c r="D121" s="22" t="s">
        <v>400</v>
      </c>
      <c r="E121" s="22" t="s">
        <v>401</v>
      </c>
      <c r="F121" s="22" t="s">
        <v>402</v>
      </c>
      <c r="G121" s="22" t="s">
        <v>164</v>
      </c>
      <c r="H121" s="22" t="s">
        <v>165</v>
      </c>
      <c r="I121" s="22" t="s">
        <v>917</v>
      </c>
      <c r="J121" s="22" t="s">
        <v>918</v>
      </c>
      <c r="K121" s="23" t="s">
        <v>770</v>
      </c>
      <c r="L121" s="26" t="s">
        <v>169</v>
      </c>
      <c r="M121" s="27">
        <v>-5</v>
      </c>
    </row>
    <row r="122" s="16" customFormat="1" ht="12.75" spans="1:13">
      <c r="A122" s="22" t="s">
        <v>919</v>
      </c>
      <c r="B122" s="23" t="s">
        <v>920</v>
      </c>
      <c r="C122" s="22" t="s">
        <v>921</v>
      </c>
      <c r="D122" s="22" t="s">
        <v>377</v>
      </c>
      <c r="E122" s="22" t="s">
        <v>378</v>
      </c>
      <c r="F122" s="22" t="s">
        <v>371</v>
      </c>
      <c r="G122" s="22" t="s">
        <v>268</v>
      </c>
      <c r="H122" s="22" t="s">
        <v>165</v>
      </c>
      <c r="I122" s="22" t="s">
        <v>922</v>
      </c>
      <c r="J122" s="22" t="s">
        <v>923</v>
      </c>
      <c r="K122" s="23" t="s">
        <v>770</v>
      </c>
      <c r="L122" s="26" t="s">
        <v>169</v>
      </c>
      <c r="M122" s="27">
        <v>-5</v>
      </c>
    </row>
    <row r="123" s="16" customFormat="1" ht="12.75" spans="1:13">
      <c r="A123" s="22" t="s">
        <v>837</v>
      </c>
      <c r="B123" s="23" t="s">
        <v>924</v>
      </c>
      <c r="C123" s="22" t="s">
        <v>925</v>
      </c>
      <c r="D123" s="22" t="s">
        <v>926</v>
      </c>
      <c r="E123" s="22" t="s">
        <v>927</v>
      </c>
      <c r="F123" s="22" t="s">
        <v>371</v>
      </c>
      <c r="G123" s="22" t="s">
        <v>164</v>
      </c>
      <c r="H123" s="22" t="s">
        <v>165</v>
      </c>
      <c r="I123" s="22" t="s">
        <v>928</v>
      </c>
      <c r="J123" s="22" t="s">
        <v>929</v>
      </c>
      <c r="K123" s="23" t="s">
        <v>770</v>
      </c>
      <c r="L123" s="26" t="s">
        <v>169</v>
      </c>
      <c r="M123" s="27">
        <v>-5</v>
      </c>
    </row>
    <row r="124" s="16" customFormat="1" ht="12.75" spans="1:13">
      <c r="A124" s="22" t="s">
        <v>930</v>
      </c>
      <c r="B124" s="23" t="s">
        <v>931</v>
      </c>
      <c r="C124" s="22" t="s">
        <v>932</v>
      </c>
      <c r="D124" s="22" t="s">
        <v>321</v>
      </c>
      <c r="E124" s="22" t="s">
        <v>322</v>
      </c>
      <c r="F124" s="22" t="s">
        <v>225</v>
      </c>
      <c r="G124" s="22" t="s">
        <v>164</v>
      </c>
      <c r="H124" s="22" t="s">
        <v>165</v>
      </c>
      <c r="I124" s="22" t="s">
        <v>933</v>
      </c>
      <c r="J124" s="22" t="s">
        <v>934</v>
      </c>
      <c r="K124" s="23" t="s">
        <v>770</v>
      </c>
      <c r="L124" s="26" t="s">
        <v>169</v>
      </c>
      <c r="M124" s="27">
        <v>-5</v>
      </c>
    </row>
    <row r="125" s="16" customFormat="1" ht="12.75" spans="1:13">
      <c r="A125" s="22" t="s">
        <v>935</v>
      </c>
      <c r="B125" s="23" t="s">
        <v>936</v>
      </c>
      <c r="C125" s="22" t="s">
        <v>937</v>
      </c>
      <c r="D125" s="22" t="s">
        <v>392</v>
      </c>
      <c r="E125" s="22" t="s">
        <v>393</v>
      </c>
      <c r="F125" s="22" t="s">
        <v>394</v>
      </c>
      <c r="G125" s="22" t="s">
        <v>164</v>
      </c>
      <c r="H125" s="22" t="s">
        <v>165</v>
      </c>
      <c r="I125" s="22" t="s">
        <v>938</v>
      </c>
      <c r="J125" s="22" t="s">
        <v>939</v>
      </c>
      <c r="K125" s="23" t="s">
        <v>770</v>
      </c>
      <c r="L125" s="26" t="s">
        <v>169</v>
      </c>
      <c r="M125" s="27">
        <v>-5</v>
      </c>
    </row>
    <row r="126" s="16" customFormat="1" ht="12.75" spans="1:13">
      <c r="A126" s="22" t="s">
        <v>940</v>
      </c>
      <c r="B126" s="23" t="s">
        <v>941</v>
      </c>
      <c r="C126" s="22" t="s">
        <v>942</v>
      </c>
      <c r="D126" s="22" t="s">
        <v>392</v>
      </c>
      <c r="E126" s="22" t="s">
        <v>393</v>
      </c>
      <c r="F126" s="22" t="s">
        <v>394</v>
      </c>
      <c r="G126" s="22" t="s">
        <v>164</v>
      </c>
      <c r="H126" s="22" t="s">
        <v>165</v>
      </c>
      <c r="I126" s="22" t="s">
        <v>943</v>
      </c>
      <c r="J126" s="22" t="s">
        <v>944</v>
      </c>
      <c r="K126" s="23" t="s">
        <v>770</v>
      </c>
      <c r="L126" s="26" t="s">
        <v>169</v>
      </c>
      <c r="M126" s="27">
        <v>-5</v>
      </c>
    </row>
    <row r="127" s="16" customFormat="1" ht="12.75" spans="1:13">
      <c r="A127" s="22" t="s">
        <v>945</v>
      </c>
      <c r="B127" s="23" t="s">
        <v>946</v>
      </c>
      <c r="C127" s="22" t="s">
        <v>947</v>
      </c>
      <c r="D127" s="22" t="s">
        <v>392</v>
      </c>
      <c r="E127" s="22" t="s">
        <v>393</v>
      </c>
      <c r="F127" s="22" t="s">
        <v>394</v>
      </c>
      <c r="G127" s="22" t="s">
        <v>948</v>
      </c>
      <c r="H127" s="22" t="s">
        <v>165</v>
      </c>
      <c r="I127" s="22" t="s">
        <v>949</v>
      </c>
      <c r="J127" s="22" t="s">
        <v>950</v>
      </c>
      <c r="K127" s="23" t="s">
        <v>770</v>
      </c>
      <c r="L127" s="26" t="s">
        <v>169</v>
      </c>
      <c r="M127" s="27">
        <v>-5</v>
      </c>
    </row>
    <row r="128" s="16" customFormat="1" ht="12.75" spans="1:13">
      <c r="A128" s="22" t="s">
        <v>951</v>
      </c>
      <c r="B128" s="23" t="s">
        <v>952</v>
      </c>
      <c r="C128" s="22" t="s">
        <v>953</v>
      </c>
      <c r="D128" s="22" t="s">
        <v>392</v>
      </c>
      <c r="E128" s="22" t="s">
        <v>393</v>
      </c>
      <c r="F128" s="22" t="s">
        <v>394</v>
      </c>
      <c r="G128" s="22" t="s">
        <v>164</v>
      </c>
      <c r="H128" s="22" t="s">
        <v>165</v>
      </c>
      <c r="I128" s="22" t="s">
        <v>954</v>
      </c>
      <c r="J128" s="22" t="s">
        <v>955</v>
      </c>
      <c r="K128" s="23" t="s">
        <v>770</v>
      </c>
      <c r="L128" s="26" t="s">
        <v>169</v>
      </c>
      <c r="M128" s="27">
        <v>-5</v>
      </c>
    </row>
    <row r="129" s="16" customFormat="1" ht="12.75" spans="1:13">
      <c r="A129" s="22" t="s">
        <v>956</v>
      </c>
      <c r="B129" s="23" t="s">
        <v>957</v>
      </c>
      <c r="C129" s="22" t="s">
        <v>958</v>
      </c>
      <c r="D129" s="22" t="s">
        <v>369</v>
      </c>
      <c r="E129" s="22" t="s">
        <v>370</v>
      </c>
      <c r="F129" s="22" t="s">
        <v>371</v>
      </c>
      <c r="G129" s="22" t="s">
        <v>268</v>
      </c>
      <c r="H129" s="22" t="s">
        <v>165</v>
      </c>
      <c r="I129" s="22" t="s">
        <v>959</v>
      </c>
      <c r="J129" s="22" t="s">
        <v>960</v>
      </c>
      <c r="K129" s="23" t="s">
        <v>770</v>
      </c>
      <c r="L129" s="26" t="s">
        <v>169</v>
      </c>
      <c r="M129" s="27">
        <v>-5</v>
      </c>
    </row>
    <row r="130" s="16" customFormat="1" ht="12.75" spans="1:13">
      <c r="A130" s="22" t="s">
        <v>961</v>
      </c>
      <c r="B130" s="23" t="s">
        <v>962</v>
      </c>
      <c r="C130" s="22" t="s">
        <v>963</v>
      </c>
      <c r="D130" s="22" t="s">
        <v>643</v>
      </c>
      <c r="E130" s="22" t="s">
        <v>644</v>
      </c>
      <c r="F130" s="22" t="s">
        <v>402</v>
      </c>
      <c r="G130" s="22" t="s">
        <v>164</v>
      </c>
      <c r="H130" s="22" t="s">
        <v>165</v>
      </c>
      <c r="I130" s="22" t="s">
        <v>964</v>
      </c>
      <c r="J130" s="22" t="s">
        <v>965</v>
      </c>
      <c r="K130" s="23" t="s">
        <v>770</v>
      </c>
      <c r="L130" s="26" t="s">
        <v>169</v>
      </c>
      <c r="M130" s="27">
        <v>-5</v>
      </c>
    </row>
    <row r="131" s="16" customFormat="1" ht="12.75" spans="1:13">
      <c r="A131" s="22" t="s">
        <v>966</v>
      </c>
      <c r="B131" s="23" t="s">
        <v>967</v>
      </c>
      <c r="C131" s="22" t="s">
        <v>968</v>
      </c>
      <c r="D131" s="22" t="s">
        <v>400</v>
      </c>
      <c r="E131" s="22" t="s">
        <v>401</v>
      </c>
      <c r="F131" s="22" t="s">
        <v>402</v>
      </c>
      <c r="G131" s="22" t="s">
        <v>315</v>
      </c>
      <c r="H131" s="22" t="s">
        <v>165</v>
      </c>
      <c r="I131" s="22" t="s">
        <v>969</v>
      </c>
      <c r="J131" s="22" t="s">
        <v>970</v>
      </c>
      <c r="K131" s="23" t="s">
        <v>770</v>
      </c>
      <c r="L131" s="26" t="s">
        <v>169</v>
      </c>
      <c r="M131" s="27">
        <v>-5</v>
      </c>
    </row>
    <row r="132" s="16" customFormat="1" ht="12.75" spans="1:13">
      <c r="A132" s="22" t="s">
        <v>971</v>
      </c>
      <c r="B132" s="23" t="s">
        <v>972</v>
      </c>
      <c r="C132" s="22" t="s">
        <v>973</v>
      </c>
      <c r="D132" s="22" t="s">
        <v>666</v>
      </c>
      <c r="E132" s="22" t="s">
        <v>667</v>
      </c>
      <c r="F132" s="22" t="s">
        <v>288</v>
      </c>
      <c r="G132" s="22" t="s">
        <v>164</v>
      </c>
      <c r="H132" s="22" t="s">
        <v>165</v>
      </c>
      <c r="I132" s="22" t="s">
        <v>974</v>
      </c>
      <c r="J132" s="22" t="s">
        <v>975</v>
      </c>
      <c r="K132" s="23" t="s">
        <v>770</v>
      </c>
      <c r="L132" s="26" t="s">
        <v>169</v>
      </c>
      <c r="M132" s="27">
        <v>-5</v>
      </c>
    </row>
    <row r="133" s="16" customFormat="1" ht="12.75" spans="1:13">
      <c r="A133" s="22" t="s">
        <v>976</v>
      </c>
      <c r="B133" s="23" t="s">
        <v>977</v>
      </c>
      <c r="C133" s="22" t="s">
        <v>978</v>
      </c>
      <c r="D133" s="22" t="s">
        <v>619</v>
      </c>
      <c r="E133" s="22" t="s">
        <v>620</v>
      </c>
      <c r="F133" s="22" t="s">
        <v>371</v>
      </c>
      <c r="G133" s="22" t="s">
        <v>164</v>
      </c>
      <c r="H133" s="22" t="s">
        <v>165</v>
      </c>
      <c r="I133" s="22" t="s">
        <v>979</v>
      </c>
      <c r="J133" s="22" t="s">
        <v>980</v>
      </c>
      <c r="K133" s="23" t="s">
        <v>770</v>
      </c>
      <c r="L133" s="26" t="s">
        <v>169</v>
      </c>
      <c r="M133" s="27">
        <v>-5</v>
      </c>
    </row>
    <row r="134" s="16" customFormat="1" ht="12.75" spans="1:13">
      <c r="A134" s="22" t="s">
        <v>981</v>
      </c>
      <c r="B134" s="23" t="s">
        <v>982</v>
      </c>
      <c r="C134" s="22" t="s">
        <v>983</v>
      </c>
      <c r="D134" s="22" t="s">
        <v>984</v>
      </c>
      <c r="E134" s="22" t="s">
        <v>985</v>
      </c>
      <c r="F134" s="22" t="s">
        <v>184</v>
      </c>
      <c r="G134" s="22" t="s">
        <v>164</v>
      </c>
      <c r="H134" s="22" t="s">
        <v>165</v>
      </c>
      <c r="I134" s="22" t="s">
        <v>986</v>
      </c>
      <c r="J134" s="22" t="s">
        <v>987</v>
      </c>
      <c r="K134" s="23" t="s">
        <v>770</v>
      </c>
      <c r="L134" s="26" t="s">
        <v>169</v>
      </c>
      <c r="M134" s="27">
        <v>-5</v>
      </c>
    </row>
    <row r="135" s="16" customFormat="1" ht="12.75" spans="1:13">
      <c r="A135" s="22" t="s">
        <v>988</v>
      </c>
      <c r="B135" s="23" t="s">
        <v>989</v>
      </c>
      <c r="C135" s="22" t="s">
        <v>990</v>
      </c>
      <c r="D135" s="22" t="s">
        <v>475</v>
      </c>
      <c r="E135" s="22" t="s">
        <v>476</v>
      </c>
      <c r="F135" s="22" t="s">
        <v>184</v>
      </c>
      <c r="G135" s="22" t="s">
        <v>655</v>
      </c>
      <c r="H135" s="22" t="s">
        <v>165</v>
      </c>
      <c r="I135" s="22" t="s">
        <v>991</v>
      </c>
      <c r="J135" s="22" t="s">
        <v>992</v>
      </c>
      <c r="K135" s="23" t="s">
        <v>770</v>
      </c>
      <c r="L135" s="26" t="s">
        <v>169</v>
      </c>
      <c r="M135" s="27">
        <v>-5</v>
      </c>
    </row>
    <row r="136" s="16" customFormat="1" ht="12.75" spans="1:13">
      <c r="A136" s="22" t="s">
        <v>993</v>
      </c>
      <c r="B136" s="23" t="s">
        <v>994</v>
      </c>
      <c r="C136" s="22" t="s">
        <v>995</v>
      </c>
      <c r="D136" s="22" t="s">
        <v>984</v>
      </c>
      <c r="E136" s="22" t="s">
        <v>985</v>
      </c>
      <c r="F136" s="22" t="s">
        <v>184</v>
      </c>
      <c r="G136" s="22" t="s">
        <v>164</v>
      </c>
      <c r="H136" s="22" t="s">
        <v>165</v>
      </c>
      <c r="I136" s="22" t="s">
        <v>996</v>
      </c>
      <c r="J136" s="22" t="s">
        <v>997</v>
      </c>
      <c r="K136" s="23" t="s">
        <v>770</v>
      </c>
      <c r="L136" s="26" t="s">
        <v>169</v>
      </c>
      <c r="M136" s="27">
        <v>-5</v>
      </c>
    </row>
    <row r="137" s="16" customFormat="1" ht="12.75" spans="1:13">
      <c r="A137" s="22" t="s">
        <v>998</v>
      </c>
      <c r="B137" s="23" t="s">
        <v>999</v>
      </c>
      <c r="C137" s="22" t="s">
        <v>1000</v>
      </c>
      <c r="D137" s="22" t="s">
        <v>1001</v>
      </c>
      <c r="E137" s="22" t="s">
        <v>1002</v>
      </c>
      <c r="F137" s="22" t="s">
        <v>216</v>
      </c>
      <c r="G137" s="22" t="s">
        <v>315</v>
      </c>
      <c r="H137" s="22" t="s">
        <v>165</v>
      </c>
      <c r="I137" s="22" t="s">
        <v>1003</v>
      </c>
      <c r="J137" s="22" t="s">
        <v>1004</v>
      </c>
      <c r="K137" s="23" t="s">
        <v>770</v>
      </c>
      <c r="L137" s="26" t="s">
        <v>169</v>
      </c>
      <c r="M137" s="27">
        <v>-5</v>
      </c>
    </row>
    <row r="138" s="16" customFormat="1" ht="12.75" spans="1:13">
      <c r="A138" s="22" t="s">
        <v>1005</v>
      </c>
      <c r="B138" s="23" t="s">
        <v>1006</v>
      </c>
      <c r="C138" s="22" t="s">
        <v>1007</v>
      </c>
      <c r="D138" s="22" t="s">
        <v>1008</v>
      </c>
      <c r="E138" s="22" t="s">
        <v>1009</v>
      </c>
      <c r="F138" s="22" t="s">
        <v>193</v>
      </c>
      <c r="G138" s="22" t="s">
        <v>351</v>
      </c>
      <c r="H138" s="22" t="s">
        <v>165</v>
      </c>
      <c r="I138" s="22" t="s">
        <v>1010</v>
      </c>
      <c r="J138" s="22" t="s">
        <v>1011</v>
      </c>
      <c r="K138" s="23" t="s">
        <v>770</v>
      </c>
      <c r="L138" s="26" t="s">
        <v>169</v>
      </c>
      <c r="M138" s="27">
        <v>-5</v>
      </c>
    </row>
    <row r="139" s="16" customFormat="1" ht="12.75" spans="1:13">
      <c r="A139" s="22" t="s">
        <v>1012</v>
      </c>
      <c r="B139" s="23" t="s">
        <v>1013</v>
      </c>
      <c r="C139" s="22" t="s">
        <v>1014</v>
      </c>
      <c r="D139" s="22" t="s">
        <v>735</v>
      </c>
      <c r="E139" s="22" t="s">
        <v>736</v>
      </c>
      <c r="F139" s="22" t="s">
        <v>216</v>
      </c>
      <c r="G139" s="22" t="s">
        <v>268</v>
      </c>
      <c r="H139" s="22" t="s">
        <v>165</v>
      </c>
      <c r="I139" s="22" t="s">
        <v>1015</v>
      </c>
      <c r="J139" s="22" t="s">
        <v>1016</v>
      </c>
      <c r="K139" s="23" t="s">
        <v>770</v>
      </c>
      <c r="L139" s="26" t="s">
        <v>169</v>
      </c>
      <c r="M139" s="27">
        <v>-5</v>
      </c>
    </row>
    <row r="140" s="16" customFormat="1" ht="12.75" spans="1:13">
      <c r="A140" s="22" t="s">
        <v>1017</v>
      </c>
      <c r="B140" s="23" t="s">
        <v>1018</v>
      </c>
      <c r="C140" s="22" t="s">
        <v>1019</v>
      </c>
      <c r="D140" s="22" t="s">
        <v>1020</v>
      </c>
      <c r="E140" s="22" t="s">
        <v>1021</v>
      </c>
      <c r="F140" s="22" t="s">
        <v>448</v>
      </c>
      <c r="G140" s="22" t="s">
        <v>164</v>
      </c>
      <c r="H140" s="22" t="s">
        <v>165</v>
      </c>
      <c r="I140" s="22" t="s">
        <v>1022</v>
      </c>
      <c r="J140" s="22" t="s">
        <v>1023</v>
      </c>
      <c r="K140" s="23" t="s">
        <v>770</v>
      </c>
      <c r="L140" s="26" t="s">
        <v>169</v>
      </c>
      <c r="M140" s="27">
        <v>-5</v>
      </c>
    </row>
    <row r="141" s="16" customFormat="1" ht="12.75" spans="1:13">
      <c r="A141" s="22" t="s">
        <v>1024</v>
      </c>
      <c r="B141" s="23" t="s">
        <v>1025</v>
      </c>
      <c r="C141" s="22" t="s">
        <v>1026</v>
      </c>
      <c r="D141" s="22" t="s">
        <v>984</v>
      </c>
      <c r="E141" s="22" t="s">
        <v>985</v>
      </c>
      <c r="F141" s="22" t="s">
        <v>184</v>
      </c>
      <c r="G141" s="22" t="s">
        <v>175</v>
      </c>
      <c r="H141" s="22" t="s">
        <v>165</v>
      </c>
      <c r="I141" s="22" t="s">
        <v>1027</v>
      </c>
      <c r="J141" s="22" t="s">
        <v>1028</v>
      </c>
      <c r="K141" s="23" t="s">
        <v>770</v>
      </c>
      <c r="L141" s="26" t="s">
        <v>169</v>
      </c>
      <c r="M141" s="27">
        <v>-5</v>
      </c>
    </row>
    <row r="142" s="16" customFormat="1" ht="12.75" spans="1:13">
      <c r="A142" s="22" t="s">
        <v>1029</v>
      </c>
      <c r="B142" s="23" t="s">
        <v>1030</v>
      </c>
      <c r="C142" s="22" t="s">
        <v>1031</v>
      </c>
      <c r="D142" s="22" t="s">
        <v>214</v>
      </c>
      <c r="E142" s="22" t="s">
        <v>215</v>
      </c>
      <c r="F142" s="22" t="s">
        <v>216</v>
      </c>
      <c r="G142" s="22" t="s">
        <v>164</v>
      </c>
      <c r="H142" s="22" t="s">
        <v>165</v>
      </c>
      <c r="I142" s="22" t="s">
        <v>1032</v>
      </c>
      <c r="J142" s="22" t="s">
        <v>1033</v>
      </c>
      <c r="K142" s="23" t="s">
        <v>770</v>
      </c>
      <c r="L142" s="26" t="s">
        <v>169</v>
      </c>
      <c r="M142" s="27">
        <v>-5</v>
      </c>
    </row>
    <row r="143" s="16" customFormat="1" ht="12.75" spans="1:13">
      <c r="A143" s="22" t="s">
        <v>1034</v>
      </c>
      <c r="B143" s="23" t="s">
        <v>1035</v>
      </c>
      <c r="C143" s="22" t="s">
        <v>1036</v>
      </c>
      <c r="D143" s="22" t="s">
        <v>1020</v>
      </c>
      <c r="E143" s="22" t="s">
        <v>1021</v>
      </c>
      <c r="F143" s="22" t="s">
        <v>448</v>
      </c>
      <c r="G143" s="22" t="s">
        <v>164</v>
      </c>
      <c r="H143" s="22" t="s">
        <v>165</v>
      </c>
      <c r="I143" s="22" t="s">
        <v>1037</v>
      </c>
      <c r="J143" s="22" t="s">
        <v>1038</v>
      </c>
      <c r="K143" s="23" t="s">
        <v>770</v>
      </c>
      <c r="L143" s="26" t="s">
        <v>169</v>
      </c>
      <c r="M143" s="27">
        <v>-5</v>
      </c>
    </row>
    <row r="144" s="16" customFormat="1" ht="12.75" spans="1:13">
      <c r="A144" s="22" t="s">
        <v>1039</v>
      </c>
      <c r="B144" s="23" t="s">
        <v>1040</v>
      </c>
      <c r="C144" s="22" t="s">
        <v>1041</v>
      </c>
      <c r="D144" s="22" t="s">
        <v>231</v>
      </c>
      <c r="E144" s="22" t="s">
        <v>232</v>
      </c>
      <c r="F144" s="22" t="s">
        <v>163</v>
      </c>
      <c r="G144" s="22" t="s">
        <v>164</v>
      </c>
      <c r="H144" s="22" t="s">
        <v>165</v>
      </c>
      <c r="I144" s="22" t="s">
        <v>1042</v>
      </c>
      <c r="J144" s="22" t="s">
        <v>1043</v>
      </c>
      <c r="K144" s="23" t="s">
        <v>770</v>
      </c>
      <c r="L144" s="26" t="s">
        <v>169</v>
      </c>
      <c r="M144" s="27">
        <v>-5</v>
      </c>
    </row>
    <row r="145" s="16" customFormat="1" ht="12.75" spans="1:13">
      <c r="A145" s="22" t="s">
        <v>1044</v>
      </c>
      <c r="B145" s="23" t="s">
        <v>1045</v>
      </c>
      <c r="C145" s="22" t="s">
        <v>1046</v>
      </c>
      <c r="D145" s="22" t="s">
        <v>1047</v>
      </c>
      <c r="E145" s="22" t="s">
        <v>1048</v>
      </c>
      <c r="F145" s="22" t="s">
        <v>371</v>
      </c>
      <c r="G145" s="22" t="s">
        <v>351</v>
      </c>
      <c r="H145" s="22" t="s">
        <v>165</v>
      </c>
      <c r="I145" s="22" t="s">
        <v>1049</v>
      </c>
      <c r="J145" s="22" t="s">
        <v>1050</v>
      </c>
      <c r="K145" s="23" t="s">
        <v>770</v>
      </c>
      <c r="L145" s="26" t="s">
        <v>169</v>
      </c>
      <c r="M145" s="27">
        <v>-5</v>
      </c>
    </row>
    <row r="146" s="16" customFormat="1" ht="12.75" spans="1:13">
      <c r="A146" s="22" t="s">
        <v>1051</v>
      </c>
      <c r="B146" s="23" t="s">
        <v>1052</v>
      </c>
      <c r="C146" s="22" t="s">
        <v>1053</v>
      </c>
      <c r="D146" s="22" t="s">
        <v>253</v>
      </c>
      <c r="E146" s="22" t="s">
        <v>254</v>
      </c>
      <c r="F146" s="22" t="s">
        <v>225</v>
      </c>
      <c r="G146" s="22" t="s">
        <v>315</v>
      </c>
      <c r="H146" s="22" t="s">
        <v>165</v>
      </c>
      <c r="I146" s="22" t="s">
        <v>1054</v>
      </c>
      <c r="J146" s="22" t="s">
        <v>1055</v>
      </c>
      <c r="K146" s="23" t="s">
        <v>770</v>
      </c>
      <c r="L146" s="26" t="s">
        <v>169</v>
      </c>
      <c r="M146" s="27">
        <v>-5</v>
      </c>
    </row>
    <row r="147" s="16" customFormat="1" ht="12.75" spans="1:13">
      <c r="A147" s="22" t="s">
        <v>1056</v>
      </c>
      <c r="B147" s="23" t="s">
        <v>1057</v>
      </c>
      <c r="C147" s="22" t="s">
        <v>1058</v>
      </c>
      <c r="D147" s="22" t="s">
        <v>1059</v>
      </c>
      <c r="E147" s="22" t="s">
        <v>1060</v>
      </c>
      <c r="F147" s="22" t="s">
        <v>225</v>
      </c>
      <c r="G147" s="22" t="s">
        <v>164</v>
      </c>
      <c r="H147" s="22" t="s">
        <v>165</v>
      </c>
      <c r="I147" s="22" t="s">
        <v>1061</v>
      </c>
      <c r="J147" s="22" t="s">
        <v>1062</v>
      </c>
      <c r="K147" s="23" t="s">
        <v>770</v>
      </c>
      <c r="L147" s="26" t="s">
        <v>169</v>
      </c>
      <c r="M147" s="27">
        <v>-5</v>
      </c>
    </row>
    <row r="148" s="16" customFormat="1" ht="12.75" spans="1:13">
      <c r="A148" s="22" t="s">
        <v>1063</v>
      </c>
      <c r="B148" s="23" t="s">
        <v>1064</v>
      </c>
      <c r="C148" s="22" t="s">
        <v>1065</v>
      </c>
      <c r="D148" s="22" t="s">
        <v>904</v>
      </c>
      <c r="E148" s="22" t="s">
        <v>905</v>
      </c>
      <c r="F148" s="22" t="s">
        <v>216</v>
      </c>
      <c r="G148" s="22" t="s">
        <v>175</v>
      </c>
      <c r="H148" s="22" t="s">
        <v>165</v>
      </c>
      <c r="I148" s="22" t="s">
        <v>1066</v>
      </c>
      <c r="J148" s="22" t="s">
        <v>1067</v>
      </c>
      <c r="K148" s="23" t="s">
        <v>770</v>
      </c>
      <c r="L148" s="26" t="s">
        <v>169</v>
      </c>
      <c r="M148" s="27">
        <v>-5</v>
      </c>
    </row>
    <row r="149" s="16" customFormat="1" ht="12.75" spans="1:13">
      <c r="A149" s="22" t="s">
        <v>1068</v>
      </c>
      <c r="B149" s="23" t="s">
        <v>1069</v>
      </c>
      <c r="C149" s="22" t="s">
        <v>1070</v>
      </c>
      <c r="D149" s="22" t="s">
        <v>1071</v>
      </c>
      <c r="E149" s="22" t="s">
        <v>1072</v>
      </c>
      <c r="F149" s="22" t="s">
        <v>800</v>
      </c>
      <c r="G149" s="22" t="s">
        <v>164</v>
      </c>
      <c r="H149" s="22" t="s">
        <v>165</v>
      </c>
      <c r="I149" s="22" t="s">
        <v>1073</v>
      </c>
      <c r="J149" s="22" t="s">
        <v>1074</v>
      </c>
      <c r="K149" s="23" t="s">
        <v>770</v>
      </c>
      <c r="L149" s="26" t="s">
        <v>169</v>
      </c>
      <c r="M149" s="27">
        <v>-5</v>
      </c>
    </row>
    <row r="150" s="16" customFormat="1" ht="12.75" spans="1:13">
      <c r="A150" s="22" t="s">
        <v>1075</v>
      </c>
      <c r="B150" s="23" t="s">
        <v>1076</v>
      </c>
      <c r="C150" s="22" t="s">
        <v>1077</v>
      </c>
      <c r="D150" s="22" t="s">
        <v>253</v>
      </c>
      <c r="E150" s="22" t="s">
        <v>254</v>
      </c>
      <c r="F150" s="22" t="s">
        <v>225</v>
      </c>
      <c r="G150" s="22" t="s">
        <v>164</v>
      </c>
      <c r="H150" s="22" t="s">
        <v>165</v>
      </c>
      <c r="I150" s="22" t="s">
        <v>1078</v>
      </c>
      <c r="J150" s="22" t="s">
        <v>1079</v>
      </c>
      <c r="K150" s="23" t="s">
        <v>770</v>
      </c>
      <c r="L150" s="26" t="s">
        <v>169</v>
      </c>
      <c r="M150" s="27">
        <v>-5</v>
      </c>
    </row>
    <row r="151" s="16" customFormat="1" ht="12.75" spans="1:13">
      <c r="A151" s="22" t="s">
        <v>1080</v>
      </c>
      <c r="B151" s="23" t="s">
        <v>1081</v>
      </c>
      <c r="C151" s="22" t="s">
        <v>1082</v>
      </c>
      <c r="D151" s="22" t="s">
        <v>1083</v>
      </c>
      <c r="E151" s="22" t="s">
        <v>1084</v>
      </c>
      <c r="F151" s="22" t="s">
        <v>1085</v>
      </c>
      <c r="G151" s="22" t="s">
        <v>315</v>
      </c>
      <c r="H151" s="22" t="s">
        <v>165</v>
      </c>
      <c r="I151" s="22" t="s">
        <v>1086</v>
      </c>
      <c r="J151" s="22" t="s">
        <v>1087</v>
      </c>
      <c r="K151" s="23" t="s">
        <v>770</v>
      </c>
      <c r="L151" s="26" t="s">
        <v>169</v>
      </c>
      <c r="M151" s="27">
        <v>-5</v>
      </c>
    </row>
    <row r="152" s="16" customFormat="1" ht="12.75" spans="1:13">
      <c r="A152" s="22" t="s">
        <v>1088</v>
      </c>
      <c r="B152" s="23" t="s">
        <v>1089</v>
      </c>
      <c r="C152" s="22" t="s">
        <v>1090</v>
      </c>
      <c r="D152" s="22" t="s">
        <v>301</v>
      </c>
      <c r="E152" s="22" t="s">
        <v>302</v>
      </c>
      <c r="F152" s="22" t="s">
        <v>163</v>
      </c>
      <c r="G152" s="22" t="s">
        <v>164</v>
      </c>
      <c r="H152" s="22" t="s">
        <v>165</v>
      </c>
      <c r="I152" s="22" t="s">
        <v>1091</v>
      </c>
      <c r="J152" s="22" t="s">
        <v>1092</v>
      </c>
      <c r="K152" s="23" t="s">
        <v>770</v>
      </c>
      <c r="L152" s="26" t="s">
        <v>169</v>
      </c>
      <c r="M152" s="27">
        <v>-5</v>
      </c>
    </row>
    <row r="153" s="16" customFormat="1" ht="12.75" spans="1:13">
      <c r="A153" s="22" t="s">
        <v>1093</v>
      </c>
      <c r="B153" s="23" t="s">
        <v>1094</v>
      </c>
      <c r="C153" s="22" t="s">
        <v>1095</v>
      </c>
      <c r="D153" s="22" t="s">
        <v>1096</v>
      </c>
      <c r="E153" s="22" t="s">
        <v>1097</v>
      </c>
      <c r="F153" s="22" t="s">
        <v>163</v>
      </c>
      <c r="G153" s="22" t="s">
        <v>315</v>
      </c>
      <c r="H153" s="22" t="s">
        <v>165</v>
      </c>
      <c r="I153" s="22" t="s">
        <v>1098</v>
      </c>
      <c r="J153" s="22" t="s">
        <v>1099</v>
      </c>
      <c r="K153" s="23" t="s">
        <v>770</v>
      </c>
      <c r="L153" s="26" t="s">
        <v>169</v>
      </c>
      <c r="M153" s="27">
        <v>-5</v>
      </c>
    </row>
    <row r="154" s="16" customFormat="1" ht="12.75" spans="1:13">
      <c r="A154" s="22" t="s">
        <v>1100</v>
      </c>
      <c r="B154" s="23" t="s">
        <v>1101</v>
      </c>
      <c r="C154" s="22" t="s">
        <v>1102</v>
      </c>
      <c r="D154" s="22" t="s">
        <v>482</v>
      </c>
      <c r="E154" s="22" t="s">
        <v>483</v>
      </c>
      <c r="F154" s="22" t="s">
        <v>288</v>
      </c>
      <c r="G154" s="22" t="s">
        <v>164</v>
      </c>
      <c r="H154" s="22" t="s">
        <v>165</v>
      </c>
      <c r="I154" s="22" t="s">
        <v>1103</v>
      </c>
      <c r="J154" s="22" t="s">
        <v>1104</v>
      </c>
      <c r="K154" s="23" t="s">
        <v>770</v>
      </c>
      <c r="L154" s="26" t="s">
        <v>169</v>
      </c>
      <c r="M154" s="27">
        <v>-5</v>
      </c>
    </row>
    <row r="155" s="16" customFormat="1" ht="12.75" spans="1:13">
      <c r="A155" s="22" t="s">
        <v>1105</v>
      </c>
      <c r="B155" s="23" t="s">
        <v>1106</v>
      </c>
      <c r="C155" s="22" t="s">
        <v>1107</v>
      </c>
      <c r="D155" s="22" t="s">
        <v>1071</v>
      </c>
      <c r="E155" s="22" t="s">
        <v>1072</v>
      </c>
      <c r="F155" s="22" t="s">
        <v>800</v>
      </c>
      <c r="G155" s="22" t="s">
        <v>268</v>
      </c>
      <c r="H155" s="22" t="s">
        <v>165</v>
      </c>
      <c r="I155" s="22" t="s">
        <v>1108</v>
      </c>
      <c r="J155" s="22" t="s">
        <v>1109</v>
      </c>
      <c r="K155" s="23" t="s">
        <v>770</v>
      </c>
      <c r="L155" s="26" t="s">
        <v>169</v>
      </c>
      <c r="M155" s="27">
        <v>-5</v>
      </c>
    </row>
    <row r="156" s="16" customFormat="1" ht="12.75" spans="1:13">
      <c r="A156" s="22" t="s">
        <v>1110</v>
      </c>
      <c r="B156" s="23" t="s">
        <v>1111</v>
      </c>
      <c r="C156" s="22" t="s">
        <v>1112</v>
      </c>
      <c r="D156" s="22" t="s">
        <v>533</v>
      </c>
      <c r="E156" s="22" t="s">
        <v>534</v>
      </c>
      <c r="F156" s="22" t="s">
        <v>225</v>
      </c>
      <c r="G156" s="22" t="s">
        <v>351</v>
      </c>
      <c r="H156" s="22" t="s">
        <v>165</v>
      </c>
      <c r="I156" s="22" t="s">
        <v>1113</v>
      </c>
      <c r="J156" s="22" t="s">
        <v>1114</v>
      </c>
      <c r="K156" s="23" t="s">
        <v>770</v>
      </c>
      <c r="L156" s="26" t="s">
        <v>169</v>
      </c>
      <c r="M156" s="27">
        <v>-5</v>
      </c>
    </row>
    <row r="157" s="16" customFormat="1" ht="12.75" spans="1:13">
      <c r="A157" s="22" t="s">
        <v>1115</v>
      </c>
      <c r="B157" s="23" t="s">
        <v>1116</v>
      </c>
      <c r="C157" s="22" t="s">
        <v>1117</v>
      </c>
      <c r="D157" s="22" t="s">
        <v>533</v>
      </c>
      <c r="E157" s="22" t="s">
        <v>534</v>
      </c>
      <c r="F157" s="22" t="s">
        <v>225</v>
      </c>
      <c r="G157" s="22" t="s">
        <v>164</v>
      </c>
      <c r="H157" s="22" t="s">
        <v>165</v>
      </c>
      <c r="I157" s="22" t="s">
        <v>1118</v>
      </c>
      <c r="J157" s="22" t="s">
        <v>1119</v>
      </c>
      <c r="K157" s="23" t="s">
        <v>770</v>
      </c>
      <c r="L157" s="26" t="s">
        <v>169</v>
      </c>
      <c r="M157" s="27">
        <v>-5</v>
      </c>
    </row>
    <row r="158" s="16" customFormat="1" ht="12.75" spans="1:13">
      <c r="A158" s="22" t="s">
        <v>1120</v>
      </c>
      <c r="B158" s="23" t="s">
        <v>1121</v>
      </c>
      <c r="C158" s="22" t="s">
        <v>1122</v>
      </c>
      <c r="D158" s="22" t="s">
        <v>301</v>
      </c>
      <c r="E158" s="22" t="s">
        <v>302</v>
      </c>
      <c r="F158" s="22" t="s">
        <v>163</v>
      </c>
      <c r="G158" s="22" t="s">
        <v>164</v>
      </c>
      <c r="H158" s="22" t="s">
        <v>165</v>
      </c>
      <c r="I158" s="22" t="s">
        <v>1123</v>
      </c>
      <c r="J158" s="22" t="s">
        <v>1124</v>
      </c>
      <c r="K158" s="23" t="s">
        <v>770</v>
      </c>
      <c r="L158" s="26" t="s">
        <v>169</v>
      </c>
      <c r="M158" s="27">
        <v>-5</v>
      </c>
    </row>
    <row r="159" s="16" customFormat="1" ht="12.75" spans="1:13">
      <c r="A159" s="22" t="s">
        <v>1125</v>
      </c>
      <c r="B159" s="23" t="s">
        <v>1126</v>
      </c>
      <c r="C159" s="22" t="s">
        <v>1127</v>
      </c>
      <c r="D159" s="22" t="s">
        <v>454</v>
      </c>
      <c r="E159" s="22" t="s">
        <v>455</v>
      </c>
      <c r="F159" s="22" t="s">
        <v>216</v>
      </c>
      <c r="G159" s="22" t="s">
        <v>164</v>
      </c>
      <c r="H159" s="22" t="s">
        <v>165</v>
      </c>
      <c r="I159" s="22" t="s">
        <v>1128</v>
      </c>
      <c r="J159" s="22" t="s">
        <v>1129</v>
      </c>
      <c r="K159" s="23" t="s">
        <v>770</v>
      </c>
      <c r="L159" s="26" t="s">
        <v>169</v>
      </c>
      <c r="M159" s="27">
        <v>-5</v>
      </c>
    </row>
    <row r="160" s="16" customFormat="1" ht="12.75" spans="1:13">
      <c r="A160" s="22" t="s">
        <v>1130</v>
      </c>
      <c r="B160" s="23" t="s">
        <v>1131</v>
      </c>
      <c r="C160" s="22" t="s">
        <v>1132</v>
      </c>
      <c r="D160" s="22" t="s">
        <v>1083</v>
      </c>
      <c r="E160" s="22" t="s">
        <v>1084</v>
      </c>
      <c r="F160" s="22" t="s">
        <v>1085</v>
      </c>
      <c r="G160" s="22" t="s">
        <v>164</v>
      </c>
      <c r="H160" s="22" t="s">
        <v>165</v>
      </c>
      <c r="I160" s="22" t="s">
        <v>1133</v>
      </c>
      <c r="J160" s="22" t="s">
        <v>1134</v>
      </c>
      <c r="K160" s="23" t="s">
        <v>770</v>
      </c>
      <c r="L160" s="26" t="s">
        <v>169</v>
      </c>
      <c r="M160" s="27">
        <v>-5</v>
      </c>
    </row>
    <row r="161" s="16" customFormat="1" ht="12.75" spans="1:13">
      <c r="A161" s="22" t="s">
        <v>1135</v>
      </c>
      <c r="B161" s="23" t="s">
        <v>1136</v>
      </c>
      <c r="C161" s="22" t="s">
        <v>1137</v>
      </c>
      <c r="D161" s="22" t="s">
        <v>697</v>
      </c>
      <c r="E161" s="22" t="s">
        <v>698</v>
      </c>
      <c r="F161" s="22" t="s">
        <v>225</v>
      </c>
      <c r="G161" s="22" t="s">
        <v>268</v>
      </c>
      <c r="H161" s="22" t="s">
        <v>165</v>
      </c>
      <c r="I161" s="22" t="s">
        <v>1138</v>
      </c>
      <c r="J161" s="22" t="s">
        <v>1139</v>
      </c>
      <c r="K161" s="23" t="s">
        <v>770</v>
      </c>
      <c r="L161" s="26" t="s">
        <v>169</v>
      </c>
      <c r="M161" s="27">
        <v>-5</v>
      </c>
    </row>
    <row r="162" s="16" customFormat="1" ht="12.75" spans="1:13">
      <c r="A162" s="22" t="s">
        <v>1140</v>
      </c>
      <c r="B162" s="23" t="s">
        <v>1141</v>
      </c>
      <c r="C162" s="22" t="s">
        <v>1142</v>
      </c>
      <c r="D162" s="22" t="s">
        <v>1143</v>
      </c>
      <c r="E162" s="22" t="s">
        <v>1144</v>
      </c>
      <c r="F162" s="22" t="s">
        <v>193</v>
      </c>
      <c r="G162" s="22" t="s">
        <v>175</v>
      </c>
      <c r="H162" s="22" t="s">
        <v>165</v>
      </c>
      <c r="I162" s="22" t="s">
        <v>1145</v>
      </c>
      <c r="J162" s="22" t="s">
        <v>1146</v>
      </c>
      <c r="K162" s="23" t="s">
        <v>770</v>
      </c>
      <c r="L162" s="26" t="s">
        <v>169</v>
      </c>
      <c r="M162" s="27">
        <v>-5</v>
      </c>
    </row>
    <row r="163" s="16" customFormat="1" ht="12.75" spans="1:13">
      <c r="A163" s="22" t="s">
        <v>1147</v>
      </c>
      <c r="B163" s="23" t="s">
        <v>1148</v>
      </c>
      <c r="C163" s="22" t="s">
        <v>1149</v>
      </c>
      <c r="D163" s="22" t="s">
        <v>631</v>
      </c>
      <c r="E163" s="22" t="s">
        <v>632</v>
      </c>
      <c r="F163" s="22" t="s">
        <v>371</v>
      </c>
      <c r="G163" s="22" t="s">
        <v>315</v>
      </c>
      <c r="H163" s="22" t="s">
        <v>165</v>
      </c>
      <c r="I163" s="22" t="s">
        <v>1150</v>
      </c>
      <c r="J163" s="22" t="s">
        <v>1151</v>
      </c>
      <c r="K163" s="23" t="s">
        <v>770</v>
      </c>
      <c r="L163" s="26" t="s">
        <v>169</v>
      </c>
      <c r="M163" s="27">
        <v>-5</v>
      </c>
    </row>
    <row r="164" s="16" customFormat="1" ht="12.75" spans="1:13">
      <c r="A164" s="22" t="s">
        <v>1152</v>
      </c>
      <c r="B164" s="23" t="s">
        <v>1153</v>
      </c>
      <c r="C164" s="22" t="s">
        <v>1154</v>
      </c>
      <c r="D164" s="22" t="s">
        <v>1001</v>
      </c>
      <c r="E164" s="22" t="s">
        <v>1002</v>
      </c>
      <c r="F164" s="22" t="s">
        <v>216</v>
      </c>
      <c r="G164" s="22" t="s">
        <v>164</v>
      </c>
      <c r="H164" s="22" t="s">
        <v>165</v>
      </c>
      <c r="I164" s="22" t="s">
        <v>1155</v>
      </c>
      <c r="J164" s="22" t="s">
        <v>1156</v>
      </c>
      <c r="K164" s="23" t="s">
        <v>770</v>
      </c>
      <c r="L164" s="26" t="s">
        <v>169</v>
      </c>
      <c r="M164" s="27">
        <v>-5</v>
      </c>
    </row>
    <row r="165" s="16" customFormat="1" ht="12.75" spans="1:13">
      <c r="A165" s="22" t="s">
        <v>1157</v>
      </c>
      <c r="B165" s="23" t="s">
        <v>1158</v>
      </c>
      <c r="C165" s="22" t="s">
        <v>1159</v>
      </c>
      <c r="D165" s="22" t="s">
        <v>570</v>
      </c>
      <c r="E165" s="22" t="s">
        <v>571</v>
      </c>
      <c r="F165" s="22" t="s">
        <v>193</v>
      </c>
      <c r="G165" s="22" t="s">
        <v>164</v>
      </c>
      <c r="H165" s="22" t="s">
        <v>165</v>
      </c>
      <c r="I165" s="22" t="s">
        <v>1160</v>
      </c>
      <c r="J165" s="22" t="s">
        <v>1161</v>
      </c>
      <c r="K165" s="23" t="s">
        <v>770</v>
      </c>
      <c r="L165" s="26" t="s">
        <v>169</v>
      </c>
      <c r="M165" s="27">
        <v>-5</v>
      </c>
    </row>
    <row r="166" s="16" customFormat="1" ht="12.75" spans="1:13">
      <c r="A166" s="22" t="s">
        <v>1162</v>
      </c>
      <c r="B166" s="23" t="s">
        <v>1163</v>
      </c>
      <c r="C166" s="22" t="s">
        <v>1164</v>
      </c>
      <c r="D166" s="22" t="s">
        <v>1165</v>
      </c>
      <c r="E166" s="22" t="s">
        <v>1166</v>
      </c>
      <c r="F166" s="22" t="s">
        <v>371</v>
      </c>
      <c r="G166" s="22" t="s">
        <v>315</v>
      </c>
      <c r="H166" s="22" t="s">
        <v>165</v>
      </c>
      <c r="I166" s="22" t="s">
        <v>1167</v>
      </c>
      <c r="J166" s="22" t="s">
        <v>1168</v>
      </c>
      <c r="K166" s="23" t="s">
        <v>770</v>
      </c>
      <c r="L166" s="26" t="s">
        <v>169</v>
      </c>
      <c r="M166" s="27">
        <v>-5</v>
      </c>
    </row>
    <row r="167" s="16" customFormat="1" ht="12.75" spans="1:13">
      <c r="A167" s="22" t="s">
        <v>1169</v>
      </c>
      <c r="B167" s="23" t="s">
        <v>1170</v>
      </c>
      <c r="C167" s="22" t="s">
        <v>1171</v>
      </c>
      <c r="D167" s="22" t="s">
        <v>1172</v>
      </c>
      <c r="E167" s="22" t="s">
        <v>1173</v>
      </c>
      <c r="F167" s="22" t="s">
        <v>288</v>
      </c>
      <c r="G167" s="22" t="s">
        <v>164</v>
      </c>
      <c r="H167" s="22" t="s">
        <v>165</v>
      </c>
      <c r="I167" s="22" t="s">
        <v>1174</v>
      </c>
      <c r="J167" s="22" t="s">
        <v>1175</v>
      </c>
      <c r="K167" s="23" t="s">
        <v>770</v>
      </c>
      <c r="L167" s="26" t="s">
        <v>169</v>
      </c>
      <c r="M167" s="27">
        <v>-5</v>
      </c>
    </row>
    <row r="168" s="16" customFormat="1" ht="12.75" spans="1:13">
      <c r="A168" s="22" t="s">
        <v>1176</v>
      </c>
      <c r="B168" s="23" t="s">
        <v>1177</v>
      </c>
      <c r="C168" s="22" t="s">
        <v>1178</v>
      </c>
      <c r="D168" s="22" t="s">
        <v>1179</v>
      </c>
      <c r="E168" s="22" t="s">
        <v>1180</v>
      </c>
      <c r="F168" s="22" t="s">
        <v>371</v>
      </c>
      <c r="G168" s="22" t="s">
        <v>351</v>
      </c>
      <c r="H168" s="22" t="s">
        <v>165</v>
      </c>
      <c r="I168" s="22" t="s">
        <v>1181</v>
      </c>
      <c r="J168" s="22" t="s">
        <v>477</v>
      </c>
      <c r="K168" s="23" t="s">
        <v>770</v>
      </c>
      <c r="L168" s="26" t="s">
        <v>169</v>
      </c>
      <c r="M168" s="27">
        <v>-5</v>
      </c>
    </row>
    <row r="169" s="16" customFormat="1" ht="12.75" spans="1:13">
      <c r="A169" s="22" t="s">
        <v>1182</v>
      </c>
      <c r="B169" s="23" t="s">
        <v>1183</v>
      </c>
      <c r="C169" s="22" t="s">
        <v>1184</v>
      </c>
      <c r="D169" s="22" t="s">
        <v>429</v>
      </c>
      <c r="E169" s="22" t="s">
        <v>430</v>
      </c>
      <c r="F169" s="22" t="s">
        <v>216</v>
      </c>
      <c r="G169" s="22" t="s">
        <v>164</v>
      </c>
      <c r="H169" s="22" t="s">
        <v>165</v>
      </c>
      <c r="I169" s="22" t="s">
        <v>1185</v>
      </c>
      <c r="J169" s="22" t="s">
        <v>1186</v>
      </c>
      <c r="K169" s="23" t="s">
        <v>770</v>
      </c>
      <c r="L169" s="26" t="s">
        <v>169</v>
      </c>
      <c r="M169" s="27">
        <v>-5</v>
      </c>
    </row>
    <row r="170" s="16" customFormat="1" ht="12.75" spans="1:13">
      <c r="A170" s="22" t="s">
        <v>1187</v>
      </c>
      <c r="B170" s="23" t="s">
        <v>1188</v>
      </c>
      <c r="C170" s="22" t="s">
        <v>1189</v>
      </c>
      <c r="D170" s="22" t="s">
        <v>496</v>
      </c>
      <c r="E170" s="22" t="s">
        <v>497</v>
      </c>
      <c r="F170" s="22" t="s">
        <v>193</v>
      </c>
      <c r="G170" s="22" t="s">
        <v>164</v>
      </c>
      <c r="H170" s="22" t="s">
        <v>165</v>
      </c>
      <c r="I170" s="22" t="s">
        <v>1190</v>
      </c>
      <c r="J170" s="22" t="s">
        <v>1191</v>
      </c>
      <c r="K170" s="23" t="s">
        <v>770</v>
      </c>
      <c r="L170" s="26" t="s">
        <v>169</v>
      </c>
      <c r="M170" s="27">
        <v>-5</v>
      </c>
    </row>
    <row r="171" s="16" customFormat="1" ht="12.75" spans="1:13">
      <c r="A171" s="22" t="s">
        <v>1192</v>
      </c>
      <c r="B171" s="23" t="s">
        <v>1193</v>
      </c>
      <c r="C171" s="22" t="s">
        <v>1194</v>
      </c>
      <c r="D171" s="22" t="s">
        <v>429</v>
      </c>
      <c r="E171" s="22" t="s">
        <v>430</v>
      </c>
      <c r="F171" s="22" t="s">
        <v>216</v>
      </c>
      <c r="G171" s="22" t="s">
        <v>351</v>
      </c>
      <c r="H171" s="22" t="s">
        <v>165</v>
      </c>
      <c r="I171" s="22" t="s">
        <v>1185</v>
      </c>
      <c r="J171" s="22" t="s">
        <v>1195</v>
      </c>
      <c r="K171" s="23" t="s">
        <v>770</v>
      </c>
      <c r="L171" s="26" t="s">
        <v>169</v>
      </c>
      <c r="M171" s="27">
        <v>-5</v>
      </c>
    </row>
    <row r="172" s="16" customFormat="1" ht="12.75" spans="1:13">
      <c r="A172" s="22" t="s">
        <v>1196</v>
      </c>
      <c r="B172" s="23" t="s">
        <v>1197</v>
      </c>
      <c r="C172" s="22" t="s">
        <v>1198</v>
      </c>
      <c r="D172" s="22" t="s">
        <v>1199</v>
      </c>
      <c r="E172" s="22" t="s">
        <v>1200</v>
      </c>
      <c r="F172" s="22" t="s">
        <v>163</v>
      </c>
      <c r="G172" s="22" t="s">
        <v>164</v>
      </c>
      <c r="H172" s="22" t="s">
        <v>165</v>
      </c>
      <c r="I172" s="22" t="s">
        <v>1201</v>
      </c>
      <c r="J172" s="22" t="s">
        <v>1202</v>
      </c>
      <c r="K172" s="23" t="s">
        <v>770</v>
      </c>
      <c r="L172" s="26" t="s">
        <v>169</v>
      </c>
      <c r="M172" s="27">
        <v>-5</v>
      </c>
    </row>
    <row r="173" s="16" customFormat="1" ht="12.75" spans="1:13">
      <c r="A173" s="22" t="s">
        <v>1203</v>
      </c>
      <c r="B173" s="23" t="s">
        <v>1204</v>
      </c>
      <c r="C173" s="22" t="s">
        <v>1205</v>
      </c>
      <c r="D173" s="22" t="s">
        <v>392</v>
      </c>
      <c r="E173" s="22" t="s">
        <v>393</v>
      </c>
      <c r="F173" s="22" t="s">
        <v>394</v>
      </c>
      <c r="G173" s="22" t="s">
        <v>164</v>
      </c>
      <c r="H173" s="22" t="s">
        <v>165</v>
      </c>
      <c r="I173" s="22" t="s">
        <v>1206</v>
      </c>
      <c r="J173" s="22" t="s">
        <v>1207</v>
      </c>
      <c r="K173" s="23" t="s">
        <v>770</v>
      </c>
      <c r="L173" s="26" t="s">
        <v>169</v>
      </c>
      <c r="M173" s="27">
        <v>-5</v>
      </c>
    </row>
    <row r="174" s="16" customFormat="1" ht="12.75" spans="1:13">
      <c r="A174" s="22" t="s">
        <v>1208</v>
      </c>
      <c r="B174" s="23" t="s">
        <v>1209</v>
      </c>
      <c r="C174" s="22" t="s">
        <v>1210</v>
      </c>
      <c r="D174" s="22" t="s">
        <v>253</v>
      </c>
      <c r="E174" s="22" t="s">
        <v>254</v>
      </c>
      <c r="F174" s="22" t="s">
        <v>225</v>
      </c>
      <c r="G174" s="22" t="s">
        <v>164</v>
      </c>
      <c r="H174" s="22" t="s">
        <v>165</v>
      </c>
      <c r="I174" s="22" t="s">
        <v>1211</v>
      </c>
      <c r="J174" s="22" t="s">
        <v>1212</v>
      </c>
      <c r="K174" s="23" t="s">
        <v>770</v>
      </c>
      <c r="L174" s="26" t="s">
        <v>169</v>
      </c>
      <c r="M174" s="27">
        <v>-5</v>
      </c>
    </row>
    <row r="175" s="16" customFormat="1" ht="12.75" spans="1:13">
      <c r="A175" s="22" t="s">
        <v>1213</v>
      </c>
      <c r="B175" s="23" t="s">
        <v>1214</v>
      </c>
      <c r="C175" s="22" t="s">
        <v>1215</v>
      </c>
      <c r="D175" s="22" t="s">
        <v>1216</v>
      </c>
      <c r="E175" s="22" t="s">
        <v>1217</v>
      </c>
      <c r="F175" s="22" t="s">
        <v>448</v>
      </c>
      <c r="G175" s="22" t="s">
        <v>175</v>
      </c>
      <c r="H175" s="22" t="s">
        <v>165</v>
      </c>
      <c r="I175" s="22" t="s">
        <v>1218</v>
      </c>
      <c r="J175" s="22" t="s">
        <v>1219</v>
      </c>
      <c r="K175" s="23" t="s">
        <v>770</v>
      </c>
      <c r="L175" s="26" t="s">
        <v>169</v>
      </c>
      <c r="M175" s="27">
        <v>-5</v>
      </c>
    </row>
    <row r="176" s="16" customFormat="1" ht="12.75" spans="1:13">
      <c r="A176" s="22" t="s">
        <v>1220</v>
      </c>
      <c r="B176" s="23" t="s">
        <v>1221</v>
      </c>
      <c r="C176" s="22" t="s">
        <v>1222</v>
      </c>
      <c r="D176" s="22" t="s">
        <v>1223</v>
      </c>
      <c r="E176" s="22" t="s">
        <v>1224</v>
      </c>
      <c r="F176" s="22" t="s">
        <v>216</v>
      </c>
      <c r="G176" s="22" t="s">
        <v>164</v>
      </c>
      <c r="H176" s="22" t="s">
        <v>165</v>
      </c>
      <c r="I176" s="22" t="s">
        <v>1225</v>
      </c>
      <c r="J176" s="22" t="s">
        <v>1226</v>
      </c>
      <c r="K176" s="23" t="s">
        <v>770</v>
      </c>
      <c r="L176" s="26" t="s">
        <v>169</v>
      </c>
      <c r="M176" s="27">
        <v>-5</v>
      </c>
    </row>
    <row r="177" s="16" customFormat="1" ht="12.75" spans="1:13">
      <c r="A177" s="22" t="s">
        <v>1227</v>
      </c>
      <c r="B177" s="23" t="s">
        <v>1228</v>
      </c>
      <c r="C177" s="22" t="s">
        <v>1229</v>
      </c>
      <c r="D177" s="22" t="s">
        <v>1230</v>
      </c>
      <c r="E177" s="22" t="s">
        <v>1231</v>
      </c>
      <c r="F177" s="22" t="s">
        <v>394</v>
      </c>
      <c r="G177" s="22" t="s">
        <v>164</v>
      </c>
      <c r="H177" s="22" t="s">
        <v>165</v>
      </c>
      <c r="I177" s="22" t="s">
        <v>1232</v>
      </c>
      <c r="J177" s="22" t="s">
        <v>1233</v>
      </c>
      <c r="K177" s="23" t="s">
        <v>770</v>
      </c>
      <c r="L177" s="26" t="s">
        <v>169</v>
      </c>
      <c r="M177" s="27">
        <v>-5</v>
      </c>
    </row>
    <row r="178" s="16" customFormat="1" ht="12.75" spans="1:13">
      <c r="A178" s="22" t="s">
        <v>1234</v>
      </c>
      <c r="B178" s="23" t="s">
        <v>1235</v>
      </c>
      <c r="C178" s="22" t="s">
        <v>1236</v>
      </c>
      <c r="D178" s="22" t="s">
        <v>1237</v>
      </c>
      <c r="E178" s="22" t="s">
        <v>1238</v>
      </c>
      <c r="F178" s="22" t="s">
        <v>448</v>
      </c>
      <c r="G178" s="22" t="s">
        <v>144</v>
      </c>
      <c r="H178" s="22" t="s">
        <v>165</v>
      </c>
      <c r="I178" s="22" t="s">
        <v>1239</v>
      </c>
      <c r="J178" s="22" t="s">
        <v>1240</v>
      </c>
      <c r="K178" s="23" t="s">
        <v>770</v>
      </c>
      <c r="L178" s="26" t="s">
        <v>169</v>
      </c>
      <c r="M178" s="27">
        <v>-5</v>
      </c>
    </row>
    <row r="179" s="16" customFormat="1" ht="12.75" spans="1:13">
      <c r="A179" s="22" t="s">
        <v>1241</v>
      </c>
      <c r="B179" s="23" t="s">
        <v>1242</v>
      </c>
      <c r="C179" s="22" t="s">
        <v>1243</v>
      </c>
      <c r="D179" s="22" t="s">
        <v>833</v>
      </c>
      <c r="E179" s="22" t="s">
        <v>834</v>
      </c>
      <c r="F179" s="22" t="s">
        <v>163</v>
      </c>
      <c r="G179" s="22" t="s">
        <v>164</v>
      </c>
      <c r="H179" s="22" t="s">
        <v>165</v>
      </c>
      <c r="I179" s="22" t="s">
        <v>1244</v>
      </c>
      <c r="J179" s="22" t="s">
        <v>1245</v>
      </c>
      <c r="K179" s="23" t="s">
        <v>770</v>
      </c>
      <c r="L179" s="26" t="s">
        <v>169</v>
      </c>
      <c r="M179" s="27">
        <v>-5</v>
      </c>
    </row>
    <row r="180" s="16" customFormat="1" ht="12.75" spans="1:13">
      <c r="A180" s="22" t="s">
        <v>1246</v>
      </c>
      <c r="B180" s="23" t="s">
        <v>1247</v>
      </c>
      <c r="C180" s="22" t="s">
        <v>1248</v>
      </c>
      <c r="D180" s="22" t="s">
        <v>1223</v>
      </c>
      <c r="E180" s="22" t="s">
        <v>1224</v>
      </c>
      <c r="F180" s="22" t="s">
        <v>216</v>
      </c>
      <c r="G180" s="22" t="s">
        <v>315</v>
      </c>
      <c r="H180" s="22" t="s">
        <v>165</v>
      </c>
      <c r="I180" s="22" t="s">
        <v>1249</v>
      </c>
      <c r="J180" s="22" t="s">
        <v>1250</v>
      </c>
      <c r="K180" s="23" t="s">
        <v>770</v>
      </c>
      <c r="L180" s="26" t="s">
        <v>169</v>
      </c>
      <c r="M180" s="27">
        <v>-5</v>
      </c>
    </row>
    <row r="181" s="16" customFormat="1" ht="12.75" spans="1:13">
      <c r="A181" s="22" t="s">
        <v>1251</v>
      </c>
      <c r="B181" s="23" t="s">
        <v>1252</v>
      </c>
      <c r="C181" s="22" t="s">
        <v>1253</v>
      </c>
      <c r="D181" s="22" t="s">
        <v>191</v>
      </c>
      <c r="E181" s="22" t="s">
        <v>192</v>
      </c>
      <c r="F181" s="22" t="s">
        <v>193</v>
      </c>
      <c r="G181" s="22" t="s">
        <v>164</v>
      </c>
      <c r="H181" s="22" t="s">
        <v>165</v>
      </c>
      <c r="I181" s="22" t="s">
        <v>1254</v>
      </c>
      <c r="J181" s="22" t="s">
        <v>1255</v>
      </c>
      <c r="K181" s="23" t="s">
        <v>770</v>
      </c>
      <c r="L181" s="26" t="s">
        <v>169</v>
      </c>
      <c r="M181" s="27">
        <v>-5</v>
      </c>
    </row>
    <row r="182" s="16" customFormat="1" ht="12.75" spans="1:13">
      <c r="A182" s="22" t="s">
        <v>1256</v>
      </c>
      <c r="B182" s="23" t="s">
        <v>1257</v>
      </c>
      <c r="C182" s="22" t="s">
        <v>1258</v>
      </c>
      <c r="D182" s="22" t="s">
        <v>489</v>
      </c>
      <c r="E182" s="22" t="s">
        <v>490</v>
      </c>
      <c r="F182" s="22" t="s">
        <v>262</v>
      </c>
      <c r="G182" s="22" t="s">
        <v>315</v>
      </c>
      <c r="H182" s="22" t="s">
        <v>165</v>
      </c>
      <c r="I182" s="22" t="s">
        <v>1259</v>
      </c>
      <c r="J182" s="22" t="s">
        <v>1260</v>
      </c>
      <c r="K182" s="23" t="s">
        <v>770</v>
      </c>
      <c r="L182" s="26" t="s">
        <v>169</v>
      </c>
      <c r="M182" s="27">
        <v>-5</v>
      </c>
    </row>
    <row r="183" s="16" customFormat="1" ht="12.75" spans="1:13">
      <c r="A183" s="22" t="s">
        <v>1261</v>
      </c>
      <c r="B183" s="23" t="s">
        <v>1262</v>
      </c>
      <c r="C183" s="22" t="s">
        <v>1263</v>
      </c>
      <c r="D183" s="22" t="s">
        <v>1264</v>
      </c>
      <c r="E183" s="22" t="s">
        <v>1265</v>
      </c>
      <c r="F183" s="22" t="s">
        <v>448</v>
      </c>
      <c r="G183" s="22" t="s">
        <v>268</v>
      </c>
      <c r="H183" s="22" t="s">
        <v>165</v>
      </c>
      <c r="I183" s="22" t="s">
        <v>1266</v>
      </c>
      <c r="J183" s="22" t="s">
        <v>1267</v>
      </c>
      <c r="K183" s="23" t="s">
        <v>770</v>
      </c>
      <c r="L183" s="26" t="s">
        <v>169</v>
      </c>
      <c r="M183" s="27">
        <v>-5</v>
      </c>
    </row>
    <row r="184" s="16" customFormat="1" ht="12.75" spans="1:13">
      <c r="A184" s="22" t="s">
        <v>1268</v>
      </c>
      <c r="B184" s="23" t="s">
        <v>1269</v>
      </c>
      <c r="C184" s="22" t="s">
        <v>1270</v>
      </c>
      <c r="D184" s="22" t="s">
        <v>761</v>
      </c>
      <c r="E184" s="22" t="s">
        <v>762</v>
      </c>
      <c r="F184" s="22" t="s">
        <v>216</v>
      </c>
      <c r="G184" s="22" t="s">
        <v>164</v>
      </c>
      <c r="H184" s="22" t="s">
        <v>165</v>
      </c>
      <c r="I184" s="22" t="s">
        <v>1271</v>
      </c>
      <c r="J184" s="22" t="s">
        <v>1272</v>
      </c>
      <c r="K184" s="23" t="s">
        <v>770</v>
      </c>
      <c r="L184" s="26" t="s">
        <v>169</v>
      </c>
      <c r="M184" s="27">
        <v>-5</v>
      </c>
    </row>
    <row r="185" s="16" customFormat="1" ht="12.75" spans="1:13">
      <c r="A185" s="22" t="s">
        <v>1273</v>
      </c>
      <c r="B185" s="23" t="s">
        <v>1274</v>
      </c>
      <c r="C185" s="22" t="s">
        <v>1275</v>
      </c>
      <c r="D185" s="22" t="s">
        <v>408</v>
      </c>
      <c r="E185" s="22" t="s">
        <v>409</v>
      </c>
      <c r="F185" s="22" t="s">
        <v>163</v>
      </c>
      <c r="G185" s="22" t="s">
        <v>1276</v>
      </c>
      <c r="H185" s="22" t="s">
        <v>165</v>
      </c>
      <c r="I185" s="22" t="s">
        <v>1277</v>
      </c>
      <c r="J185" s="22" t="s">
        <v>1278</v>
      </c>
      <c r="K185" s="23" t="s">
        <v>770</v>
      </c>
      <c r="L185" s="26" t="s">
        <v>169</v>
      </c>
      <c r="M185" s="27">
        <v>-5</v>
      </c>
    </row>
    <row r="186" s="16" customFormat="1" ht="12.75" spans="1:13">
      <c r="A186" s="22" t="s">
        <v>1279</v>
      </c>
      <c r="B186" s="23" t="s">
        <v>1280</v>
      </c>
      <c r="C186" s="22" t="s">
        <v>1281</v>
      </c>
      <c r="D186" s="22" t="s">
        <v>1282</v>
      </c>
      <c r="E186" s="22" t="s">
        <v>1283</v>
      </c>
      <c r="F186" s="22" t="s">
        <v>225</v>
      </c>
      <c r="G186" s="22" t="s">
        <v>315</v>
      </c>
      <c r="H186" s="22" t="s">
        <v>165</v>
      </c>
      <c r="I186" s="22" t="s">
        <v>1284</v>
      </c>
      <c r="J186" s="22" t="s">
        <v>1285</v>
      </c>
      <c r="K186" s="23" t="s">
        <v>770</v>
      </c>
      <c r="L186" s="26" t="s">
        <v>169</v>
      </c>
      <c r="M186" s="27">
        <v>-5</v>
      </c>
    </row>
    <row r="187" s="16" customFormat="1" ht="12.75" spans="1:13">
      <c r="A187" s="22" t="s">
        <v>1286</v>
      </c>
      <c r="B187" s="23" t="s">
        <v>1287</v>
      </c>
      <c r="C187" s="22" t="s">
        <v>1288</v>
      </c>
      <c r="D187" s="22" t="s">
        <v>238</v>
      </c>
      <c r="E187" s="22" t="s">
        <v>239</v>
      </c>
      <c r="F187" s="22" t="s">
        <v>184</v>
      </c>
      <c r="G187" s="22" t="s">
        <v>315</v>
      </c>
      <c r="H187" s="22" t="s">
        <v>165</v>
      </c>
      <c r="I187" s="22" t="s">
        <v>1289</v>
      </c>
      <c r="J187" s="22" t="s">
        <v>1290</v>
      </c>
      <c r="K187" s="23" t="s">
        <v>770</v>
      </c>
      <c r="L187" s="26" t="s">
        <v>169</v>
      </c>
      <c r="M187" s="27">
        <v>-5</v>
      </c>
    </row>
    <row r="188" s="16" customFormat="1" ht="12.75" spans="1:13">
      <c r="A188" s="22" t="s">
        <v>1291</v>
      </c>
      <c r="B188" s="23" t="s">
        <v>1292</v>
      </c>
      <c r="C188" s="22" t="s">
        <v>1293</v>
      </c>
      <c r="D188" s="22" t="s">
        <v>754</v>
      </c>
      <c r="E188" s="22" t="s">
        <v>755</v>
      </c>
      <c r="F188" s="22" t="s">
        <v>216</v>
      </c>
      <c r="G188" s="22" t="s">
        <v>164</v>
      </c>
      <c r="H188" s="22" t="s">
        <v>165</v>
      </c>
      <c r="I188" s="22" t="s">
        <v>1294</v>
      </c>
      <c r="J188" s="22" t="s">
        <v>1295</v>
      </c>
      <c r="K188" s="23" t="s">
        <v>770</v>
      </c>
      <c r="L188" s="26" t="s">
        <v>169</v>
      </c>
      <c r="M188" s="27">
        <v>-5</v>
      </c>
    </row>
    <row r="189" s="16" customFormat="1" ht="12.75" spans="1:13">
      <c r="A189" s="22" t="s">
        <v>1296</v>
      </c>
      <c r="B189" s="23" t="s">
        <v>1297</v>
      </c>
      <c r="C189" s="22" t="s">
        <v>1298</v>
      </c>
      <c r="D189" s="22" t="s">
        <v>754</v>
      </c>
      <c r="E189" s="22" t="s">
        <v>755</v>
      </c>
      <c r="F189" s="22" t="s">
        <v>216</v>
      </c>
      <c r="G189" s="22" t="s">
        <v>164</v>
      </c>
      <c r="H189" s="22" t="s">
        <v>165</v>
      </c>
      <c r="I189" s="22" t="s">
        <v>1299</v>
      </c>
      <c r="J189" s="22" t="s">
        <v>1300</v>
      </c>
      <c r="K189" s="23" t="s">
        <v>770</v>
      </c>
      <c r="L189" s="26" t="s">
        <v>169</v>
      </c>
      <c r="M189" s="27">
        <v>-5</v>
      </c>
    </row>
    <row r="190" s="16" customFormat="1" ht="12.75" spans="1:13">
      <c r="A190" s="22" t="s">
        <v>1301</v>
      </c>
      <c r="B190" s="23" t="s">
        <v>1302</v>
      </c>
      <c r="C190" s="22" t="s">
        <v>1303</v>
      </c>
      <c r="D190" s="22" t="s">
        <v>718</v>
      </c>
      <c r="E190" s="22" t="s">
        <v>719</v>
      </c>
      <c r="F190" s="22" t="s">
        <v>163</v>
      </c>
      <c r="G190" s="22" t="s">
        <v>164</v>
      </c>
      <c r="H190" s="22" t="s">
        <v>165</v>
      </c>
      <c r="I190" s="22" t="s">
        <v>1304</v>
      </c>
      <c r="J190" s="22" t="s">
        <v>1305</v>
      </c>
      <c r="K190" s="23" t="s">
        <v>770</v>
      </c>
      <c r="L190" s="26" t="s">
        <v>169</v>
      </c>
      <c r="M190" s="27">
        <v>-5</v>
      </c>
    </row>
    <row r="191" s="16" customFormat="1" ht="12.75" spans="1:13">
      <c r="A191" s="22" t="s">
        <v>1306</v>
      </c>
      <c r="B191" s="23" t="s">
        <v>1307</v>
      </c>
      <c r="C191" s="22" t="s">
        <v>1308</v>
      </c>
      <c r="D191" s="22" t="s">
        <v>321</v>
      </c>
      <c r="E191" s="22" t="s">
        <v>322</v>
      </c>
      <c r="F191" s="22" t="s">
        <v>225</v>
      </c>
      <c r="G191" s="22" t="s">
        <v>164</v>
      </c>
      <c r="H191" s="22" t="s">
        <v>165</v>
      </c>
      <c r="I191" s="22" t="s">
        <v>1309</v>
      </c>
      <c r="J191" s="22" t="s">
        <v>1284</v>
      </c>
      <c r="K191" s="23" t="s">
        <v>770</v>
      </c>
      <c r="L191" s="26" t="s">
        <v>169</v>
      </c>
      <c r="M191" s="27">
        <v>-5</v>
      </c>
    </row>
    <row r="192" s="16" customFormat="1" ht="12.75" spans="1:13">
      <c r="A192" s="22" t="s">
        <v>1310</v>
      </c>
      <c r="B192" s="23" t="s">
        <v>1311</v>
      </c>
      <c r="C192" s="22" t="s">
        <v>1312</v>
      </c>
      <c r="D192" s="22" t="s">
        <v>761</v>
      </c>
      <c r="E192" s="22" t="s">
        <v>762</v>
      </c>
      <c r="F192" s="22" t="s">
        <v>216</v>
      </c>
      <c r="G192" s="22" t="s">
        <v>164</v>
      </c>
      <c r="H192" s="22" t="s">
        <v>165</v>
      </c>
      <c r="I192" s="22" t="s">
        <v>1313</v>
      </c>
      <c r="J192" s="22" t="s">
        <v>1314</v>
      </c>
      <c r="K192" s="23" t="s">
        <v>770</v>
      </c>
      <c r="L192" s="26" t="s">
        <v>169</v>
      </c>
      <c r="M192" s="27">
        <v>-5</v>
      </c>
    </row>
    <row r="193" s="16" customFormat="1" ht="12.75" spans="1:13">
      <c r="A193" s="22" t="s">
        <v>1315</v>
      </c>
      <c r="B193" s="23" t="s">
        <v>1316</v>
      </c>
      <c r="C193" s="22" t="s">
        <v>1317</v>
      </c>
      <c r="D193" s="22" t="s">
        <v>362</v>
      </c>
      <c r="E193" s="22" t="s">
        <v>363</v>
      </c>
      <c r="F193" s="22" t="s">
        <v>163</v>
      </c>
      <c r="G193" s="22" t="s">
        <v>164</v>
      </c>
      <c r="H193" s="22" t="s">
        <v>165</v>
      </c>
      <c r="I193" s="22" t="s">
        <v>1318</v>
      </c>
      <c r="J193" s="22" t="s">
        <v>1319</v>
      </c>
      <c r="K193" s="22" t="s">
        <v>1320</v>
      </c>
      <c r="L193" s="22" t="s">
        <v>169</v>
      </c>
      <c r="M193" s="28"/>
    </row>
    <row r="194" s="16" customFormat="1" ht="12.75" spans="1:13">
      <c r="A194" s="22" t="s">
        <v>1321</v>
      </c>
      <c r="B194" s="23" t="s">
        <v>1322</v>
      </c>
      <c r="C194" s="22" t="s">
        <v>1323</v>
      </c>
      <c r="D194" s="22" t="s">
        <v>1059</v>
      </c>
      <c r="E194" s="22" t="s">
        <v>1060</v>
      </c>
      <c r="F194" s="22" t="s">
        <v>225</v>
      </c>
      <c r="G194" s="22" t="s">
        <v>164</v>
      </c>
      <c r="H194" s="22" t="s">
        <v>165</v>
      </c>
      <c r="I194" s="22" t="s">
        <v>1324</v>
      </c>
      <c r="J194" s="22" t="s">
        <v>1325</v>
      </c>
      <c r="K194" s="22" t="s">
        <v>1320</v>
      </c>
      <c r="L194" s="22" t="s">
        <v>169</v>
      </c>
      <c r="M194" s="28"/>
    </row>
    <row r="195" s="16" customFormat="1" ht="12.75" spans="1:13">
      <c r="A195" s="22" t="s">
        <v>1326</v>
      </c>
      <c r="B195" s="23" t="s">
        <v>1327</v>
      </c>
      <c r="C195" s="22" t="s">
        <v>1328</v>
      </c>
      <c r="D195" s="22" t="s">
        <v>685</v>
      </c>
      <c r="E195" s="22" t="s">
        <v>686</v>
      </c>
      <c r="F195" s="22" t="s">
        <v>371</v>
      </c>
      <c r="G195" s="22" t="s">
        <v>351</v>
      </c>
      <c r="H195" s="22" t="s">
        <v>165</v>
      </c>
      <c r="I195" s="22" t="s">
        <v>1329</v>
      </c>
      <c r="J195" s="22" t="s">
        <v>1330</v>
      </c>
      <c r="K195" s="22" t="s">
        <v>1320</v>
      </c>
      <c r="L195" s="22" t="s">
        <v>169</v>
      </c>
      <c r="M195" s="28"/>
    </row>
    <row r="196" s="16" customFormat="1" ht="12.75" spans="1:13">
      <c r="A196" s="22" t="s">
        <v>1331</v>
      </c>
      <c r="B196" s="23" t="s">
        <v>1332</v>
      </c>
      <c r="C196" s="22" t="s">
        <v>1333</v>
      </c>
      <c r="D196" s="22" t="s">
        <v>223</v>
      </c>
      <c r="E196" s="22" t="s">
        <v>224</v>
      </c>
      <c r="F196" s="22" t="s">
        <v>225</v>
      </c>
      <c r="G196" s="22" t="s">
        <v>175</v>
      </c>
      <c r="H196" s="22" t="s">
        <v>165</v>
      </c>
      <c r="I196" s="22" t="s">
        <v>1334</v>
      </c>
      <c r="J196" s="22" t="s">
        <v>1335</v>
      </c>
      <c r="K196" s="22" t="s">
        <v>1320</v>
      </c>
      <c r="L196" s="22" t="s">
        <v>169</v>
      </c>
      <c r="M196" s="28"/>
    </row>
    <row r="197" s="16" customFormat="1" ht="12.75" spans="1:13">
      <c r="A197" s="22" t="s">
        <v>1336</v>
      </c>
      <c r="B197" s="23" t="s">
        <v>1337</v>
      </c>
      <c r="C197" s="22" t="s">
        <v>1338</v>
      </c>
      <c r="D197" s="22" t="s">
        <v>504</v>
      </c>
      <c r="E197" s="22" t="s">
        <v>505</v>
      </c>
      <c r="F197" s="22" t="s">
        <v>288</v>
      </c>
      <c r="G197" s="22" t="s">
        <v>164</v>
      </c>
      <c r="H197" s="22" t="s">
        <v>165</v>
      </c>
      <c r="I197" s="22" t="s">
        <v>1339</v>
      </c>
      <c r="J197" s="22" t="s">
        <v>1340</v>
      </c>
      <c r="K197" s="22" t="s">
        <v>1320</v>
      </c>
      <c r="L197" s="22" t="s">
        <v>169</v>
      </c>
      <c r="M197" s="28"/>
    </row>
    <row r="198" s="16" customFormat="1" ht="12.75" spans="1:13">
      <c r="A198" s="22" t="s">
        <v>1341</v>
      </c>
      <c r="B198" s="23" t="s">
        <v>1342</v>
      </c>
      <c r="C198" s="22" t="s">
        <v>1343</v>
      </c>
      <c r="D198" s="22" t="s">
        <v>161</v>
      </c>
      <c r="E198" s="22" t="s">
        <v>162</v>
      </c>
      <c r="F198" s="22" t="s">
        <v>163</v>
      </c>
      <c r="G198" s="22" t="s">
        <v>175</v>
      </c>
      <c r="H198" s="22" t="s">
        <v>165</v>
      </c>
      <c r="I198" s="22" t="s">
        <v>1344</v>
      </c>
      <c r="J198" s="22" t="s">
        <v>1345</v>
      </c>
      <c r="K198" s="22" t="s">
        <v>1320</v>
      </c>
      <c r="L198" s="22" t="s">
        <v>169</v>
      </c>
      <c r="M198" s="28"/>
    </row>
    <row r="199" s="16" customFormat="1" ht="12.75" spans="1:13">
      <c r="A199" s="22" t="s">
        <v>1346</v>
      </c>
      <c r="B199" s="23" t="s">
        <v>1347</v>
      </c>
      <c r="C199" s="22" t="s">
        <v>1348</v>
      </c>
      <c r="D199" s="22" t="s">
        <v>392</v>
      </c>
      <c r="E199" s="22" t="s">
        <v>393</v>
      </c>
      <c r="F199" s="22" t="s">
        <v>394</v>
      </c>
      <c r="G199" s="22" t="s">
        <v>164</v>
      </c>
      <c r="H199" s="22" t="s">
        <v>165</v>
      </c>
      <c r="I199" s="22" t="s">
        <v>1349</v>
      </c>
      <c r="J199" s="22" t="s">
        <v>1350</v>
      </c>
      <c r="K199" s="22" t="s">
        <v>1320</v>
      </c>
      <c r="L199" s="22" t="s">
        <v>169</v>
      </c>
      <c r="M199" s="28"/>
    </row>
    <row r="200" s="16" customFormat="1" ht="12.75" spans="1:13">
      <c r="A200" s="22" t="s">
        <v>1351</v>
      </c>
      <c r="B200" s="23" t="s">
        <v>1352</v>
      </c>
      <c r="C200" s="22" t="s">
        <v>1353</v>
      </c>
      <c r="D200" s="22" t="s">
        <v>1354</v>
      </c>
      <c r="E200" s="22" t="s">
        <v>1355</v>
      </c>
      <c r="F200" s="22" t="s">
        <v>225</v>
      </c>
      <c r="G200" s="22" t="s">
        <v>164</v>
      </c>
      <c r="H200" s="22" t="s">
        <v>165</v>
      </c>
      <c r="I200" s="22" t="s">
        <v>1356</v>
      </c>
      <c r="J200" s="22" t="s">
        <v>1357</v>
      </c>
      <c r="K200" s="22" t="s">
        <v>1320</v>
      </c>
      <c r="L200" s="22" t="s">
        <v>169</v>
      </c>
      <c r="M200" s="28"/>
    </row>
    <row r="201" s="16" customFormat="1" ht="12.75" spans="1:13">
      <c r="A201" s="22" t="s">
        <v>1358</v>
      </c>
      <c r="B201" s="23" t="s">
        <v>1359</v>
      </c>
      <c r="C201" s="22" t="s">
        <v>1360</v>
      </c>
      <c r="D201" s="22" t="s">
        <v>704</v>
      </c>
      <c r="E201" s="22" t="s">
        <v>705</v>
      </c>
      <c r="F201" s="22" t="s">
        <v>184</v>
      </c>
      <c r="G201" s="22" t="s">
        <v>164</v>
      </c>
      <c r="H201" s="22" t="s">
        <v>165</v>
      </c>
      <c r="I201" s="22" t="s">
        <v>1361</v>
      </c>
      <c r="J201" s="22" t="s">
        <v>1362</v>
      </c>
      <c r="K201" s="22" t="s">
        <v>1320</v>
      </c>
      <c r="L201" s="22" t="s">
        <v>169</v>
      </c>
      <c r="M201" s="28"/>
    </row>
    <row r="202" s="16" customFormat="1" ht="12.75" spans="1:13">
      <c r="A202" s="22" t="s">
        <v>1363</v>
      </c>
      <c r="B202" s="23" t="s">
        <v>1364</v>
      </c>
      <c r="C202" s="22" t="s">
        <v>1365</v>
      </c>
      <c r="D202" s="22" t="s">
        <v>161</v>
      </c>
      <c r="E202" s="22" t="s">
        <v>162</v>
      </c>
      <c r="F202" s="22" t="s">
        <v>163</v>
      </c>
      <c r="G202" s="22" t="s">
        <v>351</v>
      </c>
      <c r="H202" s="22" t="s">
        <v>165</v>
      </c>
      <c r="I202" s="22" t="s">
        <v>1366</v>
      </c>
      <c r="J202" s="22" t="s">
        <v>1367</v>
      </c>
      <c r="K202" s="22" t="s">
        <v>1320</v>
      </c>
      <c r="L202" s="22" t="s">
        <v>169</v>
      </c>
      <c r="M202" s="28"/>
    </row>
    <row r="203" s="16" customFormat="1" ht="12.75" spans="1:13">
      <c r="A203" s="22" t="s">
        <v>1368</v>
      </c>
      <c r="B203" s="23" t="s">
        <v>1369</v>
      </c>
      <c r="C203" s="22" t="s">
        <v>1370</v>
      </c>
      <c r="D203" s="22" t="s">
        <v>774</v>
      </c>
      <c r="E203" s="22" t="s">
        <v>775</v>
      </c>
      <c r="F203" s="22" t="s">
        <v>163</v>
      </c>
      <c r="G203" s="22" t="s">
        <v>268</v>
      </c>
      <c r="H203" s="22" t="s">
        <v>165</v>
      </c>
      <c r="I203" s="22" t="s">
        <v>1371</v>
      </c>
      <c r="J203" s="22" t="s">
        <v>1372</v>
      </c>
      <c r="K203" s="22" t="s">
        <v>1320</v>
      </c>
      <c r="L203" s="22" t="s">
        <v>169</v>
      </c>
      <c r="M203" s="28"/>
    </row>
    <row r="204" s="16" customFormat="1" ht="12.75" spans="1:13">
      <c r="A204" s="22" t="s">
        <v>1373</v>
      </c>
      <c r="B204" s="23" t="s">
        <v>1374</v>
      </c>
      <c r="C204" s="22" t="s">
        <v>1375</v>
      </c>
      <c r="D204" s="22" t="s">
        <v>1376</v>
      </c>
      <c r="E204" s="22" t="s">
        <v>1377</v>
      </c>
      <c r="F204" s="22" t="s">
        <v>216</v>
      </c>
      <c r="G204" s="22" t="s">
        <v>268</v>
      </c>
      <c r="H204" s="22" t="s">
        <v>165</v>
      </c>
      <c r="I204" s="22" t="s">
        <v>1378</v>
      </c>
      <c r="J204" s="22" t="s">
        <v>1379</v>
      </c>
      <c r="K204" s="22" t="s">
        <v>1320</v>
      </c>
      <c r="L204" s="22" t="s">
        <v>169</v>
      </c>
      <c r="M204" s="28"/>
    </row>
    <row r="205" s="16" customFormat="1" ht="12.75" spans="1:13">
      <c r="A205" s="22" t="s">
        <v>1380</v>
      </c>
      <c r="B205" s="23" t="s">
        <v>1381</v>
      </c>
      <c r="C205" s="22" t="s">
        <v>1382</v>
      </c>
      <c r="D205" s="22" t="s">
        <v>1383</v>
      </c>
      <c r="E205" s="22" t="s">
        <v>1384</v>
      </c>
      <c r="F205" s="22" t="s">
        <v>394</v>
      </c>
      <c r="G205" s="22" t="s">
        <v>164</v>
      </c>
      <c r="H205" s="22" t="s">
        <v>165</v>
      </c>
      <c r="I205" s="22" t="s">
        <v>1385</v>
      </c>
      <c r="J205" s="22" t="s">
        <v>1386</v>
      </c>
      <c r="K205" s="22" t="s">
        <v>1320</v>
      </c>
      <c r="L205" s="22" t="s">
        <v>169</v>
      </c>
      <c r="M205" s="28"/>
    </row>
    <row r="206" s="16" customFormat="1" ht="12.75" spans="1:13">
      <c r="A206" s="22" t="s">
        <v>1387</v>
      </c>
      <c r="B206" s="23" t="s">
        <v>1388</v>
      </c>
      <c r="C206" s="22" t="s">
        <v>1389</v>
      </c>
      <c r="D206" s="22" t="s">
        <v>1390</v>
      </c>
      <c r="E206" s="22" t="s">
        <v>1391</v>
      </c>
      <c r="F206" s="22" t="s">
        <v>1392</v>
      </c>
      <c r="G206" s="22" t="s">
        <v>315</v>
      </c>
      <c r="H206" s="22" t="s">
        <v>165</v>
      </c>
      <c r="I206" s="22" t="s">
        <v>1393</v>
      </c>
      <c r="J206" s="22" t="s">
        <v>1394</v>
      </c>
      <c r="K206" s="22" t="s">
        <v>1320</v>
      </c>
      <c r="L206" s="22" t="s">
        <v>169</v>
      </c>
      <c r="M206" s="28"/>
    </row>
    <row r="207" s="16" customFormat="1" ht="12.75" spans="1:13">
      <c r="A207" s="22" t="s">
        <v>1395</v>
      </c>
      <c r="B207" s="23" t="s">
        <v>1396</v>
      </c>
      <c r="C207" s="22" t="s">
        <v>1397</v>
      </c>
      <c r="D207" s="22" t="s">
        <v>1383</v>
      </c>
      <c r="E207" s="22" t="s">
        <v>1384</v>
      </c>
      <c r="F207" s="22" t="s">
        <v>394</v>
      </c>
      <c r="G207" s="22" t="s">
        <v>164</v>
      </c>
      <c r="H207" s="22" t="s">
        <v>165</v>
      </c>
      <c r="I207" s="22" t="s">
        <v>1398</v>
      </c>
      <c r="J207" s="22" t="s">
        <v>1399</v>
      </c>
      <c r="K207" s="22" t="s">
        <v>1320</v>
      </c>
      <c r="L207" s="22" t="s">
        <v>169</v>
      </c>
      <c r="M207" s="28"/>
    </row>
    <row r="208" s="16" customFormat="1" ht="12.75" spans="1:13">
      <c r="A208" s="22" t="s">
        <v>1400</v>
      </c>
      <c r="B208" s="23" t="s">
        <v>1401</v>
      </c>
      <c r="C208" s="22" t="s">
        <v>1402</v>
      </c>
      <c r="D208" s="22" t="s">
        <v>704</v>
      </c>
      <c r="E208" s="22" t="s">
        <v>705</v>
      </c>
      <c r="F208" s="22" t="s">
        <v>184</v>
      </c>
      <c r="G208" s="22" t="s">
        <v>164</v>
      </c>
      <c r="H208" s="22" t="s">
        <v>165</v>
      </c>
      <c r="I208" s="22" t="s">
        <v>1403</v>
      </c>
      <c r="J208" s="22" t="s">
        <v>1404</v>
      </c>
      <c r="K208" s="22" t="s">
        <v>1320</v>
      </c>
      <c r="L208" s="22" t="s">
        <v>169</v>
      </c>
      <c r="M208" s="28"/>
    </row>
    <row r="209" s="16" customFormat="1" ht="12.75" spans="1:13">
      <c r="A209" s="22" t="s">
        <v>1405</v>
      </c>
      <c r="B209" s="23" t="s">
        <v>1406</v>
      </c>
      <c r="C209" s="22" t="s">
        <v>1407</v>
      </c>
      <c r="D209" s="22" t="s">
        <v>1408</v>
      </c>
      <c r="E209" s="22" t="s">
        <v>1409</v>
      </c>
      <c r="F209" s="22" t="s">
        <v>193</v>
      </c>
      <c r="G209" s="22" t="s">
        <v>164</v>
      </c>
      <c r="H209" s="22" t="s">
        <v>165</v>
      </c>
      <c r="I209" s="22" t="s">
        <v>1410</v>
      </c>
      <c r="J209" s="22" t="s">
        <v>1411</v>
      </c>
      <c r="K209" s="22" t="s">
        <v>1320</v>
      </c>
      <c r="L209" s="22" t="s">
        <v>169</v>
      </c>
      <c r="M209" s="28"/>
    </row>
    <row r="210" s="16" customFormat="1" ht="12.75" spans="1:13">
      <c r="A210" s="22" t="s">
        <v>1412</v>
      </c>
      <c r="B210" s="23" t="s">
        <v>1413</v>
      </c>
      <c r="C210" s="22" t="s">
        <v>1414</v>
      </c>
      <c r="D210" s="22" t="s">
        <v>1408</v>
      </c>
      <c r="E210" s="22" t="s">
        <v>1409</v>
      </c>
      <c r="F210" s="22" t="s">
        <v>193</v>
      </c>
      <c r="G210" s="22" t="s">
        <v>164</v>
      </c>
      <c r="H210" s="22" t="s">
        <v>165</v>
      </c>
      <c r="I210" s="22" t="s">
        <v>1410</v>
      </c>
      <c r="J210" s="22" t="s">
        <v>1415</v>
      </c>
      <c r="K210" s="22" t="s">
        <v>1320</v>
      </c>
      <c r="L210" s="22" t="s">
        <v>169</v>
      </c>
      <c r="M210" s="28"/>
    </row>
    <row r="211" s="16" customFormat="1" ht="12.75" spans="1:13">
      <c r="A211" s="22" t="s">
        <v>1416</v>
      </c>
      <c r="B211" s="23" t="s">
        <v>1417</v>
      </c>
      <c r="C211" s="22" t="s">
        <v>1418</v>
      </c>
      <c r="D211" s="22" t="s">
        <v>446</v>
      </c>
      <c r="E211" s="22" t="s">
        <v>447</v>
      </c>
      <c r="F211" s="22" t="s">
        <v>448</v>
      </c>
      <c r="G211" s="22" t="s">
        <v>315</v>
      </c>
      <c r="H211" s="22" t="s">
        <v>165</v>
      </c>
      <c r="I211" s="22" t="s">
        <v>1419</v>
      </c>
      <c r="J211" s="22" t="s">
        <v>1420</v>
      </c>
      <c r="K211" s="22" t="s">
        <v>1320</v>
      </c>
      <c r="L211" s="22" t="s">
        <v>169</v>
      </c>
      <c r="M211" s="28"/>
    </row>
    <row r="212" s="16" customFormat="1" ht="12.75" spans="1:13">
      <c r="A212" s="22" t="s">
        <v>1421</v>
      </c>
      <c r="B212" s="23" t="s">
        <v>1422</v>
      </c>
      <c r="C212" s="22" t="s">
        <v>1423</v>
      </c>
      <c r="D212" s="22" t="s">
        <v>697</v>
      </c>
      <c r="E212" s="22" t="s">
        <v>698</v>
      </c>
      <c r="F212" s="22" t="s">
        <v>225</v>
      </c>
      <c r="G212" s="22" t="s">
        <v>164</v>
      </c>
      <c r="H212" s="22" t="s">
        <v>165</v>
      </c>
      <c r="I212" s="22" t="s">
        <v>1424</v>
      </c>
      <c r="J212" s="22" t="s">
        <v>1425</v>
      </c>
      <c r="K212" s="22" t="s">
        <v>1320</v>
      </c>
      <c r="L212" s="22" t="s">
        <v>169</v>
      </c>
      <c r="M212" s="28"/>
    </row>
    <row r="213" s="16" customFormat="1" ht="12.75" spans="1:13">
      <c r="A213" s="22" t="s">
        <v>1426</v>
      </c>
      <c r="B213" s="23" t="s">
        <v>1427</v>
      </c>
      <c r="C213" s="22" t="s">
        <v>1428</v>
      </c>
      <c r="D213" s="22" t="s">
        <v>377</v>
      </c>
      <c r="E213" s="22" t="s">
        <v>378</v>
      </c>
      <c r="F213" s="22" t="s">
        <v>371</v>
      </c>
      <c r="G213" s="22" t="s">
        <v>655</v>
      </c>
      <c r="H213" s="22" t="s">
        <v>165</v>
      </c>
      <c r="I213" s="22" t="s">
        <v>1429</v>
      </c>
      <c r="J213" s="22" t="s">
        <v>1430</v>
      </c>
      <c r="K213" s="22" t="s">
        <v>1320</v>
      </c>
      <c r="L213" s="22" t="s">
        <v>169</v>
      </c>
      <c r="M213" s="28"/>
    </row>
    <row r="214" s="16" customFormat="1" ht="12.75" spans="1:13">
      <c r="A214" s="22" t="s">
        <v>1431</v>
      </c>
      <c r="B214" s="23" t="s">
        <v>1432</v>
      </c>
      <c r="C214" s="22" t="s">
        <v>1433</v>
      </c>
      <c r="D214" s="22" t="s">
        <v>362</v>
      </c>
      <c r="E214" s="22" t="s">
        <v>363</v>
      </c>
      <c r="F214" s="22" t="s">
        <v>163</v>
      </c>
      <c r="G214" s="22" t="s">
        <v>164</v>
      </c>
      <c r="H214" s="22" t="s">
        <v>165</v>
      </c>
      <c r="I214" s="22" t="s">
        <v>1434</v>
      </c>
      <c r="J214" s="22" t="s">
        <v>1435</v>
      </c>
      <c r="K214" s="22" t="s">
        <v>1320</v>
      </c>
      <c r="L214" s="22" t="s">
        <v>169</v>
      </c>
      <c r="M214" s="28"/>
    </row>
    <row r="215" s="16" customFormat="1" ht="12.75" spans="1:13">
      <c r="A215" s="22" t="s">
        <v>1436</v>
      </c>
      <c r="B215" s="23" t="s">
        <v>1437</v>
      </c>
      <c r="C215" s="22" t="s">
        <v>1438</v>
      </c>
      <c r="D215" s="22" t="s">
        <v>468</v>
      </c>
      <c r="E215" s="22" t="s">
        <v>469</v>
      </c>
      <c r="F215" s="22" t="s">
        <v>225</v>
      </c>
      <c r="G215" s="22" t="s">
        <v>164</v>
      </c>
      <c r="H215" s="22" t="s">
        <v>165</v>
      </c>
      <c r="I215" s="22" t="s">
        <v>1439</v>
      </c>
      <c r="J215" s="22" t="s">
        <v>1440</v>
      </c>
      <c r="K215" s="22" t="s">
        <v>1320</v>
      </c>
      <c r="L215" s="22" t="s">
        <v>169</v>
      </c>
      <c r="M215" s="28"/>
    </row>
    <row r="216" s="16" customFormat="1" ht="12.75" spans="1:13">
      <c r="A216" s="22" t="s">
        <v>1441</v>
      </c>
      <c r="B216" s="23" t="s">
        <v>1442</v>
      </c>
      <c r="C216" s="22" t="s">
        <v>1443</v>
      </c>
      <c r="D216" s="22" t="s">
        <v>214</v>
      </c>
      <c r="E216" s="22" t="s">
        <v>215</v>
      </c>
      <c r="F216" s="22" t="s">
        <v>216</v>
      </c>
      <c r="G216" s="22" t="s">
        <v>164</v>
      </c>
      <c r="H216" s="22" t="s">
        <v>165</v>
      </c>
      <c r="I216" s="22" t="s">
        <v>1444</v>
      </c>
      <c r="J216" s="22" t="s">
        <v>1445</v>
      </c>
      <c r="K216" s="22" t="s">
        <v>1320</v>
      </c>
      <c r="L216" s="22" t="s">
        <v>169</v>
      </c>
      <c r="M216" s="28"/>
    </row>
    <row r="217" s="16" customFormat="1" ht="12.75" spans="1:13">
      <c r="A217" s="22" t="s">
        <v>1446</v>
      </c>
      <c r="B217" s="23" t="s">
        <v>1447</v>
      </c>
      <c r="C217" s="22" t="s">
        <v>1448</v>
      </c>
      <c r="D217" s="22" t="s">
        <v>816</v>
      </c>
      <c r="E217" s="22" t="s">
        <v>817</v>
      </c>
      <c r="F217" s="22" t="s">
        <v>216</v>
      </c>
      <c r="G217" s="22" t="s">
        <v>175</v>
      </c>
      <c r="H217" s="22" t="s">
        <v>165</v>
      </c>
      <c r="I217" s="22" t="s">
        <v>1449</v>
      </c>
      <c r="J217" s="22" t="s">
        <v>1450</v>
      </c>
      <c r="K217" s="22" t="s">
        <v>1320</v>
      </c>
      <c r="L217" s="22" t="s">
        <v>169</v>
      </c>
      <c r="M217" s="28"/>
    </row>
    <row r="218" s="16" customFormat="1" ht="12.75" spans="1:13">
      <c r="A218" s="22" t="s">
        <v>1451</v>
      </c>
      <c r="B218" s="23" t="s">
        <v>1452</v>
      </c>
      <c r="C218" s="22" t="s">
        <v>1453</v>
      </c>
      <c r="D218" s="22" t="s">
        <v>816</v>
      </c>
      <c r="E218" s="22" t="s">
        <v>817</v>
      </c>
      <c r="F218" s="22" t="s">
        <v>216</v>
      </c>
      <c r="G218" s="22" t="s">
        <v>164</v>
      </c>
      <c r="H218" s="22" t="s">
        <v>165</v>
      </c>
      <c r="I218" s="22" t="s">
        <v>1454</v>
      </c>
      <c r="J218" s="22" t="s">
        <v>1455</v>
      </c>
      <c r="K218" s="22" t="s">
        <v>1320</v>
      </c>
      <c r="L218" s="22" t="s">
        <v>169</v>
      </c>
      <c r="M218" s="28"/>
    </row>
    <row r="219" s="16" customFormat="1" ht="12.75" spans="1:13">
      <c r="A219" s="22" t="s">
        <v>1456</v>
      </c>
      <c r="B219" s="23" t="s">
        <v>1457</v>
      </c>
      <c r="C219" s="22" t="s">
        <v>1458</v>
      </c>
      <c r="D219" s="22" t="s">
        <v>392</v>
      </c>
      <c r="E219" s="22" t="s">
        <v>393</v>
      </c>
      <c r="F219" s="22" t="s">
        <v>394</v>
      </c>
      <c r="G219" s="22" t="s">
        <v>164</v>
      </c>
      <c r="H219" s="22" t="s">
        <v>165</v>
      </c>
      <c r="I219" s="22" t="s">
        <v>1459</v>
      </c>
      <c r="J219" s="22" t="s">
        <v>1460</v>
      </c>
      <c r="K219" s="22" t="s">
        <v>1320</v>
      </c>
      <c r="L219" s="22" t="s">
        <v>169</v>
      </c>
      <c r="M219" s="28"/>
    </row>
    <row r="220" s="16" customFormat="1" ht="12.75" spans="1:13">
      <c r="A220" s="22" t="s">
        <v>1461</v>
      </c>
      <c r="B220" s="23" t="s">
        <v>1462</v>
      </c>
      <c r="C220" s="22" t="s">
        <v>1463</v>
      </c>
      <c r="D220" s="22" t="s">
        <v>392</v>
      </c>
      <c r="E220" s="22" t="s">
        <v>393</v>
      </c>
      <c r="F220" s="22" t="s">
        <v>394</v>
      </c>
      <c r="G220" s="22" t="s">
        <v>164</v>
      </c>
      <c r="H220" s="22" t="s">
        <v>165</v>
      </c>
      <c r="I220" s="22" t="s">
        <v>1464</v>
      </c>
      <c r="J220" s="22" t="s">
        <v>1465</v>
      </c>
      <c r="K220" s="22" t="s">
        <v>1320</v>
      </c>
      <c r="L220" s="22" t="s">
        <v>169</v>
      </c>
      <c r="M220" s="28"/>
    </row>
    <row r="221" s="16" customFormat="1" ht="12.75" spans="1:13">
      <c r="A221" s="22" t="s">
        <v>1466</v>
      </c>
      <c r="B221" s="23" t="s">
        <v>1467</v>
      </c>
      <c r="C221" s="22" t="s">
        <v>1468</v>
      </c>
      <c r="D221" s="22" t="s">
        <v>392</v>
      </c>
      <c r="E221" s="22" t="s">
        <v>393</v>
      </c>
      <c r="F221" s="22" t="s">
        <v>394</v>
      </c>
      <c r="G221" s="22" t="s">
        <v>164</v>
      </c>
      <c r="H221" s="22" t="s">
        <v>165</v>
      </c>
      <c r="I221" s="22" t="s">
        <v>899</v>
      </c>
      <c r="J221" s="22" t="s">
        <v>1469</v>
      </c>
      <c r="K221" s="22" t="s">
        <v>1320</v>
      </c>
      <c r="L221" s="22" t="s">
        <v>169</v>
      </c>
      <c r="M221" s="28"/>
    </row>
    <row r="222" s="16" customFormat="1" ht="12.75" spans="1:13">
      <c r="A222" s="22" t="s">
        <v>1470</v>
      </c>
      <c r="B222" s="23" t="s">
        <v>1471</v>
      </c>
      <c r="C222" s="22" t="s">
        <v>1472</v>
      </c>
      <c r="D222" s="22" t="s">
        <v>570</v>
      </c>
      <c r="E222" s="22" t="s">
        <v>571</v>
      </c>
      <c r="F222" s="22" t="s">
        <v>193</v>
      </c>
      <c r="G222" s="22" t="s">
        <v>315</v>
      </c>
      <c r="H222" s="22" t="s">
        <v>165</v>
      </c>
      <c r="I222" s="22" t="s">
        <v>1473</v>
      </c>
      <c r="J222" s="22" t="s">
        <v>1474</v>
      </c>
      <c r="K222" s="22" t="s">
        <v>1320</v>
      </c>
      <c r="L222" s="22" t="s">
        <v>169</v>
      </c>
      <c r="M222" s="28"/>
    </row>
    <row r="223" s="16" customFormat="1" ht="12.75" spans="1:13">
      <c r="A223" s="22" t="s">
        <v>1475</v>
      </c>
      <c r="B223" s="23" t="s">
        <v>1476</v>
      </c>
      <c r="C223" s="22" t="s">
        <v>1477</v>
      </c>
      <c r="D223" s="22" t="s">
        <v>461</v>
      </c>
      <c r="E223" s="22" t="s">
        <v>462</v>
      </c>
      <c r="F223" s="22" t="s">
        <v>448</v>
      </c>
      <c r="G223" s="22" t="s">
        <v>164</v>
      </c>
      <c r="H223" s="22" t="s">
        <v>165</v>
      </c>
      <c r="I223" s="22" t="s">
        <v>1478</v>
      </c>
      <c r="J223" s="22" t="s">
        <v>1479</v>
      </c>
      <c r="K223" s="22" t="s">
        <v>1320</v>
      </c>
      <c r="L223" s="22" t="s">
        <v>169</v>
      </c>
      <c r="M223" s="28"/>
    </row>
    <row r="224" s="16" customFormat="1" ht="12.75" spans="1:13">
      <c r="A224" s="22" t="s">
        <v>1480</v>
      </c>
      <c r="B224" s="23" t="s">
        <v>1481</v>
      </c>
      <c r="C224" s="22" t="s">
        <v>1482</v>
      </c>
      <c r="D224" s="22" t="s">
        <v>666</v>
      </c>
      <c r="E224" s="22" t="s">
        <v>667</v>
      </c>
      <c r="F224" s="22" t="s">
        <v>288</v>
      </c>
      <c r="G224" s="22" t="s">
        <v>164</v>
      </c>
      <c r="H224" s="22" t="s">
        <v>165</v>
      </c>
      <c r="I224" s="22" t="s">
        <v>1483</v>
      </c>
      <c r="J224" s="22" t="s">
        <v>1484</v>
      </c>
      <c r="K224" s="22" t="s">
        <v>1320</v>
      </c>
      <c r="L224" s="22" t="s">
        <v>169</v>
      </c>
      <c r="M224" s="28"/>
    </row>
    <row r="225" s="16" customFormat="1" ht="12.75" spans="1:13">
      <c r="A225" s="22" t="s">
        <v>1485</v>
      </c>
      <c r="B225" s="23" t="s">
        <v>1486</v>
      </c>
      <c r="C225" s="22" t="s">
        <v>1487</v>
      </c>
      <c r="D225" s="22" t="s">
        <v>182</v>
      </c>
      <c r="E225" s="22" t="s">
        <v>183</v>
      </c>
      <c r="F225" s="22" t="s">
        <v>184</v>
      </c>
      <c r="G225" s="22" t="s">
        <v>164</v>
      </c>
      <c r="H225" s="22" t="s">
        <v>165</v>
      </c>
      <c r="I225" s="22" t="s">
        <v>1488</v>
      </c>
      <c r="J225" s="22" t="s">
        <v>1489</v>
      </c>
      <c r="K225" s="22" t="s">
        <v>1320</v>
      </c>
      <c r="L225" s="22" t="s">
        <v>169</v>
      </c>
      <c r="M225" s="28"/>
    </row>
    <row r="226" s="16" customFormat="1" ht="12.75" spans="1:13">
      <c r="A226" s="22" t="s">
        <v>1490</v>
      </c>
      <c r="B226" s="23" t="s">
        <v>1491</v>
      </c>
      <c r="C226" s="22" t="s">
        <v>1492</v>
      </c>
      <c r="D226" s="22" t="s">
        <v>392</v>
      </c>
      <c r="E226" s="22" t="s">
        <v>393</v>
      </c>
      <c r="F226" s="22" t="s">
        <v>394</v>
      </c>
      <c r="G226" s="22" t="s">
        <v>164</v>
      </c>
      <c r="H226" s="22" t="s">
        <v>165</v>
      </c>
      <c r="I226" s="22" t="s">
        <v>1493</v>
      </c>
      <c r="J226" s="22" t="s">
        <v>1494</v>
      </c>
      <c r="K226" s="22" t="s">
        <v>1320</v>
      </c>
      <c r="L226" s="22" t="s">
        <v>169</v>
      </c>
      <c r="M226" s="28"/>
    </row>
    <row r="227" s="16" customFormat="1" ht="12.75" spans="1:13">
      <c r="A227" s="22" t="s">
        <v>1495</v>
      </c>
      <c r="B227" s="23" t="s">
        <v>1496</v>
      </c>
      <c r="C227" s="22" t="s">
        <v>1497</v>
      </c>
      <c r="D227" s="22" t="s">
        <v>392</v>
      </c>
      <c r="E227" s="22" t="s">
        <v>393</v>
      </c>
      <c r="F227" s="22" t="s">
        <v>394</v>
      </c>
      <c r="G227" s="22" t="s">
        <v>315</v>
      </c>
      <c r="H227" s="22" t="s">
        <v>165</v>
      </c>
      <c r="I227" s="22" t="s">
        <v>1498</v>
      </c>
      <c r="J227" s="22" t="s">
        <v>1499</v>
      </c>
      <c r="K227" s="22" t="s">
        <v>1320</v>
      </c>
      <c r="L227" s="22" t="s">
        <v>169</v>
      </c>
      <c r="M227" s="28"/>
    </row>
    <row r="228" s="16" customFormat="1" ht="12.75" spans="1:13">
      <c r="A228" s="22" t="s">
        <v>1500</v>
      </c>
      <c r="B228" s="23" t="s">
        <v>1501</v>
      </c>
      <c r="C228" s="22" t="s">
        <v>1502</v>
      </c>
      <c r="D228" s="22" t="s">
        <v>1503</v>
      </c>
      <c r="E228" s="22" t="s">
        <v>1504</v>
      </c>
      <c r="F228" s="22" t="s">
        <v>448</v>
      </c>
      <c r="G228" s="22" t="s">
        <v>351</v>
      </c>
      <c r="H228" s="22" t="s">
        <v>165</v>
      </c>
      <c r="I228" s="22" t="s">
        <v>1505</v>
      </c>
      <c r="J228" s="22" t="s">
        <v>1506</v>
      </c>
      <c r="K228" s="22" t="s">
        <v>1320</v>
      </c>
      <c r="L228" s="22" t="s">
        <v>169</v>
      </c>
      <c r="M228" s="28"/>
    </row>
    <row r="229" s="16" customFormat="1" ht="12.75" spans="1:13">
      <c r="A229" s="22" t="s">
        <v>1507</v>
      </c>
      <c r="B229" s="23" t="s">
        <v>1508</v>
      </c>
      <c r="C229" s="22" t="s">
        <v>1509</v>
      </c>
      <c r="D229" s="22" t="s">
        <v>415</v>
      </c>
      <c r="E229" s="22" t="s">
        <v>416</v>
      </c>
      <c r="F229" s="22" t="s">
        <v>288</v>
      </c>
      <c r="G229" s="22" t="s">
        <v>164</v>
      </c>
      <c r="H229" s="22" t="s">
        <v>165</v>
      </c>
      <c r="I229" s="22" t="s">
        <v>1510</v>
      </c>
      <c r="J229" s="22" t="s">
        <v>1511</v>
      </c>
      <c r="K229" s="22" t="s">
        <v>1320</v>
      </c>
      <c r="L229" s="22" t="s">
        <v>169</v>
      </c>
      <c r="M229" s="28"/>
    </row>
    <row r="230" s="16" customFormat="1" ht="12.75" spans="1:13">
      <c r="A230" s="22" t="s">
        <v>1512</v>
      </c>
      <c r="B230" s="23" t="s">
        <v>1513</v>
      </c>
      <c r="C230" s="22" t="s">
        <v>1514</v>
      </c>
      <c r="D230" s="22" t="s">
        <v>392</v>
      </c>
      <c r="E230" s="22" t="s">
        <v>393</v>
      </c>
      <c r="F230" s="22" t="s">
        <v>394</v>
      </c>
      <c r="G230" s="22" t="s">
        <v>268</v>
      </c>
      <c r="H230" s="22" t="s">
        <v>165</v>
      </c>
      <c r="I230" s="22" t="s">
        <v>1515</v>
      </c>
      <c r="J230" s="22" t="s">
        <v>1516</v>
      </c>
      <c r="K230" s="22" t="s">
        <v>1320</v>
      </c>
      <c r="L230" s="22" t="s">
        <v>169</v>
      </c>
      <c r="M230" s="28"/>
    </row>
    <row r="231" s="16" customFormat="1" ht="12.75" spans="1:13">
      <c r="A231" s="22" t="s">
        <v>1517</v>
      </c>
      <c r="B231" s="23" t="s">
        <v>1518</v>
      </c>
      <c r="C231" s="22" t="s">
        <v>1519</v>
      </c>
      <c r="D231" s="22" t="s">
        <v>1143</v>
      </c>
      <c r="E231" s="22" t="s">
        <v>1144</v>
      </c>
      <c r="F231" s="22" t="s">
        <v>193</v>
      </c>
      <c r="G231" s="22" t="s">
        <v>315</v>
      </c>
      <c r="H231" s="22" t="s">
        <v>165</v>
      </c>
      <c r="I231" s="22" t="s">
        <v>1520</v>
      </c>
      <c r="J231" s="22" t="s">
        <v>1521</v>
      </c>
      <c r="K231" s="22" t="s">
        <v>1320</v>
      </c>
      <c r="L231" s="22" t="s">
        <v>169</v>
      </c>
      <c r="M231" s="28"/>
    </row>
    <row r="232" s="16" customFormat="1" ht="12.75" spans="1:13">
      <c r="A232" s="22" t="s">
        <v>1522</v>
      </c>
      <c r="B232" s="23" t="s">
        <v>1523</v>
      </c>
      <c r="C232" s="22" t="s">
        <v>1524</v>
      </c>
      <c r="D232" s="22" t="s">
        <v>392</v>
      </c>
      <c r="E232" s="22" t="s">
        <v>393</v>
      </c>
      <c r="F232" s="22" t="s">
        <v>394</v>
      </c>
      <c r="G232" s="22" t="s">
        <v>164</v>
      </c>
      <c r="H232" s="22" t="s">
        <v>165</v>
      </c>
      <c r="I232" s="22" t="s">
        <v>1525</v>
      </c>
      <c r="J232" s="22" t="s">
        <v>1526</v>
      </c>
      <c r="K232" s="22" t="s">
        <v>1320</v>
      </c>
      <c r="L232" s="22" t="s">
        <v>169</v>
      </c>
      <c r="M232" s="28"/>
    </row>
    <row r="233" s="16" customFormat="1" ht="12.75" spans="1:13">
      <c r="A233" s="22" t="s">
        <v>1527</v>
      </c>
      <c r="B233" s="23" t="s">
        <v>1528</v>
      </c>
      <c r="C233" s="22" t="s">
        <v>1529</v>
      </c>
      <c r="D233" s="22" t="s">
        <v>1071</v>
      </c>
      <c r="E233" s="22" t="s">
        <v>1072</v>
      </c>
      <c r="F233" s="22" t="s">
        <v>800</v>
      </c>
      <c r="G233" s="22" t="s">
        <v>315</v>
      </c>
      <c r="H233" s="22" t="s">
        <v>165</v>
      </c>
      <c r="I233" s="22" t="s">
        <v>1530</v>
      </c>
      <c r="J233" s="22" t="s">
        <v>1531</v>
      </c>
      <c r="K233" s="22" t="s">
        <v>1320</v>
      </c>
      <c r="L233" s="22" t="s">
        <v>169</v>
      </c>
      <c r="M233" s="28"/>
    </row>
    <row r="234" s="16" customFormat="1" ht="12.75" spans="1:13">
      <c r="A234" s="22" t="s">
        <v>1532</v>
      </c>
      <c r="B234" s="23" t="s">
        <v>1533</v>
      </c>
      <c r="C234" s="22" t="s">
        <v>1534</v>
      </c>
      <c r="D234" s="22" t="s">
        <v>377</v>
      </c>
      <c r="E234" s="22" t="s">
        <v>378</v>
      </c>
      <c r="F234" s="22" t="s">
        <v>371</v>
      </c>
      <c r="G234" s="22" t="s">
        <v>315</v>
      </c>
      <c r="H234" s="22" t="s">
        <v>165</v>
      </c>
      <c r="I234" s="22" t="s">
        <v>1535</v>
      </c>
      <c r="J234" s="22" t="s">
        <v>1536</v>
      </c>
      <c r="K234" s="22" t="s">
        <v>1320</v>
      </c>
      <c r="L234" s="22" t="s">
        <v>169</v>
      </c>
      <c r="M234" s="28"/>
    </row>
    <row r="235" s="16" customFormat="1" ht="12.75" spans="1:13">
      <c r="A235" s="22" t="s">
        <v>1537</v>
      </c>
      <c r="B235" s="23" t="s">
        <v>1538</v>
      </c>
      <c r="C235" s="22" t="s">
        <v>1539</v>
      </c>
      <c r="D235" s="22" t="s">
        <v>1540</v>
      </c>
      <c r="E235" s="22" t="s">
        <v>1541</v>
      </c>
      <c r="F235" s="22" t="s">
        <v>193</v>
      </c>
      <c r="G235" s="22" t="s">
        <v>268</v>
      </c>
      <c r="H235" s="22" t="s">
        <v>165</v>
      </c>
      <c r="I235" s="22" t="s">
        <v>1542</v>
      </c>
      <c r="J235" s="22" t="s">
        <v>1543</v>
      </c>
      <c r="K235" s="22" t="s">
        <v>1320</v>
      </c>
      <c r="L235" s="22" t="s">
        <v>169</v>
      </c>
      <c r="M235" s="28"/>
    </row>
    <row r="236" s="16" customFormat="1" ht="12.75" spans="1:13">
      <c r="A236" s="22" t="s">
        <v>1544</v>
      </c>
      <c r="B236" s="23" t="s">
        <v>1545</v>
      </c>
      <c r="C236" s="22" t="s">
        <v>1546</v>
      </c>
      <c r="D236" s="22" t="s">
        <v>377</v>
      </c>
      <c r="E236" s="22" t="s">
        <v>378</v>
      </c>
      <c r="F236" s="22" t="s">
        <v>371</v>
      </c>
      <c r="G236" s="22" t="s">
        <v>164</v>
      </c>
      <c r="H236" s="22" t="s">
        <v>165</v>
      </c>
      <c r="I236" s="22" t="s">
        <v>1547</v>
      </c>
      <c r="J236" s="22" t="s">
        <v>1548</v>
      </c>
      <c r="K236" s="22" t="s">
        <v>1320</v>
      </c>
      <c r="L236" s="22" t="s">
        <v>169</v>
      </c>
      <c r="M236" s="28"/>
    </row>
    <row r="237" s="16" customFormat="1" ht="12.75" spans="1:13">
      <c r="A237" s="22" t="s">
        <v>1549</v>
      </c>
      <c r="B237" s="23" t="s">
        <v>1550</v>
      </c>
      <c r="C237" s="22" t="s">
        <v>1551</v>
      </c>
      <c r="D237" s="22" t="s">
        <v>1165</v>
      </c>
      <c r="E237" s="22" t="s">
        <v>1166</v>
      </c>
      <c r="F237" s="22" t="s">
        <v>371</v>
      </c>
      <c r="G237" s="22" t="s">
        <v>164</v>
      </c>
      <c r="H237" s="22" t="s">
        <v>165</v>
      </c>
      <c r="I237" s="22" t="s">
        <v>1552</v>
      </c>
      <c r="J237" s="22" t="s">
        <v>1553</v>
      </c>
      <c r="K237" s="22" t="s">
        <v>1320</v>
      </c>
      <c r="L237" s="22" t="s">
        <v>169</v>
      </c>
      <c r="M237" s="28"/>
    </row>
    <row r="238" s="16" customFormat="1" ht="12.75" spans="1:13">
      <c r="A238" s="22" t="s">
        <v>1554</v>
      </c>
      <c r="B238" s="23" t="s">
        <v>1555</v>
      </c>
      <c r="C238" s="22" t="s">
        <v>1556</v>
      </c>
      <c r="D238" s="22" t="s">
        <v>1540</v>
      </c>
      <c r="E238" s="22" t="s">
        <v>1541</v>
      </c>
      <c r="F238" s="22" t="s">
        <v>193</v>
      </c>
      <c r="G238" s="22" t="s">
        <v>164</v>
      </c>
      <c r="H238" s="22" t="s">
        <v>165</v>
      </c>
      <c r="I238" s="22" t="s">
        <v>1557</v>
      </c>
      <c r="J238" s="22" t="s">
        <v>1558</v>
      </c>
      <c r="K238" s="22" t="s">
        <v>1320</v>
      </c>
      <c r="L238" s="22" t="s">
        <v>169</v>
      </c>
      <c r="M238" s="28"/>
    </row>
    <row r="239" s="16" customFormat="1" ht="12.75" spans="1:13">
      <c r="A239" s="22" t="s">
        <v>1559</v>
      </c>
      <c r="B239" s="23" t="s">
        <v>1560</v>
      </c>
      <c r="C239" s="22" t="s">
        <v>1561</v>
      </c>
      <c r="D239" s="22" t="s">
        <v>392</v>
      </c>
      <c r="E239" s="22" t="s">
        <v>393</v>
      </c>
      <c r="F239" s="22" t="s">
        <v>394</v>
      </c>
      <c r="G239" s="22" t="s">
        <v>164</v>
      </c>
      <c r="H239" s="22" t="s">
        <v>165</v>
      </c>
      <c r="I239" s="22" t="s">
        <v>1562</v>
      </c>
      <c r="J239" s="22" t="s">
        <v>1563</v>
      </c>
      <c r="K239" s="22" t="s">
        <v>1320</v>
      </c>
      <c r="L239" s="22" t="s">
        <v>169</v>
      </c>
      <c r="M239" s="28"/>
    </row>
    <row r="240" s="16" customFormat="1" ht="12.75" spans="1:13">
      <c r="A240" s="22" t="s">
        <v>1564</v>
      </c>
      <c r="B240" s="23" t="s">
        <v>1565</v>
      </c>
      <c r="C240" s="22" t="s">
        <v>1566</v>
      </c>
      <c r="D240" s="22" t="s">
        <v>1540</v>
      </c>
      <c r="E240" s="22" t="s">
        <v>1541</v>
      </c>
      <c r="F240" s="22" t="s">
        <v>193</v>
      </c>
      <c r="G240" s="22" t="s">
        <v>175</v>
      </c>
      <c r="H240" s="22" t="s">
        <v>165</v>
      </c>
      <c r="I240" s="22" t="s">
        <v>1567</v>
      </c>
      <c r="J240" s="22" t="s">
        <v>1568</v>
      </c>
      <c r="K240" s="22" t="s">
        <v>1320</v>
      </c>
      <c r="L240" s="22" t="s">
        <v>169</v>
      </c>
      <c r="M240" s="28"/>
    </row>
    <row r="241" s="16" customFormat="1" ht="12.75" spans="1:13">
      <c r="A241" s="22" t="s">
        <v>1569</v>
      </c>
      <c r="B241" s="23" t="s">
        <v>1570</v>
      </c>
      <c r="C241" s="22" t="s">
        <v>1571</v>
      </c>
      <c r="D241" s="22" t="s">
        <v>984</v>
      </c>
      <c r="E241" s="22" t="s">
        <v>985</v>
      </c>
      <c r="F241" s="22" t="s">
        <v>184</v>
      </c>
      <c r="G241" s="22" t="s">
        <v>164</v>
      </c>
      <c r="H241" s="22" t="s">
        <v>165</v>
      </c>
      <c r="I241" s="22" t="s">
        <v>1572</v>
      </c>
      <c r="J241" s="22" t="s">
        <v>1573</v>
      </c>
      <c r="K241" s="22" t="s">
        <v>1320</v>
      </c>
      <c r="L241" s="22" t="s">
        <v>169</v>
      </c>
      <c r="M241" s="28"/>
    </row>
    <row r="242" s="16" customFormat="1" ht="12.75" spans="1:13">
      <c r="A242" s="22" t="s">
        <v>1574</v>
      </c>
      <c r="B242" s="23" t="s">
        <v>1575</v>
      </c>
      <c r="C242" s="22" t="s">
        <v>1576</v>
      </c>
      <c r="D242" s="22" t="s">
        <v>475</v>
      </c>
      <c r="E242" s="22" t="s">
        <v>476</v>
      </c>
      <c r="F242" s="22" t="s">
        <v>184</v>
      </c>
      <c r="G242" s="22" t="s">
        <v>164</v>
      </c>
      <c r="H242" s="22" t="s">
        <v>165</v>
      </c>
      <c r="I242" s="22" t="s">
        <v>1577</v>
      </c>
      <c r="J242" s="22" t="s">
        <v>1578</v>
      </c>
      <c r="K242" s="22" t="s">
        <v>1320</v>
      </c>
      <c r="L242" s="22" t="s">
        <v>169</v>
      </c>
      <c r="M242" s="28"/>
    </row>
    <row r="243" s="16" customFormat="1" ht="12.75" spans="1:13">
      <c r="A243" s="22" t="s">
        <v>1579</v>
      </c>
      <c r="B243" s="23" t="s">
        <v>1580</v>
      </c>
      <c r="C243" s="22" t="s">
        <v>1581</v>
      </c>
      <c r="D243" s="22" t="s">
        <v>619</v>
      </c>
      <c r="E243" s="22" t="s">
        <v>620</v>
      </c>
      <c r="F243" s="22" t="s">
        <v>371</v>
      </c>
      <c r="G243" s="22" t="s">
        <v>315</v>
      </c>
      <c r="H243" s="22" t="s">
        <v>165</v>
      </c>
      <c r="I243" s="22" t="s">
        <v>1582</v>
      </c>
      <c r="J243" s="22" t="s">
        <v>1583</v>
      </c>
      <c r="K243" s="22" t="s">
        <v>1320</v>
      </c>
      <c r="L243" s="22" t="s">
        <v>169</v>
      </c>
      <c r="M243" s="28"/>
    </row>
    <row r="244" s="16" customFormat="1" ht="12.75" spans="1:13">
      <c r="A244" s="22" t="s">
        <v>1584</v>
      </c>
      <c r="B244" s="23" t="s">
        <v>1585</v>
      </c>
      <c r="C244" s="22" t="s">
        <v>1586</v>
      </c>
      <c r="D244" s="22" t="s">
        <v>475</v>
      </c>
      <c r="E244" s="22" t="s">
        <v>476</v>
      </c>
      <c r="F244" s="22" t="s">
        <v>184</v>
      </c>
      <c r="G244" s="22" t="s">
        <v>164</v>
      </c>
      <c r="H244" s="22" t="s">
        <v>165</v>
      </c>
      <c r="I244" s="22" t="s">
        <v>1587</v>
      </c>
      <c r="J244" s="22" t="s">
        <v>1588</v>
      </c>
      <c r="K244" s="22" t="s">
        <v>1320</v>
      </c>
      <c r="L244" s="22" t="s">
        <v>169</v>
      </c>
      <c r="M244" s="28"/>
    </row>
    <row r="245" s="16" customFormat="1" ht="12.75" spans="1:13">
      <c r="A245" s="22" t="s">
        <v>1589</v>
      </c>
      <c r="B245" s="23" t="s">
        <v>1590</v>
      </c>
      <c r="C245" s="22" t="s">
        <v>1591</v>
      </c>
      <c r="D245" s="22" t="s">
        <v>786</v>
      </c>
      <c r="E245" s="22" t="s">
        <v>787</v>
      </c>
      <c r="F245" s="22" t="s">
        <v>163</v>
      </c>
      <c r="G245" s="22" t="s">
        <v>164</v>
      </c>
      <c r="H245" s="22" t="s">
        <v>165</v>
      </c>
      <c r="I245" s="22" t="s">
        <v>1592</v>
      </c>
      <c r="J245" s="22" t="s">
        <v>1593</v>
      </c>
      <c r="K245" s="22" t="s">
        <v>1320</v>
      </c>
      <c r="L245" s="22" t="s">
        <v>169</v>
      </c>
      <c r="M245" s="28"/>
    </row>
    <row r="246" s="16" customFormat="1" ht="12.75" spans="1:13">
      <c r="A246" s="22" t="s">
        <v>1594</v>
      </c>
      <c r="B246" s="23" t="s">
        <v>1595</v>
      </c>
      <c r="C246" s="22" t="s">
        <v>1596</v>
      </c>
      <c r="D246" s="22" t="s">
        <v>1408</v>
      </c>
      <c r="E246" s="22" t="s">
        <v>1409</v>
      </c>
      <c r="F246" s="22" t="s">
        <v>193</v>
      </c>
      <c r="G246" s="22" t="s">
        <v>164</v>
      </c>
      <c r="H246" s="22" t="s">
        <v>165</v>
      </c>
      <c r="I246" s="22" t="s">
        <v>1597</v>
      </c>
      <c r="J246" s="22" t="s">
        <v>1598</v>
      </c>
      <c r="K246" s="22" t="s">
        <v>1320</v>
      </c>
      <c r="L246" s="22" t="s">
        <v>169</v>
      </c>
      <c r="M246" s="28"/>
    </row>
    <row r="247" s="16" customFormat="1" ht="12.75" spans="1:13">
      <c r="A247" s="22" t="s">
        <v>1599</v>
      </c>
      <c r="B247" s="23" t="s">
        <v>1600</v>
      </c>
      <c r="C247" s="22" t="s">
        <v>1601</v>
      </c>
      <c r="D247" s="22" t="s">
        <v>1001</v>
      </c>
      <c r="E247" s="22" t="s">
        <v>1002</v>
      </c>
      <c r="F247" s="22" t="s">
        <v>216</v>
      </c>
      <c r="G247" s="22" t="s">
        <v>164</v>
      </c>
      <c r="H247" s="22" t="s">
        <v>165</v>
      </c>
      <c r="I247" s="22" t="s">
        <v>1602</v>
      </c>
      <c r="J247" s="22" t="s">
        <v>1603</v>
      </c>
      <c r="K247" s="22" t="s">
        <v>1320</v>
      </c>
      <c r="L247" s="22" t="s">
        <v>169</v>
      </c>
      <c r="M247" s="28"/>
    </row>
    <row r="248" s="16" customFormat="1" ht="12.75" spans="1:13">
      <c r="A248" s="22" t="s">
        <v>1604</v>
      </c>
      <c r="B248" s="23" t="s">
        <v>1605</v>
      </c>
      <c r="C248" s="22" t="s">
        <v>1606</v>
      </c>
      <c r="D248" s="22" t="s">
        <v>294</v>
      </c>
      <c r="E248" s="22" t="s">
        <v>295</v>
      </c>
      <c r="F248" s="22" t="s">
        <v>216</v>
      </c>
      <c r="G248" s="22" t="s">
        <v>175</v>
      </c>
      <c r="H248" s="22" t="s">
        <v>165</v>
      </c>
      <c r="I248" s="22" t="s">
        <v>1607</v>
      </c>
      <c r="J248" s="22" t="s">
        <v>1608</v>
      </c>
      <c r="K248" s="22" t="s">
        <v>1320</v>
      </c>
      <c r="L248" s="22" t="s">
        <v>169</v>
      </c>
      <c r="M248" s="28"/>
    </row>
    <row r="249" s="16" customFormat="1" ht="12.75" spans="1:13">
      <c r="A249" s="22" t="s">
        <v>1609</v>
      </c>
      <c r="B249" s="23" t="s">
        <v>1610</v>
      </c>
      <c r="C249" s="22" t="s">
        <v>1611</v>
      </c>
      <c r="D249" s="22" t="s">
        <v>422</v>
      </c>
      <c r="E249" s="22" t="s">
        <v>423</v>
      </c>
      <c r="F249" s="22" t="s">
        <v>262</v>
      </c>
      <c r="G249" s="22" t="s">
        <v>164</v>
      </c>
      <c r="H249" s="22" t="s">
        <v>165</v>
      </c>
      <c r="I249" s="22" t="s">
        <v>1612</v>
      </c>
      <c r="J249" s="22" t="s">
        <v>1613</v>
      </c>
      <c r="K249" s="22" t="s">
        <v>1320</v>
      </c>
      <c r="L249" s="22" t="s">
        <v>169</v>
      </c>
      <c r="M249" s="28"/>
    </row>
    <row r="250" s="16" customFormat="1" ht="12.75" spans="1:13">
      <c r="A250" s="22" t="s">
        <v>1614</v>
      </c>
      <c r="B250" s="23" t="s">
        <v>1615</v>
      </c>
      <c r="C250" s="22" t="s">
        <v>1616</v>
      </c>
      <c r="D250" s="22" t="s">
        <v>1617</v>
      </c>
      <c r="E250" s="22" t="s">
        <v>1618</v>
      </c>
      <c r="F250" s="22" t="s">
        <v>163</v>
      </c>
      <c r="G250" s="22" t="s">
        <v>164</v>
      </c>
      <c r="H250" s="22" t="s">
        <v>165</v>
      </c>
      <c r="I250" s="22" t="s">
        <v>1619</v>
      </c>
      <c r="J250" s="22" t="s">
        <v>1620</v>
      </c>
      <c r="K250" s="22" t="s">
        <v>1320</v>
      </c>
      <c r="L250" s="22" t="s">
        <v>169</v>
      </c>
      <c r="M250" s="28"/>
    </row>
    <row r="251" s="16" customFormat="1" ht="12.75" spans="1:13">
      <c r="A251" s="22" t="s">
        <v>1621</v>
      </c>
      <c r="B251" s="23" t="s">
        <v>1622</v>
      </c>
      <c r="C251" s="22" t="s">
        <v>1623</v>
      </c>
      <c r="D251" s="22" t="s">
        <v>1624</v>
      </c>
      <c r="E251" s="22" t="s">
        <v>1625</v>
      </c>
      <c r="F251" s="22" t="s">
        <v>163</v>
      </c>
      <c r="G251" s="22" t="s">
        <v>164</v>
      </c>
      <c r="H251" s="22" t="s">
        <v>165</v>
      </c>
      <c r="I251" s="22" t="s">
        <v>1626</v>
      </c>
      <c r="J251" s="22" t="s">
        <v>1627</v>
      </c>
      <c r="K251" s="22" t="s">
        <v>1320</v>
      </c>
      <c r="L251" s="22" t="s">
        <v>169</v>
      </c>
      <c r="M251" s="28"/>
    </row>
    <row r="252" s="16" customFormat="1" ht="12.75" spans="1:13">
      <c r="A252" s="22" t="s">
        <v>1628</v>
      </c>
      <c r="B252" s="23" t="s">
        <v>1629</v>
      </c>
      <c r="C252" s="22" t="s">
        <v>1630</v>
      </c>
      <c r="D252" s="22" t="s">
        <v>384</v>
      </c>
      <c r="E252" s="22" t="s">
        <v>385</v>
      </c>
      <c r="F252" s="22" t="s">
        <v>386</v>
      </c>
      <c r="G252" s="22" t="s">
        <v>164</v>
      </c>
      <c r="H252" s="22" t="s">
        <v>165</v>
      </c>
      <c r="I252" s="22" t="s">
        <v>1631</v>
      </c>
      <c r="J252" s="22" t="s">
        <v>1632</v>
      </c>
      <c r="K252" s="22" t="s">
        <v>1320</v>
      </c>
      <c r="L252" s="22" t="s">
        <v>169</v>
      </c>
      <c r="M252" s="28"/>
    </row>
    <row r="253" s="16" customFormat="1" ht="12.75" spans="1:13">
      <c r="A253" s="22" t="s">
        <v>1633</v>
      </c>
      <c r="B253" s="23" t="s">
        <v>1634</v>
      </c>
      <c r="C253" s="22" t="s">
        <v>1635</v>
      </c>
      <c r="D253" s="22" t="s">
        <v>245</v>
      </c>
      <c r="E253" s="22" t="s">
        <v>246</v>
      </c>
      <c r="F253" s="22" t="s">
        <v>225</v>
      </c>
      <c r="G253" s="22" t="s">
        <v>175</v>
      </c>
      <c r="H253" s="22" t="s">
        <v>165</v>
      </c>
      <c r="I253" s="22" t="s">
        <v>1636</v>
      </c>
      <c r="J253" s="22" t="s">
        <v>1637</v>
      </c>
      <c r="K253" s="22" t="s">
        <v>1320</v>
      </c>
      <c r="L253" s="22" t="s">
        <v>169</v>
      </c>
      <c r="M253" s="28"/>
    </row>
    <row r="254" s="16" customFormat="1" ht="12.75" spans="1:13">
      <c r="A254" s="22" t="s">
        <v>1638</v>
      </c>
      <c r="B254" s="23" t="s">
        <v>1639</v>
      </c>
      <c r="C254" s="22" t="s">
        <v>1640</v>
      </c>
      <c r="D254" s="22" t="s">
        <v>1047</v>
      </c>
      <c r="E254" s="22" t="s">
        <v>1048</v>
      </c>
      <c r="F254" s="22" t="s">
        <v>371</v>
      </c>
      <c r="G254" s="22" t="s">
        <v>268</v>
      </c>
      <c r="H254" s="22" t="s">
        <v>165</v>
      </c>
      <c r="I254" s="22" t="s">
        <v>1641</v>
      </c>
      <c r="J254" s="22" t="s">
        <v>1642</v>
      </c>
      <c r="K254" s="22" t="s">
        <v>1320</v>
      </c>
      <c r="L254" s="22" t="s">
        <v>169</v>
      </c>
      <c r="M254" s="28"/>
    </row>
    <row r="255" s="16" customFormat="1" ht="12.75" spans="1:13">
      <c r="A255" s="22" t="s">
        <v>1643</v>
      </c>
      <c r="B255" s="23" t="s">
        <v>1644</v>
      </c>
      <c r="C255" s="22" t="s">
        <v>1645</v>
      </c>
      <c r="D255" s="22" t="s">
        <v>1646</v>
      </c>
      <c r="E255" s="22" t="s">
        <v>1647</v>
      </c>
      <c r="F255" s="22" t="s">
        <v>163</v>
      </c>
      <c r="G255" s="22" t="s">
        <v>164</v>
      </c>
      <c r="H255" s="22" t="s">
        <v>165</v>
      </c>
      <c r="I255" s="22" t="s">
        <v>1648</v>
      </c>
      <c r="J255" s="22" t="s">
        <v>1649</v>
      </c>
      <c r="K255" s="22" t="s">
        <v>1320</v>
      </c>
      <c r="L255" s="22" t="s">
        <v>169</v>
      </c>
      <c r="M255" s="28"/>
    </row>
    <row r="256" s="16" customFormat="1" ht="12.75" spans="1:13">
      <c r="A256" s="22" t="s">
        <v>1650</v>
      </c>
      <c r="B256" s="23" t="s">
        <v>1651</v>
      </c>
      <c r="C256" s="22" t="s">
        <v>1652</v>
      </c>
      <c r="D256" s="22" t="s">
        <v>1408</v>
      </c>
      <c r="E256" s="22" t="s">
        <v>1409</v>
      </c>
      <c r="F256" s="22" t="s">
        <v>193</v>
      </c>
      <c r="G256" s="22" t="s">
        <v>268</v>
      </c>
      <c r="H256" s="22" t="s">
        <v>165</v>
      </c>
      <c r="I256" s="22" t="s">
        <v>1653</v>
      </c>
      <c r="J256" s="22" t="s">
        <v>1654</v>
      </c>
      <c r="K256" s="22" t="s">
        <v>1320</v>
      </c>
      <c r="L256" s="22" t="s">
        <v>169</v>
      </c>
      <c r="M256" s="28"/>
    </row>
    <row r="257" s="16" customFormat="1" ht="12.75" spans="1:13">
      <c r="A257" s="22" t="s">
        <v>1655</v>
      </c>
      <c r="B257" s="23" t="s">
        <v>1656</v>
      </c>
      <c r="C257" s="22" t="s">
        <v>1657</v>
      </c>
      <c r="D257" s="22" t="s">
        <v>238</v>
      </c>
      <c r="E257" s="22" t="s">
        <v>239</v>
      </c>
      <c r="F257" s="22" t="s">
        <v>184</v>
      </c>
      <c r="G257" s="22" t="s">
        <v>175</v>
      </c>
      <c r="H257" s="22" t="s">
        <v>165</v>
      </c>
      <c r="I257" s="22" t="s">
        <v>1658</v>
      </c>
      <c r="J257" s="22" t="s">
        <v>1659</v>
      </c>
      <c r="K257" s="22" t="s">
        <v>1320</v>
      </c>
      <c r="L257" s="22" t="s">
        <v>169</v>
      </c>
      <c r="M257" s="28"/>
    </row>
    <row r="258" s="16" customFormat="1" ht="12.75" spans="1:13">
      <c r="A258" s="22" t="s">
        <v>1660</v>
      </c>
      <c r="B258" s="23" t="s">
        <v>1661</v>
      </c>
      <c r="C258" s="22" t="s">
        <v>1662</v>
      </c>
      <c r="D258" s="22" t="s">
        <v>1646</v>
      </c>
      <c r="E258" s="22" t="s">
        <v>1647</v>
      </c>
      <c r="F258" s="22" t="s">
        <v>163</v>
      </c>
      <c r="G258" s="22" t="s">
        <v>315</v>
      </c>
      <c r="H258" s="22" t="s">
        <v>165</v>
      </c>
      <c r="I258" s="22" t="s">
        <v>1663</v>
      </c>
      <c r="J258" s="22" t="s">
        <v>1664</v>
      </c>
      <c r="K258" s="22" t="s">
        <v>1320</v>
      </c>
      <c r="L258" s="22" t="s">
        <v>169</v>
      </c>
      <c r="M258" s="28"/>
    </row>
    <row r="259" s="16" customFormat="1" ht="12.75" spans="1:13">
      <c r="A259" s="22" t="s">
        <v>1665</v>
      </c>
      <c r="B259" s="23" t="s">
        <v>1666</v>
      </c>
      <c r="C259" s="22" t="s">
        <v>1667</v>
      </c>
      <c r="D259" s="22" t="s">
        <v>253</v>
      </c>
      <c r="E259" s="22" t="s">
        <v>254</v>
      </c>
      <c r="F259" s="22" t="s">
        <v>225</v>
      </c>
      <c r="G259" s="22" t="s">
        <v>164</v>
      </c>
      <c r="H259" s="22" t="s">
        <v>165</v>
      </c>
      <c r="I259" s="22" t="s">
        <v>1668</v>
      </c>
      <c r="J259" s="22" t="s">
        <v>1669</v>
      </c>
      <c r="K259" s="22" t="s">
        <v>1320</v>
      </c>
      <c r="L259" s="22" t="s">
        <v>169</v>
      </c>
      <c r="M259" s="28"/>
    </row>
    <row r="260" s="16" customFormat="1" ht="12.75" spans="1:13">
      <c r="A260" s="22" t="s">
        <v>1670</v>
      </c>
      <c r="B260" s="23" t="s">
        <v>1671</v>
      </c>
      <c r="C260" s="22" t="s">
        <v>1672</v>
      </c>
      <c r="D260" s="22" t="s">
        <v>173</v>
      </c>
      <c r="E260" s="22" t="s">
        <v>174</v>
      </c>
      <c r="F260" s="22" t="s">
        <v>163</v>
      </c>
      <c r="G260" s="22" t="s">
        <v>164</v>
      </c>
      <c r="H260" s="22" t="s">
        <v>165</v>
      </c>
      <c r="I260" s="22" t="s">
        <v>1673</v>
      </c>
      <c r="J260" s="22" t="s">
        <v>1674</v>
      </c>
      <c r="K260" s="22" t="s">
        <v>1320</v>
      </c>
      <c r="L260" s="22" t="s">
        <v>169</v>
      </c>
      <c r="M260" s="28"/>
    </row>
    <row r="261" s="16" customFormat="1" ht="12.75" spans="1:13">
      <c r="A261" s="22" t="s">
        <v>1675</v>
      </c>
      <c r="B261" s="23" t="s">
        <v>1676</v>
      </c>
      <c r="C261" s="22" t="s">
        <v>1677</v>
      </c>
      <c r="D261" s="22" t="s">
        <v>678</v>
      </c>
      <c r="E261" s="22" t="s">
        <v>679</v>
      </c>
      <c r="F261" s="22" t="s">
        <v>216</v>
      </c>
      <c r="G261" s="22" t="s">
        <v>164</v>
      </c>
      <c r="H261" s="22" t="s">
        <v>165</v>
      </c>
      <c r="I261" s="22" t="s">
        <v>1678</v>
      </c>
      <c r="J261" s="22" t="s">
        <v>1679</v>
      </c>
      <c r="K261" s="22" t="s">
        <v>1320</v>
      </c>
      <c r="L261" s="22" t="s">
        <v>169</v>
      </c>
      <c r="M261" s="28"/>
    </row>
    <row r="262" s="16" customFormat="1" ht="12.75" spans="1:13">
      <c r="A262" s="22" t="s">
        <v>1680</v>
      </c>
      <c r="B262" s="23" t="s">
        <v>1681</v>
      </c>
      <c r="C262" s="22" t="s">
        <v>1682</v>
      </c>
      <c r="D262" s="22" t="s">
        <v>173</v>
      </c>
      <c r="E262" s="22" t="s">
        <v>174</v>
      </c>
      <c r="F262" s="22" t="s">
        <v>163</v>
      </c>
      <c r="G262" s="22" t="s">
        <v>315</v>
      </c>
      <c r="H262" s="22" t="s">
        <v>165</v>
      </c>
      <c r="I262" s="22" t="s">
        <v>1683</v>
      </c>
      <c r="J262" s="22" t="s">
        <v>1684</v>
      </c>
      <c r="K262" s="22" t="s">
        <v>1320</v>
      </c>
      <c r="L262" s="22" t="s">
        <v>169</v>
      </c>
      <c r="M262" s="28"/>
    </row>
    <row r="263" s="16" customFormat="1" ht="12.75" spans="1:13">
      <c r="A263" s="22" t="s">
        <v>1685</v>
      </c>
      <c r="B263" s="23" t="s">
        <v>1686</v>
      </c>
      <c r="C263" s="22" t="s">
        <v>1687</v>
      </c>
      <c r="D263" s="22" t="s">
        <v>697</v>
      </c>
      <c r="E263" s="22" t="s">
        <v>698</v>
      </c>
      <c r="F263" s="22" t="s">
        <v>225</v>
      </c>
      <c r="G263" s="22" t="s">
        <v>164</v>
      </c>
      <c r="H263" s="22" t="s">
        <v>165</v>
      </c>
      <c r="I263" s="22" t="s">
        <v>1688</v>
      </c>
      <c r="J263" s="22" t="s">
        <v>1689</v>
      </c>
      <c r="K263" s="22" t="s">
        <v>1320</v>
      </c>
      <c r="L263" s="22" t="s">
        <v>169</v>
      </c>
      <c r="M263" s="28"/>
    </row>
    <row r="264" s="16" customFormat="1" ht="12.75" spans="1:13">
      <c r="A264" s="22" t="s">
        <v>1690</v>
      </c>
      <c r="B264" s="23" t="s">
        <v>1691</v>
      </c>
      <c r="C264" s="22" t="s">
        <v>1692</v>
      </c>
      <c r="D264" s="22" t="s">
        <v>422</v>
      </c>
      <c r="E264" s="22" t="s">
        <v>423</v>
      </c>
      <c r="F264" s="22" t="s">
        <v>262</v>
      </c>
      <c r="G264" s="22" t="s">
        <v>315</v>
      </c>
      <c r="H264" s="22" t="s">
        <v>165</v>
      </c>
      <c r="I264" s="22" t="s">
        <v>1693</v>
      </c>
      <c r="J264" s="22" t="s">
        <v>1694</v>
      </c>
      <c r="K264" s="22" t="s">
        <v>1320</v>
      </c>
      <c r="L264" s="22" t="s">
        <v>169</v>
      </c>
      <c r="M264" s="28"/>
    </row>
    <row r="265" s="16" customFormat="1" ht="12.75" spans="1:13">
      <c r="A265" s="22" t="s">
        <v>1695</v>
      </c>
      <c r="B265" s="23" t="s">
        <v>1696</v>
      </c>
      <c r="C265" s="22" t="s">
        <v>1697</v>
      </c>
      <c r="D265" s="22" t="s">
        <v>678</v>
      </c>
      <c r="E265" s="22" t="s">
        <v>679</v>
      </c>
      <c r="F265" s="22" t="s">
        <v>216</v>
      </c>
      <c r="G265" s="22" t="s">
        <v>315</v>
      </c>
      <c r="H265" s="22" t="s">
        <v>165</v>
      </c>
      <c r="I265" s="22" t="s">
        <v>1698</v>
      </c>
      <c r="J265" s="22" t="s">
        <v>1699</v>
      </c>
      <c r="K265" s="22" t="s">
        <v>1320</v>
      </c>
      <c r="L265" s="22" t="s">
        <v>169</v>
      </c>
      <c r="M265" s="28"/>
    </row>
    <row r="266" s="16" customFormat="1" ht="12.75" spans="1:13">
      <c r="A266" s="22" t="s">
        <v>1700</v>
      </c>
      <c r="B266" s="23" t="s">
        <v>1701</v>
      </c>
      <c r="C266" s="22" t="s">
        <v>1702</v>
      </c>
      <c r="D266" s="22" t="s">
        <v>533</v>
      </c>
      <c r="E266" s="22" t="s">
        <v>534</v>
      </c>
      <c r="F266" s="22" t="s">
        <v>225</v>
      </c>
      <c r="G266" s="22" t="s">
        <v>175</v>
      </c>
      <c r="H266" s="22" t="s">
        <v>165</v>
      </c>
      <c r="I266" s="22" t="s">
        <v>1703</v>
      </c>
      <c r="J266" s="22" t="s">
        <v>1704</v>
      </c>
      <c r="K266" s="22" t="s">
        <v>1320</v>
      </c>
      <c r="L266" s="22" t="s">
        <v>169</v>
      </c>
      <c r="M266" s="28"/>
    </row>
    <row r="267" s="16" customFormat="1" ht="12.75" spans="1:13">
      <c r="A267" s="22" t="s">
        <v>1705</v>
      </c>
      <c r="B267" s="23" t="s">
        <v>1706</v>
      </c>
      <c r="C267" s="22" t="s">
        <v>1707</v>
      </c>
      <c r="D267" s="22" t="s">
        <v>1083</v>
      </c>
      <c r="E267" s="22" t="s">
        <v>1084</v>
      </c>
      <c r="F267" s="22" t="s">
        <v>1085</v>
      </c>
      <c r="G267" s="22" t="s">
        <v>164</v>
      </c>
      <c r="H267" s="22" t="s">
        <v>165</v>
      </c>
      <c r="I267" s="22" t="s">
        <v>1708</v>
      </c>
      <c r="J267" s="22" t="s">
        <v>1709</v>
      </c>
      <c r="K267" s="22" t="s">
        <v>1320</v>
      </c>
      <c r="L267" s="22" t="s">
        <v>169</v>
      </c>
      <c r="M267" s="28"/>
    </row>
    <row r="268" s="16" customFormat="1" ht="12.75" spans="1:13">
      <c r="A268" s="22" t="s">
        <v>1710</v>
      </c>
      <c r="B268" s="23" t="s">
        <v>1711</v>
      </c>
      <c r="C268" s="22" t="s">
        <v>1712</v>
      </c>
      <c r="D268" s="22" t="s">
        <v>533</v>
      </c>
      <c r="E268" s="22" t="s">
        <v>534</v>
      </c>
      <c r="F268" s="22" t="s">
        <v>225</v>
      </c>
      <c r="G268" s="22" t="s">
        <v>175</v>
      </c>
      <c r="H268" s="22" t="s">
        <v>165</v>
      </c>
      <c r="I268" s="22" t="s">
        <v>1713</v>
      </c>
      <c r="J268" s="22" t="s">
        <v>1714</v>
      </c>
      <c r="K268" s="22" t="s">
        <v>1320</v>
      </c>
      <c r="L268" s="22" t="s">
        <v>169</v>
      </c>
      <c r="M268" s="28"/>
    </row>
    <row r="269" s="16" customFormat="1" ht="12.75" spans="1:13">
      <c r="A269" s="22" t="s">
        <v>1715</v>
      </c>
      <c r="B269" s="23" t="s">
        <v>1716</v>
      </c>
      <c r="C269" s="22" t="s">
        <v>1717</v>
      </c>
      <c r="D269" s="22" t="s">
        <v>238</v>
      </c>
      <c r="E269" s="22" t="s">
        <v>239</v>
      </c>
      <c r="F269" s="22" t="s">
        <v>184</v>
      </c>
      <c r="G269" s="22" t="s">
        <v>175</v>
      </c>
      <c r="H269" s="22" t="s">
        <v>165</v>
      </c>
      <c r="I269" s="22" t="s">
        <v>1718</v>
      </c>
      <c r="J269" s="22" t="s">
        <v>1719</v>
      </c>
      <c r="K269" s="22" t="s">
        <v>1320</v>
      </c>
      <c r="L269" s="22" t="s">
        <v>169</v>
      </c>
      <c r="M269" s="28"/>
    </row>
    <row r="270" s="16" customFormat="1" ht="12.75" spans="1:13">
      <c r="A270" s="22" t="s">
        <v>1720</v>
      </c>
      <c r="B270" s="23" t="s">
        <v>1721</v>
      </c>
      <c r="C270" s="22" t="s">
        <v>1722</v>
      </c>
      <c r="D270" s="22" t="s">
        <v>173</v>
      </c>
      <c r="E270" s="22" t="s">
        <v>174</v>
      </c>
      <c r="F270" s="22" t="s">
        <v>163</v>
      </c>
      <c r="G270" s="22" t="s">
        <v>164</v>
      </c>
      <c r="H270" s="22" t="s">
        <v>165</v>
      </c>
      <c r="I270" s="22" t="s">
        <v>1723</v>
      </c>
      <c r="J270" s="22" t="s">
        <v>1724</v>
      </c>
      <c r="K270" s="22" t="s">
        <v>1320</v>
      </c>
      <c r="L270" s="22" t="s">
        <v>169</v>
      </c>
      <c r="M270" s="28"/>
    </row>
    <row r="271" s="16" customFormat="1" ht="12.75" spans="1:13">
      <c r="A271" s="22" t="s">
        <v>1725</v>
      </c>
      <c r="B271" s="23" t="s">
        <v>1726</v>
      </c>
      <c r="C271" s="22" t="s">
        <v>1727</v>
      </c>
      <c r="D271" s="22" t="s">
        <v>1059</v>
      </c>
      <c r="E271" s="22" t="s">
        <v>1060</v>
      </c>
      <c r="F271" s="22" t="s">
        <v>225</v>
      </c>
      <c r="G271" s="22" t="s">
        <v>164</v>
      </c>
      <c r="H271" s="22" t="s">
        <v>165</v>
      </c>
      <c r="I271" s="22" t="s">
        <v>1728</v>
      </c>
      <c r="J271" s="22" t="s">
        <v>1729</v>
      </c>
      <c r="K271" s="22" t="s">
        <v>1320</v>
      </c>
      <c r="L271" s="22" t="s">
        <v>169</v>
      </c>
      <c r="M271" s="28"/>
    </row>
    <row r="272" s="16" customFormat="1" ht="12.75" spans="1:13">
      <c r="A272" s="22" t="s">
        <v>1730</v>
      </c>
      <c r="B272" s="23" t="s">
        <v>1731</v>
      </c>
      <c r="C272" s="22" t="s">
        <v>1732</v>
      </c>
      <c r="D272" s="22" t="s">
        <v>666</v>
      </c>
      <c r="E272" s="22" t="s">
        <v>667</v>
      </c>
      <c r="F272" s="22" t="s">
        <v>288</v>
      </c>
      <c r="G272" s="22" t="s">
        <v>175</v>
      </c>
      <c r="H272" s="22" t="s">
        <v>165</v>
      </c>
      <c r="I272" s="22" t="s">
        <v>1733</v>
      </c>
      <c r="J272" s="22" t="s">
        <v>1734</v>
      </c>
      <c r="K272" s="22" t="s">
        <v>1320</v>
      </c>
      <c r="L272" s="22" t="s">
        <v>169</v>
      </c>
      <c r="M272" s="28"/>
    </row>
    <row r="273" s="16" customFormat="1" ht="12.75" spans="1:13">
      <c r="A273" s="22" t="s">
        <v>1735</v>
      </c>
      <c r="B273" s="23" t="s">
        <v>1736</v>
      </c>
      <c r="C273" s="22" t="s">
        <v>1737</v>
      </c>
      <c r="D273" s="22" t="s">
        <v>1503</v>
      </c>
      <c r="E273" s="22" t="s">
        <v>1504</v>
      </c>
      <c r="F273" s="22" t="s">
        <v>448</v>
      </c>
      <c r="G273" s="22" t="s">
        <v>164</v>
      </c>
      <c r="H273" s="22" t="s">
        <v>165</v>
      </c>
      <c r="I273" s="22" t="s">
        <v>1738</v>
      </c>
      <c r="J273" s="22" t="s">
        <v>1739</v>
      </c>
      <c r="K273" s="22" t="s">
        <v>1320</v>
      </c>
      <c r="L273" s="22" t="s">
        <v>169</v>
      </c>
      <c r="M273" s="28"/>
    </row>
    <row r="274" s="16" customFormat="1" ht="12.75" spans="1:13">
      <c r="A274" s="22" t="s">
        <v>1740</v>
      </c>
      <c r="B274" s="23" t="s">
        <v>1741</v>
      </c>
      <c r="C274" s="22" t="s">
        <v>1742</v>
      </c>
      <c r="D274" s="22" t="s">
        <v>482</v>
      </c>
      <c r="E274" s="22" t="s">
        <v>483</v>
      </c>
      <c r="F274" s="22" t="s">
        <v>288</v>
      </c>
      <c r="G274" s="22" t="s">
        <v>175</v>
      </c>
      <c r="H274" s="22" t="s">
        <v>165</v>
      </c>
      <c r="I274" s="22" t="s">
        <v>1743</v>
      </c>
      <c r="J274" s="22" t="s">
        <v>1744</v>
      </c>
      <c r="K274" s="22" t="s">
        <v>1320</v>
      </c>
      <c r="L274" s="22" t="s">
        <v>169</v>
      </c>
      <c r="M274" s="28"/>
    </row>
    <row r="275" s="16" customFormat="1" ht="12.75" spans="1:13">
      <c r="A275" s="22" t="s">
        <v>1745</v>
      </c>
      <c r="B275" s="23" t="s">
        <v>1746</v>
      </c>
      <c r="C275" s="22" t="s">
        <v>1747</v>
      </c>
      <c r="D275" s="22" t="s">
        <v>279</v>
      </c>
      <c r="E275" s="22" t="s">
        <v>280</v>
      </c>
      <c r="F275" s="22" t="s">
        <v>216</v>
      </c>
      <c r="G275" s="22" t="s">
        <v>315</v>
      </c>
      <c r="H275" s="22" t="s">
        <v>165</v>
      </c>
      <c r="I275" s="22" t="s">
        <v>1748</v>
      </c>
      <c r="J275" s="22" t="s">
        <v>1749</v>
      </c>
      <c r="K275" s="22" t="s">
        <v>1320</v>
      </c>
      <c r="L275" s="22" t="s">
        <v>169</v>
      </c>
      <c r="M275" s="28"/>
    </row>
    <row r="276" s="16" customFormat="1" ht="12.75" spans="1:13">
      <c r="A276" s="22" t="s">
        <v>1750</v>
      </c>
      <c r="B276" s="23" t="s">
        <v>1751</v>
      </c>
      <c r="C276" s="22" t="s">
        <v>1752</v>
      </c>
      <c r="D276" s="22" t="s">
        <v>408</v>
      </c>
      <c r="E276" s="22" t="s">
        <v>409</v>
      </c>
      <c r="F276" s="22" t="s">
        <v>163</v>
      </c>
      <c r="G276" s="22" t="s">
        <v>175</v>
      </c>
      <c r="H276" s="22" t="s">
        <v>165</v>
      </c>
      <c r="I276" s="22" t="s">
        <v>1753</v>
      </c>
      <c r="J276" s="22" t="s">
        <v>1754</v>
      </c>
      <c r="K276" s="22" t="s">
        <v>1320</v>
      </c>
      <c r="L276" s="22" t="s">
        <v>169</v>
      </c>
      <c r="M276" s="28"/>
    </row>
    <row r="277" s="16" customFormat="1" ht="12.75" spans="1:13">
      <c r="A277" s="22" t="s">
        <v>1755</v>
      </c>
      <c r="B277" s="23" t="s">
        <v>1756</v>
      </c>
      <c r="C277" s="22" t="s">
        <v>1757</v>
      </c>
      <c r="D277" s="22" t="s">
        <v>206</v>
      </c>
      <c r="E277" s="22" t="s">
        <v>207</v>
      </c>
      <c r="F277" s="22" t="s">
        <v>163</v>
      </c>
      <c r="G277" s="22" t="s">
        <v>351</v>
      </c>
      <c r="H277" s="22" t="s">
        <v>165</v>
      </c>
      <c r="I277" s="22" t="s">
        <v>1758</v>
      </c>
      <c r="J277" s="22" t="s">
        <v>1759</v>
      </c>
      <c r="K277" s="22" t="s">
        <v>1320</v>
      </c>
      <c r="L277" s="22" t="s">
        <v>169</v>
      </c>
      <c r="M277" s="28"/>
    </row>
    <row r="278" s="16" customFormat="1" ht="12.75" spans="1:13">
      <c r="A278" s="22" t="s">
        <v>1760</v>
      </c>
      <c r="B278" s="23" t="s">
        <v>1761</v>
      </c>
      <c r="C278" s="22" t="s">
        <v>1762</v>
      </c>
      <c r="D278" s="22" t="s">
        <v>1763</v>
      </c>
      <c r="E278" s="22" t="s">
        <v>1764</v>
      </c>
      <c r="F278" s="22" t="s">
        <v>184</v>
      </c>
      <c r="G278" s="22" t="s">
        <v>164</v>
      </c>
      <c r="H278" s="22" t="s">
        <v>165</v>
      </c>
      <c r="I278" s="22" t="s">
        <v>1765</v>
      </c>
      <c r="J278" s="22" t="s">
        <v>1766</v>
      </c>
      <c r="K278" s="22" t="s">
        <v>1320</v>
      </c>
      <c r="L278" s="22" t="s">
        <v>169</v>
      </c>
      <c r="M278" s="28"/>
    </row>
    <row r="279" s="16" customFormat="1" ht="12.75" spans="1:13">
      <c r="A279" s="22" t="s">
        <v>1767</v>
      </c>
      <c r="B279" s="23" t="s">
        <v>1768</v>
      </c>
      <c r="C279" s="22" t="s">
        <v>1769</v>
      </c>
      <c r="D279" s="22" t="s">
        <v>1770</v>
      </c>
      <c r="E279" s="22" t="s">
        <v>1771</v>
      </c>
      <c r="F279" s="22" t="s">
        <v>216</v>
      </c>
      <c r="G279" s="22" t="s">
        <v>268</v>
      </c>
      <c r="H279" s="22" t="s">
        <v>165</v>
      </c>
      <c r="I279" s="22" t="s">
        <v>1772</v>
      </c>
      <c r="J279" s="22" t="s">
        <v>1773</v>
      </c>
      <c r="K279" s="22" t="s">
        <v>1320</v>
      </c>
      <c r="L279" s="22" t="s">
        <v>169</v>
      </c>
      <c r="M279" s="28"/>
    </row>
    <row r="280" s="16" customFormat="1" ht="12.75" spans="1:13">
      <c r="A280" s="22" t="s">
        <v>1774</v>
      </c>
      <c r="B280" s="23" t="s">
        <v>1775</v>
      </c>
      <c r="C280" s="22" t="s">
        <v>1776</v>
      </c>
      <c r="D280" s="22" t="s">
        <v>1179</v>
      </c>
      <c r="E280" s="22" t="s">
        <v>1180</v>
      </c>
      <c r="F280" s="22" t="s">
        <v>371</v>
      </c>
      <c r="G280" s="22" t="s">
        <v>164</v>
      </c>
      <c r="H280" s="22" t="s">
        <v>165</v>
      </c>
      <c r="I280" s="22" t="s">
        <v>1777</v>
      </c>
      <c r="J280" s="22" t="s">
        <v>1778</v>
      </c>
      <c r="K280" s="22" t="s">
        <v>1320</v>
      </c>
      <c r="L280" s="22" t="s">
        <v>169</v>
      </c>
      <c r="M280" s="28"/>
    </row>
    <row r="281" s="16" customFormat="1" ht="12.75" spans="1:13">
      <c r="A281" s="22" t="s">
        <v>1779</v>
      </c>
      <c r="B281" s="23" t="s">
        <v>1780</v>
      </c>
      <c r="C281" s="22" t="s">
        <v>1781</v>
      </c>
      <c r="D281" s="22" t="s">
        <v>1172</v>
      </c>
      <c r="E281" s="22" t="s">
        <v>1173</v>
      </c>
      <c r="F281" s="22" t="s">
        <v>288</v>
      </c>
      <c r="G281" s="22" t="s">
        <v>268</v>
      </c>
      <c r="H281" s="22" t="s">
        <v>165</v>
      </c>
      <c r="I281" s="22" t="s">
        <v>1782</v>
      </c>
      <c r="J281" s="22" t="s">
        <v>1783</v>
      </c>
      <c r="K281" s="22" t="s">
        <v>1320</v>
      </c>
      <c r="L281" s="22" t="s">
        <v>169</v>
      </c>
      <c r="M281" s="28"/>
    </row>
    <row r="282" s="16" customFormat="1" ht="12.75" spans="1:13">
      <c r="A282" s="22" t="s">
        <v>1784</v>
      </c>
      <c r="B282" s="23" t="s">
        <v>1785</v>
      </c>
      <c r="C282" s="22" t="s">
        <v>1786</v>
      </c>
      <c r="D282" s="22" t="s">
        <v>711</v>
      </c>
      <c r="E282" s="22" t="s">
        <v>712</v>
      </c>
      <c r="F282" s="22" t="s">
        <v>448</v>
      </c>
      <c r="G282" s="22" t="s">
        <v>175</v>
      </c>
      <c r="H282" s="22" t="s">
        <v>165</v>
      </c>
      <c r="I282" s="22" t="s">
        <v>1787</v>
      </c>
      <c r="J282" s="22" t="s">
        <v>1788</v>
      </c>
      <c r="K282" s="22" t="s">
        <v>1320</v>
      </c>
      <c r="L282" s="22" t="s">
        <v>169</v>
      </c>
      <c r="M282" s="28"/>
    </row>
    <row r="283" s="16" customFormat="1" ht="12.75" spans="1:13">
      <c r="A283" s="22" t="s">
        <v>1789</v>
      </c>
      <c r="B283" s="23" t="s">
        <v>1790</v>
      </c>
      <c r="C283" s="22" t="s">
        <v>1791</v>
      </c>
      <c r="D283" s="22" t="s">
        <v>496</v>
      </c>
      <c r="E283" s="22" t="s">
        <v>497</v>
      </c>
      <c r="F283" s="22" t="s">
        <v>193</v>
      </c>
      <c r="G283" s="22" t="s">
        <v>164</v>
      </c>
      <c r="H283" s="22" t="s">
        <v>165</v>
      </c>
      <c r="I283" s="22" t="s">
        <v>1792</v>
      </c>
      <c r="J283" s="22" t="s">
        <v>1128</v>
      </c>
      <c r="K283" s="22" t="s">
        <v>1320</v>
      </c>
      <c r="L283" s="22" t="s">
        <v>169</v>
      </c>
      <c r="M283" s="28"/>
    </row>
    <row r="284" s="16" customFormat="1" ht="12.75" spans="1:13">
      <c r="A284" s="22" t="s">
        <v>1793</v>
      </c>
      <c r="B284" s="23" t="s">
        <v>1794</v>
      </c>
      <c r="C284" s="22" t="s">
        <v>1795</v>
      </c>
      <c r="D284" s="22" t="s">
        <v>1172</v>
      </c>
      <c r="E284" s="22" t="s">
        <v>1173</v>
      </c>
      <c r="F284" s="22" t="s">
        <v>288</v>
      </c>
      <c r="G284" s="22" t="s">
        <v>268</v>
      </c>
      <c r="H284" s="22" t="s">
        <v>165</v>
      </c>
      <c r="I284" s="22" t="s">
        <v>1796</v>
      </c>
      <c r="J284" s="22" t="s">
        <v>1797</v>
      </c>
      <c r="K284" s="22" t="s">
        <v>1320</v>
      </c>
      <c r="L284" s="22" t="s">
        <v>169</v>
      </c>
      <c r="M284" s="28"/>
    </row>
    <row r="285" s="16" customFormat="1" ht="12.75" spans="1:13">
      <c r="A285" s="22" t="s">
        <v>1798</v>
      </c>
      <c r="B285" s="23" t="s">
        <v>1799</v>
      </c>
      <c r="C285" s="22" t="s">
        <v>1800</v>
      </c>
      <c r="D285" s="22" t="s">
        <v>206</v>
      </c>
      <c r="E285" s="22" t="s">
        <v>207</v>
      </c>
      <c r="F285" s="22" t="s">
        <v>163</v>
      </c>
      <c r="G285" s="22" t="s">
        <v>175</v>
      </c>
      <c r="H285" s="22" t="s">
        <v>165</v>
      </c>
      <c r="I285" s="22" t="s">
        <v>1801</v>
      </c>
      <c r="J285" s="22" t="s">
        <v>1802</v>
      </c>
      <c r="K285" s="22" t="s">
        <v>1320</v>
      </c>
      <c r="L285" s="22" t="s">
        <v>169</v>
      </c>
      <c r="M285" s="28"/>
    </row>
    <row r="286" s="16" customFormat="1" ht="12.75" spans="1:13">
      <c r="A286" s="22" t="s">
        <v>1803</v>
      </c>
      <c r="B286" s="23" t="s">
        <v>1804</v>
      </c>
      <c r="C286" s="22" t="s">
        <v>1805</v>
      </c>
      <c r="D286" s="22" t="s">
        <v>1237</v>
      </c>
      <c r="E286" s="22" t="s">
        <v>1238</v>
      </c>
      <c r="F286" s="22" t="s">
        <v>448</v>
      </c>
      <c r="G286" s="22" t="s">
        <v>315</v>
      </c>
      <c r="H286" s="22" t="s">
        <v>165</v>
      </c>
      <c r="I286" s="22" t="s">
        <v>1806</v>
      </c>
      <c r="J286" s="22" t="s">
        <v>1807</v>
      </c>
      <c r="K286" s="22" t="s">
        <v>1320</v>
      </c>
      <c r="L286" s="22" t="s">
        <v>169</v>
      </c>
      <c r="M286" s="28"/>
    </row>
    <row r="287" s="16" customFormat="1" ht="12.75" spans="1:13">
      <c r="A287" s="22" t="s">
        <v>1808</v>
      </c>
      <c r="B287" s="23" t="s">
        <v>1809</v>
      </c>
      <c r="C287" s="22" t="s">
        <v>1810</v>
      </c>
      <c r="D287" s="22" t="s">
        <v>984</v>
      </c>
      <c r="E287" s="22" t="s">
        <v>985</v>
      </c>
      <c r="F287" s="22" t="s">
        <v>184</v>
      </c>
      <c r="G287" s="22" t="s">
        <v>175</v>
      </c>
      <c r="H287" s="22" t="s">
        <v>165</v>
      </c>
      <c r="I287" s="22" t="s">
        <v>1811</v>
      </c>
      <c r="J287" s="22" t="s">
        <v>1812</v>
      </c>
      <c r="K287" s="22" t="s">
        <v>1320</v>
      </c>
      <c r="L287" s="22" t="s">
        <v>169</v>
      </c>
      <c r="M287" s="28"/>
    </row>
    <row r="288" s="16" customFormat="1" ht="12.75" spans="1:13">
      <c r="A288" s="22" t="s">
        <v>1813</v>
      </c>
      <c r="B288" s="23" t="s">
        <v>1814</v>
      </c>
      <c r="C288" s="22" t="s">
        <v>1815</v>
      </c>
      <c r="D288" s="22" t="s">
        <v>1264</v>
      </c>
      <c r="E288" s="22" t="s">
        <v>1265</v>
      </c>
      <c r="F288" s="22" t="s">
        <v>448</v>
      </c>
      <c r="G288" s="22" t="s">
        <v>164</v>
      </c>
      <c r="H288" s="22" t="s">
        <v>165</v>
      </c>
      <c r="I288" s="22" t="s">
        <v>1816</v>
      </c>
      <c r="J288" s="22" t="s">
        <v>1817</v>
      </c>
      <c r="K288" s="22" t="s">
        <v>1320</v>
      </c>
      <c r="L288" s="22" t="s">
        <v>169</v>
      </c>
      <c r="M288" s="28"/>
    </row>
    <row r="289" s="16" customFormat="1" ht="12.75" spans="1:13">
      <c r="A289" s="22" t="s">
        <v>1818</v>
      </c>
      <c r="B289" s="23" t="s">
        <v>1819</v>
      </c>
      <c r="C289" s="22" t="s">
        <v>1820</v>
      </c>
      <c r="D289" s="22" t="s">
        <v>321</v>
      </c>
      <c r="E289" s="22" t="s">
        <v>322</v>
      </c>
      <c r="F289" s="22" t="s">
        <v>225</v>
      </c>
      <c r="G289" s="22" t="s">
        <v>175</v>
      </c>
      <c r="H289" s="22" t="s">
        <v>165</v>
      </c>
      <c r="I289" s="22" t="s">
        <v>1821</v>
      </c>
      <c r="J289" s="22" t="s">
        <v>1822</v>
      </c>
      <c r="K289" s="22" t="s">
        <v>1320</v>
      </c>
      <c r="L289" s="22" t="s">
        <v>169</v>
      </c>
      <c r="M289" s="28"/>
    </row>
    <row r="290" s="16" customFormat="1" ht="12.75" spans="1:13">
      <c r="A290" s="22" t="s">
        <v>1823</v>
      </c>
      <c r="B290" s="23" t="s">
        <v>1824</v>
      </c>
      <c r="C290" s="22" t="s">
        <v>1825</v>
      </c>
      <c r="D290" s="22" t="s">
        <v>1172</v>
      </c>
      <c r="E290" s="22" t="s">
        <v>1173</v>
      </c>
      <c r="F290" s="22" t="s">
        <v>288</v>
      </c>
      <c r="G290" s="22" t="s">
        <v>268</v>
      </c>
      <c r="H290" s="22" t="s">
        <v>165</v>
      </c>
      <c r="I290" s="22" t="s">
        <v>1826</v>
      </c>
      <c r="J290" s="22" t="s">
        <v>1827</v>
      </c>
      <c r="K290" s="22" t="s">
        <v>1320</v>
      </c>
      <c r="L290" s="22" t="s">
        <v>169</v>
      </c>
      <c r="M290" s="28"/>
    </row>
    <row r="291" s="16" customFormat="1" ht="12.75" spans="1:13">
      <c r="A291" s="22" t="s">
        <v>1828</v>
      </c>
      <c r="B291" s="23" t="s">
        <v>1829</v>
      </c>
      <c r="C291" s="22" t="s">
        <v>1830</v>
      </c>
      <c r="D291" s="22" t="s">
        <v>415</v>
      </c>
      <c r="E291" s="22" t="s">
        <v>416</v>
      </c>
      <c r="F291" s="22" t="s">
        <v>288</v>
      </c>
      <c r="G291" s="22" t="s">
        <v>175</v>
      </c>
      <c r="H291" s="22" t="s">
        <v>165</v>
      </c>
      <c r="I291" s="22" t="s">
        <v>1831</v>
      </c>
      <c r="J291" s="22" t="s">
        <v>1832</v>
      </c>
      <c r="K291" s="22" t="s">
        <v>1320</v>
      </c>
      <c r="L291" s="22" t="s">
        <v>169</v>
      </c>
      <c r="M291" s="28"/>
    </row>
    <row r="292" s="16" customFormat="1" ht="12.75" spans="1:13">
      <c r="A292" s="22" t="s">
        <v>1833</v>
      </c>
      <c r="B292" s="23" t="s">
        <v>1834</v>
      </c>
      <c r="C292" s="22" t="s">
        <v>1835</v>
      </c>
      <c r="D292" s="22" t="s">
        <v>1354</v>
      </c>
      <c r="E292" s="22" t="s">
        <v>1355</v>
      </c>
      <c r="F292" s="22" t="s">
        <v>225</v>
      </c>
      <c r="G292" s="22" t="s">
        <v>164</v>
      </c>
      <c r="H292" s="22" t="s">
        <v>165</v>
      </c>
      <c r="I292" s="22" t="s">
        <v>1836</v>
      </c>
      <c r="J292" s="22" t="s">
        <v>1837</v>
      </c>
      <c r="K292" s="22" t="s">
        <v>1320</v>
      </c>
      <c r="L292" s="22" t="s">
        <v>169</v>
      </c>
      <c r="M292" s="28"/>
    </row>
    <row r="293" s="16" customFormat="1" ht="12.75" spans="1:13">
      <c r="A293" s="22" t="s">
        <v>1838</v>
      </c>
      <c r="B293" s="23" t="s">
        <v>1839</v>
      </c>
      <c r="C293" s="22" t="s">
        <v>1840</v>
      </c>
      <c r="D293" s="22" t="s">
        <v>735</v>
      </c>
      <c r="E293" s="22" t="s">
        <v>736</v>
      </c>
      <c r="F293" s="22" t="s">
        <v>216</v>
      </c>
      <c r="G293" s="22" t="s">
        <v>315</v>
      </c>
      <c r="H293" s="22" t="s">
        <v>165</v>
      </c>
      <c r="I293" s="22" t="s">
        <v>1826</v>
      </c>
      <c r="J293" s="22" t="s">
        <v>1841</v>
      </c>
      <c r="K293" s="22" t="s">
        <v>1320</v>
      </c>
      <c r="L293" s="22" t="s">
        <v>169</v>
      </c>
      <c r="M293" s="28"/>
    </row>
    <row r="294" s="16" customFormat="1" ht="12.75" spans="1:13">
      <c r="A294" s="22" t="s">
        <v>1842</v>
      </c>
      <c r="B294" s="23" t="s">
        <v>1843</v>
      </c>
      <c r="C294" s="22" t="s">
        <v>1844</v>
      </c>
      <c r="D294" s="22" t="s">
        <v>1845</v>
      </c>
      <c r="E294" s="22" t="s">
        <v>1846</v>
      </c>
      <c r="F294" s="22" t="s">
        <v>448</v>
      </c>
      <c r="G294" s="22" t="s">
        <v>164</v>
      </c>
      <c r="H294" s="22" t="s">
        <v>165</v>
      </c>
      <c r="I294" s="22" t="s">
        <v>1847</v>
      </c>
      <c r="J294" s="22" t="s">
        <v>1848</v>
      </c>
      <c r="K294" s="22" t="s">
        <v>1320</v>
      </c>
      <c r="L294" s="22" t="s">
        <v>169</v>
      </c>
      <c r="M294" s="28"/>
    </row>
    <row r="295" s="16" customFormat="1" ht="12.75" spans="1:13">
      <c r="A295" s="22" t="s">
        <v>1039</v>
      </c>
      <c r="B295" s="23" t="s">
        <v>1849</v>
      </c>
      <c r="C295" s="22" t="s">
        <v>1850</v>
      </c>
      <c r="D295" s="22" t="s">
        <v>747</v>
      </c>
      <c r="E295" s="22" t="s">
        <v>748</v>
      </c>
      <c r="F295" s="22" t="s">
        <v>371</v>
      </c>
      <c r="G295" s="22" t="s">
        <v>164</v>
      </c>
      <c r="H295" s="22" t="s">
        <v>165</v>
      </c>
      <c r="I295" s="22" t="s">
        <v>1851</v>
      </c>
      <c r="J295" s="22" t="s">
        <v>1852</v>
      </c>
      <c r="K295" s="22" t="s">
        <v>1320</v>
      </c>
      <c r="L295" s="22" t="s">
        <v>169</v>
      </c>
      <c r="M295" s="28"/>
    </row>
    <row r="296" s="16" customFormat="1" ht="12.75" spans="1:13">
      <c r="A296" s="22" t="s">
        <v>1853</v>
      </c>
      <c r="B296" s="23" t="s">
        <v>1854</v>
      </c>
      <c r="C296" s="22" t="s">
        <v>1855</v>
      </c>
      <c r="D296" s="22" t="s">
        <v>1264</v>
      </c>
      <c r="E296" s="22" t="s">
        <v>1265</v>
      </c>
      <c r="F296" s="22" t="s">
        <v>448</v>
      </c>
      <c r="G296" s="22" t="s">
        <v>351</v>
      </c>
      <c r="H296" s="22" t="s">
        <v>165</v>
      </c>
      <c r="I296" s="22" t="s">
        <v>1856</v>
      </c>
      <c r="J296" s="22" t="s">
        <v>1857</v>
      </c>
      <c r="K296" s="22" t="s">
        <v>1320</v>
      </c>
      <c r="L296" s="22" t="s">
        <v>169</v>
      </c>
      <c r="M296" s="28"/>
    </row>
    <row r="297" s="16" customFormat="1" ht="12.75" spans="1:13">
      <c r="A297" s="22" t="s">
        <v>1858</v>
      </c>
      <c r="B297" s="23" t="s">
        <v>1859</v>
      </c>
      <c r="C297" s="22" t="s">
        <v>1860</v>
      </c>
      <c r="D297" s="22" t="s">
        <v>191</v>
      </c>
      <c r="E297" s="22" t="s">
        <v>192</v>
      </c>
      <c r="F297" s="22" t="s">
        <v>193</v>
      </c>
      <c r="G297" s="22" t="s">
        <v>315</v>
      </c>
      <c r="H297" s="22" t="s">
        <v>165</v>
      </c>
      <c r="I297" s="22" t="s">
        <v>1861</v>
      </c>
      <c r="J297" s="22" t="s">
        <v>1862</v>
      </c>
      <c r="K297" s="22" t="s">
        <v>1320</v>
      </c>
      <c r="L297" s="22" t="s">
        <v>169</v>
      </c>
      <c r="M297" s="28"/>
    </row>
    <row r="298" s="16" customFormat="1" ht="12.75" spans="1:13">
      <c r="A298" s="22" t="s">
        <v>1863</v>
      </c>
      <c r="B298" s="23" t="s">
        <v>1864</v>
      </c>
      <c r="C298" s="22" t="s">
        <v>1865</v>
      </c>
      <c r="D298" s="22" t="s">
        <v>238</v>
      </c>
      <c r="E298" s="22" t="s">
        <v>239</v>
      </c>
      <c r="F298" s="22" t="s">
        <v>184</v>
      </c>
      <c r="G298" s="22" t="s">
        <v>164</v>
      </c>
      <c r="H298" s="22" t="s">
        <v>165</v>
      </c>
      <c r="I298" s="22" t="s">
        <v>1866</v>
      </c>
      <c r="J298" s="22" t="s">
        <v>1867</v>
      </c>
      <c r="K298" s="22" t="s">
        <v>1320</v>
      </c>
      <c r="L298" s="22" t="s">
        <v>169</v>
      </c>
      <c r="M298" s="28"/>
    </row>
    <row r="299" s="16" customFormat="1" ht="12.75" spans="1:13">
      <c r="A299" s="22" t="s">
        <v>1868</v>
      </c>
      <c r="B299" s="23" t="s">
        <v>1869</v>
      </c>
      <c r="C299" s="22" t="s">
        <v>1870</v>
      </c>
      <c r="D299" s="22" t="s">
        <v>279</v>
      </c>
      <c r="E299" s="22" t="s">
        <v>280</v>
      </c>
      <c r="F299" s="22" t="s">
        <v>216</v>
      </c>
      <c r="G299" s="22" t="s">
        <v>164</v>
      </c>
      <c r="H299" s="22" t="s">
        <v>165</v>
      </c>
      <c r="I299" s="22" t="s">
        <v>1871</v>
      </c>
      <c r="J299" s="22" t="s">
        <v>1872</v>
      </c>
      <c r="K299" s="22" t="s">
        <v>1320</v>
      </c>
      <c r="L299" s="22" t="s">
        <v>169</v>
      </c>
      <c r="M299" s="28"/>
    </row>
    <row r="300" s="16" customFormat="1" ht="12.75" spans="1:13">
      <c r="A300" s="22" t="s">
        <v>1873</v>
      </c>
      <c r="B300" s="23" t="s">
        <v>1874</v>
      </c>
      <c r="C300" s="22" t="s">
        <v>1875</v>
      </c>
      <c r="D300" s="22" t="s">
        <v>754</v>
      </c>
      <c r="E300" s="22" t="s">
        <v>755</v>
      </c>
      <c r="F300" s="22" t="s">
        <v>216</v>
      </c>
      <c r="G300" s="22" t="s">
        <v>164</v>
      </c>
      <c r="H300" s="22" t="s">
        <v>165</v>
      </c>
      <c r="I300" s="22" t="s">
        <v>1876</v>
      </c>
      <c r="J300" s="22" t="s">
        <v>750</v>
      </c>
      <c r="K300" s="22" t="s">
        <v>1320</v>
      </c>
      <c r="L300" s="22" t="s">
        <v>169</v>
      </c>
      <c r="M300" s="28"/>
    </row>
    <row r="301" s="16" customFormat="1" ht="12.75" spans="1:13">
      <c r="A301" s="22" t="s">
        <v>1877</v>
      </c>
      <c r="B301" s="23" t="s">
        <v>1878</v>
      </c>
      <c r="C301" s="22" t="s">
        <v>1879</v>
      </c>
      <c r="D301" s="22" t="s">
        <v>238</v>
      </c>
      <c r="E301" s="22" t="s">
        <v>239</v>
      </c>
      <c r="F301" s="22" t="s">
        <v>184</v>
      </c>
      <c r="G301" s="22" t="s">
        <v>164</v>
      </c>
      <c r="H301" s="22" t="s">
        <v>165</v>
      </c>
      <c r="I301" s="22" t="s">
        <v>1289</v>
      </c>
      <c r="J301" s="22" t="s">
        <v>1880</v>
      </c>
      <c r="K301" s="22" t="s">
        <v>1320</v>
      </c>
      <c r="L301" s="22" t="s">
        <v>169</v>
      </c>
      <c r="M301" s="28"/>
    </row>
    <row r="302" s="16" customFormat="1" ht="12.75" spans="1:13">
      <c r="A302" s="22" t="s">
        <v>1881</v>
      </c>
      <c r="B302" s="23" t="s">
        <v>1882</v>
      </c>
      <c r="C302" s="22" t="s">
        <v>1883</v>
      </c>
      <c r="D302" s="22" t="s">
        <v>1884</v>
      </c>
      <c r="E302" s="22" t="s">
        <v>1885</v>
      </c>
      <c r="F302" s="22" t="s">
        <v>448</v>
      </c>
      <c r="G302" s="22" t="s">
        <v>351</v>
      </c>
      <c r="H302" s="22" t="s">
        <v>165</v>
      </c>
      <c r="I302" s="22" t="s">
        <v>1886</v>
      </c>
      <c r="J302" s="22" t="s">
        <v>725</v>
      </c>
      <c r="K302" s="22" t="s">
        <v>1320</v>
      </c>
      <c r="L302" s="22" t="s">
        <v>169</v>
      </c>
      <c r="M302" s="28"/>
    </row>
    <row r="303" s="16" customFormat="1" ht="12.75" spans="1:13">
      <c r="A303" s="22" t="s">
        <v>1887</v>
      </c>
      <c r="B303" s="23" t="s">
        <v>1888</v>
      </c>
      <c r="C303" s="22" t="s">
        <v>1889</v>
      </c>
      <c r="D303" s="22" t="s">
        <v>279</v>
      </c>
      <c r="E303" s="22" t="s">
        <v>280</v>
      </c>
      <c r="F303" s="22" t="s">
        <v>216</v>
      </c>
      <c r="G303" s="22" t="s">
        <v>175</v>
      </c>
      <c r="H303" s="22" t="s">
        <v>165</v>
      </c>
      <c r="I303" s="22" t="s">
        <v>1890</v>
      </c>
      <c r="J303" s="22" t="s">
        <v>1244</v>
      </c>
      <c r="K303" s="22" t="s">
        <v>1320</v>
      </c>
      <c r="L303" s="22" t="s">
        <v>169</v>
      </c>
      <c r="M303" s="28"/>
    </row>
    <row r="304" s="16" customFormat="1" ht="12.75" spans="1:13">
      <c r="A304" s="22" t="s">
        <v>589</v>
      </c>
      <c r="B304" s="23" t="s">
        <v>1891</v>
      </c>
      <c r="C304" s="22" t="s">
        <v>1892</v>
      </c>
      <c r="D304" s="22" t="s">
        <v>1893</v>
      </c>
      <c r="E304" s="22" t="s">
        <v>1894</v>
      </c>
      <c r="F304" s="22" t="s">
        <v>402</v>
      </c>
      <c r="G304" s="22" t="s">
        <v>315</v>
      </c>
      <c r="H304" s="22" t="s">
        <v>165</v>
      </c>
      <c r="I304" s="22" t="s">
        <v>1895</v>
      </c>
      <c r="J304" s="22" t="s">
        <v>1896</v>
      </c>
      <c r="K304" s="22" t="s">
        <v>1320</v>
      </c>
      <c r="L304" s="22" t="s">
        <v>169</v>
      </c>
      <c r="M304" s="28"/>
    </row>
    <row r="305" s="16" customFormat="1" ht="12.75" spans="1:13">
      <c r="A305" s="22" t="s">
        <v>1897</v>
      </c>
      <c r="B305" s="23" t="s">
        <v>1898</v>
      </c>
      <c r="C305" s="22" t="s">
        <v>1899</v>
      </c>
      <c r="D305" s="22" t="s">
        <v>1282</v>
      </c>
      <c r="E305" s="22" t="s">
        <v>1283</v>
      </c>
      <c r="F305" s="22" t="s">
        <v>225</v>
      </c>
      <c r="G305" s="22" t="s">
        <v>164</v>
      </c>
      <c r="H305" s="22" t="s">
        <v>165</v>
      </c>
      <c r="I305" s="22" t="s">
        <v>1900</v>
      </c>
      <c r="J305" s="22" t="s">
        <v>1901</v>
      </c>
      <c r="K305" s="22" t="s">
        <v>1320</v>
      </c>
      <c r="L305" s="22" t="s">
        <v>169</v>
      </c>
      <c r="M305" s="28"/>
    </row>
    <row r="306" s="16" customFormat="1" ht="12.75" spans="1:13">
      <c r="A306" s="22" t="s">
        <v>1902</v>
      </c>
      <c r="B306" s="23" t="s">
        <v>1903</v>
      </c>
      <c r="C306" s="22" t="s">
        <v>1904</v>
      </c>
      <c r="D306" s="22" t="s">
        <v>1884</v>
      </c>
      <c r="E306" s="22" t="s">
        <v>1885</v>
      </c>
      <c r="F306" s="22" t="s">
        <v>448</v>
      </c>
      <c r="G306" s="22" t="s">
        <v>164</v>
      </c>
      <c r="H306" s="22" t="s">
        <v>165</v>
      </c>
      <c r="I306" s="22" t="s">
        <v>1905</v>
      </c>
      <c r="J306" s="22" t="s">
        <v>1906</v>
      </c>
      <c r="K306" s="22" t="s">
        <v>1320</v>
      </c>
      <c r="L306" s="22" t="s">
        <v>169</v>
      </c>
      <c r="M306" s="28"/>
    </row>
    <row r="307" s="16" customFormat="1" ht="12.75" spans="1:13">
      <c r="A307" s="22" t="s">
        <v>1907</v>
      </c>
      <c r="B307" s="23" t="s">
        <v>1908</v>
      </c>
      <c r="C307" s="22" t="s">
        <v>1909</v>
      </c>
      <c r="D307" s="22" t="s">
        <v>1893</v>
      </c>
      <c r="E307" s="22" t="s">
        <v>1894</v>
      </c>
      <c r="F307" s="22" t="s">
        <v>402</v>
      </c>
      <c r="G307" s="22" t="s">
        <v>164</v>
      </c>
      <c r="H307" s="22" t="s">
        <v>165</v>
      </c>
      <c r="I307" s="22" t="s">
        <v>1910</v>
      </c>
      <c r="J307" s="22" t="s">
        <v>1911</v>
      </c>
      <c r="K307" s="22" t="s">
        <v>1320</v>
      </c>
      <c r="L307" s="22" t="s">
        <v>169</v>
      </c>
      <c r="M307" s="28"/>
    </row>
    <row r="308" s="16" customFormat="1" ht="12.75" spans="1:13">
      <c r="A308" s="22" t="s">
        <v>1912</v>
      </c>
      <c r="B308" s="23" t="s">
        <v>1913</v>
      </c>
      <c r="C308" s="22" t="s">
        <v>1914</v>
      </c>
      <c r="D308" s="22" t="s">
        <v>1624</v>
      </c>
      <c r="E308" s="22" t="s">
        <v>1625</v>
      </c>
      <c r="F308" s="22" t="s">
        <v>163</v>
      </c>
      <c r="G308" s="22" t="s">
        <v>164</v>
      </c>
      <c r="H308" s="22" t="s">
        <v>165</v>
      </c>
      <c r="I308" s="22" t="s">
        <v>1915</v>
      </c>
      <c r="J308" s="22" t="s">
        <v>1916</v>
      </c>
      <c r="K308" s="22" t="s">
        <v>1320</v>
      </c>
      <c r="L308" s="22" t="s">
        <v>169</v>
      </c>
      <c r="M308" s="28"/>
    </row>
    <row r="309" s="16" customFormat="1" ht="12.75" spans="1:13">
      <c r="A309" s="22" t="s">
        <v>1917</v>
      </c>
      <c r="B309" s="23" t="s">
        <v>1918</v>
      </c>
      <c r="C309" s="22" t="s">
        <v>1919</v>
      </c>
      <c r="D309" s="22" t="s">
        <v>475</v>
      </c>
      <c r="E309" s="22" t="s">
        <v>476</v>
      </c>
      <c r="F309" s="22" t="s">
        <v>184</v>
      </c>
      <c r="G309" s="22" t="s">
        <v>164</v>
      </c>
      <c r="H309" s="22" t="s">
        <v>165</v>
      </c>
      <c r="I309" s="22" t="s">
        <v>1920</v>
      </c>
      <c r="J309" s="22" t="s">
        <v>1921</v>
      </c>
      <c r="K309" s="22" t="s">
        <v>1922</v>
      </c>
      <c r="L309" s="22" t="s">
        <v>169</v>
      </c>
      <c r="M309" s="28"/>
    </row>
    <row r="310" s="16" customFormat="1" ht="12.75" spans="1:13">
      <c r="A310" s="22" t="s">
        <v>1923</v>
      </c>
      <c r="B310" s="23" t="s">
        <v>1924</v>
      </c>
      <c r="C310" s="22" t="s">
        <v>1925</v>
      </c>
      <c r="D310" s="22" t="s">
        <v>504</v>
      </c>
      <c r="E310" s="22" t="s">
        <v>505</v>
      </c>
      <c r="F310" s="22" t="s">
        <v>288</v>
      </c>
      <c r="G310" s="22" t="s">
        <v>315</v>
      </c>
      <c r="H310" s="22" t="s">
        <v>165</v>
      </c>
      <c r="I310" s="22" t="s">
        <v>1926</v>
      </c>
      <c r="J310" s="22" t="s">
        <v>1927</v>
      </c>
      <c r="K310" s="22" t="s">
        <v>1922</v>
      </c>
      <c r="L310" s="22" t="s">
        <v>169</v>
      </c>
      <c r="M310" s="28"/>
    </row>
    <row r="311" s="16" customFormat="1" ht="12.75" spans="1:13">
      <c r="A311" s="22" t="s">
        <v>1928</v>
      </c>
      <c r="B311" s="23" t="s">
        <v>1929</v>
      </c>
      <c r="C311" s="22" t="s">
        <v>1930</v>
      </c>
      <c r="D311" s="22" t="s">
        <v>850</v>
      </c>
      <c r="E311" s="22" t="s">
        <v>851</v>
      </c>
      <c r="F311" s="22" t="s">
        <v>448</v>
      </c>
      <c r="G311" s="22" t="s">
        <v>315</v>
      </c>
      <c r="H311" s="22" t="s">
        <v>165</v>
      </c>
      <c r="I311" s="22" t="s">
        <v>1931</v>
      </c>
      <c r="J311" s="22" t="s">
        <v>1932</v>
      </c>
      <c r="K311" s="22" t="s">
        <v>1922</v>
      </c>
      <c r="L311" s="22" t="s">
        <v>169</v>
      </c>
      <c r="M311" s="28"/>
    </row>
    <row r="312" s="16" customFormat="1" ht="12.75" spans="1:13">
      <c r="A312" s="22" t="s">
        <v>1933</v>
      </c>
      <c r="B312" s="23" t="s">
        <v>1934</v>
      </c>
      <c r="C312" s="22" t="s">
        <v>1935</v>
      </c>
      <c r="D312" s="22" t="s">
        <v>1216</v>
      </c>
      <c r="E312" s="22" t="s">
        <v>1217</v>
      </c>
      <c r="F312" s="22" t="s">
        <v>448</v>
      </c>
      <c r="G312" s="22" t="s">
        <v>164</v>
      </c>
      <c r="H312" s="22" t="s">
        <v>165</v>
      </c>
      <c r="I312" s="22" t="s">
        <v>1936</v>
      </c>
      <c r="J312" s="22" t="s">
        <v>1937</v>
      </c>
      <c r="K312" s="22" t="s">
        <v>1922</v>
      </c>
      <c r="L312" s="22" t="s">
        <v>169</v>
      </c>
      <c r="M312" s="28"/>
    </row>
    <row r="313" s="16" customFormat="1" ht="12.75" spans="1:13">
      <c r="A313" s="22" t="s">
        <v>1938</v>
      </c>
      <c r="B313" s="23" t="s">
        <v>1939</v>
      </c>
      <c r="C313" s="22" t="s">
        <v>1940</v>
      </c>
      <c r="D313" s="22" t="s">
        <v>798</v>
      </c>
      <c r="E313" s="22" t="s">
        <v>799</v>
      </c>
      <c r="F313" s="22" t="s">
        <v>800</v>
      </c>
      <c r="G313" s="22" t="s">
        <v>164</v>
      </c>
      <c r="H313" s="22" t="s">
        <v>165</v>
      </c>
      <c r="I313" s="22" t="s">
        <v>1941</v>
      </c>
      <c r="J313" s="22" t="s">
        <v>1942</v>
      </c>
      <c r="K313" s="22" t="s">
        <v>1922</v>
      </c>
      <c r="L313" s="22" t="s">
        <v>169</v>
      </c>
      <c r="M313" s="28"/>
    </row>
    <row r="314" s="16" customFormat="1" ht="12.75" spans="1:13">
      <c r="A314" s="22" t="s">
        <v>1943</v>
      </c>
      <c r="B314" s="23" t="s">
        <v>1944</v>
      </c>
      <c r="C314" s="22" t="s">
        <v>1945</v>
      </c>
      <c r="D314" s="22" t="s">
        <v>711</v>
      </c>
      <c r="E314" s="22" t="s">
        <v>712</v>
      </c>
      <c r="F314" s="22" t="s">
        <v>448</v>
      </c>
      <c r="G314" s="22" t="s">
        <v>164</v>
      </c>
      <c r="H314" s="22" t="s">
        <v>165</v>
      </c>
      <c r="I314" s="22" t="s">
        <v>1946</v>
      </c>
      <c r="J314" s="22" t="s">
        <v>1947</v>
      </c>
      <c r="K314" s="22" t="s">
        <v>1922</v>
      </c>
      <c r="L314" s="22" t="s">
        <v>169</v>
      </c>
      <c r="M314" s="28"/>
    </row>
    <row r="315" s="16" customFormat="1" ht="12.75" spans="1:13">
      <c r="A315" s="22" t="s">
        <v>1948</v>
      </c>
      <c r="B315" s="23" t="s">
        <v>1949</v>
      </c>
      <c r="C315" s="22" t="s">
        <v>1950</v>
      </c>
      <c r="D315" s="22" t="s">
        <v>1216</v>
      </c>
      <c r="E315" s="22" t="s">
        <v>1217</v>
      </c>
      <c r="F315" s="22" t="s">
        <v>448</v>
      </c>
      <c r="G315" s="22" t="s">
        <v>164</v>
      </c>
      <c r="H315" s="22" t="s">
        <v>165</v>
      </c>
      <c r="I315" s="22" t="s">
        <v>1951</v>
      </c>
      <c r="J315" s="22" t="s">
        <v>1952</v>
      </c>
      <c r="K315" s="22" t="s">
        <v>1922</v>
      </c>
      <c r="L315" s="22" t="s">
        <v>169</v>
      </c>
      <c r="M315" s="28"/>
    </row>
    <row r="316" s="16" customFormat="1" ht="12.75" spans="1:13">
      <c r="A316" s="22" t="s">
        <v>1953</v>
      </c>
      <c r="B316" s="23" t="s">
        <v>1954</v>
      </c>
      <c r="C316" s="22" t="s">
        <v>1955</v>
      </c>
      <c r="D316" s="22" t="s">
        <v>377</v>
      </c>
      <c r="E316" s="22" t="s">
        <v>378</v>
      </c>
      <c r="F316" s="22" t="s">
        <v>371</v>
      </c>
      <c r="G316" s="22" t="s">
        <v>164</v>
      </c>
      <c r="H316" s="22" t="s">
        <v>165</v>
      </c>
      <c r="I316" s="22" t="s">
        <v>1956</v>
      </c>
      <c r="J316" s="22" t="s">
        <v>1957</v>
      </c>
      <c r="K316" s="22" t="s">
        <v>1922</v>
      </c>
      <c r="L316" s="22" t="s">
        <v>169</v>
      </c>
      <c r="M316" s="28"/>
    </row>
    <row r="317" s="16" customFormat="1" ht="12.75" spans="1:13">
      <c r="A317" s="22" t="s">
        <v>1958</v>
      </c>
      <c r="B317" s="23" t="s">
        <v>1959</v>
      </c>
      <c r="C317" s="22" t="s">
        <v>1960</v>
      </c>
      <c r="D317" s="22" t="s">
        <v>786</v>
      </c>
      <c r="E317" s="22" t="s">
        <v>787</v>
      </c>
      <c r="F317" s="22" t="s">
        <v>163</v>
      </c>
      <c r="G317" s="22" t="s">
        <v>164</v>
      </c>
      <c r="H317" s="22" t="s">
        <v>165</v>
      </c>
      <c r="I317" s="22" t="s">
        <v>1961</v>
      </c>
      <c r="J317" s="22" t="s">
        <v>1962</v>
      </c>
      <c r="K317" s="22" t="s">
        <v>1922</v>
      </c>
      <c r="L317" s="22" t="s">
        <v>169</v>
      </c>
      <c r="M317" s="28"/>
    </row>
    <row r="318" s="16" customFormat="1" ht="12.75" spans="1:13">
      <c r="A318" s="22" t="s">
        <v>1963</v>
      </c>
      <c r="B318" s="23" t="s">
        <v>1964</v>
      </c>
      <c r="C318" s="22" t="s">
        <v>1965</v>
      </c>
      <c r="D318" s="22" t="s">
        <v>1216</v>
      </c>
      <c r="E318" s="22" t="s">
        <v>1217</v>
      </c>
      <c r="F318" s="22" t="s">
        <v>448</v>
      </c>
      <c r="G318" s="22" t="s">
        <v>164</v>
      </c>
      <c r="H318" s="22" t="s">
        <v>165</v>
      </c>
      <c r="I318" s="22" t="s">
        <v>1966</v>
      </c>
      <c r="J318" s="22" t="s">
        <v>1967</v>
      </c>
      <c r="K318" s="22" t="s">
        <v>1922</v>
      </c>
      <c r="L318" s="22" t="s">
        <v>169</v>
      </c>
      <c r="M318" s="28"/>
    </row>
    <row r="319" s="16" customFormat="1" ht="12.75" spans="1:13">
      <c r="A319" s="22" t="s">
        <v>1968</v>
      </c>
      <c r="B319" s="23" t="s">
        <v>1969</v>
      </c>
      <c r="C319" s="22" t="s">
        <v>1970</v>
      </c>
      <c r="D319" s="22" t="s">
        <v>1971</v>
      </c>
      <c r="E319" s="22" t="s">
        <v>1972</v>
      </c>
      <c r="F319" s="22" t="s">
        <v>184</v>
      </c>
      <c r="G319" s="22" t="s">
        <v>164</v>
      </c>
      <c r="H319" s="22" t="s">
        <v>165</v>
      </c>
      <c r="I319" s="22" t="s">
        <v>1973</v>
      </c>
      <c r="J319" s="22" t="s">
        <v>1974</v>
      </c>
      <c r="K319" s="22" t="s">
        <v>1922</v>
      </c>
      <c r="L319" s="22" t="s">
        <v>169</v>
      </c>
      <c r="M319" s="28"/>
    </row>
    <row r="320" s="16" customFormat="1" ht="12.75" spans="1:13">
      <c r="A320" s="22" t="s">
        <v>1975</v>
      </c>
      <c r="B320" s="23" t="s">
        <v>1976</v>
      </c>
      <c r="C320" s="22" t="s">
        <v>1977</v>
      </c>
      <c r="D320" s="22" t="s">
        <v>161</v>
      </c>
      <c r="E320" s="22" t="s">
        <v>162</v>
      </c>
      <c r="F320" s="22" t="s">
        <v>163</v>
      </c>
      <c r="G320" s="22" t="s">
        <v>164</v>
      </c>
      <c r="H320" s="22" t="s">
        <v>165</v>
      </c>
      <c r="I320" s="22" t="s">
        <v>1978</v>
      </c>
      <c r="J320" s="22" t="s">
        <v>1979</v>
      </c>
      <c r="K320" s="22" t="s">
        <v>1922</v>
      </c>
      <c r="L320" s="22" t="s">
        <v>169</v>
      </c>
      <c r="M320" s="28"/>
    </row>
    <row r="321" s="16" customFormat="1" ht="12.75" spans="1:13">
      <c r="A321" s="22" t="s">
        <v>1980</v>
      </c>
      <c r="B321" s="23" t="s">
        <v>1981</v>
      </c>
      <c r="C321" s="22" t="s">
        <v>1982</v>
      </c>
      <c r="D321" s="22" t="s">
        <v>384</v>
      </c>
      <c r="E321" s="22" t="s">
        <v>385</v>
      </c>
      <c r="F321" s="22" t="s">
        <v>386</v>
      </c>
      <c r="G321" s="22" t="s">
        <v>315</v>
      </c>
      <c r="H321" s="22" t="s">
        <v>165</v>
      </c>
      <c r="I321" s="22" t="s">
        <v>1983</v>
      </c>
      <c r="J321" s="22" t="s">
        <v>1984</v>
      </c>
      <c r="K321" s="22" t="s">
        <v>1922</v>
      </c>
      <c r="L321" s="22" t="s">
        <v>169</v>
      </c>
      <c r="M321" s="28"/>
    </row>
    <row r="322" s="16" customFormat="1" ht="12.75" spans="1:13">
      <c r="A322" s="22" t="s">
        <v>1985</v>
      </c>
      <c r="B322" s="23" t="s">
        <v>1986</v>
      </c>
      <c r="C322" s="22" t="s">
        <v>1987</v>
      </c>
      <c r="D322" s="22" t="s">
        <v>260</v>
      </c>
      <c r="E322" s="22" t="s">
        <v>261</v>
      </c>
      <c r="F322" s="22" t="s">
        <v>262</v>
      </c>
      <c r="G322" s="22" t="s">
        <v>164</v>
      </c>
      <c r="H322" s="22" t="s">
        <v>165</v>
      </c>
      <c r="I322" s="22" t="s">
        <v>1988</v>
      </c>
      <c r="J322" s="22" t="s">
        <v>1989</v>
      </c>
      <c r="K322" s="22" t="s">
        <v>1922</v>
      </c>
      <c r="L322" s="22" t="s">
        <v>169</v>
      </c>
      <c r="M322" s="28"/>
    </row>
    <row r="323" s="16" customFormat="1" ht="12.75" spans="1:13">
      <c r="A323" s="22" t="s">
        <v>1990</v>
      </c>
      <c r="B323" s="23" t="s">
        <v>1991</v>
      </c>
      <c r="C323" s="22" t="s">
        <v>1992</v>
      </c>
      <c r="D323" s="22" t="s">
        <v>1993</v>
      </c>
      <c r="E323" s="22" t="s">
        <v>1994</v>
      </c>
      <c r="F323" s="22" t="s">
        <v>800</v>
      </c>
      <c r="G323" s="22" t="s">
        <v>164</v>
      </c>
      <c r="H323" s="22" t="s">
        <v>165</v>
      </c>
      <c r="I323" s="22" t="s">
        <v>1995</v>
      </c>
      <c r="J323" s="22" t="s">
        <v>1996</v>
      </c>
      <c r="K323" s="22" t="s">
        <v>1922</v>
      </c>
      <c r="L323" s="22" t="s">
        <v>169</v>
      </c>
      <c r="M323" s="28"/>
    </row>
    <row r="324" s="16" customFormat="1" ht="12.75" spans="1:13">
      <c r="A324" s="22" t="s">
        <v>1997</v>
      </c>
      <c r="B324" s="23" t="s">
        <v>1998</v>
      </c>
      <c r="C324" s="22" t="s">
        <v>1999</v>
      </c>
      <c r="D324" s="22" t="s">
        <v>384</v>
      </c>
      <c r="E324" s="22" t="s">
        <v>385</v>
      </c>
      <c r="F324" s="22" t="s">
        <v>386</v>
      </c>
      <c r="G324" s="22" t="s">
        <v>268</v>
      </c>
      <c r="H324" s="22" t="s">
        <v>165</v>
      </c>
      <c r="I324" s="22" t="s">
        <v>2000</v>
      </c>
      <c r="J324" s="22" t="s">
        <v>2001</v>
      </c>
      <c r="K324" s="22" t="s">
        <v>1922</v>
      </c>
      <c r="L324" s="22" t="s">
        <v>169</v>
      </c>
      <c r="M324" s="28"/>
    </row>
    <row r="325" s="16" customFormat="1" ht="12.75" spans="1:13">
      <c r="A325" s="22" t="s">
        <v>2002</v>
      </c>
      <c r="B325" s="23" t="s">
        <v>2003</v>
      </c>
      <c r="C325" s="22" t="s">
        <v>2004</v>
      </c>
      <c r="D325" s="22" t="s">
        <v>798</v>
      </c>
      <c r="E325" s="22" t="s">
        <v>799</v>
      </c>
      <c r="F325" s="22" t="s">
        <v>800</v>
      </c>
      <c r="G325" s="22" t="s">
        <v>315</v>
      </c>
      <c r="H325" s="22" t="s">
        <v>165</v>
      </c>
      <c r="I325" s="22" t="s">
        <v>2005</v>
      </c>
      <c r="J325" s="22" t="s">
        <v>2006</v>
      </c>
      <c r="K325" s="22" t="s">
        <v>1922</v>
      </c>
      <c r="L325" s="22" t="s">
        <v>169</v>
      </c>
      <c r="M325" s="28"/>
    </row>
    <row r="326" s="16" customFormat="1" ht="12.75" spans="1:13">
      <c r="A326" s="22" t="s">
        <v>2007</v>
      </c>
      <c r="B326" s="23" t="s">
        <v>2008</v>
      </c>
      <c r="C326" s="22" t="s">
        <v>2009</v>
      </c>
      <c r="D326" s="22" t="s">
        <v>704</v>
      </c>
      <c r="E326" s="22" t="s">
        <v>705</v>
      </c>
      <c r="F326" s="22" t="s">
        <v>184</v>
      </c>
      <c r="G326" s="22" t="s">
        <v>175</v>
      </c>
      <c r="H326" s="22" t="s">
        <v>165</v>
      </c>
      <c r="I326" s="22" t="s">
        <v>2010</v>
      </c>
      <c r="J326" s="22" t="s">
        <v>2011</v>
      </c>
      <c r="K326" s="22" t="s">
        <v>1922</v>
      </c>
      <c r="L326" s="22" t="s">
        <v>169</v>
      </c>
      <c r="M326" s="28"/>
    </row>
    <row r="327" s="16" customFormat="1" ht="12.75" spans="1:13">
      <c r="A327" s="22" t="s">
        <v>2012</v>
      </c>
      <c r="B327" s="23" t="s">
        <v>2013</v>
      </c>
      <c r="C327" s="22" t="s">
        <v>2014</v>
      </c>
      <c r="D327" s="22" t="s">
        <v>798</v>
      </c>
      <c r="E327" s="22" t="s">
        <v>799</v>
      </c>
      <c r="F327" s="22" t="s">
        <v>800</v>
      </c>
      <c r="G327" s="22" t="s">
        <v>164</v>
      </c>
      <c r="H327" s="22" t="s">
        <v>165</v>
      </c>
      <c r="I327" s="22" t="s">
        <v>2015</v>
      </c>
      <c r="J327" s="22" t="s">
        <v>2016</v>
      </c>
      <c r="K327" s="22" t="s">
        <v>1922</v>
      </c>
      <c r="L327" s="22" t="s">
        <v>169</v>
      </c>
      <c r="M327" s="28"/>
    </row>
    <row r="328" s="16" customFormat="1" ht="12.75" spans="1:13">
      <c r="A328" s="22" t="s">
        <v>2017</v>
      </c>
      <c r="B328" s="23" t="s">
        <v>2018</v>
      </c>
      <c r="C328" s="22" t="s">
        <v>2019</v>
      </c>
      <c r="D328" s="22" t="s">
        <v>1376</v>
      </c>
      <c r="E328" s="22" t="s">
        <v>1377</v>
      </c>
      <c r="F328" s="22" t="s">
        <v>216</v>
      </c>
      <c r="G328" s="22" t="s">
        <v>164</v>
      </c>
      <c r="H328" s="22" t="s">
        <v>165</v>
      </c>
      <c r="I328" s="22" t="s">
        <v>835</v>
      </c>
      <c r="J328" s="22" t="s">
        <v>2020</v>
      </c>
      <c r="K328" s="22" t="s">
        <v>1922</v>
      </c>
      <c r="L328" s="22" t="s">
        <v>169</v>
      </c>
      <c r="M328" s="28"/>
    </row>
    <row r="329" s="16" customFormat="1" ht="12.75" spans="1:13">
      <c r="A329" s="22" t="s">
        <v>2021</v>
      </c>
      <c r="B329" s="23" t="s">
        <v>2022</v>
      </c>
      <c r="C329" s="22" t="s">
        <v>2023</v>
      </c>
      <c r="D329" s="22" t="s">
        <v>1993</v>
      </c>
      <c r="E329" s="22" t="s">
        <v>1994</v>
      </c>
      <c r="F329" s="22" t="s">
        <v>800</v>
      </c>
      <c r="G329" s="22" t="s">
        <v>164</v>
      </c>
      <c r="H329" s="22" t="s">
        <v>165</v>
      </c>
      <c r="I329" s="22" t="s">
        <v>2024</v>
      </c>
      <c r="J329" s="22" t="s">
        <v>2025</v>
      </c>
      <c r="K329" s="22" t="s">
        <v>1922</v>
      </c>
      <c r="L329" s="22" t="s">
        <v>169</v>
      </c>
      <c r="M329" s="28"/>
    </row>
    <row r="330" s="16" customFormat="1" ht="12.75" spans="1:13">
      <c r="A330" s="22" t="s">
        <v>2026</v>
      </c>
      <c r="B330" s="23" t="s">
        <v>2027</v>
      </c>
      <c r="C330" s="22" t="s">
        <v>2028</v>
      </c>
      <c r="D330" s="22" t="s">
        <v>1993</v>
      </c>
      <c r="E330" s="22" t="s">
        <v>1994</v>
      </c>
      <c r="F330" s="22" t="s">
        <v>800</v>
      </c>
      <c r="G330" s="22" t="s">
        <v>164</v>
      </c>
      <c r="H330" s="22" t="s">
        <v>165</v>
      </c>
      <c r="I330" s="22" t="s">
        <v>2029</v>
      </c>
      <c r="J330" s="22" t="s">
        <v>2030</v>
      </c>
      <c r="K330" s="22" t="s">
        <v>1922</v>
      </c>
      <c r="L330" s="22" t="s">
        <v>169</v>
      </c>
      <c r="M330" s="28"/>
    </row>
    <row r="331" s="16" customFormat="1" ht="12.75" spans="1:13">
      <c r="A331" s="22" t="s">
        <v>2031</v>
      </c>
      <c r="B331" s="23" t="s">
        <v>2032</v>
      </c>
      <c r="C331" s="22" t="s">
        <v>2033</v>
      </c>
      <c r="D331" s="22" t="s">
        <v>704</v>
      </c>
      <c r="E331" s="22" t="s">
        <v>705</v>
      </c>
      <c r="F331" s="22" t="s">
        <v>184</v>
      </c>
      <c r="G331" s="22" t="s">
        <v>164</v>
      </c>
      <c r="H331" s="22" t="s">
        <v>165</v>
      </c>
      <c r="I331" s="22" t="s">
        <v>2034</v>
      </c>
      <c r="J331" s="22" t="s">
        <v>2035</v>
      </c>
      <c r="K331" s="22" t="s">
        <v>1922</v>
      </c>
      <c r="L331" s="22" t="s">
        <v>169</v>
      </c>
      <c r="M331" s="28"/>
    </row>
    <row r="332" s="16" customFormat="1" ht="12.75" spans="1:13">
      <c r="A332" s="22" t="s">
        <v>2036</v>
      </c>
      <c r="B332" s="23" t="s">
        <v>2037</v>
      </c>
      <c r="C332" s="22" t="s">
        <v>2038</v>
      </c>
      <c r="D332" s="22" t="s">
        <v>362</v>
      </c>
      <c r="E332" s="22" t="s">
        <v>363</v>
      </c>
      <c r="F332" s="22" t="s">
        <v>163</v>
      </c>
      <c r="G332" s="22" t="s">
        <v>164</v>
      </c>
      <c r="H332" s="22" t="s">
        <v>165</v>
      </c>
      <c r="I332" s="22" t="s">
        <v>2039</v>
      </c>
      <c r="J332" s="22" t="s">
        <v>2040</v>
      </c>
      <c r="K332" s="22" t="s">
        <v>1922</v>
      </c>
      <c r="L332" s="22" t="s">
        <v>169</v>
      </c>
      <c r="M332" s="28"/>
    </row>
    <row r="333" s="16" customFormat="1" ht="12.75" spans="1:13">
      <c r="A333" s="22" t="s">
        <v>2041</v>
      </c>
      <c r="B333" s="23" t="s">
        <v>2042</v>
      </c>
      <c r="C333" s="22" t="s">
        <v>2043</v>
      </c>
      <c r="D333" s="22" t="s">
        <v>774</v>
      </c>
      <c r="E333" s="22" t="s">
        <v>775</v>
      </c>
      <c r="F333" s="22" t="s">
        <v>163</v>
      </c>
      <c r="G333" s="22" t="s">
        <v>164</v>
      </c>
      <c r="H333" s="22" t="s">
        <v>165</v>
      </c>
      <c r="I333" s="22" t="s">
        <v>2044</v>
      </c>
      <c r="J333" s="22" t="s">
        <v>2045</v>
      </c>
      <c r="K333" s="22" t="s">
        <v>1922</v>
      </c>
      <c r="L333" s="22" t="s">
        <v>169</v>
      </c>
      <c r="M333" s="28"/>
    </row>
    <row r="334" s="16" customFormat="1" ht="12.75" spans="1:13">
      <c r="A334" s="22" t="s">
        <v>2046</v>
      </c>
      <c r="B334" s="23" t="s">
        <v>2047</v>
      </c>
      <c r="C334" s="22" t="s">
        <v>2048</v>
      </c>
      <c r="D334" s="22" t="s">
        <v>2049</v>
      </c>
      <c r="E334" s="22" t="s">
        <v>2050</v>
      </c>
      <c r="F334" s="22" t="s">
        <v>193</v>
      </c>
      <c r="G334" s="22" t="s">
        <v>164</v>
      </c>
      <c r="H334" s="22" t="s">
        <v>165</v>
      </c>
      <c r="I334" s="22" t="s">
        <v>2051</v>
      </c>
      <c r="J334" s="22" t="s">
        <v>2052</v>
      </c>
      <c r="K334" s="22" t="s">
        <v>1922</v>
      </c>
      <c r="L334" s="22" t="s">
        <v>169</v>
      </c>
      <c r="M334" s="28"/>
    </row>
    <row r="335" s="16" customFormat="1" ht="12.75" spans="1:13">
      <c r="A335" s="22" t="s">
        <v>2053</v>
      </c>
      <c r="B335" s="23" t="s">
        <v>2054</v>
      </c>
      <c r="C335" s="22" t="s">
        <v>2055</v>
      </c>
      <c r="D335" s="22" t="s">
        <v>1143</v>
      </c>
      <c r="E335" s="22" t="s">
        <v>1144</v>
      </c>
      <c r="F335" s="22" t="s">
        <v>193</v>
      </c>
      <c r="G335" s="22" t="s">
        <v>164</v>
      </c>
      <c r="H335" s="22" t="s">
        <v>165</v>
      </c>
      <c r="I335" s="22" t="s">
        <v>2056</v>
      </c>
      <c r="J335" s="22" t="s">
        <v>2057</v>
      </c>
      <c r="K335" s="22" t="s">
        <v>1922</v>
      </c>
      <c r="L335" s="22" t="s">
        <v>169</v>
      </c>
      <c r="M335" s="28"/>
    </row>
    <row r="336" s="16" customFormat="1" ht="12.75" spans="1:13">
      <c r="A336" s="22" t="s">
        <v>2058</v>
      </c>
      <c r="B336" s="23" t="s">
        <v>2059</v>
      </c>
      <c r="C336" s="22" t="s">
        <v>2060</v>
      </c>
      <c r="D336" s="22" t="s">
        <v>2061</v>
      </c>
      <c r="E336" s="22" t="s">
        <v>2062</v>
      </c>
      <c r="F336" s="22" t="s">
        <v>288</v>
      </c>
      <c r="G336" s="22" t="s">
        <v>164</v>
      </c>
      <c r="H336" s="22" t="s">
        <v>165</v>
      </c>
      <c r="I336" s="22" t="s">
        <v>2063</v>
      </c>
      <c r="J336" s="22" t="s">
        <v>2064</v>
      </c>
      <c r="K336" s="22" t="s">
        <v>1922</v>
      </c>
      <c r="L336" s="22" t="s">
        <v>169</v>
      </c>
      <c r="M336" s="28"/>
    </row>
    <row r="337" s="16" customFormat="1" ht="12.75" spans="1:13">
      <c r="A337" s="22" t="s">
        <v>2065</v>
      </c>
      <c r="B337" s="23" t="s">
        <v>2066</v>
      </c>
      <c r="C337" s="22" t="s">
        <v>2067</v>
      </c>
      <c r="D337" s="22" t="s">
        <v>1047</v>
      </c>
      <c r="E337" s="22" t="s">
        <v>1048</v>
      </c>
      <c r="F337" s="22" t="s">
        <v>371</v>
      </c>
      <c r="G337" s="22" t="s">
        <v>268</v>
      </c>
      <c r="H337" s="22" t="s">
        <v>165</v>
      </c>
      <c r="I337" s="22" t="s">
        <v>2068</v>
      </c>
      <c r="J337" s="22" t="s">
        <v>2069</v>
      </c>
      <c r="K337" s="22" t="s">
        <v>1922</v>
      </c>
      <c r="L337" s="22" t="s">
        <v>169</v>
      </c>
      <c r="M337" s="28"/>
    </row>
    <row r="338" s="16" customFormat="1" ht="12.75" spans="1:13">
      <c r="A338" s="22" t="s">
        <v>2070</v>
      </c>
      <c r="B338" s="23" t="s">
        <v>2071</v>
      </c>
      <c r="C338" s="22" t="s">
        <v>2072</v>
      </c>
      <c r="D338" s="22" t="s">
        <v>2049</v>
      </c>
      <c r="E338" s="22" t="s">
        <v>2050</v>
      </c>
      <c r="F338" s="22" t="s">
        <v>193</v>
      </c>
      <c r="G338" s="22" t="s">
        <v>164</v>
      </c>
      <c r="H338" s="22" t="s">
        <v>165</v>
      </c>
      <c r="I338" s="22" t="s">
        <v>2073</v>
      </c>
      <c r="J338" s="22" t="s">
        <v>2074</v>
      </c>
      <c r="K338" s="22" t="s">
        <v>1922</v>
      </c>
      <c r="L338" s="22" t="s">
        <v>169</v>
      </c>
      <c r="M338" s="28"/>
    </row>
    <row r="339" s="16" customFormat="1" ht="12.75" spans="1:13">
      <c r="A339" s="22" t="s">
        <v>2075</v>
      </c>
      <c r="B339" s="23" t="s">
        <v>2076</v>
      </c>
      <c r="C339" s="22" t="s">
        <v>2077</v>
      </c>
      <c r="D339" s="22" t="s">
        <v>321</v>
      </c>
      <c r="E339" s="22" t="s">
        <v>322</v>
      </c>
      <c r="F339" s="22" t="s">
        <v>225</v>
      </c>
      <c r="G339" s="22" t="s">
        <v>164</v>
      </c>
      <c r="H339" s="22" t="s">
        <v>165</v>
      </c>
      <c r="I339" s="22" t="s">
        <v>2078</v>
      </c>
      <c r="J339" s="22" t="s">
        <v>2079</v>
      </c>
      <c r="K339" s="22" t="s">
        <v>1922</v>
      </c>
      <c r="L339" s="22" t="s">
        <v>169</v>
      </c>
      <c r="M339" s="28"/>
    </row>
    <row r="340" s="16" customFormat="1" ht="12.75" spans="1:13">
      <c r="A340" s="22" t="s">
        <v>2080</v>
      </c>
      <c r="B340" s="23" t="s">
        <v>2081</v>
      </c>
      <c r="C340" s="22" t="s">
        <v>2082</v>
      </c>
      <c r="D340" s="22" t="s">
        <v>2049</v>
      </c>
      <c r="E340" s="22" t="s">
        <v>2050</v>
      </c>
      <c r="F340" s="22" t="s">
        <v>193</v>
      </c>
      <c r="G340" s="22" t="s">
        <v>164</v>
      </c>
      <c r="H340" s="22" t="s">
        <v>165</v>
      </c>
      <c r="I340" s="22" t="s">
        <v>2083</v>
      </c>
      <c r="J340" s="22" t="s">
        <v>2084</v>
      </c>
      <c r="K340" s="22" t="s">
        <v>1922</v>
      </c>
      <c r="L340" s="22" t="s">
        <v>169</v>
      </c>
      <c r="M340" s="28"/>
    </row>
    <row r="341" s="16" customFormat="1" ht="12.75" spans="1:13">
      <c r="A341" s="22" t="s">
        <v>2085</v>
      </c>
      <c r="B341" s="23" t="s">
        <v>2086</v>
      </c>
      <c r="C341" s="22" t="s">
        <v>2087</v>
      </c>
      <c r="D341" s="22" t="s">
        <v>369</v>
      </c>
      <c r="E341" s="22" t="s">
        <v>370</v>
      </c>
      <c r="F341" s="22" t="s">
        <v>371</v>
      </c>
      <c r="G341" s="22" t="s">
        <v>351</v>
      </c>
      <c r="H341" s="22" t="s">
        <v>165</v>
      </c>
      <c r="I341" s="22" t="s">
        <v>2088</v>
      </c>
      <c r="J341" s="22" t="s">
        <v>2089</v>
      </c>
      <c r="K341" s="22" t="s">
        <v>1922</v>
      </c>
      <c r="L341" s="22" t="s">
        <v>169</v>
      </c>
      <c r="M341" s="28"/>
    </row>
    <row r="342" s="16" customFormat="1" ht="12.75" spans="1:13">
      <c r="A342" s="22" t="s">
        <v>2090</v>
      </c>
      <c r="B342" s="23" t="s">
        <v>2091</v>
      </c>
      <c r="C342" s="22" t="s">
        <v>2092</v>
      </c>
      <c r="D342" s="22" t="s">
        <v>1408</v>
      </c>
      <c r="E342" s="22" t="s">
        <v>1409</v>
      </c>
      <c r="F342" s="22" t="s">
        <v>193</v>
      </c>
      <c r="G342" s="22" t="s">
        <v>175</v>
      </c>
      <c r="H342" s="22" t="s">
        <v>165</v>
      </c>
      <c r="I342" s="22" t="s">
        <v>2093</v>
      </c>
      <c r="J342" s="22" t="s">
        <v>2094</v>
      </c>
      <c r="K342" s="22" t="s">
        <v>1922</v>
      </c>
      <c r="L342" s="22" t="s">
        <v>169</v>
      </c>
      <c r="M342" s="28"/>
    </row>
    <row r="343" s="16" customFormat="1" ht="12.75" spans="1:13">
      <c r="A343" s="22" t="s">
        <v>2095</v>
      </c>
      <c r="B343" s="23" t="s">
        <v>2096</v>
      </c>
      <c r="C343" s="22" t="s">
        <v>2097</v>
      </c>
      <c r="D343" s="22" t="s">
        <v>2049</v>
      </c>
      <c r="E343" s="22" t="s">
        <v>2050</v>
      </c>
      <c r="F343" s="22" t="s">
        <v>193</v>
      </c>
      <c r="G343" s="22" t="s">
        <v>164</v>
      </c>
      <c r="H343" s="22" t="s">
        <v>165</v>
      </c>
      <c r="I343" s="22" t="s">
        <v>2098</v>
      </c>
      <c r="J343" s="22" t="s">
        <v>2099</v>
      </c>
      <c r="K343" s="22" t="s">
        <v>1922</v>
      </c>
      <c r="L343" s="22" t="s">
        <v>169</v>
      </c>
      <c r="M343" s="28"/>
    </row>
    <row r="344" s="16" customFormat="1" ht="12.75" spans="1:13">
      <c r="A344" s="22" t="s">
        <v>2100</v>
      </c>
      <c r="B344" s="23" t="s">
        <v>2101</v>
      </c>
      <c r="C344" s="22" t="s">
        <v>2102</v>
      </c>
      <c r="D344" s="22" t="s">
        <v>392</v>
      </c>
      <c r="E344" s="22" t="s">
        <v>393</v>
      </c>
      <c r="F344" s="22" t="s">
        <v>394</v>
      </c>
      <c r="G344" s="22" t="s">
        <v>268</v>
      </c>
      <c r="H344" s="22" t="s">
        <v>165</v>
      </c>
      <c r="I344" s="22" t="s">
        <v>2103</v>
      </c>
      <c r="J344" s="22" t="s">
        <v>2104</v>
      </c>
      <c r="K344" s="22" t="s">
        <v>1922</v>
      </c>
      <c r="L344" s="22" t="s">
        <v>169</v>
      </c>
      <c r="M344" s="28"/>
    </row>
    <row r="345" s="16" customFormat="1" ht="12.75" spans="1:13">
      <c r="A345" s="22" t="s">
        <v>2105</v>
      </c>
      <c r="B345" s="23" t="s">
        <v>2106</v>
      </c>
      <c r="C345" s="22" t="s">
        <v>2107</v>
      </c>
      <c r="D345" s="22" t="s">
        <v>362</v>
      </c>
      <c r="E345" s="22" t="s">
        <v>363</v>
      </c>
      <c r="F345" s="22" t="s">
        <v>163</v>
      </c>
      <c r="G345" s="22" t="s">
        <v>164</v>
      </c>
      <c r="H345" s="22" t="s">
        <v>165</v>
      </c>
      <c r="I345" s="22" t="s">
        <v>2108</v>
      </c>
      <c r="J345" s="22" t="s">
        <v>2109</v>
      </c>
      <c r="K345" s="22" t="s">
        <v>1922</v>
      </c>
      <c r="L345" s="22" t="s">
        <v>169</v>
      </c>
      <c r="M345" s="28"/>
    </row>
    <row r="346" s="16" customFormat="1" ht="12.75" spans="1:13">
      <c r="A346" s="22" t="s">
        <v>1405</v>
      </c>
      <c r="B346" s="23" t="s">
        <v>2110</v>
      </c>
      <c r="C346" s="22" t="s">
        <v>2111</v>
      </c>
      <c r="D346" s="22" t="s">
        <v>697</v>
      </c>
      <c r="E346" s="22" t="s">
        <v>698</v>
      </c>
      <c r="F346" s="22" t="s">
        <v>225</v>
      </c>
      <c r="G346" s="22" t="s">
        <v>164</v>
      </c>
      <c r="H346" s="22" t="s">
        <v>165</v>
      </c>
      <c r="I346" s="22" t="s">
        <v>2112</v>
      </c>
      <c r="J346" s="22" t="s">
        <v>1484</v>
      </c>
      <c r="K346" s="22" t="s">
        <v>1922</v>
      </c>
      <c r="L346" s="22" t="s">
        <v>169</v>
      </c>
      <c r="M346" s="28"/>
    </row>
    <row r="347" s="16" customFormat="1" ht="12.75" spans="1:13">
      <c r="A347" s="22" t="s">
        <v>2113</v>
      </c>
      <c r="B347" s="23" t="s">
        <v>2114</v>
      </c>
      <c r="C347" s="22" t="s">
        <v>2115</v>
      </c>
      <c r="D347" s="22" t="s">
        <v>926</v>
      </c>
      <c r="E347" s="22" t="s">
        <v>927</v>
      </c>
      <c r="F347" s="22" t="s">
        <v>371</v>
      </c>
      <c r="G347" s="22" t="s">
        <v>164</v>
      </c>
      <c r="H347" s="22" t="s">
        <v>165</v>
      </c>
      <c r="I347" s="22" t="s">
        <v>914</v>
      </c>
      <c r="J347" s="22" t="s">
        <v>2116</v>
      </c>
      <c r="K347" s="22" t="s">
        <v>1922</v>
      </c>
      <c r="L347" s="22" t="s">
        <v>169</v>
      </c>
      <c r="M347" s="28"/>
    </row>
    <row r="348" s="16" customFormat="1" ht="12.75" spans="1:13">
      <c r="A348" s="22" t="s">
        <v>2117</v>
      </c>
      <c r="B348" s="23" t="s">
        <v>2118</v>
      </c>
      <c r="C348" s="22" t="s">
        <v>2119</v>
      </c>
      <c r="D348" s="22" t="s">
        <v>597</v>
      </c>
      <c r="E348" s="22" t="s">
        <v>598</v>
      </c>
      <c r="F348" s="22" t="s">
        <v>288</v>
      </c>
      <c r="G348" s="22" t="s">
        <v>164</v>
      </c>
      <c r="H348" s="22" t="s">
        <v>165</v>
      </c>
      <c r="I348" s="22" t="s">
        <v>2120</v>
      </c>
      <c r="J348" s="22" t="s">
        <v>2121</v>
      </c>
      <c r="K348" s="22" t="s">
        <v>1922</v>
      </c>
      <c r="L348" s="22" t="s">
        <v>169</v>
      </c>
      <c r="M348" s="28"/>
    </row>
    <row r="349" s="16" customFormat="1" ht="12.75" spans="1:13">
      <c r="A349" s="22" t="s">
        <v>2122</v>
      </c>
      <c r="B349" s="23" t="s">
        <v>2123</v>
      </c>
      <c r="C349" s="22" t="s">
        <v>2124</v>
      </c>
      <c r="D349" s="22" t="s">
        <v>926</v>
      </c>
      <c r="E349" s="22" t="s">
        <v>927</v>
      </c>
      <c r="F349" s="22" t="s">
        <v>371</v>
      </c>
      <c r="G349" s="22" t="s">
        <v>164</v>
      </c>
      <c r="H349" s="22" t="s">
        <v>165</v>
      </c>
      <c r="I349" s="22" t="s">
        <v>2125</v>
      </c>
      <c r="J349" s="22" t="s">
        <v>2126</v>
      </c>
      <c r="K349" s="22" t="s">
        <v>1922</v>
      </c>
      <c r="L349" s="22" t="s">
        <v>169</v>
      </c>
      <c r="M349" s="28"/>
    </row>
    <row r="350" s="16" customFormat="1" ht="12.75" spans="1:13">
      <c r="A350" s="22" t="s">
        <v>2127</v>
      </c>
      <c r="B350" s="23" t="s">
        <v>2128</v>
      </c>
      <c r="C350" s="22" t="s">
        <v>2129</v>
      </c>
      <c r="D350" s="22" t="s">
        <v>1020</v>
      </c>
      <c r="E350" s="22" t="s">
        <v>1021</v>
      </c>
      <c r="F350" s="22" t="s">
        <v>448</v>
      </c>
      <c r="G350" s="22" t="s">
        <v>164</v>
      </c>
      <c r="H350" s="22" t="s">
        <v>165</v>
      </c>
      <c r="I350" s="22" t="s">
        <v>2130</v>
      </c>
      <c r="J350" s="22" t="s">
        <v>2131</v>
      </c>
      <c r="K350" s="22" t="s">
        <v>1922</v>
      </c>
      <c r="L350" s="22" t="s">
        <v>169</v>
      </c>
      <c r="M350" s="28"/>
    </row>
    <row r="351" s="16" customFormat="1" ht="12.75" spans="1:13">
      <c r="A351" s="22" t="s">
        <v>2132</v>
      </c>
      <c r="B351" s="23" t="s">
        <v>2133</v>
      </c>
      <c r="C351" s="22" t="s">
        <v>2134</v>
      </c>
      <c r="D351" s="22" t="s">
        <v>1020</v>
      </c>
      <c r="E351" s="22" t="s">
        <v>1021</v>
      </c>
      <c r="F351" s="22" t="s">
        <v>448</v>
      </c>
      <c r="G351" s="22" t="s">
        <v>164</v>
      </c>
      <c r="H351" s="22" t="s">
        <v>165</v>
      </c>
      <c r="I351" s="22" t="s">
        <v>2135</v>
      </c>
      <c r="J351" s="22" t="s">
        <v>2136</v>
      </c>
      <c r="K351" s="22" t="s">
        <v>1922</v>
      </c>
      <c r="L351" s="22" t="s">
        <v>169</v>
      </c>
      <c r="M351" s="28"/>
    </row>
    <row r="352" s="16" customFormat="1" ht="12.75" spans="1:13">
      <c r="A352" s="22" t="s">
        <v>2137</v>
      </c>
      <c r="B352" s="23" t="s">
        <v>2138</v>
      </c>
      <c r="C352" s="22" t="s">
        <v>2139</v>
      </c>
      <c r="D352" s="22" t="s">
        <v>904</v>
      </c>
      <c r="E352" s="22" t="s">
        <v>905</v>
      </c>
      <c r="F352" s="22" t="s">
        <v>216</v>
      </c>
      <c r="G352" s="22" t="s">
        <v>164</v>
      </c>
      <c r="H352" s="22" t="s">
        <v>165</v>
      </c>
      <c r="I352" s="22" t="s">
        <v>2140</v>
      </c>
      <c r="J352" s="22" t="s">
        <v>2141</v>
      </c>
      <c r="K352" s="22" t="s">
        <v>1922</v>
      </c>
      <c r="L352" s="22" t="s">
        <v>169</v>
      </c>
      <c r="M352" s="28"/>
    </row>
    <row r="353" s="16" customFormat="1" ht="12.75" spans="1:13">
      <c r="A353" s="22" t="s">
        <v>2142</v>
      </c>
      <c r="B353" s="23" t="s">
        <v>2143</v>
      </c>
      <c r="C353" s="22" t="s">
        <v>2144</v>
      </c>
      <c r="D353" s="22" t="s">
        <v>199</v>
      </c>
      <c r="E353" s="22" t="s">
        <v>200</v>
      </c>
      <c r="F353" s="22" t="s">
        <v>193</v>
      </c>
      <c r="G353" s="22" t="s">
        <v>164</v>
      </c>
      <c r="H353" s="22" t="s">
        <v>165</v>
      </c>
      <c r="I353" s="22" t="s">
        <v>2145</v>
      </c>
      <c r="J353" s="22" t="s">
        <v>2146</v>
      </c>
      <c r="K353" s="22" t="s">
        <v>1922</v>
      </c>
      <c r="L353" s="22" t="s">
        <v>169</v>
      </c>
      <c r="M353" s="28"/>
    </row>
    <row r="354" s="16" customFormat="1" ht="12.75" spans="1:13">
      <c r="A354" s="22" t="s">
        <v>2147</v>
      </c>
      <c r="B354" s="23" t="s">
        <v>2148</v>
      </c>
      <c r="C354" s="22" t="s">
        <v>2149</v>
      </c>
      <c r="D354" s="22" t="s">
        <v>2150</v>
      </c>
      <c r="E354" s="22" t="s">
        <v>2151</v>
      </c>
      <c r="F354" s="22" t="s">
        <v>394</v>
      </c>
      <c r="G354" s="22" t="s">
        <v>164</v>
      </c>
      <c r="H354" s="22" t="s">
        <v>165</v>
      </c>
      <c r="I354" s="22" t="s">
        <v>2152</v>
      </c>
      <c r="J354" s="22" t="s">
        <v>2153</v>
      </c>
      <c r="K354" s="22" t="s">
        <v>1922</v>
      </c>
      <c r="L354" s="22" t="s">
        <v>169</v>
      </c>
      <c r="M354" s="28"/>
    </row>
    <row r="355" s="16" customFormat="1" ht="12.75" spans="1:13">
      <c r="A355" s="22" t="s">
        <v>2154</v>
      </c>
      <c r="B355" s="23" t="s">
        <v>2155</v>
      </c>
      <c r="C355" s="22" t="s">
        <v>2156</v>
      </c>
      <c r="D355" s="22" t="s">
        <v>1540</v>
      </c>
      <c r="E355" s="22" t="s">
        <v>1541</v>
      </c>
      <c r="F355" s="22" t="s">
        <v>193</v>
      </c>
      <c r="G355" s="22" t="s">
        <v>351</v>
      </c>
      <c r="H355" s="22" t="s">
        <v>165</v>
      </c>
      <c r="I355" s="22" t="s">
        <v>2157</v>
      </c>
      <c r="J355" s="22" t="s">
        <v>2158</v>
      </c>
      <c r="K355" s="22" t="s">
        <v>1922</v>
      </c>
      <c r="L355" s="22" t="s">
        <v>169</v>
      </c>
      <c r="M355" s="28"/>
    </row>
    <row r="356" s="16" customFormat="1" ht="12.75" spans="1:13">
      <c r="A356" s="22" t="s">
        <v>2159</v>
      </c>
      <c r="B356" s="23" t="s">
        <v>2160</v>
      </c>
      <c r="C356" s="22" t="s">
        <v>2161</v>
      </c>
      <c r="D356" s="22" t="s">
        <v>475</v>
      </c>
      <c r="E356" s="22" t="s">
        <v>476</v>
      </c>
      <c r="F356" s="22" t="s">
        <v>184</v>
      </c>
      <c r="G356" s="22" t="s">
        <v>164</v>
      </c>
      <c r="H356" s="22" t="s">
        <v>165</v>
      </c>
      <c r="I356" s="22" t="s">
        <v>2162</v>
      </c>
      <c r="J356" s="22" t="s">
        <v>2163</v>
      </c>
      <c r="K356" s="22" t="s">
        <v>1922</v>
      </c>
      <c r="L356" s="22" t="s">
        <v>169</v>
      </c>
      <c r="M356" s="28"/>
    </row>
    <row r="357" s="16" customFormat="1" ht="12.75" spans="1:13">
      <c r="A357" s="22" t="s">
        <v>2164</v>
      </c>
      <c r="B357" s="23" t="s">
        <v>2165</v>
      </c>
      <c r="C357" s="22" t="s">
        <v>2166</v>
      </c>
      <c r="D357" s="22" t="s">
        <v>475</v>
      </c>
      <c r="E357" s="22" t="s">
        <v>476</v>
      </c>
      <c r="F357" s="22" t="s">
        <v>184</v>
      </c>
      <c r="G357" s="22" t="s">
        <v>175</v>
      </c>
      <c r="H357" s="22" t="s">
        <v>165</v>
      </c>
      <c r="I357" s="22" t="s">
        <v>2167</v>
      </c>
      <c r="J357" s="22" t="s">
        <v>2168</v>
      </c>
      <c r="K357" s="22" t="s">
        <v>1922</v>
      </c>
      <c r="L357" s="22" t="s">
        <v>169</v>
      </c>
      <c r="M357" s="28"/>
    </row>
    <row r="358" s="16" customFormat="1" ht="12.75" spans="1:13">
      <c r="A358" s="22" t="s">
        <v>2169</v>
      </c>
      <c r="B358" s="23" t="s">
        <v>2170</v>
      </c>
      <c r="C358" s="22" t="s">
        <v>2171</v>
      </c>
      <c r="D358" s="22" t="s">
        <v>475</v>
      </c>
      <c r="E358" s="22" t="s">
        <v>476</v>
      </c>
      <c r="F358" s="22" t="s">
        <v>184</v>
      </c>
      <c r="G358" s="22" t="s">
        <v>175</v>
      </c>
      <c r="H358" s="22" t="s">
        <v>165</v>
      </c>
      <c r="I358" s="22" t="s">
        <v>2172</v>
      </c>
      <c r="J358" s="22" t="s">
        <v>2173</v>
      </c>
      <c r="K358" s="22" t="s">
        <v>1922</v>
      </c>
      <c r="L358" s="22" t="s">
        <v>169</v>
      </c>
      <c r="M358" s="28"/>
    </row>
    <row r="359" s="16" customFormat="1" ht="12.75" spans="1:13">
      <c r="A359" s="22" t="s">
        <v>2174</v>
      </c>
      <c r="B359" s="23" t="s">
        <v>2175</v>
      </c>
      <c r="C359" s="22" t="s">
        <v>2176</v>
      </c>
      <c r="D359" s="22" t="s">
        <v>475</v>
      </c>
      <c r="E359" s="22" t="s">
        <v>476</v>
      </c>
      <c r="F359" s="22" t="s">
        <v>184</v>
      </c>
      <c r="G359" s="22" t="s">
        <v>164</v>
      </c>
      <c r="H359" s="22" t="s">
        <v>165</v>
      </c>
      <c r="I359" s="22" t="s">
        <v>2177</v>
      </c>
      <c r="J359" s="22" t="s">
        <v>2178</v>
      </c>
      <c r="K359" s="22" t="s">
        <v>1922</v>
      </c>
      <c r="L359" s="22" t="s">
        <v>169</v>
      </c>
      <c r="M359" s="28"/>
    </row>
    <row r="360" s="16" customFormat="1" ht="12.75" spans="1:13">
      <c r="A360" s="22" t="s">
        <v>2179</v>
      </c>
      <c r="B360" s="23" t="s">
        <v>2180</v>
      </c>
      <c r="C360" s="22" t="s">
        <v>2181</v>
      </c>
      <c r="D360" s="22" t="s">
        <v>631</v>
      </c>
      <c r="E360" s="22" t="s">
        <v>632</v>
      </c>
      <c r="F360" s="22" t="s">
        <v>371</v>
      </c>
      <c r="G360" s="22" t="s">
        <v>164</v>
      </c>
      <c r="H360" s="22" t="s">
        <v>165</v>
      </c>
      <c r="I360" s="22" t="s">
        <v>2182</v>
      </c>
      <c r="J360" s="22" t="s">
        <v>2183</v>
      </c>
      <c r="K360" s="22" t="s">
        <v>1922</v>
      </c>
      <c r="L360" s="22" t="s">
        <v>169</v>
      </c>
      <c r="M360" s="28"/>
    </row>
    <row r="361" s="16" customFormat="1" ht="12.75" spans="1:13">
      <c r="A361" s="22" t="s">
        <v>2184</v>
      </c>
      <c r="B361" s="23" t="s">
        <v>2185</v>
      </c>
      <c r="C361" s="22" t="s">
        <v>2186</v>
      </c>
      <c r="D361" s="22" t="s">
        <v>475</v>
      </c>
      <c r="E361" s="22" t="s">
        <v>476</v>
      </c>
      <c r="F361" s="22" t="s">
        <v>184</v>
      </c>
      <c r="G361" s="22" t="s">
        <v>655</v>
      </c>
      <c r="H361" s="22" t="s">
        <v>165</v>
      </c>
      <c r="I361" s="22" t="s">
        <v>2187</v>
      </c>
      <c r="J361" s="22" t="s">
        <v>2188</v>
      </c>
      <c r="K361" s="22" t="s">
        <v>1922</v>
      </c>
      <c r="L361" s="22" t="s">
        <v>169</v>
      </c>
      <c r="M361" s="28"/>
    </row>
    <row r="362" s="16" customFormat="1" ht="12.75" spans="1:13">
      <c r="A362" s="22" t="s">
        <v>2189</v>
      </c>
      <c r="B362" s="23" t="s">
        <v>2190</v>
      </c>
      <c r="C362" s="22" t="s">
        <v>2191</v>
      </c>
      <c r="D362" s="22" t="s">
        <v>786</v>
      </c>
      <c r="E362" s="22" t="s">
        <v>787</v>
      </c>
      <c r="F362" s="22" t="s">
        <v>163</v>
      </c>
      <c r="G362" s="22" t="s">
        <v>164</v>
      </c>
      <c r="H362" s="22" t="s">
        <v>165</v>
      </c>
      <c r="I362" s="22" t="s">
        <v>2192</v>
      </c>
      <c r="J362" s="22" t="s">
        <v>2193</v>
      </c>
      <c r="K362" s="22" t="s">
        <v>1922</v>
      </c>
      <c r="L362" s="22" t="s">
        <v>169</v>
      </c>
      <c r="M362" s="28"/>
    </row>
    <row r="363" s="16" customFormat="1" ht="12.75" spans="1:13">
      <c r="A363" s="22" t="s">
        <v>2194</v>
      </c>
      <c r="B363" s="23" t="s">
        <v>2195</v>
      </c>
      <c r="C363" s="22" t="s">
        <v>2196</v>
      </c>
      <c r="D363" s="22" t="s">
        <v>786</v>
      </c>
      <c r="E363" s="22" t="s">
        <v>787</v>
      </c>
      <c r="F363" s="22" t="s">
        <v>163</v>
      </c>
      <c r="G363" s="22" t="s">
        <v>164</v>
      </c>
      <c r="H363" s="22" t="s">
        <v>165</v>
      </c>
      <c r="I363" s="22" t="s">
        <v>2197</v>
      </c>
      <c r="J363" s="22" t="s">
        <v>2198</v>
      </c>
      <c r="K363" s="22" t="s">
        <v>1922</v>
      </c>
      <c r="L363" s="22" t="s">
        <v>169</v>
      </c>
      <c r="M363" s="28"/>
    </row>
    <row r="364" s="16" customFormat="1" ht="12.75" spans="1:13">
      <c r="A364" s="22" t="s">
        <v>2199</v>
      </c>
      <c r="B364" s="23" t="s">
        <v>2200</v>
      </c>
      <c r="C364" s="22" t="s">
        <v>2201</v>
      </c>
      <c r="D364" s="22" t="s">
        <v>786</v>
      </c>
      <c r="E364" s="22" t="s">
        <v>787</v>
      </c>
      <c r="F364" s="22" t="s">
        <v>163</v>
      </c>
      <c r="G364" s="22" t="s">
        <v>268</v>
      </c>
      <c r="H364" s="22" t="s">
        <v>165</v>
      </c>
      <c r="I364" s="22" t="s">
        <v>2202</v>
      </c>
      <c r="J364" s="22" t="s">
        <v>2203</v>
      </c>
      <c r="K364" s="22" t="s">
        <v>1922</v>
      </c>
      <c r="L364" s="22" t="s">
        <v>169</v>
      </c>
      <c r="M364" s="28"/>
    </row>
    <row r="365" s="16" customFormat="1" ht="12.75" spans="1:13">
      <c r="A365" s="22" t="s">
        <v>2204</v>
      </c>
      <c r="B365" s="23" t="s">
        <v>2205</v>
      </c>
      <c r="C365" s="22" t="s">
        <v>2206</v>
      </c>
      <c r="D365" s="22" t="s">
        <v>718</v>
      </c>
      <c r="E365" s="22" t="s">
        <v>719</v>
      </c>
      <c r="F365" s="22" t="s">
        <v>163</v>
      </c>
      <c r="G365" s="22" t="s">
        <v>175</v>
      </c>
      <c r="H365" s="22" t="s">
        <v>165</v>
      </c>
      <c r="I365" s="22" t="s">
        <v>2207</v>
      </c>
      <c r="J365" s="22" t="s">
        <v>2208</v>
      </c>
      <c r="K365" s="22" t="s">
        <v>1922</v>
      </c>
      <c r="L365" s="22" t="s">
        <v>169</v>
      </c>
      <c r="M365" s="28"/>
    </row>
    <row r="366" s="16" customFormat="1" ht="12.75" spans="1:13">
      <c r="A366" s="22" t="s">
        <v>2209</v>
      </c>
      <c r="B366" s="23" t="s">
        <v>2210</v>
      </c>
      <c r="C366" s="22" t="s">
        <v>2211</v>
      </c>
      <c r="D366" s="22" t="s">
        <v>786</v>
      </c>
      <c r="E366" s="22" t="s">
        <v>787</v>
      </c>
      <c r="F366" s="22" t="s">
        <v>163</v>
      </c>
      <c r="G366" s="22" t="s">
        <v>315</v>
      </c>
      <c r="H366" s="22" t="s">
        <v>165</v>
      </c>
      <c r="I366" s="22" t="s">
        <v>2212</v>
      </c>
      <c r="J366" s="22" t="s">
        <v>2213</v>
      </c>
      <c r="K366" s="22" t="s">
        <v>1922</v>
      </c>
      <c r="L366" s="22" t="s">
        <v>169</v>
      </c>
      <c r="M366" s="28"/>
    </row>
    <row r="367" s="16" customFormat="1" ht="12.75" spans="1:13">
      <c r="A367" s="22" t="s">
        <v>2214</v>
      </c>
      <c r="B367" s="23" t="s">
        <v>2215</v>
      </c>
      <c r="C367" s="22" t="s">
        <v>2216</v>
      </c>
      <c r="D367" s="22" t="s">
        <v>191</v>
      </c>
      <c r="E367" s="22" t="s">
        <v>192</v>
      </c>
      <c r="F367" s="22" t="s">
        <v>193</v>
      </c>
      <c r="G367" s="22" t="s">
        <v>164</v>
      </c>
      <c r="H367" s="22" t="s">
        <v>165</v>
      </c>
      <c r="I367" s="22" t="s">
        <v>2217</v>
      </c>
      <c r="J367" s="22" t="s">
        <v>2218</v>
      </c>
      <c r="K367" s="22" t="s">
        <v>1922</v>
      </c>
      <c r="L367" s="22" t="s">
        <v>169</v>
      </c>
      <c r="M367" s="28"/>
    </row>
    <row r="368" s="16" customFormat="1" ht="12.75" spans="1:13">
      <c r="A368" s="22" t="s">
        <v>2219</v>
      </c>
      <c r="B368" s="23" t="s">
        <v>2220</v>
      </c>
      <c r="C368" s="22" t="s">
        <v>2221</v>
      </c>
      <c r="D368" s="22" t="s">
        <v>321</v>
      </c>
      <c r="E368" s="22" t="s">
        <v>322</v>
      </c>
      <c r="F368" s="22" t="s">
        <v>225</v>
      </c>
      <c r="G368" s="22" t="s">
        <v>164</v>
      </c>
      <c r="H368" s="22" t="s">
        <v>165</v>
      </c>
      <c r="I368" s="22" t="s">
        <v>2222</v>
      </c>
      <c r="J368" s="22" t="s">
        <v>2223</v>
      </c>
      <c r="K368" s="22" t="s">
        <v>1922</v>
      </c>
      <c r="L368" s="22" t="s">
        <v>169</v>
      </c>
      <c r="M368" s="28"/>
    </row>
    <row r="369" s="16" customFormat="1" ht="12.75" spans="1:13">
      <c r="A369" s="22" t="s">
        <v>2224</v>
      </c>
      <c r="B369" s="23" t="s">
        <v>2225</v>
      </c>
      <c r="C369" s="22" t="s">
        <v>2226</v>
      </c>
      <c r="D369" s="22" t="s">
        <v>1845</v>
      </c>
      <c r="E369" s="22" t="s">
        <v>1846</v>
      </c>
      <c r="F369" s="22" t="s">
        <v>448</v>
      </c>
      <c r="G369" s="22" t="s">
        <v>164</v>
      </c>
      <c r="H369" s="22" t="s">
        <v>165</v>
      </c>
      <c r="I369" s="22" t="s">
        <v>2227</v>
      </c>
      <c r="J369" s="22" t="s">
        <v>2228</v>
      </c>
      <c r="K369" s="22" t="s">
        <v>1922</v>
      </c>
      <c r="L369" s="22" t="s">
        <v>169</v>
      </c>
      <c r="M369" s="28"/>
    </row>
    <row r="370" s="16" customFormat="1" ht="12.75" spans="1:13">
      <c r="A370" s="22" t="s">
        <v>2229</v>
      </c>
      <c r="B370" s="23" t="s">
        <v>2230</v>
      </c>
      <c r="C370" s="22" t="s">
        <v>2231</v>
      </c>
      <c r="D370" s="22" t="s">
        <v>260</v>
      </c>
      <c r="E370" s="22" t="s">
        <v>261</v>
      </c>
      <c r="F370" s="22" t="s">
        <v>262</v>
      </c>
      <c r="G370" s="22" t="s">
        <v>351</v>
      </c>
      <c r="H370" s="22" t="s">
        <v>165</v>
      </c>
      <c r="I370" s="22" t="s">
        <v>2232</v>
      </c>
      <c r="J370" s="22" t="s">
        <v>2233</v>
      </c>
      <c r="K370" s="22" t="s">
        <v>1922</v>
      </c>
      <c r="L370" s="22" t="s">
        <v>169</v>
      </c>
      <c r="M370" s="28"/>
    </row>
    <row r="371" s="16" customFormat="1" ht="12.75" spans="1:13">
      <c r="A371" s="22" t="s">
        <v>2234</v>
      </c>
      <c r="B371" s="23" t="s">
        <v>2235</v>
      </c>
      <c r="C371" s="22" t="s">
        <v>2236</v>
      </c>
      <c r="D371" s="22" t="s">
        <v>1617</v>
      </c>
      <c r="E371" s="22" t="s">
        <v>1618</v>
      </c>
      <c r="F371" s="22" t="s">
        <v>163</v>
      </c>
      <c r="G371" s="22" t="s">
        <v>175</v>
      </c>
      <c r="H371" s="22" t="s">
        <v>165</v>
      </c>
      <c r="I371" s="22" t="s">
        <v>2237</v>
      </c>
      <c r="J371" s="22" t="s">
        <v>2238</v>
      </c>
      <c r="K371" s="22" t="s">
        <v>1922</v>
      </c>
      <c r="L371" s="22" t="s">
        <v>169</v>
      </c>
      <c r="M371" s="28"/>
    </row>
    <row r="372" s="16" customFormat="1" ht="12.75" spans="1:13">
      <c r="A372" s="22" t="s">
        <v>2239</v>
      </c>
      <c r="B372" s="23" t="s">
        <v>2240</v>
      </c>
      <c r="C372" s="22" t="s">
        <v>2241</v>
      </c>
      <c r="D372" s="22" t="s">
        <v>231</v>
      </c>
      <c r="E372" s="22" t="s">
        <v>232</v>
      </c>
      <c r="F372" s="22" t="s">
        <v>163</v>
      </c>
      <c r="G372" s="22" t="s">
        <v>164</v>
      </c>
      <c r="H372" s="22" t="s">
        <v>165</v>
      </c>
      <c r="I372" s="22" t="s">
        <v>2242</v>
      </c>
      <c r="J372" s="22" t="s">
        <v>2243</v>
      </c>
      <c r="K372" s="22" t="s">
        <v>1922</v>
      </c>
      <c r="L372" s="22" t="s">
        <v>169</v>
      </c>
      <c r="M372" s="28"/>
    </row>
    <row r="373" s="16" customFormat="1" ht="12.75" spans="1:13">
      <c r="A373" s="22" t="s">
        <v>2244</v>
      </c>
      <c r="B373" s="23" t="s">
        <v>2245</v>
      </c>
      <c r="C373" s="22" t="s">
        <v>2246</v>
      </c>
      <c r="D373" s="22" t="s">
        <v>1845</v>
      </c>
      <c r="E373" s="22" t="s">
        <v>1846</v>
      </c>
      <c r="F373" s="22" t="s">
        <v>448</v>
      </c>
      <c r="G373" s="22" t="s">
        <v>164</v>
      </c>
      <c r="H373" s="22" t="s">
        <v>165</v>
      </c>
      <c r="I373" s="22" t="s">
        <v>2247</v>
      </c>
      <c r="J373" s="22" t="s">
        <v>2248</v>
      </c>
      <c r="K373" s="22" t="s">
        <v>1922</v>
      </c>
      <c r="L373" s="22" t="s">
        <v>169</v>
      </c>
      <c r="M373" s="28"/>
    </row>
    <row r="374" s="16" customFormat="1" ht="12.75" spans="1:13">
      <c r="A374" s="22" t="s">
        <v>2249</v>
      </c>
      <c r="B374" s="23" t="s">
        <v>2250</v>
      </c>
      <c r="C374" s="22" t="s">
        <v>2251</v>
      </c>
      <c r="D374" s="22" t="s">
        <v>1617</v>
      </c>
      <c r="E374" s="22" t="s">
        <v>1618</v>
      </c>
      <c r="F374" s="22" t="s">
        <v>163</v>
      </c>
      <c r="G374" s="22" t="s">
        <v>175</v>
      </c>
      <c r="H374" s="22" t="s">
        <v>165</v>
      </c>
      <c r="I374" s="22" t="s">
        <v>2252</v>
      </c>
      <c r="J374" s="22" t="s">
        <v>2253</v>
      </c>
      <c r="K374" s="22" t="s">
        <v>1922</v>
      </c>
      <c r="L374" s="22" t="s">
        <v>169</v>
      </c>
      <c r="M374" s="28"/>
    </row>
    <row r="375" s="16" customFormat="1" ht="12.75" spans="1:13">
      <c r="A375" s="22" t="s">
        <v>2254</v>
      </c>
      <c r="B375" s="23" t="s">
        <v>2255</v>
      </c>
      <c r="C375" s="22" t="s">
        <v>2256</v>
      </c>
      <c r="D375" s="22" t="s">
        <v>238</v>
      </c>
      <c r="E375" s="22" t="s">
        <v>239</v>
      </c>
      <c r="F375" s="22" t="s">
        <v>184</v>
      </c>
      <c r="G375" s="22" t="s">
        <v>268</v>
      </c>
      <c r="H375" s="22" t="s">
        <v>165</v>
      </c>
      <c r="I375" s="22" t="s">
        <v>2257</v>
      </c>
      <c r="J375" s="22" t="s">
        <v>2258</v>
      </c>
      <c r="K375" s="22" t="s">
        <v>1922</v>
      </c>
      <c r="L375" s="22" t="s">
        <v>169</v>
      </c>
      <c r="M375" s="28"/>
    </row>
    <row r="376" s="16" customFormat="1" ht="12.75" spans="1:13">
      <c r="A376" s="22" t="s">
        <v>2259</v>
      </c>
      <c r="B376" s="23" t="s">
        <v>2260</v>
      </c>
      <c r="C376" s="22" t="s">
        <v>2261</v>
      </c>
      <c r="D376" s="22" t="s">
        <v>1845</v>
      </c>
      <c r="E376" s="22" t="s">
        <v>1846</v>
      </c>
      <c r="F376" s="22" t="s">
        <v>448</v>
      </c>
      <c r="G376" s="22" t="s">
        <v>315</v>
      </c>
      <c r="H376" s="22" t="s">
        <v>165</v>
      </c>
      <c r="I376" s="22" t="s">
        <v>2262</v>
      </c>
      <c r="J376" s="22" t="s">
        <v>2263</v>
      </c>
      <c r="K376" s="22" t="s">
        <v>1922</v>
      </c>
      <c r="L376" s="22" t="s">
        <v>169</v>
      </c>
      <c r="M376" s="28"/>
    </row>
    <row r="377" s="16" customFormat="1" ht="12.75" spans="1:13">
      <c r="A377" s="22" t="s">
        <v>2264</v>
      </c>
      <c r="B377" s="23" t="s">
        <v>2265</v>
      </c>
      <c r="C377" s="22" t="s">
        <v>2266</v>
      </c>
      <c r="D377" s="22" t="s">
        <v>1763</v>
      </c>
      <c r="E377" s="22" t="s">
        <v>1764</v>
      </c>
      <c r="F377" s="22" t="s">
        <v>184</v>
      </c>
      <c r="G377" s="22" t="s">
        <v>164</v>
      </c>
      <c r="H377" s="22" t="s">
        <v>165</v>
      </c>
      <c r="I377" s="22" t="s">
        <v>2267</v>
      </c>
      <c r="J377" s="22" t="s">
        <v>2268</v>
      </c>
      <c r="K377" s="22" t="s">
        <v>1922</v>
      </c>
      <c r="L377" s="22" t="s">
        <v>169</v>
      </c>
      <c r="M377" s="28"/>
    </row>
    <row r="378" s="16" customFormat="1" ht="12.75" spans="1:13">
      <c r="A378" s="22" t="s">
        <v>2269</v>
      </c>
      <c r="B378" s="23" t="s">
        <v>2270</v>
      </c>
      <c r="C378" s="22" t="s">
        <v>2271</v>
      </c>
      <c r="D378" s="22" t="s">
        <v>2272</v>
      </c>
      <c r="E378" s="22" t="s">
        <v>2273</v>
      </c>
      <c r="F378" s="22" t="s">
        <v>262</v>
      </c>
      <c r="G378" s="22" t="s">
        <v>164</v>
      </c>
      <c r="H378" s="22" t="s">
        <v>165</v>
      </c>
      <c r="I378" s="22" t="s">
        <v>2274</v>
      </c>
      <c r="J378" s="22" t="s">
        <v>2275</v>
      </c>
      <c r="K378" s="22" t="s">
        <v>1922</v>
      </c>
      <c r="L378" s="22" t="s">
        <v>169</v>
      </c>
      <c r="M378" s="28"/>
    </row>
    <row r="379" s="16" customFormat="1" ht="12.75" spans="1:13">
      <c r="A379" s="22" t="s">
        <v>2276</v>
      </c>
      <c r="B379" s="23" t="s">
        <v>2277</v>
      </c>
      <c r="C379" s="22" t="s">
        <v>2278</v>
      </c>
      <c r="D379" s="22" t="s">
        <v>2272</v>
      </c>
      <c r="E379" s="22" t="s">
        <v>2273</v>
      </c>
      <c r="F379" s="22" t="s">
        <v>262</v>
      </c>
      <c r="G379" s="22" t="s">
        <v>315</v>
      </c>
      <c r="H379" s="22" t="s">
        <v>165</v>
      </c>
      <c r="I379" s="22" t="s">
        <v>2279</v>
      </c>
      <c r="J379" s="22" t="s">
        <v>2280</v>
      </c>
      <c r="K379" s="22" t="s">
        <v>1922</v>
      </c>
      <c r="L379" s="22" t="s">
        <v>169</v>
      </c>
      <c r="M379" s="28"/>
    </row>
    <row r="380" s="16" customFormat="1" ht="12.75" spans="1:13">
      <c r="A380" s="22" t="s">
        <v>2281</v>
      </c>
      <c r="B380" s="23" t="s">
        <v>2282</v>
      </c>
      <c r="C380" s="22" t="s">
        <v>2283</v>
      </c>
      <c r="D380" s="22" t="s">
        <v>206</v>
      </c>
      <c r="E380" s="22" t="s">
        <v>207</v>
      </c>
      <c r="F380" s="22" t="s">
        <v>163</v>
      </c>
      <c r="G380" s="22" t="s">
        <v>268</v>
      </c>
      <c r="H380" s="22" t="s">
        <v>165</v>
      </c>
      <c r="I380" s="22" t="s">
        <v>2284</v>
      </c>
      <c r="J380" s="22" t="s">
        <v>2285</v>
      </c>
      <c r="K380" s="22" t="s">
        <v>1922</v>
      </c>
      <c r="L380" s="22" t="s">
        <v>169</v>
      </c>
      <c r="M380" s="28"/>
    </row>
    <row r="381" s="16" customFormat="1" ht="12.75" spans="1:13">
      <c r="A381" s="22" t="s">
        <v>2286</v>
      </c>
      <c r="B381" s="23" t="s">
        <v>2287</v>
      </c>
      <c r="C381" s="22" t="s">
        <v>2288</v>
      </c>
      <c r="D381" s="22" t="s">
        <v>1770</v>
      </c>
      <c r="E381" s="22" t="s">
        <v>1771</v>
      </c>
      <c r="F381" s="22" t="s">
        <v>216</v>
      </c>
      <c r="G381" s="22" t="s">
        <v>164</v>
      </c>
      <c r="H381" s="22" t="s">
        <v>165</v>
      </c>
      <c r="I381" s="22" t="s">
        <v>2289</v>
      </c>
      <c r="J381" s="22" t="s">
        <v>2290</v>
      </c>
      <c r="K381" s="22" t="s">
        <v>1922</v>
      </c>
      <c r="L381" s="22" t="s">
        <v>169</v>
      </c>
      <c r="M381" s="28"/>
    </row>
    <row r="382" s="16" customFormat="1" ht="12.75" spans="1:13">
      <c r="A382" s="22" t="s">
        <v>2291</v>
      </c>
      <c r="B382" s="23" t="s">
        <v>2292</v>
      </c>
      <c r="C382" s="22" t="s">
        <v>2293</v>
      </c>
      <c r="D382" s="22" t="s">
        <v>206</v>
      </c>
      <c r="E382" s="22" t="s">
        <v>207</v>
      </c>
      <c r="F382" s="22" t="s">
        <v>163</v>
      </c>
      <c r="G382" s="22" t="s">
        <v>175</v>
      </c>
      <c r="H382" s="22" t="s">
        <v>165</v>
      </c>
      <c r="I382" s="22" t="s">
        <v>2294</v>
      </c>
      <c r="J382" s="22" t="s">
        <v>2295</v>
      </c>
      <c r="K382" s="22" t="s">
        <v>1922</v>
      </c>
      <c r="L382" s="22" t="s">
        <v>169</v>
      </c>
      <c r="M382" s="28"/>
    </row>
    <row r="383" s="16" customFormat="1" ht="12.75" spans="1:13">
      <c r="A383" s="22" t="s">
        <v>2296</v>
      </c>
      <c r="B383" s="23" t="s">
        <v>2297</v>
      </c>
      <c r="C383" s="22" t="s">
        <v>2298</v>
      </c>
      <c r="D383" s="22" t="s">
        <v>206</v>
      </c>
      <c r="E383" s="22" t="s">
        <v>207</v>
      </c>
      <c r="F383" s="22" t="s">
        <v>163</v>
      </c>
      <c r="G383" s="22" t="s">
        <v>164</v>
      </c>
      <c r="H383" s="22" t="s">
        <v>165</v>
      </c>
      <c r="I383" s="22" t="s">
        <v>2299</v>
      </c>
      <c r="J383" s="22" t="s">
        <v>2300</v>
      </c>
      <c r="K383" s="22" t="s">
        <v>1922</v>
      </c>
      <c r="L383" s="22" t="s">
        <v>169</v>
      </c>
      <c r="M383" s="28"/>
    </row>
    <row r="384" s="16" customFormat="1" ht="12.75" spans="1:13">
      <c r="A384" s="22" t="s">
        <v>2301</v>
      </c>
      <c r="B384" s="23" t="s">
        <v>2302</v>
      </c>
      <c r="C384" s="22" t="s">
        <v>2303</v>
      </c>
      <c r="D384" s="22" t="s">
        <v>1390</v>
      </c>
      <c r="E384" s="22" t="s">
        <v>1391</v>
      </c>
      <c r="F384" s="22" t="s">
        <v>1392</v>
      </c>
      <c r="G384" s="22" t="s">
        <v>268</v>
      </c>
      <c r="H384" s="22" t="s">
        <v>165</v>
      </c>
      <c r="I384" s="22" t="s">
        <v>2304</v>
      </c>
      <c r="J384" s="22" t="s">
        <v>1168</v>
      </c>
      <c r="K384" s="22" t="s">
        <v>1922</v>
      </c>
      <c r="L384" s="22" t="s">
        <v>169</v>
      </c>
      <c r="M384" s="28"/>
    </row>
    <row r="385" s="16" customFormat="1" ht="12.75" spans="1:13">
      <c r="A385" s="22" t="s">
        <v>2305</v>
      </c>
      <c r="B385" s="23" t="s">
        <v>2306</v>
      </c>
      <c r="C385" s="22" t="s">
        <v>2307</v>
      </c>
      <c r="D385" s="22" t="s">
        <v>786</v>
      </c>
      <c r="E385" s="22" t="s">
        <v>787</v>
      </c>
      <c r="F385" s="22" t="s">
        <v>163</v>
      </c>
      <c r="G385" s="22" t="s">
        <v>164</v>
      </c>
      <c r="H385" s="22" t="s">
        <v>165</v>
      </c>
      <c r="I385" s="22" t="s">
        <v>2308</v>
      </c>
      <c r="J385" s="22" t="s">
        <v>2309</v>
      </c>
      <c r="K385" s="22" t="s">
        <v>1922</v>
      </c>
      <c r="L385" s="22" t="s">
        <v>169</v>
      </c>
      <c r="M385" s="28"/>
    </row>
    <row r="386" s="16" customFormat="1" ht="12.75" spans="1:13">
      <c r="A386" s="22" t="s">
        <v>2310</v>
      </c>
      <c r="B386" s="23" t="s">
        <v>2311</v>
      </c>
      <c r="C386" s="22" t="s">
        <v>2312</v>
      </c>
      <c r="D386" s="22" t="s">
        <v>1071</v>
      </c>
      <c r="E386" s="22" t="s">
        <v>1072</v>
      </c>
      <c r="F386" s="22" t="s">
        <v>800</v>
      </c>
      <c r="G386" s="22" t="s">
        <v>268</v>
      </c>
      <c r="H386" s="22" t="s">
        <v>165</v>
      </c>
      <c r="I386" s="22" t="s">
        <v>2313</v>
      </c>
      <c r="J386" s="22" t="s">
        <v>2314</v>
      </c>
      <c r="K386" s="22" t="s">
        <v>1922</v>
      </c>
      <c r="L386" s="22" t="s">
        <v>169</v>
      </c>
      <c r="M386" s="28"/>
    </row>
    <row r="387" s="16" customFormat="1" ht="12.75" spans="1:13">
      <c r="A387" s="22" t="s">
        <v>2315</v>
      </c>
      <c r="B387" s="23" t="s">
        <v>2316</v>
      </c>
      <c r="C387" s="22" t="s">
        <v>2317</v>
      </c>
      <c r="D387" s="22" t="s">
        <v>496</v>
      </c>
      <c r="E387" s="22" t="s">
        <v>497</v>
      </c>
      <c r="F387" s="22" t="s">
        <v>193</v>
      </c>
      <c r="G387" s="22" t="s">
        <v>164</v>
      </c>
      <c r="H387" s="22" t="s">
        <v>165</v>
      </c>
      <c r="I387" s="22" t="s">
        <v>2318</v>
      </c>
      <c r="J387" s="22" t="s">
        <v>2319</v>
      </c>
      <c r="K387" s="22" t="s">
        <v>1922</v>
      </c>
      <c r="L387" s="22" t="s">
        <v>169</v>
      </c>
      <c r="M387" s="28"/>
    </row>
    <row r="388" s="16" customFormat="1" ht="12.75" spans="1:13">
      <c r="A388" s="22" t="s">
        <v>2320</v>
      </c>
      <c r="B388" s="23" t="s">
        <v>2321</v>
      </c>
      <c r="C388" s="22" t="s">
        <v>2322</v>
      </c>
      <c r="D388" s="22" t="s">
        <v>747</v>
      </c>
      <c r="E388" s="22" t="s">
        <v>748</v>
      </c>
      <c r="F388" s="22" t="s">
        <v>371</v>
      </c>
      <c r="G388" s="22" t="s">
        <v>164</v>
      </c>
      <c r="H388" s="22" t="s">
        <v>165</v>
      </c>
      <c r="I388" s="22" t="s">
        <v>2323</v>
      </c>
      <c r="J388" s="22" t="s">
        <v>2324</v>
      </c>
      <c r="K388" s="22" t="s">
        <v>1922</v>
      </c>
      <c r="L388" s="22" t="s">
        <v>169</v>
      </c>
      <c r="M388" s="28"/>
    </row>
    <row r="389" s="16" customFormat="1" ht="12.75" spans="1:13">
      <c r="A389" s="22" t="s">
        <v>2325</v>
      </c>
      <c r="B389" s="23" t="s">
        <v>2326</v>
      </c>
      <c r="C389" s="22" t="s">
        <v>2327</v>
      </c>
      <c r="D389" s="22" t="s">
        <v>1646</v>
      </c>
      <c r="E389" s="22" t="s">
        <v>1647</v>
      </c>
      <c r="F389" s="22" t="s">
        <v>163</v>
      </c>
      <c r="G389" s="22" t="s">
        <v>164</v>
      </c>
      <c r="H389" s="22" t="s">
        <v>165</v>
      </c>
      <c r="I389" s="22" t="s">
        <v>2328</v>
      </c>
      <c r="J389" s="22" t="s">
        <v>1812</v>
      </c>
      <c r="K389" s="22" t="s">
        <v>1922</v>
      </c>
      <c r="L389" s="22" t="s">
        <v>169</v>
      </c>
      <c r="M389" s="28"/>
    </row>
    <row r="390" s="16" customFormat="1" ht="12.75" spans="1:13">
      <c r="A390" s="22" t="s">
        <v>2329</v>
      </c>
      <c r="B390" s="23" t="s">
        <v>2330</v>
      </c>
      <c r="C390" s="22" t="s">
        <v>2331</v>
      </c>
      <c r="D390" s="22" t="s">
        <v>191</v>
      </c>
      <c r="E390" s="22" t="s">
        <v>192</v>
      </c>
      <c r="F390" s="22" t="s">
        <v>193</v>
      </c>
      <c r="G390" s="22" t="s">
        <v>164</v>
      </c>
      <c r="H390" s="22" t="s">
        <v>165</v>
      </c>
      <c r="I390" s="22" t="s">
        <v>730</v>
      </c>
      <c r="J390" s="22" t="s">
        <v>2332</v>
      </c>
      <c r="K390" s="22" t="s">
        <v>1922</v>
      </c>
      <c r="L390" s="22" t="s">
        <v>169</v>
      </c>
      <c r="M390" s="28"/>
    </row>
    <row r="391" s="16" customFormat="1" ht="12.75" spans="1:13">
      <c r="A391" s="22" t="s">
        <v>2333</v>
      </c>
      <c r="B391" s="23" t="s">
        <v>2334</v>
      </c>
      <c r="C391" s="22" t="s">
        <v>2335</v>
      </c>
      <c r="D391" s="22" t="s">
        <v>1096</v>
      </c>
      <c r="E391" s="22" t="s">
        <v>1097</v>
      </c>
      <c r="F391" s="22" t="s">
        <v>163</v>
      </c>
      <c r="G391" s="22" t="s">
        <v>164</v>
      </c>
      <c r="H391" s="22" t="s">
        <v>165</v>
      </c>
      <c r="I391" s="22" t="s">
        <v>2336</v>
      </c>
      <c r="J391" s="22" t="s">
        <v>2337</v>
      </c>
      <c r="K391" s="22" t="s">
        <v>1922</v>
      </c>
      <c r="L391" s="22" t="s">
        <v>169</v>
      </c>
      <c r="M391" s="28"/>
    </row>
    <row r="392" s="16" customFormat="1" ht="12.75" spans="1:13">
      <c r="A392" s="22" t="s">
        <v>2338</v>
      </c>
      <c r="B392" s="23" t="s">
        <v>2339</v>
      </c>
      <c r="C392" s="22" t="s">
        <v>2340</v>
      </c>
      <c r="D392" s="22" t="s">
        <v>2341</v>
      </c>
      <c r="E392" s="22" t="s">
        <v>2342</v>
      </c>
      <c r="F392" s="22" t="s">
        <v>163</v>
      </c>
      <c r="G392" s="22" t="s">
        <v>268</v>
      </c>
      <c r="H392" s="22" t="s">
        <v>165</v>
      </c>
      <c r="I392" s="22" t="s">
        <v>1872</v>
      </c>
      <c r="J392" s="22" t="s">
        <v>2343</v>
      </c>
      <c r="K392" s="22" t="s">
        <v>1922</v>
      </c>
      <c r="L392" s="22" t="s">
        <v>169</v>
      </c>
      <c r="M392" s="28"/>
    </row>
    <row r="393" s="16" customFormat="1" ht="12.75" spans="1:13">
      <c r="A393" s="22" t="s">
        <v>2344</v>
      </c>
      <c r="B393" s="23" t="s">
        <v>2345</v>
      </c>
      <c r="C393" s="22" t="s">
        <v>2346</v>
      </c>
      <c r="D393" s="22" t="s">
        <v>747</v>
      </c>
      <c r="E393" s="22" t="s">
        <v>748</v>
      </c>
      <c r="F393" s="22" t="s">
        <v>371</v>
      </c>
      <c r="G393" s="22" t="s">
        <v>164</v>
      </c>
      <c r="H393" s="22" t="s">
        <v>165</v>
      </c>
      <c r="I393" s="22" t="s">
        <v>2347</v>
      </c>
      <c r="J393" s="22" t="s">
        <v>2348</v>
      </c>
      <c r="K393" s="22" t="s">
        <v>1922</v>
      </c>
      <c r="L393" s="22" t="s">
        <v>169</v>
      </c>
      <c r="M393" s="28"/>
    </row>
    <row r="394" s="16" customFormat="1" ht="12.75" spans="1:13">
      <c r="A394" s="22" t="s">
        <v>2349</v>
      </c>
      <c r="B394" s="23" t="s">
        <v>2350</v>
      </c>
      <c r="C394" s="22" t="s">
        <v>2351</v>
      </c>
      <c r="D394" s="22" t="s">
        <v>1096</v>
      </c>
      <c r="E394" s="22" t="s">
        <v>1097</v>
      </c>
      <c r="F394" s="22" t="s">
        <v>163</v>
      </c>
      <c r="G394" s="22" t="s">
        <v>164</v>
      </c>
      <c r="H394" s="22" t="s">
        <v>165</v>
      </c>
      <c r="I394" s="22" t="s">
        <v>2352</v>
      </c>
      <c r="J394" s="22" t="s">
        <v>2353</v>
      </c>
      <c r="K394" s="22" t="s">
        <v>1922</v>
      </c>
      <c r="L394" s="22" t="s">
        <v>169</v>
      </c>
      <c r="M394" s="28"/>
    </row>
    <row r="395" s="16" customFormat="1" ht="12.75" spans="1:13">
      <c r="A395" s="22" t="s">
        <v>2354</v>
      </c>
      <c r="B395" s="23" t="s">
        <v>2355</v>
      </c>
      <c r="C395" s="22" t="s">
        <v>2356</v>
      </c>
      <c r="D395" s="22" t="s">
        <v>1624</v>
      </c>
      <c r="E395" s="22" t="s">
        <v>1625</v>
      </c>
      <c r="F395" s="22" t="s">
        <v>163</v>
      </c>
      <c r="G395" s="22" t="s">
        <v>175</v>
      </c>
      <c r="H395" s="22" t="s">
        <v>165</v>
      </c>
      <c r="I395" s="22" t="s">
        <v>2357</v>
      </c>
      <c r="J395" s="22" t="s">
        <v>2358</v>
      </c>
      <c r="K395" s="22" t="s">
        <v>1922</v>
      </c>
      <c r="L395" s="22" t="s">
        <v>169</v>
      </c>
      <c r="M395" s="28"/>
    </row>
    <row r="396" s="16" customFormat="1" ht="12.75" spans="1:13">
      <c r="A396" s="22" t="s">
        <v>2359</v>
      </c>
      <c r="B396" s="23" t="s">
        <v>2360</v>
      </c>
      <c r="C396" s="22" t="s">
        <v>2361</v>
      </c>
      <c r="D396" s="22" t="s">
        <v>238</v>
      </c>
      <c r="E396" s="22" t="s">
        <v>239</v>
      </c>
      <c r="F396" s="22" t="s">
        <v>184</v>
      </c>
      <c r="G396" s="22" t="s">
        <v>175</v>
      </c>
      <c r="H396" s="22" t="s">
        <v>165</v>
      </c>
      <c r="I396" s="22" t="s">
        <v>2362</v>
      </c>
      <c r="J396" s="22" t="s">
        <v>2363</v>
      </c>
      <c r="K396" s="22" t="s">
        <v>2364</v>
      </c>
      <c r="L396" s="22" t="s">
        <v>2365</v>
      </c>
      <c r="M396" s="28"/>
    </row>
    <row r="397" s="16" customFormat="1" ht="12.75" spans="1:13">
      <c r="A397" s="22" t="s">
        <v>2366</v>
      </c>
      <c r="B397" s="23" t="s">
        <v>2367</v>
      </c>
      <c r="C397" s="22" t="s">
        <v>2368</v>
      </c>
      <c r="D397" s="22" t="s">
        <v>454</v>
      </c>
      <c r="E397" s="22" t="s">
        <v>455</v>
      </c>
      <c r="F397" s="22" t="s">
        <v>216</v>
      </c>
      <c r="G397" s="22" t="s">
        <v>175</v>
      </c>
      <c r="H397" s="22" t="s">
        <v>165</v>
      </c>
      <c r="I397" s="22" t="s">
        <v>2369</v>
      </c>
      <c r="J397" s="22" t="s">
        <v>2370</v>
      </c>
      <c r="K397" s="22" t="s">
        <v>2364</v>
      </c>
      <c r="L397" s="22" t="s">
        <v>2365</v>
      </c>
      <c r="M397" s="28"/>
    </row>
    <row r="398" s="16" customFormat="1" ht="12.75" spans="1:13">
      <c r="A398" s="22" t="s">
        <v>2371</v>
      </c>
      <c r="B398" s="23" t="s">
        <v>2372</v>
      </c>
      <c r="C398" s="22" t="s">
        <v>2373</v>
      </c>
      <c r="D398" s="22" t="s">
        <v>1503</v>
      </c>
      <c r="E398" s="22" t="s">
        <v>1504</v>
      </c>
      <c r="F398" s="22" t="s">
        <v>448</v>
      </c>
      <c r="G398" s="22" t="s">
        <v>164</v>
      </c>
      <c r="H398" s="22" t="s">
        <v>165</v>
      </c>
      <c r="I398" s="22" t="s">
        <v>2374</v>
      </c>
      <c r="J398" s="22" t="s">
        <v>2375</v>
      </c>
      <c r="K398" s="22" t="s">
        <v>2364</v>
      </c>
      <c r="L398" s="22" t="s">
        <v>2365</v>
      </c>
      <c r="M398" s="28"/>
    </row>
    <row r="399" s="16" customFormat="1" ht="12.75" spans="1:13">
      <c r="A399" s="22" t="s">
        <v>2376</v>
      </c>
      <c r="B399" s="23" t="s">
        <v>2377</v>
      </c>
      <c r="C399" s="22" t="s">
        <v>2378</v>
      </c>
      <c r="D399" s="22" t="s">
        <v>1376</v>
      </c>
      <c r="E399" s="22" t="s">
        <v>1377</v>
      </c>
      <c r="F399" s="22" t="s">
        <v>216</v>
      </c>
      <c r="G399" s="22" t="s">
        <v>315</v>
      </c>
      <c r="H399" s="22" t="s">
        <v>165</v>
      </c>
      <c r="I399" s="22" t="s">
        <v>2379</v>
      </c>
      <c r="J399" s="22" t="s">
        <v>2380</v>
      </c>
      <c r="K399" s="22" t="s">
        <v>2364</v>
      </c>
      <c r="L399" s="22" t="s">
        <v>2365</v>
      </c>
      <c r="M399" s="28"/>
    </row>
    <row r="400" s="16" customFormat="1" ht="12.75" spans="1:13">
      <c r="A400" s="22" t="s">
        <v>2381</v>
      </c>
      <c r="B400" s="23" t="s">
        <v>2382</v>
      </c>
      <c r="C400" s="22" t="s">
        <v>2383</v>
      </c>
      <c r="D400" s="22" t="s">
        <v>369</v>
      </c>
      <c r="E400" s="22" t="s">
        <v>370</v>
      </c>
      <c r="F400" s="22" t="s">
        <v>371</v>
      </c>
      <c r="G400" s="22" t="s">
        <v>164</v>
      </c>
      <c r="H400" s="22" t="s">
        <v>165</v>
      </c>
      <c r="I400" s="22" t="s">
        <v>2384</v>
      </c>
      <c r="J400" s="22" t="s">
        <v>2385</v>
      </c>
      <c r="K400" s="22" t="s">
        <v>2364</v>
      </c>
      <c r="L400" s="22" t="s">
        <v>2365</v>
      </c>
      <c r="M400" s="28"/>
    </row>
    <row r="401" s="16" customFormat="1" ht="12.75" spans="1:13">
      <c r="A401" s="22" t="s">
        <v>2386</v>
      </c>
      <c r="B401" s="23" t="s">
        <v>2387</v>
      </c>
      <c r="C401" s="22" t="s">
        <v>2388</v>
      </c>
      <c r="D401" s="22" t="s">
        <v>1143</v>
      </c>
      <c r="E401" s="22" t="s">
        <v>1144</v>
      </c>
      <c r="F401" s="22" t="s">
        <v>193</v>
      </c>
      <c r="G401" s="22" t="s">
        <v>164</v>
      </c>
      <c r="H401" s="22" t="s">
        <v>165</v>
      </c>
      <c r="I401" s="22" t="s">
        <v>2389</v>
      </c>
      <c r="J401" s="22" t="s">
        <v>2390</v>
      </c>
      <c r="K401" s="22" t="s">
        <v>2364</v>
      </c>
      <c r="L401" s="22" t="s">
        <v>2365</v>
      </c>
      <c r="M401" s="28"/>
    </row>
    <row r="402" s="16" customFormat="1" ht="12.75" spans="1:13">
      <c r="A402" s="22" t="s">
        <v>2391</v>
      </c>
      <c r="B402" s="23" t="s">
        <v>2392</v>
      </c>
      <c r="C402" s="22" t="s">
        <v>2393</v>
      </c>
      <c r="D402" s="22" t="s">
        <v>173</v>
      </c>
      <c r="E402" s="22" t="s">
        <v>174</v>
      </c>
      <c r="F402" s="22" t="s">
        <v>163</v>
      </c>
      <c r="G402" s="22" t="s">
        <v>175</v>
      </c>
      <c r="H402" s="22" t="s">
        <v>165</v>
      </c>
      <c r="I402" s="22" t="s">
        <v>2394</v>
      </c>
      <c r="J402" s="22" t="s">
        <v>2395</v>
      </c>
      <c r="K402" s="22" t="s">
        <v>2364</v>
      </c>
      <c r="L402" s="22" t="s">
        <v>2365</v>
      </c>
      <c r="M402" s="28"/>
    </row>
    <row r="403" s="16" customFormat="1" ht="12.75" spans="1:13">
      <c r="A403" s="22" t="s">
        <v>2396</v>
      </c>
      <c r="B403" s="23" t="s">
        <v>2397</v>
      </c>
      <c r="C403" s="22" t="s">
        <v>2398</v>
      </c>
      <c r="D403" s="22" t="s">
        <v>685</v>
      </c>
      <c r="E403" s="22" t="s">
        <v>686</v>
      </c>
      <c r="F403" s="22" t="s">
        <v>371</v>
      </c>
      <c r="G403" s="22" t="s">
        <v>164</v>
      </c>
      <c r="H403" s="22" t="s">
        <v>165</v>
      </c>
      <c r="I403" s="22" t="s">
        <v>2399</v>
      </c>
      <c r="J403" s="22" t="s">
        <v>2400</v>
      </c>
      <c r="K403" s="22" t="s">
        <v>2364</v>
      </c>
      <c r="L403" s="22" t="s">
        <v>2365</v>
      </c>
      <c r="M403" s="28"/>
    </row>
    <row r="404" s="16" customFormat="1" ht="12.75" spans="1:13">
      <c r="A404" s="22" t="s">
        <v>2401</v>
      </c>
      <c r="B404" s="23" t="s">
        <v>2402</v>
      </c>
      <c r="C404" s="22" t="s">
        <v>2403</v>
      </c>
      <c r="D404" s="22" t="s">
        <v>1143</v>
      </c>
      <c r="E404" s="22" t="s">
        <v>1144</v>
      </c>
      <c r="F404" s="22" t="s">
        <v>193</v>
      </c>
      <c r="G404" s="22" t="s">
        <v>164</v>
      </c>
      <c r="H404" s="22" t="s">
        <v>165</v>
      </c>
      <c r="I404" s="22" t="s">
        <v>2404</v>
      </c>
      <c r="J404" s="22" t="s">
        <v>2405</v>
      </c>
      <c r="K404" s="22" t="s">
        <v>2364</v>
      </c>
      <c r="L404" s="22" t="s">
        <v>2365</v>
      </c>
      <c r="M404" s="28"/>
    </row>
    <row r="405" s="16" customFormat="1" ht="12.75" spans="1:13">
      <c r="A405" s="22" t="s">
        <v>2406</v>
      </c>
      <c r="B405" s="23" t="s">
        <v>2407</v>
      </c>
      <c r="C405" s="22" t="s">
        <v>2408</v>
      </c>
      <c r="D405" s="22" t="s">
        <v>1971</v>
      </c>
      <c r="E405" s="22" t="s">
        <v>1972</v>
      </c>
      <c r="F405" s="22" t="s">
        <v>184</v>
      </c>
      <c r="G405" s="22" t="s">
        <v>315</v>
      </c>
      <c r="H405" s="22" t="s">
        <v>165</v>
      </c>
      <c r="I405" s="22" t="s">
        <v>2409</v>
      </c>
      <c r="J405" s="22" t="s">
        <v>2410</v>
      </c>
      <c r="K405" s="22" t="s">
        <v>2364</v>
      </c>
      <c r="L405" s="22" t="s">
        <v>2365</v>
      </c>
      <c r="M405" s="28"/>
    </row>
    <row r="406" s="16" customFormat="1" ht="12.75" spans="1:13">
      <c r="A406" s="22" t="s">
        <v>2411</v>
      </c>
      <c r="B406" s="23" t="s">
        <v>2412</v>
      </c>
      <c r="C406" s="22" t="s">
        <v>2413</v>
      </c>
      <c r="D406" s="22" t="s">
        <v>904</v>
      </c>
      <c r="E406" s="22" t="s">
        <v>905</v>
      </c>
      <c r="F406" s="22" t="s">
        <v>216</v>
      </c>
      <c r="G406" s="22" t="s">
        <v>164</v>
      </c>
      <c r="H406" s="22" t="s">
        <v>165</v>
      </c>
      <c r="I406" s="22" t="s">
        <v>2414</v>
      </c>
      <c r="J406" s="22" t="s">
        <v>2415</v>
      </c>
      <c r="K406" s="22" t="s">
        <v>2364</v>
      </c>
      <c r="L406" s="22" t="s">
        <v>2365</v>
      </c>
      <c r="M406" s="28"/>
    </row>
    <row r="407" s="16" customFormat="1" ht="12.75" spans="1:13">
      <c r="A407" s="22" t="s">
        <v>2416</v>
      </c>
      <c r="B407" s="23" t="s">
        <v>2417</v>
      </c>
      <c r="C407" s="22" t="s">
        <v>2418</v>
      </c>
      <c r="D407" s="22" t="s">
        <v>904</v>
      </c>
      <c r="E407" s="22" t="s">
        <v>905</v>
      </c>
      <c r="F407" s="22" t="s">
        <v>216</v>
      </c>
      <c r="G407" s="22" t="s">
        <v>175</v>
      </c>
      <c r="H407" s="22" t="s">
        <v>165</v>
      </c>
      <c r="I407" s="22" t="s">
        <v>2419</v>
      </c>
      <c r="J407" s="22" t="s">
        <v>2420</v>
      </c>
      <c r="K407" s="22" t="s">
        <v>2364</v>
      </c>
      <c r="L407" s="22" t="s">
        <v>2365</v>
      </c>
      <c r="M407" s="28"/>
    </row>
    <row r="408" s="16" customFormat="1" ht="12.75" spans="1:13">
      <c r="A408" s="22" t="s">
        <v>2421</v>
      </c>
      <c r="B408" s="23" t="s">
        <v>2422</v>
      </c>
      <c r="C408" s="22" t="s">
        <v>2423</v>
      </c>
      <c r="D408" s="22" t="s">
        <v>904</v>
      </c>
      <c r="E408" s="22" t="s">
        <v>905</v>
      </c>
      <c r="F408" s="22" t="s">
        <v>216</v>
      </c>
      <c r="G408" s="22" t="s">
        <v>164</v>
      </c>
      <c r="H408" s="22" t="s">
        <v>165</v>
      </c>
      <c r="I408" s="22" t="s">
        <v>2424</v>
      </c>
      <c r="J408" s="22" t="s">
        <v>2425</v>
      </c>
      <c r="K408" s="22" t="s">
        <v>2364</v>
      </c>
      <c r="L408" s="22" t="s">
        <v>2365</v>
      </c>
      <c r="M408" s="28"/>
    </row>
    <row r="409" s="16" customFormat="1" ht="12.75" spans="1:13">
      <c r="A409" s="22" t="s">
        <v>2426</v>
      </c>
      <c r="B409" s="23" t="s">
        <v>2427</v>
      </c>
      <c r="C409" s="22" t="s">
        <v>2428</v>
      </c>
      <c r="D409" s="22" t="s">
        <v>475</v>
      </c>
      <c r="E409" s="22" t="s">
        <v>476</v>
      </c>
      <c r="F409" s="22" t="s">
        <v>184</v>
      </c>
      <c r="G409" s="22" t="s">
        <v>164</v>
      </c>
      <c r="H409" s="22" t="s">
        <v>165</v>
      </c>
      <c r="I409" s="22" t="s">
        <v>2429</v>
      </c>
      <c r="J409" s="22" t="s">
        <v>2430</v>
      </c>
      <c r="K409" s="22" t="s">
        <v>2364</v>
      </c>
      <c r="L409" s="22" t="s">
        <v>2365</v>
      </c>
      <c r="M409" s="28"/>
    </row>
    <row r="410" s="16" customFormat="1" ht="12.75" spans="1:13">
      <c r="A410" s="22" t="s">
        <v>2431</v>
      </c>
      <c r="B410" s="23" t="s">
        <v>2432</v>
      </c>
      <c r="C410" s="22" t="s">
        <v>2433</v>
      </c>
      <c r="D410" s="22" t="s">
        <v>475</v>
      </c>
      <c r="E410" s="22" t="s">
        <v>476</v>
      </c>
      <c r="F410" s="22" t="s">
        <v>184</v>
      </c>
      <c r="G410" s="22" t="s">
        <v>315</v>
      </c>
      <c r="H410" s="22" t="s">
        <v>165</v>
      </c>
      <c r="I410" s="22" t="s">
        <v>2434</v>
      </c>
      <c r="J410" s="22" t="s">
        <v>2435</v>
      </c>
      <c r="K410" s="22" t="s">
        <v>2364</v>
      </c>
      <c r="L410" s="22" t="s">
        <v>2365</v>
      </c>
      <c r="M410" s="28"/>
    </row>
    <row r="411" s="16" customFormat="1" ht="12.75" spans="1:13">
      <c r="A411" s="22" t="s">
        <v>1818</v>
      </c>
      <c r="B411" s="23" t="s">
        <v>2436</v>
      </c>
      <c r="C411" s="22" t="s">
        <v>2437</v>
      </c>
      <c r="D411" s="22" t="s">
        <v>1071</v>
      </c>
      <c r="E411" s="22" t="s">
        <v>1072</v>
      </c>
      <c r="F411" s="22" t="s">
        <v>800</v>
      </c>
      <c r="G411" s="22" t="s">
        <v>164</v>
      </c>
      <c r="H411" s="22" t="s">
        <v>165</v>
      </c>
      <c r="I411" s="22" t="s">
        <v>2438</v>
      </c>
      <c r="J411" s="22" t="s">
        <v>2439</v>
      </c>
      <c r="K411" s="22" t="s">
        <v>2364</v>
      </c>
      <c r="L411" s="22" t="s">
        <v>2365</v>
      </c>
      <c r="M411" s="28"/>
    </row>
    <row r="412" s="16" customFormat="1" ht="12.75" spans="1:13">
      <c r="A412" s="22" t="s">
        <v>2440</v>
      </c>
      <c r="B412" s="23" t="s">
        <v>2441</v>
      </c>
      <c r="C412" s="22" t="s">
        <v>2442</v>
      </c>
      <c r="D412" s="22" t="s">
        <v>1143</v>
      </c>
      <c r="E412" s="22" t="s">
        <v>1144</v>
      </c>
      <c r="F412" s="22" t="s">
        <v>193</v>
      </c>
      <c r="G412" s="22" t="s">
        <v>164</v>
      </c>
      <c r="H412" s="22" t="s">
        <v>165</v>
      </c>
      <c r="I412" s="22" t="s">
        <v>2443</v>
      </c>
      <c r="J412" s="22" t="s">
        <v>2444</v>
      </c>
      <c r="K412" s="22" t="s">
        <v>2364</v>
      </c>
      <c r="L412" s="22" t="s">
        <v>2365</v>
      </c>
      <c r="M412" s="28"/>
    </row>
    <row r="413" s="16" customFormat="1" ht="12.75" spans="1:13">
      <c r="A413" s="22" t="s">
        <v>2445</v>
      </c>
      <c r="B413" s="23" t="s">
        <v>2446</v>
      </c>
      <c r="C413" s="22" t="s">
        <v>2447</v>
      </c>
      <c r="D413" s="22" t="s">
        <v>223</v>
      </c>
      <c r="E413" s="22" t="s">
        <v>224</v>
      </c>
      <c r="F413" s="22" t="s">
        <v>225</v>
      </c>
      <c r="G413" s="22" t="s">
        <v>164</v>
      </c>
      <c r="H413" s="22" t="s">
        <v>165</v>
      </c>
      <c r="I413" s="22" t="s">
        <v>2448</v>
      </c>
      <c r="J413" s="22" t="s">
        <v>2449</v>
      </c>
      <c r="K413" s="22" t="s">
        <v>2364</v>
      </c>
      <c r="L413" s="22" t="s">
        <v>2365</v>
      </c>
      <c r="M413" s="28"/>
    </row>
    <row r="414" s="16" customFormat="1" ht="12.75" spans="1:13">
      <c r="A414" s="22" t="s">
        <v>2450</v>
      </c>
      <c r="B414" s="23" t="s">
        <v>2451</v>
      </c>
      <c r="C414" s="22" t="s">
        <v>2452</v>
      </c>
      <c r="D414" s="22" t="s">
        <v>1971</v>
      </c>
      <c r="E414" s="22" t="s">
        <v>1972</v>
      </c>
      <c r="F414" s="22" t="s">
        <v>184</v>
      </c>
      <c r="G414" s="22" t="s">
        <v>164</v>
      </c>
      <c r="H414" s="22" t="s">
        <v>165</v>
      </c>
      <c r="I414" s="22" t="s">
        <v>2453</v>
      </c>
      <c r="J414" s="22" t="s">
        <v>2454</v>
      </c>
      <c r="K414" s="22" t="s">
        <v>2364</v>
      </c>
      <c r="L414" s="22" t="s">
        <v>2365</v>
      </c>
      <c r="M414" s="28"/>
    </row>
    <row r="415" s="16" customFormat="1" ht="12.75" spans="1:13">
      <c r="A415" s="22" t="s">
        <v>2455</v>
      </c>
      <c r="B415" s="23" t="s">
        <v>2456</v>
      </c>
      <c r="C415" s="22" t="s">
        <v>2457</v>
      </c>
      <c r="D415" s="22" t="s">
        <v>2272</v>
      </c>
      <c r="E415" s="22" t="s">
        <v>2273</v>
      </c>
      <c r="F415" s="22" t="s">
        <v>262</v>
      </c>
      <c r="G415" s="22" t="s">
        <v>164</v>
      </c>
      <c r="H415" s="22" t="s">
        <v>165</v>
      </c>
      <c r="I415" s="22" t="s">
        <v>2458</v>
      </c>
      <c r="J415" s="22" t="s">
        <v>2459</v>
      </c>
      <c r="K415" s="22" t="s">
        <v>2364</v>
      </c>
      <c r="L415" s="22" t="s">
        <v>2365</v>
      </c>
      <c r="M415" s="28"/>
    </row>
    <row r="416" s="16" customFormat="1" ht="12.75" spans="1:13">
      <c r="A416" s="22" t="s">
        <v>2460</v>
      </c>
      <c r="B416" s="23" t="s">
        <v>2461</v>
      </c>
      <c r="C416" s="22" t="s">
        <v>2462</v>
      </c>
      <c r="D416" s="22" t="s">
        <v>223</v>
      </c>
      <c r="E416" s="22" t="s">
        <v>224</v>
      </c>
      <c r="F416" s="22" t="s">
        <v>225</v>
      </c>
      <c r="G416" s="22" t="s">
        <v>315</v>
      </c>
      <c r="H416" s="22" t="s">
        <v>165</v>
      </c>
      <c r="I416" s="22" t="s">
        <v>2463</v>
      </c>
      <c r="J416" s="22" t="s">
        <v>2464</v>
      </c>
      <c r="K416" s="22" t="s">
        <v>2364</v>
      </c>
      <c r="L416" s="22" t="s">
        <v>2365</v>
      </c>
      <c r="M416" s="28"/>
    </row>
    <row r="417" s="16" customFormat="1" ht="12.75" spans="1:13">
      <c r="A417" s="22" t="s">
        <v>2465</v>
      </c>
      <c r="B417" s="23" t="s">
        <v>2466</v>
      </c>
      <c r="C417" s="22" t="s">
        <v>2467</v>
      </c>
      <c r="D417" s="22" t="s">
        <v>321</v>
      </c>
      <c r="E417" s="22" t="s">
        <v>322</v>
      </c>
      <c r="F417" s="22" t="s">
        <v>225</v>
      </c>
      <c r="G417" s="22" t="s">
        <v>164</v>
      </c>
      <c r="H417" s="22" t="s">
        <v>165</v>
      </c>
      <c r="I417" s="22" t="s">
        <v>2468</v>
      </c>
      <c r="J417" s="22" t="s">
        <v>2469</v>
      </c>
      <c r="K417" s="22" t="s">
        <v>2364</v>
      </c>
      <c r="L417" s="22" t="s">
        <v>2365</v>
      </c>
      <c r="M417" s="28"/>
    </row>
    <row r="418" s="16" customFormat="1" ht="12.75" spans="1:13">
      <c r="A418" s="22" t="s">
        <v>2470</v>
      </c>
      <c r="B418" s="23" t="s">
        <v>2471</v>
      </c>
      <c r="C418" s="22" t="s">
        <v>2472</v>
      </c>
      <c r="D418" s="22" t="s">
        <v>2473</v>
      </c>
      <c r="E418" s="22" t="s">
        <v>2474</v>
      </c>
      <c r="F418" s="22" t="s">
        <v>394</v>
      </c>
      <c r="G418" s="22" t="s">
        <v>164</v>
      </c>
      <c r="H418" s="22" t="s">
        <v>165</v>
      </c>
      <c r="I418" s="22" t="s">
        <v>2475</v>
      </c>
      <c r="J418" s="22" t="s">
        <v>2476</v>
      </c>
      <c r="K418" s="22" t="s">
        <v>2364</v>
      </c>
      <c r="L418" s="22" t="s">
        <v>2365</v>
      </c>
      <c r="M418" s="28"/>
    </row>
    <row r="419" s="16" customFormat="1" ht="12.75" spans="1:13">
      <c r="A419" s="22" t="s">
        <v>2477</v>
      </c>
      <c r="B419" s="23" t="s">
        <v>2478</v>
      </c>
      <c r="C419" s="22" t="s">
        <v>2479</v>
      </c>
      <c r="D419" s="22" t="s">
        <v>1646</v>
      </c>
      <c r="E419" s="22" t="s">
        <v>1647</v>
      </c>
      <c r="F419" s="22" t="s">
        <v>163</v>
      </c>
      <c r="G419" s="22" t="s">
        <v>164</v>
      </c>
      <c r="H419" s="22" t="s">
        <v>165</v>
      </c>
      <c r="I419" s="22" t="s">
        <v>2480</v>
      </c>
      <c r="J419" s="22" t="s">
        <v>2481</v>
      </c>
      <c r="K419" s="22" t="s">
        <v>2364</v>
      </c>
      <c r="L419" s="22" t="s">
        <v>2365</v>
      </c>
      <c r="M419" s="28"/>
    </row>
    <row r="420" s="16" customFormat="1" ht="12.75" spans="1:13">
      <c r="A420" s="22" t="s">
        <v>2482</v>
      </c>
      <c r="B420" s="23" t="s">
        <v>2483</v>
      </c>
      <c r="C420" s="22" t="s">
        <v>2484</v>
      </c>
      <c r="D420" s="22" t="s">
        <v>1646</v>
      </c>
      <c r="E420" s="22" t="s">
        <v>1647</v>
      </c>
      <c r="F420" s="22" t="s">
        <v>163</v>
      </c>
      <c r="G420" s="22" t="s">
        <v>164</v>
      </c>
      <c r="H420" s="22" t="s">
        <v>165</v>
      </c>
      <c r="I420" s="22" t="s">
        <v>2485</v>
      </c>
      <c r="J420" s="22" t="s">
        <v>2486</v>
      </c>
      <c r="K420" s="22" t="s">
        <v>2364</v>
      </c>
      <c r="L420" s="22" t="s">
        <v>2365</v>
      </c>
      <c r="M420" s="28"/>
    </row>
    <row r="421" s="16" customFormat="1" ht="12.75" spans="1:13">
      <c r="A421" s="22" t="s">
        <v>2487</v>
      </c>
      <c r="B421" s="23" t="s">
        <v>2488</v>
      </c>
      <c r="C421" s="22" t="s">
        <v>2489</v>
      </c>
      <c r="D421" s="22" t="s">
        <v>1770</v>
      </c>
      <c r="E421" s="22" t="s">
        <v>1771</v>
      </c>
      <c r="F421" s="22" t="s">
        <v>216</v>
      </c>
      <c r="G421" s="22" t="s">
        <v>164</v>
      </c>
      <c r="H421" s="22" t="s">
        <v>165</v>
      </c>
      <c r="I421" s="22" t="s">
        <v>2490</v>
      </c>
      <c r="J421" s="22" t="s">
        <v>2491</v>
      </c>
      <c r="K421" s="22" t="s">
        <v>2364</v>
      </c>
      <c r="L421" s="22" t="s">
        <v>2365</v>
      </c>
      <c r="M421" s="28"/>
    </row>
    <row r="422" s="16" customFormat="1" ht="12.75" spans="1:13">
      <c r="A422" s="22" t="s">
        <v>2492</v>
      </c>
      <c r="B422" s="23" t="s">
        <v>2493</v>
      </c>
      <c r="C422" s="22" t="s">
        <v>2494</v>
      </c>
      <c r="D422" s="22" t="s">
        <v>173</v>
      </c>
      <c r="E422" s="22" t="s">
        <v>174</v>
      </c>
      <c r="F422" s="22" t="s">
        <v>163</v>
      </c>
      <c r="G422" s="22" t="s">
        <v>164</v>
      </c>
      <c r="H422" s="22" t="s">
        <v>165</v>
      </c>
      <c r="I422" s="22" t="s">
        <v>2495</v>
      </c>
      <c r="J422" s="22" t="s">
        <v>2496</v>
      </c>
      <c r="K422" s="22" t="s">
        <v>2364</v>
      </c>
      <c r="L422" s="22" t="s">
        <v>2365</v>
      </c>
      <c r="M422" s="28"/>
    </row>
    <row r="423" s="16" customFormat="1" ht="12.75" spans="1:13">
      <c r="A423" s="22" t="s">
        <v>2497</v>
      </c>
      <c r="B423" s="23" t="s">
        <v>2498</v>
      </c>
      <c r="C423" s="22" t="s">
        <v>2499</v>
      </c>
      <c r="D423" s="22" t="s">
        <v>1172</v>
      </c>
      <c r="E423" s="22" t="s">
        <v>1173</v>
      </c>
      <c r="F423" s="22" t="s">
        <v>288</v>
      </c>
      <c r="G423" s="22" t="s">
        <v>164</v>
      </c>
      <c r="H423" s="22" t="s">
        <v>165</v>
      </c>
      <c r="I423" s="22" t="s">
        <v>2500</v>
      </c>
      <c r="J423" s="22" t="s">
        <v>2501</v>
      </c>
      <c r="K423" s="22" t="s">
        <v>2364</v>
      </c>
      <c r="L423" s="22" t="s">
        <v>2365</v>
      </c>
      <c r="M423" s="28"/>
    </row>
    <row r="424" s="16" customFormat="1" ht="12.75" spans="1:13">
      <c r="A424" s="22" t="s">
        <v>2502</v>
      </c>
      <c r="B424" s="23" t="s">
        <v>2503</v>
      </c>
      <c r="C424" s="22" t="s">
        <v>2504</v>
      </c>
      <c r="D424" s="22" t="s">
        <v>173</v>
      </c>
      <c r="E424" s="22" t="s">
        <v>174</v>
      </c>
      <c r="F424" s="22" t="s">
        <v>163</v>
      </c>
      <c r="G424" s="22" t="s">
        <v>164</v>
      </c>
      <c r="H424" s="22" t="s">
        <v>165</v>
      </c>
      <c r="I424" s="22" t="s">
        <v>2505</v>
      </c>
      <c r="J424" s="22" t="s">
        <v>2506</v>
      </c>
      <c r="K424" s="22" t="s">
        <v>2364</v>
      </c>
      <c r="L424" s="22" t="s">
        <v>2365</v>
      </c>
      <c r="M424" s="28"/>
    </row>
    <row r="425" s="16" customFormat="1" ht="12.75" spans="1:13">
      <c r="A425" s="22" t="s">
        <v>2507</v>
      </c>
      <c r="B425" s="23" t="s">
        <v>2508</v>
      </c>
      <c r="C425" s="22" t="s">
        <v>2509</v>
      </c>
      <c r="D425" s="22" t="s">
        <v>1971</v>
      </c>
      <c r="E425" s="22" t="s">
        <v>1972</v>
      </c>
      <c r="F425" s="22" t="s">
        <v>184</v>
      </c>
      <c r="G425" s="22" t="s">
        <v>268</v>
      </c>
      <c r="H425" s="22" t="s">
        <v>165</v>
      </c>
      <c r="I425" s="22" t="s">
        <v>2510</v>
      </c>
      <c r="J425" s="22" t="s">
        <v>2511</v>
      </c>
      <c r="K425" s="22" t="s">
        <v>2364</v>
      </c>
      <c r="L425" s="22" t="s">
        <v>2365</v>
      </c>
      <c r="M425" s="28"/>
    </row>
    <row r="426" s="16" customFormat="1" ht="12.75" spans="1:13">
      <c r="A426" s="22" t="s">
        <v>2512</v>
      </c>
      <c r="B426" s="23" t="s">
        <v>2513</v>
      </c>
      <c r="C426" s="22" t="s">
        <v>2514</v>
      </c>
      <c r="D426" s="22" t="s">
        <v>245</v>
      </c>
      <c r="E426" s="22" t="s">
        <v>246</v>
      </c>
      <c r="F426" s="22" t="s">
        <v>225</v>
      </c>
      <c r="G426" s="22" t="s">
        <v>315</v>
      </c>
      <c r="H426" s="22" t="s">
        <v>165</v>
      </c>
      <c r="I426" s="22" t="s">
        <v>2515</v>
      </c>
      <c r="J426" s="22" t="s">
        <v>2516</v>
      </c>
      <c r="K426" s="22" t="s">
        <v>2364</v>
      </c>
      <c r="L426" s="22" t="s">
        <v>2365</v>
      </c>
      <c r="M426" s="28"/>
    </row>
    <row r="427" s="16" customFormat="1" ht="12.75" spans="1:13">
      <c r="A427" s="22" t="s">
        <v>2517</v>
      </c>
      <c r="B427" s="23" t="s">
        <v>2518</v>
      </c>
      <c r="C427" s="22" t="s">
        <v>2519</v>
      </c>
      <c r="D427" s="22" t="s">
        <v>173</v>
      </c>
      <c r="E427" s="22" t="s">
        <v>174</v>
      </c>
      <c r="F427" s="22" t="s">
        <v>163</v>
      </c>
      <c r="G427" s="22" t="s">
        <v>315</v>
      </c>
      <c r="H427" s="22" t="s">
        <v>165</v>
      </c>
      <c r="I427" s="22" t="s">
        <v>2520</v>
      </c>
      <c r="J427" s="22" t="s">
        <v>1055</v>
      </c>
      <c r="K427" s="22" t="s">
        <v>2364</v>
      </c>
      <c r="L427" s="22" t="s">
        <v>2365</v>
      </c>
      <c r="M427" s="28"/>
    </row>
    <row r="428" s="16" customFormat="1" ht="12.75" spans="1:13">
      <c r="A428" s="22" t="s">
        <v>2521</v>
      </c>
      <c r="B428" s="23" t="s">
        <v>2522</v>
      </c>
      <c r="C428" s="22" t="s">
        <v>2523</v>
      </c>
      <c r="D428" s="22" t="s">
        <v>711</v>
      </c>
      <c r="E428" s="22" t="s">
        <v>712</v>
      </c>
      <c r="F428" s="22" t="s">
        <v>448</v>
      </c>
      <c r="G428" s="22" t="s">
        <v>351</v>
      </c>
      <c r="H428" s="22" t="s">
        <v>165</v>
      </c>
      <c r="I428" s="22" t="s">
        <v>2524</v>
      </c>
      <c r="J428" s="22" t="s">
        <v>2525</v>
      </c>
      <c r="K428" s="22" t="s">
        <v>2364</v>
      </c>
      <c r="L428" s="22" t="s">
        <v>2365</v>
      </c>
      <c r="M428" s="28"/>
    </row>
    <row r="429" s="16" customFormat="1" ht="12.75" spans="1:13">
      <c r="A429" s="22" t="s">
        <v>2526</v>
      </c>
      <c r="B429" s="23" t="s">
        <v>2527</v>
      </c>
      <c r="C429" s="22" t="s">
        <v>2528</v>
      </c>
      <c r="D429" s="22" t="s">
        <v>1971</v>
      </c>
      <c r="E429" s="22" t="s">
        <v>1972</v>
      </c>
      <c r="F429" s="22" t="s">
        <v>184</v>
      </c>
      <c r="G429" s="22" t="s">
        <v>175</v>
      </c>
      <c r="H429" s="22" t="s">
        <v>165</v>
      </c>
      <c r="I429" s="22" t="s">
        <v>2529</v>
      </c>
      <c r="J429" s="22" t="s">
        <v>2530</v>
      </c>
      <c r="K429" s="22" t="s">
        <v>2364</v>
      </c>
      <c r="L429" s="22" t="s">
        <v>2365</v>
      </c>
      <c r="M429" s="28"/>
    </row>
    <row r="430" s="16" customFormat="1" ht="12.75" spans="1:13">
      <c r="A430" s="22" t="s">
        <v>2531</v>
      </c>
      <c r="B430" s="23" t="s">
        <v>2532</v>
      </c>
      <c r="C430" s="22" t="s">
        <v>2533</v>
      </c>
      <c r="D430" s="22" t="s">
        <v>1971</v>
      </c>
      <c r="E430" s="22" t="s">
        <v>1972</v>
      </c>
      <c r="F430" s="22" t="s">
        <v>184</v>
      </c>
      <c r="G430" s="22" t="s">
        <v>164</v>
      </c>
      <c r="H430" s="22" t="s">
        <v>165</v>
      </c>
      <c r="I430" s="22" t="s">
        <v>2534</v>
      </c>
      <c r="J430" s="22" t="s">
        <v>2535</v>
      </c>
      <c r="K430" s="22" t="s">
        <v>2364</v>
      </c>
      <c r="L430" s="22" t="s">
        <v>2365</v>
      </c>
      <c r="M430" s="28"/>
    </row>
    <row r="431" s="16" customFormat="1" ht="12.75" spans="1:13">
      <c r="A431" s="22" t="s">
        <v>2536</v>
      </c>
      <c r="B431" s="23" t="s">
        <v>2537</v>
      </c>
      <c r="C431" s="22" t="s">
        <v>2538</v>
      </c>
      <c r="D431" s="22" t="s">
        <v>1770</v>
      </c>
      <c r="E431" s="22" t="s">
        <v>1771</v>
      </c>
      <c r="F431" s="22" t="s">
        <v>216</v>
      </c>
      <c r="G431" s="22" t="s">
        <v>175</v>
      </c>
      <c r="H431" s="22" t="s">
        <v>165</v>
      </c>
      <c r="I431" s="22" t="s">
        <v>2539</v>
      </c>
      <c r="J431" s="22" t="s">
        <v>2540</v>
      </c>
      <c r="K431" s="22" t="s">
        <v>2364</v>
      </c>
      <c r="L431" s="22" t="s">
        <v>2365</v>
      </c>
      <c r="M431" s="28"/>
    </row>
    <row r="432" s="16" customFormat="1" ht="12.75" spans="1:13">
      <c r="A432" s="22" t="s">
        <v>2541</v>
      </c>
      <c r="B432" s="23" t="s">
        <v>2542</v>
      </c>
      <c r="C432" s="22" t="s">
        <v>2543</v>
      </c>
      <c r="D432" s="22" t="s">
        <v>1096</v>
      </c>
      <c r="E432" s="22" t="s">
        <v>1097</v>
      </c>
      <c r="F432" s="22" t="s">
        <v>163</v>
      </c>
      <c r="G432" s="22" t="s">
        <v>164</v>
      </c>
      <c r="H432" s="22" t="s">
        <v>165</v>
      </c>
      <c r="I432" s="22" t="s">
        <v>2544</v>
      </c>
      <c r="J432" s="22" t="s">
        <v>2545</v>
      </c>
      <c r="K432" s="22" t="s">
        <v>2364</v>
      </c>
      <c r="L432" s="22" t="s">
        <v>2365</v>
      </c>
      <c r="M432" s="28"/>
    </row>
    <row r="433" s="16" customFormat="1" ht="12.75" spans="2:13">
      <c r="B433" s="29"/>
      <c r="M433" s="28"/>
    </row>
    <row r="434" s="16" customFormat="1" ht="12.75" spans="2:13">
      <c r="B434" s="29"/>
      <c r="M434" s="28"/>
    </row>
    <row r="435" s="16" customFormat="1" ht="12.75" spans="2:13">
      <c r="B435" s="29"/>
      <c r="M435" s="28"/>
    </row>
    <row r="436" s="16" customFormat="1" ht="12.75" spans="2:13">
      <c r="B436" s="29"/>
      <c r="M436" s="28"/>
    </row>
    <row r="437" s="16" customFormat="1" ht="12.75" spans="2:13">
      <c r="B437" s="29"/>
      <c r="M437" s="28"/>
    </row>
    <row r="438" s="16" customFormat="1" ht="12.75" spans="2:13">
      <c r="B438" s="29"/>
      <c r="M438" s="28"/>
    </row>
    <row r="439" s="16" customFormat="1" ht="12.75" spans="2:13">
      <c r="B439" s="29"/>
      <c r="M439" s="28"/>
    </row>
    <row r="440" s="16" customFormat="1" ht="12.75" spans="2:13">
      <c r="B440" s="29"/>
      <c r="M440" s="28"/>
    </row>
    <row r="441" s="16" customFormat="1" ht="12.75" spans="2:13">
      <c r="B441" s="29"/>
      <c r="M441" s="28"/>
    </row>
    <row r="442" s="16" customFormat="1" ht="12.75" spans="2:13">
      <c r="B442" s="29"/>
      <c r="M442" s="28"/>
    </row>
    <row r="443" s="16" customFormat="1" ht="12.75" spans="2:13">
      <c r="B443" s="29"/>
      <c r="M443" s="28"/>
    </row>
    <row r="444" s="16" customFormat="1" ht="12.75" spans="2:13">
      <c r="B444" s="29"/>
      <c r="M444" s="28"/>
    </row>
    <row r="445" s="16" customFormat="1" ht="12.75" spans="2:13">
      <c r="B445" s="29"/>
      <c r="M445" s="28"/>
    </row>
    <row r="446" s="16" customFormat="1" ht="12.75" spans="2:13">
      <c r="B446" s="29"/>
      <c r="M446" s="28"/>
    </row>
    <row r="447" s="16" customFormat="1" ht="12.75" spans="2:13">
      <c r="B447" s="29"/>
      <c r="M447" s="28"/>
    </row>
    <row r="448" s="16" customFormat="1" ht="12.75" spans="2:13">
      <c r="B448" s="29"/>
      <c r="M448" s="28"/>
    </row>
    <row r="449" s="16" customFormat="1" ht="12.75" spans="2:13">
      <c r="B449" s="29"/>
      <c r="M449" s="28"/>
    </row>
    <row r="450" s="16" customFormat="1" ht="12.75" spans="2:13">
      <c r="B450" s="29"/>
      <c r="M450" s="28"/>
    </row>
    <row r="451" s="16" customFormat="1" ht="12.75" spans="2:13">
      <c r="B451" s="29"/>
      <c r="M451" s="28"/>
    </row>
    <row r="452" s="16" customFormat="1" ht="12.75" spans="2:13">
      <c r="B452" s="29"/>
      <c r="M452" s="28"/>
    </row>
    <row r="453" s="16" customFormat="1" ht="12.75" spans="2:13">
      <c r="B453" s="29"/>
      <c r="M453" s="28"/>
    </row>
    <row r="454" s="16" customFormat="1" ht="12.75" spans="2:13">
      <c r="B454" s="29"/>
      <c r="M454" s="28"/>
    </row>
    <row r="455" s="16" customFormat="1" ht="12.75" spans="2:13">
      <c r="B455" s="29"/>
      <c r="M455" s="28"/>
    </row>
    <row r="456" s="16" customFormat="1" ht="12.75" spans="2:13">
      <c r="B456" s="29"/>
      <c r="M456" s="28"/>
    </row>
    <row r="457" s="16" customFormat="1" ht="12.75" spans="2:13">
      <c r="B457" s="29"/>
      <c r="M457" s="28"/>
    </row>
    <row r="458" s="16" customFormat="1" ht="12.75" spans="2:13">
      <c r="B458" s="29"/>
      <c r="M458" s="28"/>
    </row>
    <row r="459" s="16" customFormat="1" ht="12.75" spans="2:13">
      <c r="B459" s="29"/>
      <c r="M459" s="28"/>
    </row>
    <row r="460" s="16" customFormat="1" ht="12.75" spans="2:13">
      <c r="B460" s="29"/>
      <c r="M460" s="28"/>
    </row>
    <row r="461" s="16" customFormat="1" ht="12.75" spans="2:13">
      <c r="B461" s="29"/>
      <c r="M461" s="28"/>
    </row>
    <row r="462" s="16" customFormat="1" ht="12.75" spans="2:13">
      <c r="B462" s="29"/>
      <c r="M462" s="28"/>
    </row>
    <row r="463" s="16" customFormat="1" ht="12.75" spans="2:13">
      <c r="B463" s="29"/>
      <c r="M463" s="28"/>
    </row>
    <row r="464" s="16" customFormat="1" ht="12.75" spans="2:13">
      <c r="B464" s="29"/>
      <c r="M464" s="28"/>
    </row>
    <row r="465" s="16" customFormat="1" ht="12.75" spans="2:13">
      <c r="B465" s="29"/>
      <c r="M465" s="28"/>
    </row>
    <row r="466" s="16" customFormat="1" ht="12.75" spans="2:13">
      <c r="B466" s="29"/>
      <c r="M466" s="28"/>
    </row>
    <row r="467" s="16" customFormat="1" ht="12.75" spans="2:13">
      <c r="B467" s="29"/>
      <c r="M467" s="28"/>
    </row>
    <row r="468" s="16" customFormat="1" ht="12.75" spans="2:13">
      <c r="B468" s="29"/>
      <c r="M468" s="28"/>
    </row>
    <row r="469" s="16" customFormat="1" ht="12.75" spans="2:13">
      <c r="B469" s="29"/>
      <c r="M469" s="28"/>
    </row>
    <row r="470" s="16" customFormat="1" ht="12.75" spans="2:13">
      <c r="B470" s="29"/>
      <c r="M470" s="28"/>
    </row>
    <row r="471" s="16" customFormat="1" ht="12.75" spans="2:13">
      <c r="B471" s="29"/>
      <c r="M471" s="28"/>
    </row>
    <row r="472" s="16" customFormat="1" ht="12.75" spans="2:13">
      <c r="B472" s="29"/>
      <c r="M472" s="28"/>
    </row>
    <row r="473" s="16" customFormat="1" ht="12.75" spans="2:13">
      <c r="B473" s="29"/>
      <c r="M473" s="28"/>
    </row>
    <row r="474" s="16" customFormat="1" ht="12.75" spans="2:13">
      <c r="B474" s="29"/>
      <c r="M474" s="28"/>
    </row>
    <row r="475" s="16" customFormat="1" ht="12.75" spans="2:13">
      <c r="B475" s="29"/>
      <c r="M475" s="28"/>
    </row>
    <row r="476" s="16" customFormat="1" ht="12.75" spans="2:13">
      <c r="B476" s="29"/>
      <c r="M476" s="28"/>
    </row>
    <row r="477" s="16" customFormat="1" ht="12.75" spans="2:13">
      <c r="B477" s="29"/>
      <c r="M477" s="28"/>
    </row>
    <row r="478" s="16" customFormat="1" ht="12.75" spans="2:13">
      <c r="B478" s="29"/>
      <c r="M478" s="28"/>
    </row>
    <row r="479" s="16" customFormat="1" ht="12.75" spans="2:13">
      <c r="B479" s="29"/>
      <c r="M479" s="28"/>
    </row>
    <row r="480" s="16" customFormat="1" ht="12.75" spans="2:13">
      <c r="B480" s="29"/>
      <c r="M480" s="28"/>
    </row>
    <row r="481" s="16" customFormat="1" ht="12.75" spans="2:13">
      <c r="B481" s="29"/>
      <c r="M481" s="28"/>
    </row>
    <row r="482" s="16" customFormat="1" ht="12.75" spans="2:13">
      <c r="B482" s="29"/>
      <c r="M482" s="28"/>
    </row>
    <row r="483" s="16" customFormat="1" ht="12.75" spans="2:13">
      <c r="B483" s="29"/>
      <c r="M483" s="28"/>
    </row>
    <row r="484" s="16" customFormat="1" ht="12.75" spans="2:13">
      <c r="B484" s="29"/>
      <c r="M484" s="28"/>
    </row>
    <row r="485" s="16" customFormat="1" ht="12.75" spans="2:13">
      <c r="B485" s="29"/>
      <c r="M485" s="28"/>
    </row>
    <row r="486" s="16" customFormat="1" ht="12.75" spans="2:13">
      <c r="B486" s="29"/>
      <c r="M486" s="28"/>
    </row>
    <row r="487" s="16" customFormat="1" ht="12.75" spans="2:13">
      <c r="B487" s="29"/>
      <c r="M487" s="28"/>
    </row>
    <row r="488" s="16" customFormat="1" ht="12.75" spans="2:13">
      <c r="B488" s="29"/>
      <c r="M488" s="28"/>
    </row>
    <row r="489" s="16" customFormat="1" ht="12.75" spans="2:13">
      <c r="B489" s="29"/>
      <c r="M489" s="28"/>
    </row>
    <row r="490" s="16" customFormat="1" ht="12.75" spans="2:13">
      <c r="B490" s="29"/>
      <c r="M490" s="28"/>
    </row>
    <row r="491" s="16" customFormat="1" ht="12.75" spans="2:13">
      <c r="B491" s="29"/>
      <c r="M491" s="28"/>
    </row>
    <row r="492" s="16" customFormat="1" ht="12.75" spans="2:13">
      <c r="B492" s="29"/>
      <c r="M492" s="28"/>
    </row>
    <row r="493" s="16" customFormat="1" ht="12.75" spans="2:13">
      <c r="B493" s="29"/>
      <c r="M493" s="28"/>
    </row>
    <row r="494" s="16" customFormat="1" ht="12.75" spans="2:13">
      <c r="B494" s="29"/>
      <c r="M494" s="28"/>
    </row>
    <row r="495" s="16" customFormat="1" ht="12.75" spans="2:13">
      <c r="B495" s="29"/>
      <c r="M495" s="28"/>
    </row>
    <row r="496" s="16" customFormat="1" ht="12.75" spans="2:13">
      <c r="B496" s="29"/>
      <c r="M496" s="28"/>
    </row>
    <row r="497" s="16" customFormat="1" ht="12.75" spans="2:13">
      <c r="B497" s="29"/>
      <c r="M497" s="28"/>
    </row>
    <row r="498" s="16" customFormat="1" ht="12.75" spans="2:13">
      <c r="B498" s="29"/>
      <c r="M498" s="28"/>
    </row>
    <row r="499" s="16" customFormat="1" ht="12.75" spans="2:13">
      <c r="B499" s="29"/>
      <c r="M499" s="28"/>
    </row>
    <row r="500" s="16" customFormat="1" ht="12.75" spans="2:13">
      <c r="B500" s="29"/>
      <c r="M500" s="28"/>
    </row>
    <row r="501" s="16" customFormat="1" ht="12.75" spans="2:13">
      <c r="B501" s="29"/>
      <c r="M501" s="28"/>
    </row>
    <row r="502" s="16" customFormat="1" ht="12.75" spans="2:13">
      <c r="B502" s="29"/>
      <c r="M502" s="28"/>
    </row>
    <row r="503" s="16" customFormat="1" ht="12.75" spans="2:13">
      <c r="B503" s="29"/>
      <c r="M503" s="28"/>
    </row>
    <row r="504" s="16" customFormat="1" ht="12.75" spans="2:13">
      <c r="B504" s="29"/>
      <c r="M504" s="28"/>
    </row>
    <row r="505" s="16" customFormat="1" ht="12.75" spans="2:13">
      <c r="B505" s="29"/>
      <c r="M505" s="28"/>
    </row>
    <row r="506" s="16" customFormat="1" ht="12.75" spans="2:13">
      <c r="B506" s="29"/>
      <c r="M506" s="28"/>
    </row>
    <row r="507" s="16" customFormat="1" ht="12.75" spans="2:13">
      <c r="B507" s="29"/>
      <c r="M507" s="28"/>
    </row>
    <row r="508" s="16" customFormat="1" ht="12.75" spans="2:13">
      <c r="B508" s="29"/>
      <c r="M508" s="28"/>
    </row>
    <row r="509" s="16" customFormat="1" ht="12.75" spans="2:13">
      <c r="B509" s="29"/>
      <c r="M509" s="28"/>
    </row>
    <row r="510" s="16" customFormat="1" ht="12.75" spans="2:13">
      <c r="B510" s="29"/>
      <c r="M510" s="28"/>
    </row>
    <row r="511" s="16" customFormat="1" ht="12.75" spans="2:13">
      <c r="B511" s="29"/>
      <c r="M511" s="28"/>
    </row>
    <row r="512" s="16" customFormat="1" ht="12.75" spans="2:13">
      <c r="B512" s="29"/>
      <c r="M512" s="28"/>
    </row>
    <row r="513" s="16" customFormat="1" ht="12.75" spans="2:13">
      <c r="B513" s="29"/>
      <c r="M513" s="28"/>
    </row>
    <row r="514" s="16" customFormat="1" ht="12.75" spans="2:13">
      <c r="B514" s="29"/>
      <c r="M514" s="28"/>
    </row>
    <row r="515" s="16" customFormat="1" ht="12.75" spans="2:13">
      <c r="B515" s="29"/>
      <c r="M515" s="28"/>
    </row>
    <row r="516" s="16" customFormat="1" ht="12.75" spans="2:13">
      <c r="B516" s="29"/>
      <c r="M516" s="28"/>
    </row>
    <row r="517" s="16" customFormat="1" ht="12.75" spans="2:13">
      <c r="B517" s="29"/>
      <c r="M517" s="28"/>
    </row>
    <row r="518" s="16" customFormat="1" ht="12.75" spans="2:13">
      <c r="B518" s="29"/>
      <c r="M518" s="28"/>
    </row>
    <row r="519" s="16" customFormat="1" ht="12.75" spans="2:13">
      <c r="B519" s="29"/>
      <c r="M519" s="28"/>
    </row>
    <row r="520" s="16" customFormat="1" ht="12.75" spans="2:13">
      <c r="B520" s="29"/>
      <c r="M520" s="28"/>
    </row>
    <row r="521" s="16" customFormat="1" ht="12.75" spans="2:13">
      <c r="B521" s="29"/>
      <c r="M521" s="28"/>
    </row>
    <row r="522" s="16" customFormat="1" ht="12.75" spans="2:13">
      <c r="B522" s="29"/>
      <c r="M522" s="28"/>
    </row>
    <row r="523" s="16" customFormat="1" ht="12.75" spans="2:13">
      <c r="B523" s="29"/>
      <c r="M523" s="28"/>
    </row>
    <row r="524" s="16" customFormat="1" ht="12.75" spans="2:13">
      <c r="B524" s="29"/>
      <c r="M524" s="28"/>
    </row>
    <row r="525" s="16" customFormat="1" ht="12.75" spans="2:13">
      <c r="B525" s="29"/>
      <c r="M525" s="28"/>
    </row>
    <row r="526" s="16" customFormat="1" ht="12.75" spans="2:13">
      <c r="B526" s="29"/>
      <c r="M526" s="28"/>
    </row>
    <row r="527" s="16" customFormat="1" ht="12.75" spans="2:13">
      <c r="B527" s="29"/>
      <c r="M527" s="28"/>
    </row>
    <row r="528" s="16" customFormat="1" ht="12.75" spans="2:13">
      <c r="B528" s="29"/>
      <c r="M528" s="28"/>
    </row>
    <row r="529" s="16" customFormat="1" ht="12.75" spans="2:13">
      <c r="B529" s="29"/>
      <c r="M529" s="28"/>
    </row>
    <row r="530" s="16" customFormat="1" ht="12.75" spans="2:13">
      <c r="B530" s="29"/>
      <c r="M530" s="28"/>
    </row>
    <row r="531" s="16" customFormat="1" ht="12.75" spans="2:13">
      <c r="B531" s="29"/>
      <c r="M531" s="28"/>
    </row>
    <row r="532" s="16" customFormat="1" ht="12.75" spans="2:13">
      <c r="B532" s="29"/>
      <c r="M532" s="28"/>
    </row>
    <row r="533" s="16" customFormat="1" ht="12.75" spans="2:13">
      <c r="B533" s="29"/>
      <c r="M533" s="28"/>
    </row>
    <row r="534" s="16" customFormat="1" ht="12.75" spans="2:13">
      <c r="B534" s="29"/>
      <c r="M534" s="28"/>
    </row>
    <row r="535" s="16" customFormat="1" ht="12.75" spans="2:13">
      <c r="B535" s="29"/>
      <c r="M535" s="28"/>
    </row>
    <row r="536" s="16" customFormat="1" ht="12.75" spans="2:13">
      <c r="B536" s="29"/>
      <c r="M536" s="28"/>
    </row>
    <row r="537" s="16" customFormat="1" ht="12.75" spans="2:13">
      <c r="B537" s="29"/>
      <c r="M537" s="28"/>
    </row>
    <row r="538" s="16" customFormat="1" ht="12.75" spans="2:13">
      <c r="B538" s="29"/>
      <c r="M538" s="28"/>
    </row>
    <row r="539" s="16" customFormat="1" ht="12.75" spans="2:13">
      <c r="B539" s="29"/>
      <c r="M539" s="28"/>
    </row>
    <row r="540" s="16" customFormat="1" ht="12.75" spans="2:13">
      <c r="B540" s="29"/>
      <c r="M540" s="28"/>
    </row>
    <row r="541" s="16" customFormat="1" ht="12.75" spans="2:13">
      <c r="B541" s="29"/>
      <c r="M541" s="28"/>
    </row>
    <row r="542" s="16" customFormat="1" ht="12.75" spans="2:13">
      <c r="B542" s="29"/>
      <c r="M542" s="28"/>
    </row>
    <row r="543" s="16" customFormat="1" ht="12.75" spans="2:13">
      <c r="B543" s="29"/>
      <c r="M543" s="28"/>
    </row>
    <row r="544" s="16" customFormat="1" ht="12.75" spans="2:13">
      <c r="B544" s="29"/>
      <c r="M544" s="28"/>
    </row>
    <row r="545" s="16" customFormat="1" ht="12.75" spans="2:13">
      <c r="B545" s="29"/>
      <c r="M545" s="28"/>
    </row>
    <row r="546" s="16" customFormat="1" ht="12.75" spans="2:13">
      <c r="B546" s="29"/>
      <c r="M546" s="28"/>
    </row>
    <row r="547" s="16" customFormat="1" ht="12.75" spans="2:13">
      <c r="B547" s="29"/>
      <c r="M547" s="28"/>
    </row>
    <row r="548" s="16" customFormat="1" ht="12.75" spans="2:13">
      <c r="B548" s="29"/>
      <c r="M548" s="28"/>
    </row>
    <row r="549" s="16" customFormat="1" ht="12.75" spans="2:13">
      <c r="B549" s="29"/>
      <c r="M549" s="28"/>
    </row>
    <row r="550" s="16" customFormat="1" ht="12.75" spans="2:13">
      <c r="B550" s="29"/>
      <c r="M550" s="28"/>
    </row>
    <row r="551" s="16" customFormat="1" ht="12.75" spans="2:13">
      <c r="B551" s="29"/>
      <c r="M551" s="28"/>
    </row>
    <row r="552" s="16" customFormat="1" ht="12.75" spans="2:13">
      <c r="B552" s="29"/>
      <c r="M552" s="28"/>
    </row>
    <row r="553" s="16" customFormat="1" ht="12.75" spans="2:13">
      <c r="B553" s="29"/>
      <c r="M553" s="28"/>
    </row>
    <row r="554" s="16" customFormat="1" ht="12.75" spans="2:13">
      <c r="B554" s="29"/>
      <c r="M554" s="28"/>
    </row>
    <row r="555" s="16" customFormat="1" ht="12.75" spans="2:13">
      <c r="B555" s="29"/>
      <c r="M555" s="28"/>
    </row>
    <row r="556" s="16" customFormat="1" ht="12.75" spans="2:13">
      <c r="B556" s="29"/>
      <c r="M556" s="28"/>
    </row>
    <row r="557" s="16" customFormat="1" ht="12.75" spans="2:13">
      <c r="B557" s="29"/>
      <c r="M557" s="28"/>
    </row>
    <row r="558" s="16" customFormat="1" ht="12.75" spans="2:13">
      <c r="B558" s="29"/>
      <c r="M558" s="28"/>
    </row>
    <row r="559" s="16" customFormat="1" ht="12.75" spans="2:13">
      <c r="B559" s="29"/>
      <c r="M559" s="28"/>
    </row>
    <row r="560" s="16" customFormat="1" ht="12.75" spans="2:13">
      <c r="B560" s="29"/>
      <c r="M560" s="28"/>
    </row>
    <row r="561" s="16" customFormat="1" ht="12.75" spans="2:13">
      <c r="B561" s="29"/>
      <c r="M561" s="28"/>
    </row>
    <row r="562" s="16" customFormat="1" ht="12.75" spans="2:13">
      <c r="B562" s="29"/>
      <c r="M562" s="28"/>
    </row>
    <row r="563" s="16" customFormat="1" ht="12.75" spans="2:13">
      <c r="B563" s="29"/>
      <c r="M563" s="28"/>
    </row>
    <row r="564" s="16" customFormat="1" ht="12.75" spans="2:13">
      <c r="B564" s="29"/>
      <c r="M564" s="28"/>
    </row>
    <row r="565" s="16" customFormat="1" ht="12.75" spans="2:13">
      <c r="B565" s="29"/>
      <c r="M565" s="28"/>
    </row>
    <row r="566" s="16" customFormat="1" ht="12.75" spans="2:13">
      <c r="B566" s="29"/>
      <c r="M566" s="28"/>
    </row>
    <row r="567" s="16" customFormat="1" ht="12.75" spans="2:13">
      <c r="B567" s="29"/>
      <c r="M567" s="28"/>
    </row>
    <row r="568" s="16" customFormat="1" ht="12.75" spans="2:13">
      <c r="B568" s="29"/>
      <c r="M568" s="28"/>
    </row>
    <row r="569" s="16" customFormat="1" ht="12.75" spans="2:13">
      <c r="B569" s="29"/>
      <c r="M569" s="28"/>
    </row>
    <row r="570" s="16" customFormat="1" ht="12.75" spans="2:13">
      <c r="B570" s="29"/>
      <c r="M570" s="28"/>
    </row>
    <row r="571" s="16" customFormat="1" ht="12.75" spans="2:13">
      <c r="B571" s="29"/>
      <c r="M571" s="28"/>
    </row>
    <row r="572" s="16" customFormat="1" ht="12.75" spans="2:13">
      <c r="B572" s="29"/>
      <c r="M572" s="28"/>
    </row>
    <row r="573" s="16" customFormat="1" ht="12.75" spans="2:13">
      <c r="B573" s="29"/>
      <c r="M573" s="28"/>
    </row>
    <row r="574" s="16" customFormat="1" ht="12.75" spans="2:13">
      <c r="B574" s="29"/>
      <c r="M574" s="28"/>
    </row>
    <row r="575" s="16" customFormat="1" ht="12.75" spans="2:13">
      <c r="B575" s="29"/>
      <c r="M575" s="28"/>
    </row>
    <row r="576" s="16" customFormat="1" ht="12.75" spans="2:13">
      <c r="B576" s="29"/>
      <c r="M576" s="28"/>
    </row>
    <row r="577" s="16" customFormat="1" ht="12.75" spans="2:13">
      <c r="B577" s="29"/>
      <c r="M577" s="28"/>
    </row>
    <row r="578" s="16" customFormat="1" ht="12.75" spans="2:13">
      <c r="B578" s="29"/>
      <c r="M578" s="28"/>
    </row>
    <row r="579" s="16" customFormat="1" ht="12.75" spans="2:13">
      <c r="B579" s="29"/>
      <c r="M579" s="28"/>
    </row>
    <row r="580" s="16" customFormat="1" ht="12.75" spans="2:13">
      <c r="B580" s="29"/>
      <c r="M580" s="28"/>
    </row>
    <row r="581" s="16" customFormat="1" ht="12.75" spans="2:13">
      <c r="B581" s="29"/>
      <c r="M581" s="28"/>
    </row>
    <row r="582" s="16" customFormat="1" ht="12.75" spans="2:13">
      <c r="B582" s="29"/>
      <c r="M582" s="28"/>
    </row>
    <row r="583" s="16" customFormat="1" ht="12.75" spans="2:13">
      <c r="B583" s="29"/>
      <c r="M583" s="28"/>
    </row>
    <row r="584" s="16" customFormat="1" ht="12.75" spans="2:13">
      <c r="B584" s="29"/>
      <c r="M584" s="28"/>
    </row>
    <row r="585" s="16" customFormat="1" ht="12.75" spans="2:13">
      <c r="B585" s="29"/>
      <c r="M585" s="28"/>
    </row>
    <row r="586" s="16" customFormat="1" ht="12.75" spans="2:13">
      <c r="B586" s="29"/>
      <c r="M586" s="28"/>
    </row>
    <row r="587" s="16" customFormat="1" ht="12.75" spans="2:13">
      <c r="B587" s="29"/>
      <c r="M587" s="28"/>
    </row>
    <row r="588" s="16" customFormat="1" ht="12.75" spans="2:13">
      <c r="B588" s="29"/>
      <c r="M588" s="28"/>
    </row>
    <row r="589" s="16" customFormat="1" ht="12.75" spans="2:13">
      <c r="B589" s="29"/>
      <c r="M589" s="28"/>
    </row>
    <row r="590" s="16" customFormat="1" ht="12.75" spans="2:13">
      <c r="B590" s="29"/>
      <c r="M590" s="28"/>
    </row>
    <row r="591" s="16" customFormat="1" ht="12.75" spans="2:13">
      <c r="B591" s="29"/>
      <c r="M591" s="28"/>
    </row>
    <row r="592" s="16" customFormat="1" ht="12.75" spans="2:13">
      <c r="B592" s="29"/>
      <c r="M592" s="28"/>
    </row>
    <row r="593" s="16" customFormat="1" ht="12.75" spans="2:13">
      <c r="B593" s="29"/>
      <c r="M593" s="28"/>
    </row>
    <row r="594" s="16" customFormat="1" ht="12.75" spans="2:13">
      <c r="B594" s="29"/>
      <c r="M594" s="28"/>
    </row>
    <row r="595" s="16" customFormat="1" ht="12.75" spans="2:13">
      <c r="B595" s="29"/>
      <c r="M595" s="28"/>
    </row>
    <row r="596" s="16" customFormat="1" ht="12.75" spans="2:13">
      <c r="B596" s="29"/>
      <c r="M596" s="28"/>
    </row>
    <row r="597" s="16" customFormat="1" ht="12.75" spans="2:13">
      <c r="B597" s="29"/>
      <c r="M597" s="28"/>
    </row>
    <row r="598" s="16" customFormat="1" ht="12.75" spans="2:13">
      <c r="B598" s="29"/>
      <c r="M598" s="28"/>
    </row>
    <row r="599" s="16" customFormat="1" ht="12.75" spans="2:13">
      <c r="B599" s="29"/>
      <c r="M599" s="28"/>
    </row>
    <row r="600" s="16" customFormat="1" ht="12.75" spans="2:13">
      <c r="B600" s="29"/>
      <c r="M600" s="28"/>
    </row>
    <row r="601" s="16" customFormat="1" ht="12.75" spans="2:13">
      <c r="B601" s="29"/>
      <c r="M601" s="28"/>
    </row>
    <row r="602" s="16" customFormat="1" ht="12.75" spans="2:13">
      <c r="B602" s="29"/>
      <c r="M602" s="28"/>
    </row>
    <row r="603" s="16" customFormat="1" ht="12.75" spans="2:13">
      <c r="B603" s="29"/>
      <c r="M603" s="28"/>
    </row>
    <row r="604" s="16" customFormat="1" ht="12.75" spans="2:13">
      <c r="B604" s="29"/>
      <c r="M604" s="28"/>
    </row>
    <row r="605" s="16" customFormat="1" ht="12.75" spans="2:13">
      <c r="B605" s="29"/>
      <c r="M605" s="28"/>
    </row>
    <row r="606" s="16" customFormat="1" ht="12.75" spans="2:13">
      <c r="B606" s="29"/>
      <c r="M606" s="28"/>
    </row>
    <row r="607" s="16" customFormat="1" ht="12.75" spans="2:13">
      <c r="B607" s="29"/>
      <c r="M607" s="28"/>
    </row>
    <row r="608" s="16" customFormat="1" ht="12.75" spans="2:13">
      <c r="B608" s="29"/>
      <c r="M608" s="28"/>
    </row>
    <row r="609" s="16" customFormat="1" ht="12.75" spans="2:13">
      <c r="B609" s="29"/>
      <c r="M609" s="28"/>
    </row>
    <row r="610" s="16" customFormat="1" ht="12.75" spans="2:13">
      <c r="B610" s="29"/>
      <c r="M610" s="28"/>
    </row>
    <row r="611" s="16" customFormat="1" ht="12.75" spans="2:13">
      <c r="B611" s="29"/>
      <c r="M611" s="28"/>
    </row>
    <row r="612" s="16" customFormat="1" ht="12.75" spans="2:13">
      <c r="B612" s="29"/>
      <c r="M612" s="28"/>
    </row>
    <row r="613" s="16" customFormat="1" ht="12.75" spans="2:13">
      <c r="B613" s="29"/>
      <c r="M613" s="28"/>
    </row>
    <row r="614" s="16" customFormat="1" ht="12.75" spans="2:13">
      <c r="B614" s="29"/>
      <c r="M614" s="28"/>
    </row>
    <row r="615" s="16" customFormat="1" ht="12.75" spans="2:13">
      <c r="B615" s="29"/>
      <c r="M615" s="28"/>
    </row>
    <row r="616" s="16" customFormat="1" ht="12.75" spans="2:13">
      <c r="B616" s="29"/>
      <c r="M616" s="28"/>
    </row>
    <row r="617" s="16" customFormat="1" ht="12.75" spans="2:13">
      <c r="B617" s="29"/>
      <c r="M617" s="28"/>
    </row>
    <row r="618" s="16" customFormat="1" ht="12.75" spans="2:13">
      <c r="B618" s="29"/>
      <c r="M618" s="28"/>
    </row>
    <row r="619" s="16" customFormat="1" ht="12.75" spans="2:13">
      <c r="B619" s="29"/>
      <c r="M619" s="28"/>
    </row>
    <row r="620" s="16" customFormat="1" ht="12.75" spans="2:13">
      <c r="B620" s="29"/>
      <c r="M620" s="28"/>
    </row>
    <row r="621" s="16" customFormat="1" ht="12.75" spans="2:13">
      <c r="B621" s="29"/>
      <c r="M621" s="28"/>
    </row>
    <row r="622" s="16" customFormat="1" ht="12.75" spans="2:13">
      <c r="B622" s="29"/>
      <c r="M622" s="28"/>
    </row>
    <row r="623" s="16" customFormat="1" ht="12.75" spans="2:13">
      <c r="B623" s="29"/>
      <c r="M623" s="28"/>
    </row>
    <row r="624" s="16" customFormat="1" ht="12.75" spans="2:13">
      <c r="B624" s="29"/>
      <c r="M624" s="28"/>
    </row>
    <row r="625" s="16" customFormat="1" ht="12.75" spans="2:13">
      <c r="B625" s="29"/>
      <c r="M625" s="28"/>
    </row>
    <row r="626" s="16" customFormat="1" ht="12.75" spans="2:13">
      <c r="B626" s="29"/>
      <c r="M626" s="28"/>
    </row>
    <row r="627" s="16" customFormat="1" ht="12.75" spans="2:13">
      <c r="B627" s="29"/>
      <c r="M627" s="28"/>
    </row>
    <row r="628" s="16" customFormat="1" ht="12.75" spans="2:13">
      <c r="B628" s="29"/>
      <c r="M628" s="28"/>
    </row>
    <row r="629" s="16" customFormat="1" ht="12.75" spans="2:13">
      <c r="B629" s="29"/>
      <c r="M629" s="28"/>
    </row>
    <row r="630" s="16" customFormat="1" ht="12.75" spans="2:13">
      <c r="B630" s="29"/>
      <c r="M630" s="28"/>
    </row>
    <row r="631" s="16" customFormat="1" ht="12.75" spans="2:13">
      <c r="B631" s="29"/>
      <c r="M631" s="28"/>
    </row>
    <row r="632" s="16" customFormat="1" ht="12.75" spans="2:13">
      <c r="B632" s="29"/>
      <c r="M632" s="28"/>
    </row>
    <row r="633" s="16" customFormat="1" ht="12.75" spans="2:13">
      <c r="B633" s="29"/>
      <c r="M633" s="28"/>
    </row>
    <row r="634" s="16" customFormat="1" ht="12.75" spans="2:13">
      <c r="B634" s="29"/>
      <c r="M634" s="28"/>
    </row>
    <row r="635" s="16" customFormat="1" ht="12.75" spans="2:13">
      <c r="B635" s="29"/>
      <c r="M635" s="28"/>
    </row>
    <row r="636" s="16" customFormat="1" ht="12.75" spans="2:13">
      <c r="B636" s="29"/>
      <c r="M636" s="28"/>
    </row>
    <row r="637" s="16" customFormat="1" ht="12.75" spans="2:13">
      <c r="B637" s="29"/>
      <c r="M637" s="28"/>
    </row>
    <row r="638" s="16" customFormat="1" ht="12.75" spans="2:13">
      <c r="B638" s="29"/>
      <c r="M638" s="28"/>
    </row>
    <row r="639" s="16" customFormat="1" ht="12.75" spans="2:13">
      <c r="B639" s="29"/>
      <c r="M639" s="28"/>
    </row>
    <row r="640" s="16" customFormat="1" ht="12.75" spans="2:13">
      <c r="B640" s="29"/>
      <c r="M640" s="28"/>
    </row>
    <row r="641" s="16" customFormat="1" ht="12.75" spans="2:13">
      <c r="B641" s="29"/>
      <c r="M641" s="28"/>
    </row>
    <row r="642" s="16" customFormat="1" ht="12.75" spans="2:13">
      <c r="B642" s="29"/>
      <c r="M642" s="28"/>
    </row>
    <row r="643" s="16" customFormat="1" ht="12.75" spans="2:13">
      <c r="B643" s="29"/>
      <c r="M643" s="28"/>
    </row>
    <row r="644" s="16" customFormat="1" ht="12.75" spans="2:13">
      <c r="B644" s="29"/>
      <c r="M644" s="28"/>
    </row>
    <row r="645" s="16" customFormat="1" ht="12.75" spans="2:13">
      <c r="B645" s="29"/>
      <c r="M645" s="28"/>
    </row>
    <row r="646" s="16" customFormat="1" ht="12.75" spans="2:13">
      <c r="B646" s="29"/>
      <c r="M646" s="28"/>
    </row>
    <row r="647" s="16" customFormat="1" ht="12.75" spans="2:13">
      <c r="B647" s="29"/>
      <c r="M647" s="28"/>
    </row>
    <row r="648" s="16" customFormat="1" ht="12.75" spans="2:13">
      <c r="B648" s="29"/>
      <c r="M648" s="28"/>
    </row>
    <row r="649" s="16" customFormat="1" ht="12.75" spans="2:13">
      <c r="B649" s="29"/>
      <c r="M649" s="28"/>
    </row>
    <row r="650" s="16" customFormat="1" ht="12.75" spans="2:13">
      <c r="B650" s="29"/>
      <c r="M650" s="28"/>
    </row>
    <row r="651" s="16" customFormat="1" ht="12.75" spans="2:13">
      <c r="B651" s="29"/>
      <c r="M651" s="28"/>
    </row>
    <row r="652" s="16" customFormat="1" ht="12.75" spans="2:13">
      <c r="B652" s="29"/>
      <c r="M652" s="28"/>
    </row>
    <row r="653" s="16" customFormat="1" ht="12.75" spans="2:13">
      <c r="B653" s="29"/>
      <c r="M653" s="28"/>
    </row>
    <row r="654" s="16" customFormat="1" ht="12.75" spans="2:13">
      <c r="B654" s="29"/>
      <c r="M654" s="28"/>
    </row>
    <row r="655" s="16" customFormat="1" ht="12.75" spans="2:13">
      <c r="B655" s="29"/>
      <c r="M655" s="28"/>
    </row>
    <row r="656" s="16" customFormat="1" ht="12.75" spans="2:13">
      <c r="B656" s="29"/>
      <c r="M656" s="28"/>
    </row>
    <row r="657" s="16" customFormat="1" ht="12.75" spans="2:13">
      <c r="B657" s="29"/>
      <c r="M657" s="28"/>
    </row>
    <row r="658" s="16" customFormat="1" ht="12.75" spans="2:13">
      <c r="B658" s="29"/>
      <c r="M658" s="28"/>
    </row>
    <row r="659" s="16" customFormat="1" ht="12.75" spans="2:13">
      <c r="B659" s="29"/>
      <c r="M659" s="28"/>
    </row>
    <row r="660" s="16" customFormat="1" ht="12.75" spans="2:13">
      <c r="B660" s="29"/>
      <c r="M660" s="28"/>
    </row>
    <row r="661" s="16" customFormat="1" ht="12.75" spans="2:13">
      <c r="B661" s="29"/>
      <c r="M661" s="28"/>
    </row>
    <row r="662" s="16" customFormat="1" ht="12.75" spans="2:13">
      <c r="B662" s="29"/>
      <c r="M662" s="28"/>
    </row>
    <row r="663" s="16" customFormat="1" ht="12.75" spans="2:13">
      <c r="B663" s="29"/>
      <c r="M663" s="28"/>
    </row>
    <row r="664" s="16" customFormat="1" ht="12.75" spans="2:13">
      <c r="B664" s="29"/>
      <c r="M664" s="28"/>
    </row>
    <row r="665" s="16" customFormat="1" ht="12.75" spans="2:13">
      <c r="B665" s="29"/>
      <c r="M665" s="28"/>
    </row>
    <row r="666" s="16" customFormat="1" ht="12.75" spans="2:13">
      <c r="B666" s="29"/>
      <c r="M666" s="28"/>
    </row>
    <row r="667" s="16" customFormat="1" ht="12.75" spans="2:13">
      <c r="B667" s="29"/>
      <c r="M667" s="28"/>
    </row>
    <row r="668" s="16" customFormat="1" ht="12.75" spans="2:13">
      <c r="B668" s="29"/>
      <c r="M668" s="28"/>
    </row>
    <row r="669" s="16" customFormat="1" ht="12.75" spans="2:13">
      <c r="B669" s="29"/>
      <c r="M669" s="28"/>
    </row>
    <row r="670" s="16" customFormat="1" ht="12.75" spans="2:13">
      <c r="B670" s="29"/>
      <c r="M670" s="28"/>
    </row>
    <row r="671" s="16" customFormat="1" ht="12.75" spans="2:13">
      <c r="B671" s="29"/>
      <c r="M671" s="28"/>
    </row>
    <row r="672" s="16" customFormat="1" ht="12.75" spans="2:13">
      <c r="B672" s="29"/>
      <c r="M672" s="28"/>
    </row>
    <row r="673" s="16" customFormat="1" ht="12.75" spans="2:13">
      <c r="B673" s="29"/>
      <c r="M673" s="28"/>
    </row>
    <row r="674" s="16" customFormat="1" ht="12.75" spans="2:13">
      <c r="B674" s="29"/>
      <c r="M674" s="28"/>
    </row>
    <row r="675" s="16" customFormat="1" ht="12.75" spans="2:13">
      <c r="B675" s="29"/>
      <c r="M675" s="28"/>
    </row>
    <row r="676" s="16" customFormat="1" ht="12.75" spans="2:13">
      <c r="B676" s="29"/>
      <c r="M676" s="28"/>
    </row>
    <row r="677" s="16" customFormat="1" ht="12.75" spans="2:13">
      <c r="B677" s="29"/>
      <c r="M677" s="28"/>
    </row>
    <row r="678" s="16" customFormat="1" ht="12.75" spans="2:13">
      <c r="B678" s="29"/>
      <c r="M678" s="28"/>
    </row>
    <row r="679" s="16" customFormat="1" ht="12.75" spans="2:13">
      <c r="B679" s="29"/>
      <c r="M679" s="28"/>
    </row>
    <row r="680" s="16" customFormat="1" ht="12.75" spans="2:13">
      <c r="B680" s="29"/>
      <c r="M680" s="28"/>
    </row>
    <row r="681" s="16" customFormat="1" ht="12.75" spans="2:13">
      <c r="B681" s="29"/>
      <c r="M681" s="28"/>
    </row>
    <row r="682" s="16" customFormat="1" ht="12.75" spans="2:13">
      <c r="B682" s="29"/>
      <c r="M682" s="28"/>
    </row>
    <row r="683" s="16" customFormat="1" ht="12.75" spans="2:13">
      <c r="B683" s="29"/>
      <c r="M683" s="28"/>
    </row>
    <row r="684" s="16" customFormat="1" ht="12.75" spans="2:13">
      <c r="B684" s="29"/>
      <c r="M684" s="28"/>
    </row>
    <row r="685" s="16" customFormat="1" ht="12.75" spans="2:13">
      <c r="B685" s="29"/>
      <c r="M685" s="28"/>
    </row>
    <row r="686" s="16" customFormat="1" ht="12.75" spans="2:13">
      <c r="B686" s="29"/>
      <c r="M686" s="28"/>
    </row>
    <row r="687" s="16" customFormat="1" ht="12.75" spans="2:13">
      <c r="B687" s="29"/>
      <c r="M687" s="28"/>
    </row>
    <row r="688" s="16" customFormat="1" ht="12.75" spans="2:13">
      <c r="B688" s="29"/>
      <c r="M688" s="28"/>
    </row>
    <row r="689" s="16" customFormat="1" ht="12.75" spans="2:13">
      <c r="B689" s="29"/>
      <c r="M689" s="28"/>
    </row>
    <row r="690" s="16" customFormat="1" ht="12.75" spans="2:13">
      <c r="B690" s="29"/>
      <c r="M690" s="28"/>
    </row>
    <row r="691" s="16" customFormat="1" ht="12.75" spans="2:13">
      <c r="B691" s="29"/>
      <c r="M691" s="28"/>
    </row>
    <row r="692" s="16" customFormat="1" ht="12.75" spans="2:13">
      <c r="B692" s="29"/>
      <c r="M692" s="28"/>
    </row>
    <row r="693" s="16" customFormat="1" ht="12.75" spans="2:13">
      <c r="B693" s="29"/>
      <c r="M693" s="28"/>
    </row>
    <row r="694" s="16" customFormat="1" ht="12.75" spans="2:13">
      <c r="B694" s="29"/>
      <c r="M694" s="28"/>
    </row>
    <row r="695" s="16" customFormat="1" ht="12.75" spans="2:13">
      <c r="B695" s="29"/>
      <c r="M695" s="28"/>
    </row>
    <row r="696" s="16" customFormat="1" ht="12.75" spans="2:13">
      <c r="B696" s="29"/>
      <c r="M696" s="28"/>
    </row>
    <row r="697" s="16" customFormat="1" ht="12.75" spans="2:13">
      <c r="B697" s="29"/>
      <c r="M697" s="28"/>
    </row>
    <row r="698" s="16" customFormat="1" ht="12.75" spans="2:13">
      <c r="B698" s="29"/>
      <c r="M698" s="28"/>
    </row>
    <row r="699" s="16" customFormat="1" ht="12.75" spans="2:13">
      <c r="B699" s="29"/>
      <c r="M699" s="28"/>
    </row>
    <row r="700" s="16" customFormat="1" ht="12.75" spans="2:13">
      <c r="B700" s="29"/>
      <c r="M700" s="28"/>
    </row>
    <row r="701" s="16" customFormat="1" ht="12.75" spans="2:13">
      <c r="B701" s="29"/>
      <c r="M701" s="28"/>
    </row>
    <row r="702" s="16" customFormat="1" ht="12.75" spans="2:13">
      <c r="B702" s="29"/>
      <c r="M702" s="28"/>
    </row>
    <row r="703" s="16" customFormat="1" ht="12.75" spans="2:13">
      <c r="B703" s="29"/>
      <c r="M703" s="28"/>
    </row>
    <row r="704" s="16" customFormat="1" ht="12.75" spans="2:13">
      <c r="B704" s="29"/>
      <c r="M704" s="28"/>
    </row>
    <row r="705" s="16" customFormat="1" ht="12.75" spans="2:13">
      <c r="B705" s="29"/>
      <c r="M705" s="28"/>
    </row>
    <row r="706" s="16" customFormat="1" ht="12.75" spans="2:13">
      <c r="B706" s="29"/>
      <c r="M706" s="28"/>
    </row>
    <row r="707" s="16" customFormat="1" ht="12.75" spans="2:13">
      <c r="B707" s="29"/>
      <c r="M707" s="28"/>
    </row>
    <row r="708" s="16" customFormat="1" ht="12.75" spans="2:13">
      <c r="B708" s="29"/>
      <c r="M708" s="28"/>
    </row>
    <row r="709" s="16" customFormat="1" ht="12.75" spans="2:13">
      <c r="B709" s="29"/>
      <c r="M709" s="28"/>
    </row>
    <row r="710" s="16" customFormat="1" ht="12.75" spans="2:13">
      <c r="B710" s="29"/>
      <c r="M710" s="28"/>
    </row>
    <row r="711" s="16" customFormat="1" ht="12.75" spans="2:13">
      <c r="B711" s="29"/>
      <c r="M711" s="28"/>
    </row>
    <row r="712" s="16" customFormat="1" ht="12.75" spans="2:13">
      <c r="B712" s="29"/>
      <c r="M712" s="28"/>
    </row>
    <row r="713" s="16" customFormat="1" ht="12.75" spans="2:13">
      <c r="B713" s="29"/>
      <c r="M713" s="28"/>
    </row>
    <row r="714" s="16" customFormat="1" ht="12.75" spans="2:13">
      <c r="B714" s="29"/>
      <c r="M714" s="28"/>
    </row>
    <row r="715" s="16" customFormat="1" ht="12.75" spans="2:13">
      <c r="B715" s="29"/>
      <c r="M715" s="28"/>
    </row>
    <row r="716" s="16" customFormat="1" ht="12.75" spans="2:13">
      <c r="B716" s="29"/>
      <c r="M716" s="28"/>
    </row>
    <row r="717" s="16" customFormat="1" ht="12.75" spans="2:13">
      <c r="B717" s="29"/>
      <c r="M717" s="28"/>
    </row>
    <row r="718" s="16" customFormat="1" ht="12.75" spans="2:13">
      <c r="B718" s="29"/>
      <c r="M718" s="28"/>
    </row>
    <row r="719" s="16" customFormat="1" ht="12.75" spans="2:13">
      <c r="B719" s="29"/>
      <c r="M719" s="28"/>
    </row>
    <row r="720" s="16" customFormat="1" ht="12.75" spans="2:13">
      <c r="B720" s="29"/>
      <c r="M720" s="28"/>
    </row>
    <row r="721" s="16" customFormat="1" ht="12.75" spans="2:13">
      <c r="B721" s="29"/>
      <c r="M721" s="28"/>
    </row>
    <row r="722" s="16" customFormat="1" ht="12.75" spans="2:13">
      <c r="B722" s="29"/>
      <c r="M722" s="28"/>
    </row>
    <row r="723" s="16" customFormat="1" ht="12.75" spans="2:13">
      <c r="B723" s="29"/>
      <c r="M723" s="28"/>
    </row>
    <row r="724" s="16" customFormat="1" ht="12.75" spans="2:13">
      <c r="B724" s="29"/>
      <c r="M724" s="28"/>
    </row>
    <row r="725" s="16" customFormat="1" ht="12.75" spans="2:13">
      <c r="B725" s="29"/>
      <c r="M725" s="28"/>
    </row>
    <row r="726" s="16" customFormat="1" ht="12.75" spans="2:13">
      <c r="B726" s="29"/>
      <c r="M726" s="28"/>
    </row>
    <row r="727" s="16" customFormat="1" ht="12.75" spans="2:13">
      <c r="B727" s="29"/>
      <c r="M727" s="28"/>
    </row>
    <row r="728" s="16" customFormat="1" ht="12.75" spans="2:13">
      <c r="B728" s="29"/>
      <c r="M728" s="28"/>
    </row>
    <row r="729" s="16" customFormat="1" ht="12.75" spans="2:13">
      <c r="B729" s="29"/>
      <c r="M729" s="28"/>
    </row>
    <row r="730" s="16" customFormat="1" ht="12.75" spans="2:13">
      <c r="B730" s="29"/>
      <c r="M730" s="28"/>
    </row>
    <row r="731" s="16" customFormat="1" ht="12.75" spans="2:13">
      <c r="B731" s="29"/>
      <c r="M731" s="28"/>
    </row>
    <row r="732" s="16" customFormat="1" ht="12.75" spans="2:13">
      <c r="B732" s="29"/>
      <c r="M732" s="28"/>
    </row>
    <row r="733" s="16" customFormat="1" ht="12.75" spans="2:13">
      <c r="B733" s="29"/>
      <c r="M733" s="28"/>
    </row>
    <row r="734" s="16" customFormat="1" ht="12.75" spans="2:13">
      <c r="B734" s="29"/>
      <c r="M734" s="28"/>
    </row>
    <row r="735" s="16" customFormat="1" ht="12.75" spans="2:13">
      <c r="B735" s="29"/>
      <c r="M735" s="28"/>
    </row>
    <row r="736" s="16" customFormat="1" ht="12.75" spans="2:13">
      <c r="B736" s="29"/>
      <c r="M736" s="28"/>
    </row>
    <row r="737" s="16" customFormat="1" ht="12.75" spans="2:13">
      <c r="B737" s="29"/>
      <c r="M737" s="28"/>
    </row>
    <row r="738" s="16" customFormat="1" ht="12.75" spans="2:13">
      <c r="B738" s="29"/>
      <c r="M738" s="28"/>
    </row>
    <row r="739" s="16" customFormat="1" ht="12.75" spans="2:13">
      <c r="B739" s="29"/>
      <c r="M739" s="28"/>
    </row>
    <row r="740" s="16" customFormat="1" ht="12.75" spans="2:13">
      <c r="B740" s="29"/>
      <c r="M740" s="28"/>
    </row>
    <row r="741" s="16" customFormat="1" ht="12.75" spans="2:13">
      <c r="B741" s="29"/>
      <c r="M741" s="28"/>
    </row>
    <row r="742" s="16" customFormat="1" ht="12.75" spans="2:13">
      <c r="B742" s="29"/>
      <c r="M742" s="28"/>
    </row>
    <row r="743" s="16" customFormat="1" ht="12.75" spans="2:13">
      <c r="B743" s="29"/>
      <c r="M743" s="28"/>
    </row>
    <row r="744" s="16" customFormat="1" ht="12.75" spans="2:13">
      <c r="B744" s="29"/>
      <c r="M744" s="28"/>
    </row>
    <row r="745" s="16" customFormat="1" ht="12.75" spans="2:13">
      <c r="B745" s="29"/>
      <c r="M745" s="28"/>
    </row>
    <row r="746" s="16" customFormat="1" ht="12.75" spans="2:13">
      <c r="B746" s="29"/>
      <c r="M746" s="28"/>
    </row>
    <row r="747" s="16" customFormat="1" ht="12.75" spans="2:13">
      <c r="B747" s="29"/>
      <c r="M747" s="28"/>
    </row>
    <row r="748" s="16" customFormat="1" ht="12.75" spans="2:13">
      <c r="B748" s="29"/>
      <c r="M748" s="28"/>
    </row>
    <row r="749" s="16" customFormat="1" ht="12.75" spans="2:13">
      <c r="B749" s="29"/>
      <c r="M749" s="28"/>
    </row>
    <row r="750" s="16" customFormat="1" ht="12.75" spans="2:13">
      <c r="B750" s="29"/>
      <c r="M750" s="28"/>
    </row>
    <row r="751" s="16" customFormat="1" ht="12.75" spans="2:13">
      <c r="B751" s="29"/>
      <c r="M751" s="28"/>
    </row>
    <row r="752" s="16" customFormat="1" ht="12.75" spans="2:13">
      <c r="B752" s="29"/>
      <c r="M752" s="28"/>
    </row>
    <row r="753" s="16" customFormat="1" ht="12.75" spans="2:13">
      <c r="B753" s="29"/>
      <c r="M753" s="28"/>
    </row>
    <row r="754" s="16" customFormat="1" ht="12.75" spans="2:13">
      <c r="B754" s="29"/>
      <c r="M754" s="28"/>
    </row>
    <row r="755" s="16" customFormat="1" ht="12.75" spans="2:13">
      <c r="B755" s="29"/>
      <c r="M755" s="28"/>
    </row>
    <row r="756" s="16" customFormat="1" ht="12.75" spans="2:13">
      <c r="B756" s="29"/>
      <c r="M756" s="28"/>
    </row>
    <row r="757" s="16" customFormat="1" ht="12.75" spans="2:13">
      <c r="B757" s="29"/>
      <c r="M757" s="28"/>
    </row>
    <row r="758" s="16" customFormat="1" ht="12.75" spans="2:13">
      <c r="B758" s="29"/>
      <c r="M758" s="28"/>
    </row>
    <row r="759" s="16" customFormat="1" ht="12.75" spans="2:13">
      <c r="B759" s="29"/>
      <c r="M759" s="28"/>
    </row>
    <row r="760" s="16" customFormat="1" ht="12.75" spans="2:13">
      <c r="B760" s="29"/>
      <c r="M760" s="28"/>
    </row>
    <row r="761" s="16" customFormat="1" ht="12.75" spans="2:13">
      <c r="B761" s="29"/>
      <c r="M761" s="28"/>
    </row>
    <row r="762" s="16" customFormat="1" ht="12.75" spans="2:13">
      <c r="B762" s="29"/>
      <c r="M762" s="28"/>
    </row>
    <row r="763" s="16" customFormat="1" ht="12.75" spans="2:13">
      <c r="B763" s="29"/>
      <c r="M763" s="28"/>
    </row>
    <row r="764" s="16" customFormat="1" ht="12.75" spans="2:13">
      <c r="B764" s="29"/>
      <c r="M764" s="28"/>
    </row>
    <row r="765" s="16" customFormat="1" ht="12.75" spans="2:13">
      <c r="B765" s="29"/>
      <c r="M765" s="28"/>
    </row>
    <row r="766" s="16" customFormat="1" ht="12.75" spans="2:13">
      <c r="B766" s="29"/>
      <c r="M766" s="28"/>
    </row>
    <row r="767" s="16" customFormat="1" ht="12.75" spans="2:13">
      <c r="B767" s="29"/>
      <c r="M767" s="28"/>
    </row>
    <row r="768" s="16" customFormat="1" ht="12.75" spans="2:13">
      <c r="B768" s="29"/>
      <c r="M768" s="28"/>
    </row>
    <row r="769" s="16" customFormat="1" ht="12.75" spans="2:13">
      <c r="B769" s="29"/>
      <c r="M769" s="28"/>
    </row>
    <row r="770" s="16" customFormat="1" ht="12.75" spans="2:13">
      <c r="B770" s="29"/>
      <c r="M770" s="28"/>
    </row>
    <row r="771" s="16" customFormat="1" ht="12.75" spans="2:13">
      <c r="B771" s="29"/>
      <c r="M771" s="28"/>
    </row>
    <row r="772" s="16" customFormat="1" ht="12.75" spans="2:13">
      <c r="B772" s="29"/>
      <c r="M772" s="28"/>
    </row>
    <row r="773" s="16" customFormat="1" ht="12.75" spans="2:13">
      <c r="B773" s="29"/>
      <c r="M773" s="28"/>
    </row>
    <row r="774" s="16" customFormat="1" ht="12.75" spans="2:13">
      <c r="B774" s="29"/>
      <c r="M774" s="28"/>
    </row>
    <row r="775" s="16" customFormat="1" ht="12.75" spans="2:13">
      <c r="B775" s="29"/>
      <c r="M775" s="28"/>
    </row>
    <row r="776" s="16" customFormat="1" ht="12.75" spans="2:13">
      <c r="B776" s="29"/>
      <c r="M776" s="28"/>
    </row>
    <row r="777" s="16" customFormat="1" ht="12.75" spans="2:13">
      <c r="B777" s="29"/>
      <c r="M777" s="28"/>
    </row>
    <row r="778" s="16" customFormat="1" ht="12.75" spans="2:13">
      <c r="B778" s="29"/>
      <c r="M778" s="28"/>
    </row>
    <row r="779" s="16" customFormat="1" ht="12.75" spans="2:13">
      <c r="B779" s="29"/>
      <c r="M779" s="28"/>
    </row>
    <row r="780" s="16" customFormat="1" ht="12.75" spans="2:13">
      <c r="B780" s="29"/>
      <c r="M780" s="28"/>
    </row>
    <row r="781" s="16" customFormat="1" ht="12.75" spans="2:13">
      <c r="B781" s="29"/>
      <c r="M781" s="28"/>
    </row>
    <row r="782" s="16" customFormat="1" ht="12.75" spans="2:13">
      <c r="B782" s="29"/>
      <c r="M782" s="28"/>
    </row>
    <row r="783" s="16" customFormat="1" ht="12.75" spans="2:13">
      <c r="B783" s="29"/>
      <c r="M783" s="28"/>
    </row>
    <row r="784" s="16" customFormat="1" ht="12.75" spans="2:13">
      <c r="B784" s="29"/>
      <c r="M784" s="28"/>
    </row>
    <row r="785" s="16" customFormat="1" ht="12.75" spans="2:13">
      <c r="B785" s="29"/>
      <c r="M785" s="28"/>
    </row>
    <row r="786" s="16" customFormat="1" ht="12.75" spans="2:13">
      <c r="B786" s="29"/>
      <c r="M786" s="28"/>
    </row>
    <row r="787" s="16" customFormat="1" ht="12.75" spans="2:13">
      <c r="B787" s="29"/>
      <c r="M787" s="28"/>
    </row>
    <row r="788" s="16" customFormat="1" ht="12.75" spans="2:13">
      <c r="B788" s="29"/>
      <c r="M788" s="28"/>
    </row>
    <row r="789" s="16" customFormat="1" ht="12.75" spans="2:13">
      <c r="B789" s="29"/>
      <c r="M789" s="28"/>
    </row>
    <row r="790" s="16" customFormat="1" ht="12.75" spans="2:13">
      <c r="B790" s="29"/>
      <c r="M790" s="28"/>
    </row>
    <row r="791" s="16" customFormat="1" ht="12.75" spans="2:13">
      <c r="B791" s="29"/>
      <c r="M791" s="28"/>
    </row>
    <row r="792" s="16" customFormat="1" ht="12.75" spans="2:13">
      <c r="B792" s="29"/>
      <c r="M792" s="28"/>
    </row>
    <row r="793" s="16" customFormat="1" ht="12.75" spans="2:13">
      <c r="B793" s="29"/>
      <c r="M793" s="28"/>
    </row>
    <row r="794" s="16" customFormat="1" ht="12.75" spans="2:13">
      <c r="B794" s="29"/>
      <c r="M794" s="28"/>
    </row>
    <row r="795" s="16" customFormat="1" ht="12.75" spans="2:13">
      <c r="B795" s="29"/>
      <c r="M795" s="28"/>
    </row>
    <row r="796" s="16" customFormat="1" ht="12.75" spans="2:13">
      <c r="B796" s="29"/>
      <c r="M796" s="28"/>
    </row>
    <row r="797" s="16" customFormat="1" ht="12.75" spans="2:13">
      <c r="B797" s="29"/>
      <c r="M797" s="28"/>
    </row>
    <row r="798" s="16" customFormat="1" ht="12.75" spans="2:13">
      <c r="B798" s="29"/>
      <c r="M798" s="28"/>
    </row>
    <row r="799" s="16" customFormat="1" ht="12.75" spans="2:13">
      <c r="B799" s="29"/>
      <c r="M799" s="28"/>
    </row>
    <row r="800" s="16" customFormat="1" ht="12.75" spans="2:13">
      <c r="B800" s="29"/>
      <c r="M800" s="28"/>
    </row>
    <row r="801" s="16" customFormat="1" ht="12.75" spans="2:13">
      <c r="B801" s="29"/>
      <c r="M801" s="28"/>
    </row>
    <row r="802" s="16" customFormat="1" ht="12.75" spans="2:13">
      <c r="B802" s="29"/>
      <c r="M802" s="28"/>
    </row>
    <row r="803" s="16" customFormat="1" ht="12.75" spans="2:13">
      <c r="B803" s="29"/>
      <c r="M803" s="28"/>
    </row>
    <row r="804" s="16" customFormat="1" ht="12.75" spans="2:13">
      <c r="B804" s="29"/>
      <c r="M804" s="28"/>
    </row>
    <row r="805" s="16" customFormat="1" ht="12.75" spans="2:13">
      <c r="B805" s="29"/>
      <c r="M805" s="28"/>
    </row>
    <row r="806" s="16" customFormat="1" ht="12.75" spans="2:13">
      <c r="B806" s="29"/>
      <c r="M806" s="28"/>
    </row>
    <row r="807" s="16" customFormat="1" ht="12.75" spans="2:13">
      <c r="B807" s="29"/>
      <c r="M807" s="28"/>
    </row>
    <row r="808" s="16" customFormat="1" ht="12.75" spans="2:13">
      <c r="B808" s="29"/>
      <c r="M808" s="28"/>
    </row>
    <row r="809" s="16" customFormat="1" ht="12.75" spans="2:13">
      <c r="B809" s="29"/>
      <c r="M809" s="28"/>
    </row>
    <row r="810" s="16" customFormat="1" ht="12.75" spans="2:13">
      <c r="B810" s="29"/>
      <c r="M810" s="28"/>
    </row>
    <row r="811" s="16" customFormat="1" ht="12.75" spans="2:13">
      <c r="B811" s="29"/>
      <c r="M811" s="28"/>
    </row>
    <row r="812" s="16" customFormat="1" ht="12.75" spans="2:13">
      <c r="B812" s="29"/>
      <c r="M812" s="28"/>
    </row>
    <row r="813" s="16" customFormat="1" ht="12.75" spans="2:13">
      <c r="B813" s="29"/>
      <c r="M813" s="28"/>
    </row>
    <row r="814" s="16" customFormat="1" ht="12.75" spans="2:13">
      <c r="B814" s="29"/>
      <c r="M814" s="28"/>
    </row>
    <row r="815" s="16" customFormat="1" ht="12.75" spans="2:13">
      <c r="B815" s="29"/>
      <c r="M815" s="28"/>
    </row>
    <row r="816" s="16" customFormat="1" ht="12.75" spans="2:13">
      <c r="B816" s="29"/>
      <c r="M816" s="28"/>
    </row>
    <row r="817" s="16" customFormat="1" ht="12.75" spans="2:13">
      <c r="B817" s="29"/>
      <c r="M817" s="28"/>
    </row>
    <row r="818" s="16" customFormat="1" ht="12.75" spans="2:13">
      <c r="B818" s="29"/>
      <c r="M818" s="28"/>
    </row>
    <row r="819" s="16" customFormat="1" ht="12.75" spans="2:13">
      <c r="B819" s="29"/>
      <c r="M819" s="28"/>
    </row>
    <row r="820" s="16" customFormat="1" ht="12.75" spans="2:13">
      <c r="B820" s="29"/>
      <c r="M820" s="28"/>
    </row>
    <row r="821" s="16" customFormat="1" ht="12.75" spans="2:13">
      <c r="B821" s="29"/>
      <c r="M821" s="28"/>
    </row>
    <row r="822" s="16" customFormat="1" ht="12.75" spans="2:13">
      <c r="B822" s="29"/>
      <c r="M822" s="28"/>
    </row>
    <row r="823" s="16" customFormat="1" ht="12.75" spans="2:13">
      <c r="B823" s="29"/>
      <c r="M823" s="28"/>
    </row>
    <row r="824" s="16" customFormat="1" ht="12.75" spans="2:13">
      <c r="B824" s="29"/>
      <c r="M824" s="28"/>
    </row>
    <row r="825" s="16" customFormat="1" ht="12.75" spans="2:13">
      <c r="B825" s="29"/>
      <c r="M825" s="28"/>
    </row>
    <row r="826" s="16" customFormat="1" ht="12.75" spans="2:13">
      <c r="B826" s="29"/>
      <c r="M826" s="28"/>
    </row>
    <row r="827" s="16" customFormat="1" ht="12.75" spans="2:13">
      <c r="B827" s="29"/>
      <c r="M827" s="28"/>
    </row>
    <row r="828" s="16" customFormat="1" ht="12.75" spans="2:13">
      <c r="B828" s="29"/>
      <c r="M828" s="28"/>
    </row>
    <row r="829" s="16" customFormat="1" ht="12.75" spans="2:13">
      <c r="B829" s="29"/>
      <c r="M829" s="28"/>
    </row>
    <row r="830" s="16" customFormat="1" ht="12.75" spans="2:13">
      <c r="B830" s="29"/>
      <c r="M830" s="28"/>
    </row>
    <row r="831" s="16" customFormat="1" ht="12.75" spans="2:13">
      <c r="B831" s="29"/>
      <c r="M831" s="28"/>
    </row>
    <row r="832" s="16" customFormat="1" ht="12.75" spans="2:13">
      <c r="B832" s="29"/>
      <c r="M832" s="28"/>
    </row>
    <row r="833" s="16" customFormat="1" ht="12.75" spans="2:13">
      <c r="B833" s="29"/>
      <c r="M833" s="28"/>
    </row>
    <row r="834" s="16" customFormat="1" ht="12.75" spans="2:13">
      <c r="B834" s="29"/>
      <c r="M834" s="28"/>
    </row>
    <row r="835" s="16" customFormat="1" ht="12.75" spans="2:13">
      <c r="B835" s="29"/>
      <c r="M835" s="28"/>
    </row>
    <row r="836" s="16" customFormat="1" ht="12.75" spans="2:13">
      <c r="B836" s="29"/>
      <c r="M836" s="28"/>
    </row>
    <row r="837" s="16" customFormat="1" ht="12.75" spans="2:13">
      <c r="B837" s="29"/>
      <c r="M837" s="28"/>
    </row>
    <row r="838" s="16" customFormat="1" ht="12.75" spans="2:13">
      <c r="B838" s="29"/>
      <c r="M838" s="28"/>
    </row>
    <row r="839" s="16" customFormat="1" ht="12.75" spans="2:13">
      <c r="B839" s="29"/>
      <c r="M839" s="28"/>
    </row>
    <row r="840" s="16" customFormat="1" ht="12.75" spans="2:13">
      <c r="B840" s="29"/>
      <c r="M840" s="28"/>
    </row>
    <row r="841" s="16" customFormat="1" ht="12.75" spans="2:13">
      <c r="B841" s="29"/>
      <c r="M841" s="28"/>
    </row>
    <row r="842" s="16" customFormat="1" ht="12.75" spans="2:13">
      <c r="B842" s="29"/>
      <c r="M842" s="28"/>
    </row>
    <row r="843" s="16" customFormat="1" ht="12.75" spans="2:13">
      <c r="B843" s="29"/>
      <c r="M843" s="28"/>
    </row>
    <row r="844" s="16" customFormat="1" ht="12.75" spans="2:13">
      <c r="B844" s="29"/>
      <c r="M844" s="28"/>
    </row>
    <row r="845" s="16" customFormat="1" ht="12.75" spans="2:13">
      <c r="B845" s="29"/>
      <c r="M845" s="28"/>
    </row>
    <row r="846" s="16" customFormat="1" ht="12.75" spans="2:13">
      <c r="B846" s="29"/>
      <c r="M846" s="28"/>
    </row>
    <row r="847" s="16" customFormat="1" ht="12.75" spans="2:13">
      <c r="B847" s="29"/>
      <c r="M847" s="28"/>
    </row>
    <row r="848" s="16" customFormat="1" ht="12.75" spans="2:13">
      <c r="B848" s="29"/>
      <c r="M848" s="28"/>
    </row>
    <row r="849" s="16" customFormat="1" ht="12.75" spans="2:13">
      <c r="B849" s="29"/>
      <c r="M849" s="28"/>
    </row>
    <row r="850" s="16" customFormat="1" ht="12.75" spans="2:13">
      <c r="B850" s="29"/>
      <c r="M850" s="28"/>
    </row>
    <row r="851" s="16" customFormat="1" ht="12.75" spans="2:13">
      <c r="B851" s="29"/>
      <c r="M851" s="28"/>
    </row>
    <row r="852" s="16" customFormat="1" ht="12.75" spans="2:13">
      <c r="B852" s="29"/>
      <c r="M852" s="28"/>
    </row>
    <row r="853" s="16" customFormat="1" ht="12.75" spans="2:13">
      <c r="B853" s="29"/>
      <c r="M853" s="28"/>
    </row>
    <row r="854" s="16" customFormat="1" ht="12.75" spans="2:13">
      <c r="B854" s="29"/>
      <c r="M854" s="28"/>
    </row>
    <row r="855" s="16" customFormat="1" ht="12.75" spans="2:13">
      <c r="B855" s="29"/>
      <c r="M855" s="28"/>
    </row>
    <row r="856" s="16" customFormat="1" ht="12.75" spans="2:13">
      <c r="B856" s="29"/>
      <c r="M856" s="28"/>
    </row>
    <row r="857" s="16" customFormat="1" ht="12.75" spans="2:13">
      <c r="B857" s="29"/>
      <c r="M857" s="28"/>
    </row>
    <row r="858" s="16" customFormat="1" ht="12.75" spans="2:13">
      <c r="B858" s="29"/>
      <c r="M858" s="28"/>
    </row>
    <row r="859" s="16" customFormat="1" ht="12.75" spans="2:13">
      <c r="B859" s="29"/>
      <c r="M859" s="28"/>
    </row>
    <row r="860" s="16" customFormat="1" ht="12.75" spans="2:13">
      <c r="B860" s="29"/>
      <c r="M860" s="28"/>
    </row>
    <row r="861" s="16" customFormat="1" ht="12.75" spans="2:13">
      <c r="B861" s="29"/>
      <c r="M861" s="28"/>
    </row>
    <row r="862" s="16" customFormat="1" ht="12.75" spans="2:13">
      <c r="B862" s="29"/>
      <c r="M862" s="28"/>
    </row>
    <row r="863" s="16" customFormat="1" ht="12.75" spans="2:13">
      <c r="B863" s="29"/>
      <c r="M863" s="28"/>
    </row>
    <row r="864" s="16" customFormat="1" ht="12.75" spans="2:13">
      <c r="B864" s="29"/>
      <c r="M864" s="28"/>
    </row>
    <row r="865" s="16" customFormat="1" ht="12.75" spans="2:13">
      <c r="B865" s="29"/>
      <c r="M865" s="28"/>
    </row>
    <row r="866" s="16" customFormat="1" ht="12.75" spans="2:13">
      <c r="B866" s="29"/>
      <c r="M866" s="28"/>
    </row>
    <row r="867" s="16" customFormat="1" ht="12.75" spans="2:13">
      <c r="B867" s="29"/>
      <c r="M867" s="28"/>
    </row>
    <row r="868" s="16" customFormat="1" ht="12.75" spans="2:13">
      <c r="B868" s="29"/>
      <c r="M868" s="28"/>
    </row>
    <row r="869" s="16" customFormat="1" ht="12.75" spans="2:13">
      <c r="B869" s="29"/>
      <c r="M869" s="28"/>
    </row>
    <row r="870" s="16" customFormat="1" ht="12.75" spans="2:13">
      <c r="B870" s="29"/>
      <c r="M870" s="28"/>
    </row>
    <row r="871" s="16" customFormat="1" ht="12.75" spans="2:13">
      <c r="B871" s="29"/>
      <c r="M871" s="28"/>
    </row>
    <row r="872" s="16" customFormat="1" ht="12.75" spans="2:13">
      <c r="B872" s="29"/>
      <c r="M872" s="28"/>
    </row>
    <row r="873" s="16" customFormat="1" ht="12.75" spans="2:13">
      <c r="B873" s="29"/>
      <c r="M873" s="28"/>
    </row>
    <row r="874" s="16" customFormat="1" ht="12.75" spans="2:13">
      <c r="B874" s="29"/>
      <c r="M874" s="28"/>
    </row>
    <row r="875" s="16" customFormat="1" ht="12.75" spans="2:13">
      <c r="B875" s="29"/>
      <c r="M875" s="28"/>
    </row>
    <row r="876" s="16" customFormat="1" ht="12.75" spans="2:13">
      <c r="B876" s="29"/>
      <c r="M876" s="28"/>
    </row>
    <row r="877" s="16" customFormat="1" ht="12.75" spans="2:13">
      <c r="B877" s="29"/>
      <c r="M877" s="28"/>
    </row>
    <row r="878" s="16" customFormat="1" ht="12.75" spans="2:13">
      <c r="B878" s="29"/>
      <c r="M878" s="28"/>
    </row>
    <row r="879" s="16" customFormat="1" ht="12.75" spans="2:13">
      <c r="B879" s="29"/>
      <c r="M879" s="28"/>
    </row>
    <row r="880" s="16" customFormat="1" ht="12.75" spans="2:13">
      <c r="B880" s="29"/>
      <c r="M880" s="28"/>
    </row>
    <row r="881" s="16" customFormat="1" ht="12.75" spans="2:13">
      <c r="B881" s="29"/>
      <c r="M881" s="28"/>
    </row>
    <row r="882" s="16" customFormat="1" ht="12.75" spans="2:13">
      <c r="B882" s="29"/>
      <c r="M882" s="28"/>
    </row>
    <row r="883" s="16" customFormat="1" ht="12.75" spans="2:13">
      <c r="B883" s="29"/>
      <c r="M883" s="28"/>
    </row>
    <row r="884" s="16" customFormat="1" ht="12.75" spans="2:13">
      <c r="B884" s="29"/>
      <c r="M884" s="28"/>
    </row>
    <row r="885" s="16" customFormat="1" ht="12.75" spans="2:13">
      <c r="B885" s="29"/>
      <c r="M885" s="28"/>
    </row>
    <row r="886" s="16" customFormat="1" ht="12.75" spans="2:13">
      <c r="B886" s="29"/>
      <c r="M886" s="28"/>
    </row>
    <row r="887" s="16" customFormat="1" ht="12.75" spans="2:13">
      <c r="B887" s="29"/>
      <c r="M887" s="28"/>
    </row>
    <row r="888" s="16" customFormat="1" ht="12.75" spans="2:13">
      <c r="B888" s="29"/>
      <c r="M888" s="28"/>
    </row>
    <row r="889" s="16" customFormat="1" ht="12.75" spans="2:13">
      <c r="B889" s="29"/>
      <c r="M889" s="28"/>
    </row>
    <row r="890" s="16" customFormat="1" ht="12.75" spans="2:13">
      <c r="B890" s="29"/>
      <c r="M890" s="28"/>
    </row>
    <row r="891" s="16" customFormat="1" ht="12.75" spans="2:13">
      <c r="B891" s="29"/>
      <c r="M891" s="28"/>
    </row>
    <row r="892" s="16" customFormat="1" ht="12.75" spans="2:13">
      <c r="B892" s="29"/>
      <c r="M892" s="28"/>
    </row>
    <row r="893" s="16" customFormat="1" ht="12.75" spans="2:13">
      <c r="B893" s="29"/>
      <c r="M893" s="28"/>
    </row>
    <row r="894" s="16" customFormat="1" ht="12.75" spans="2:13">
      <c r="B894" s="29"/>
      <c r="M894" s="28"/>
    </row>
    <row r="895" s="16" customFormat="1" ht="12.75" spans="2:13">
      <c r="B895" s="29"/>
      <c r="M895" s="28"/>
    </row>
    <row r="896" s="16" customFormat="1" ht="12.75" spans="2:13">
      <c r="B896" s="29"/>
      <c r="M896" s="28"/>
    </row>
    <row r="897" s="16" customFormat="1" ht="12.75" spans="2:13">
      <c r="B897" s="29"/>
      <c r="M897" s="28"/>
    </row>
    <row r="898" s="16" customFormat="1" ht="12.75" spans="2:13">
      <c r="B898" s="29"/>
      <c r="M898" s="28"/>
    </row>
    <row r="899" s="16" customFormat="1" ht="12.75" spans="2:13">
      <c r="B899" s="29"/>
      <c r="M899" s="28"/>
    </row>
    <row r="900" s="16" customFormat="1" ht="12.75" spans="2:13">
      <c r="B900" s="29"/>
      <c r="M900" s="28"/>
    </row>
    <row r="901" s="16" customFormat="1" ht="12.75" spans="2:13">
      <c r="B901" s="29"/>
      <c r="M901" s="28"/>
    </row>
    <row r="902" s="16" customFormat="1" ht="12.75" spans="2:13">
      <c r="B902" s="29"/>
      <c r="M902" s="28"/>
    </row>
    <row r="903" s="16" customFormat="1" ht="12.75" spans="2:13">
      <c r="B903" s="29"/>
      <c r="M903" s="28"/>
    </row>
    <row r="904" s="16" customFormat="1" ht="12.75" spans="2:13">
      <c r="B904" s="29"/>
      <c r="M904" s="28"/>
    </row>
    <row r="905" s="16" customFormat="1" ht="12.75" spans="2:13">
      <c r="B905" s="29"/>
      <c r="M905" s="28"/>
    </row>
    <row r="906" s="16" customFormat="1" ht="12.75" spans="2:13">
      <c r="B906" s="29"/>
      <c r="M906" s="28"/>
    </row>
    <row r="907" s="16" customFormat="1" ht="12.75" spans="2:13">
      <c r="B907" s="29"/>
      <c r="M907" s="28"/>
    </row>
    <row r="908" s="16" customFormat="1" ht="12.75" spans="2:13">
      <c r="B908" s="29"/>
      <c r="M908" s="28"/>
    </row>
    <row r="909" s="16" customFormat="1" ht="12.75" spans="2:13">
      <c r="B909" s="29"/>
      <c r="M909" s="28"/>
    </row>
    <row r="910" s="16" customFormat="1" ht="12.75" spans="2:13">
      <c r="B910" s="29"/>
      <c r="M910" s="28"/>
    </row>
    <row r="911" s="16" customFormat="1" ht="12.75" spans="2:13">
      <c r="B911" s="29"/>
      <c r="M911" s="28"/>
    </row>
    <row r="912" s="16" customFormat="1" ht="12.75" spans="2:13">
      <c r="B912" s="29"/>
      <c r="M912" s="28"/>
    </row>
    <row r="913" s="16" customFormat="1" ht="12.75" spans="2:13">
      <c r="B913" s="29"/>
      <c r="M913" s="28"/>
    </row>
    <row r="914" s="16" customFormat="1" ht="12.75" spans="2:13">
      <c r="B914" s="29"/>
      <c r="M914" s="28"/>
    </row>
    <row r="915" s="16" customFormat="1" ht="12.75" spans="2:13">
      <c r="B915" s="29"/>
      <c r="M915" s="28"/>
    </row>
    <row r="916" s="16" customFormat="1" ht="12.75" spans="2:13">
      <c r="B916" s="29"/>
      <c r="M916" s="28"/>
    </row>
    <row r="917" s="16" customFormat="1" ht="12.75" spans="2:13">
      <c r="B917" s="29"/>
      <c r="M917" s="28"/>
    </row>
    <row r="918" s="16" customFormat="1" ht="12.75" spans="2:13">
      <c r="B918" s="29"/>
      <c r="M918" s="28"/>
    </row>
    <row r="919" s="16" customFormat="1" ht="12.75" spans="2:13">
      <c r="B919" s="29"/>
      <c r="M919" s="28"/>
    </row>
    <row r="920" s="16" customFormat="1" ht="12.75" spans="2:13">
      <c r="B920" s="29"/>
      <c r="M920" s="28"/>
    </row>
    <row r="921" s="16" customFormat="1" ht="12.75" spans="2:13">
      <c r="B921" s="29"/>
      <c r="M921" s="28"/>
    </row>
    <row r="922" s="16" customFormat="1" ht="12.75" spans="2:13">
      <c r="B922" s="29"/>
      <c r="M922" s="28"/>
    </row>
    <row r="923" s="16" customFormat="1" ht="12.75" spans="2:13">
      <c r="B923" s="29"/>
      <c r="M923" s="28"/>
    </row>
    <row r="924" s="16" customFormat="1" ht="12.75" spans="2:13">
      <c r="B924" s="29"/>
      <c r="M924" s="28"/>
    </row>
    <row r="925" s="16" customFormat="1" ht="12.75" spans="2:13">
      <c r="B925" s="29"/>
      <c r="M925" s="28"/>
    </row>
    <row r="926" s="16" customFormat="1" ht="12.75" spans="2:13">
      <c r="B926" s="29"/>
      <c r="M926" s="28"/>
    </row>
    <row r="927" s="16" customFormat="1" ht="12.75" spans="2:13">
      <c r="B927" s="29"/>
      <c r="M927" s="28"/>
    </row>
    <row r="928" s="16" customFormat="1" ht="12.75" spans="2:13">
      <c r="B928" s="29"/>
      <c r="M928" s="28"/>
    </row>
    <row r="929" s="16" customFormat="1" ht="12.75" spans="2:13">
      <c r="B929" s="29"/>
      <c r="M929" s="28"/>
    </row>
    <row r="930" s="16" customFormat="1" ht="12.75" spans="2:13">
      <c r="B930" s="29"/>
      <c r="M930" s="28"/>
    </row>
    <row r="931" s="16" customFormat="1" ht="12.75" spans="2:13">
      <c r="B931" s="29"/>
      <c r="M931" s="28"/>
    </row>
    <row r="932" s="16" customFormat="1" ht="12.75" spans="2:13">
      <c r="B932" s="29"/>
      <c r="M932" s="28"/>
    </row>
    <row r="933" s="16" customFormat="1" ht="12.75" spans="2:13">
      <c r="B933" s="29"/>
      <c r="M933" s="28"/>
    </row>
    <row r="934" s="16" customFormat="1" ht="12.75" spans="2:13">
      <c r="B934" s="29"/>
      <c r="M934" s="28"/>
    </row>
    <row r="935" s="16" customFormat="1" ht="12.75" spans="2:13">
      <c r="B935" s="29"/>
      <c r="M935" s="28"/>
    </row>
    <row r="936" s="16" customFormat="1" ht="12.75" spans="2:13">
      <c r="B936" s="29"/>
      <c r="M936" s="28"/>
    </row>
    <row r="937" s="16" customFormat="1" ht="12.75" spans="2:13">
      <c r="B937" s="29"/>
      <c r="M937" s="28"/>
    </row>
    <row r="938" s="16" customFormat="1" ht="12.75" spans="2:13">
      <c r="B938" s="29"/>
      <c r="M938" s="28"/>
    </row>
    <row r="939" s="16" customFormat="1" ht="12.75" spans="2:13">
      <c r="B939" s="29"/>
      <c r="M939" s="28"/>
    </row>
    <row r="940" s="16" customFormat="1" ht="12.75" spans="2:13">
      <c r="B940" s="29"/>
      <c r="M940" s="28"/>
    </row>
    <row r="941" s="16" customFormat="1" ht="12.75" spans="2:13">
      <c r="B941" s="29"/>
      <c r="M941" s="28"/>
    </row>
    <row r="942" s="16" customFormat="1" ht="12.75" spans="2:13">
      <c r="B942" s="29"/>
      <c r="M942" s="28"/>
    </row>
    <row r="943" s="16" customFormat="1" ht="12.75" spans="2:13">
      <c r="B943" s="29"/>
      <c r="M943" s="28"/>
    </row>
    <row r="944" s="16" customFormat="1" ht="12.75" spans="2:13">
      <c r="B944" s="29"/>
      <c r="M944" s="28"/>
    </row>
    <row r="945" s="16" customFormat="1" ht="12.75" spans="2:13">
      <c r="B945" s="29"/>
      <c r="M945" s="28"/>
    </row>
    <row r="946" s="16" customFormat="1" ht="12.75" spans="2:13">
      <c r="B946" s="29"/>
      <c r="M946" s="28"/>
    </row>
    <row r="947" s="16" customFormat="1" ht="12.75" spans="2:13">
      <c r="B947" s="29"/>
      <c r="M947" s="28"/>
    </row>
    <row r="948" s="16" customFormat="1" ht="12.75" spans="2:13">
      <c r="B948" s="29"/>
      <c r="M948" s="28"/>
    </row>
    <row r="949" s="16" customFormat="1" ht="12.75" spans="2:13">
      <c r="B949" s="29"/>
      <c r="M949" s="28"/>
    </row>
    <row r="950" s="16" customFormat="1" ht="12.75" spans="2:13">
      <c r="B950" s="29"/>
      <c r="M950" s="28"/>
    </row>
    <row r="951" s="16" customFormat="1" ht="12.75" spans="2:13">
      <c r="B951" s="29"/>
      <c r="M951" s="28"/>
    </row>
    <row r="952" s="16" customFormat="1" ht="12.75" spans="2:13">
      <c r="B952" s="29"/>
      <c r="M952" s="28"/>
    </row>
    <row r="953" s="16" customFormat="1" ht="12.75" spans="2:13">
      <c r="B953" s="29"/>
      <c r="M953" s="28"/>
    </row>
    <row r="954" s="16" customFormat="1" ht="12.75" spans="2:13">
      <c r="B954" s="29"/>
      <c r="M954" s="28"/>
    </row>
    <row r="955" s="16" customFormat="1" ht="12.75" spans="2:13">
      <c r="B955" s="29"/>
      <c r="M955" s="28"/>
    </row>
    <row r="956" s="16" customFormat="1" ht="12.75" spans="2:13">
      <c r="B956" s="29"/>
      <c r="M956" s="28"/>
    </row>
    <row r="957" s="16" customFormat="1" ht="12.75" spans="2:13">
      <c r="B957" s="29"/>
      <c r="M957" s="28"/>
    </row>
    <row r="958" s="16" customFormat="1" ht="12.75" spans="2:13">
      <c r="B958" s="29"/>
      <c r="M958" s="28"/>
    </row>
    <row r="959" s="16" customFormat="1" ht="12.75" spans="2:13">
      <c r="B959" s="29"/>
      <c r="M959" s="28"/>
    </row>
    <row r="960" s="16" customFormat="1" ht="12.75" spans="2:13">
      <c r="B960" s="29"/>
      <c r="M960" s="28"/>
    </row>
    <row r="961" s="16" customFormat="1" ht="12.75" spans="2:13">
      <c r="B961" s="29"/>
      <c r="M961" s="28"/>
    </row>
    <row r="962" s="16" customFormat="1" ht="12.75" spans="2:13">
      <c r="B962" s="29"/>
      <c r="M962" s="28"/>
    </row>
    <row r="963" s="16" customFormat="1" ht="12.75" spans="2:13">
      <c r="B963" s="29"/>
      <c r="M963" s="28"/>
    </row>
    <row r="964" s="16" customFormat="1" ht="12.75" spans="2:13">
      <c r="B964" s="29"/>
      <c r="M964" s="28"/>
    </row>
    <row r="965" s="16" customFormat="1" ht="12.75" spans="2:13">
      <c r="B965" s="29"/>
      <c r="M965" s="28"/>
    </row>
    <row r="966" s="16" customFormat="1" ht="12.75" spans="2:13">
      <c r="B966" s="29"/>
      <c r="M966" s="28"/>
    </row>
    <row r="967" s="16" customFormat="1" ht="12.75" spans="2:13">
      <c r="B967" s="29"/>
      <c r="M967" s="28"/>
    </row>
    <row r="968" s="16" customFormat="1" ht="12.75" spans="2:13">
      <c r="B968" s="29"/>
      <c r="M968" s="28"/>
    </row>
    <row r="969" s="16" customFormat="1" ht="12.75" spans="2:13">
      <c r="B969" s="29"/>
      <c r="M969" s="28"/>
    </row>
    <row r="970" s="16" customFormat="1" ht="12.75" spans="2:13">
      <c r="B970" s="29"/>
      <c r="M970" s="28"/>
    </row>
    <row r="971" s="16" customFormat="1" ht="12.75" spans="2:13">
      <c r="B971" s="29"/>
      <c r="M971" s="28"/>
    </row>
    <row r="972" s="16" customFormat="1" ht="12.75" spans="2:13">
      <c r="B972" s="29"/>
      <c r="M972" s="28"/>
    </row>
    <row r="973" s="16" customFormat="1" ht="12.75" spans="2:13">
      <c r="B973" s="29"/>
      <c r="M973" s="28"/>
    </row>
    <row r="974" s="16" customFormat="1" ht="12.75" spans="2:13">
      <c r="B974" s="29"/>
      <c r="M974" s="28"/>
    </row>
    <row r="975" s="16" customFormat="1" ht="12.75" spans="2:13">
      <c r="B975" s="29"/>
      <c r="M975" s="28"/>
    </row>
    <row r="976" s="16" customFormat="1" ht="12.75" spans="2:13">
      <c r="B976" s="29"/>
      <c r="M976" s="28"/>
    </row>
    <row r="977" s="16" customFormat="1" ht="12.75" spans="2:13">
      <c r="B977" s="29"/>
      <c r="M977" s="28"/>
    </row>
    <row r="978" s="16" customFormat="1" ht="12.75" spans="2:13">
      <c r="B978" s="29"/>
      <c r="M978" s="28"/>
    </row>
    <row r="979" s="16" customFormat="1" ht="12.75" spans="2:13">
      <c r="B979" s="29"/>
      <c r="M979" s="28"/>
    </row>
    <row r="980" s="16" customFormat="1" ht="12.75" spans="2:13">
      <c r="B980" s="29"/>
      <c r="M980" s="28"/>
    </row>
    <row r="981" s="16" customFormat="1" ht="12.75" spans="2:13">
      <c r="B981" s="29"/>
      <c r="M981" s="28"/>
    </row>
    <row r="982" s="16" customFormat="1" ht="12.75" spans="2:13">
      <c r="B982" s="29"/>
      <c r="M982" s="28"/>
    </row>
    <row r="983" s="16" customFormat="1" ht="12.75" spans="2:13">
      <c r="B983" s="29"/>
      <c r="M983" s="28"/>
    </row>
    <row r="984" s="16" customFormat="1" ht="12.75" spans="2:13">
      <c r="B984" s="29"/>
      <c r="M984" s="28"/>
    </row>
    <row r="985" s="16" customFormat="1" ht="12.75" spans="2:13">
      <c r="B985" s="29"/>
      <c r="M985" s="28"/>
    </row>
    <row r="986" s="16" customFormat="1" ht="12.75" spans="2:13">
      <c r="B986" s="29"/>
      <c r="M986" s="28"/>
    </row>
    <row r="987" s="16" customFormat="1" ht="12.75" spans="2:13">
      <c r="B987" s="29"/>
      <c r="M987" s="28"/>
    </row>
    <row r="988" s="16" customFormat="1" ht="12.75" spans="2:13">
      <c r="B988" s="29"/>
      <c r="M988" s="28"/>
    </row>
    <row r="989" s="16" customFormat="1" ht="12.75" spans="2:13">
      <c r="B989" s="29"/>
      <c r="M989" s="28"/>
    </row>
    <row r="990" s="16" customFormat="1" ht="12.75" spans="2:13">
      <c r="B990" s="29"/>
      <c r="M990" s="28"/>
    </row>
    <row r="991" s="16" customFormat="1" ht="12.75" spans="2:13">
      <c r="B991" s="29"/>
      <c r="M991" s="28"/>
    </row>
    <row r="992" s="16" customFormat="1" ht="12.75" spans="2:13">
      <c r="B992" s="29"/>
      <c r="M992" s="28"/>
    </row>
    <row r="993" s="16" customFormat="1" ht="12.75" spans="2:13">
      <c r="B993" s="29"/>
      <c r="M993" s="28"/>
    </row>
    <row r="994" s="16" customFormat="1" ht="12.75" spans="2:13">
      <c r="B994" s="29"/>
      <c r="M994" s="28"/>
    </row>
    <row r="995" s="16" customFormat="1" ht="12.75" spans="2:13">
      <c r="B995" s="29"/>
      <c r="M995" s="28"/>
    </row>
    <row r="996" s="16" customFormat="1" ht="12.75" spans="2:13">
      <c r="B996" s="29"/>
      <c r="M996" s="28"/>
    </row>
    <row r="997" s="16" customFormat="1" ht="12.75" spans="2:13">
      <c r="B997" s="29"/>
      <c r="M997" s="28"/>
    </row>
    <row r="998" s="16" customFormat="1" ht="12.75" spans="2:13">
      <c r="B998" s="29"/>
      <c r="M998" s="28"/>
    </row>
    <row r="999" s="16" customFormat="1" ht="12.75" spans="2:13">
      <c r="B999" s="29"/>
      <c r="M999" s="28"/>
    </row>
    <row r="1000" s="16" customFormat="1" ht="12.75" spans="2:13">
      <c r="B1000" s="29"/>
      <c r="M1000" s="28"/>
    </row>
    <row r="1001" s="16" customFormat="1" ht="12.75" spans="2:13">
      <c r="B1001" s="29"/>
      <c r="M1001" s="28"/>
    </row>
    <row r="1002" s="16" customFormat="1" ht="12.75" spans="2:13">
      <c r="B1002" s="29"/>
      <c r="M1002" s="28"/>
    </row>
    <row r="1003" s="16" customFormat="1" ht="12.75" spans="2:13">
      <c r="B1003" s="29"/>
      <c r="M1003" s="28"/>
    </row>
    <row r="1004" s="16" customFormat="1" ht="12.75" spans="2:13">
      <c r="B1004" s="29"/>
      <c r="M1004" s="28"/>
    </row>
    <row r="1005" s="16" customFormat="1" ht="12.75" spans="2:13">
      <c r="B1005" s="29"/>
      <c r="M1005" s="28"/>
    </row>
    <row r="1006" s="16" customFormat="1" ht="12.75" spans="2:13">
      <c r="B1006" s="29"/>
      <c r="M1006" s="28"/>
    </row>
    <row r="1007" s="16" customFormat="1" ht="12.75" spans="2:13">
      <c r="B1007" s="29"/>
      <c r="M1007" s="28"/>
    </row>
    <row r="1008" s="16" customFormat="1" ht="12.75" spans="2:13">
      <c r="B1008" s="29"/>
      <c r="M1008" s="28"/>
    </row>
    <row r="1009" s="16" customFormat="1" ht="12.75" spans="2:13">
      <c r="B1009" s="29"/>
      <c r="M1009" s="28"/>
    </row>
    <row r="1010" s="16" customFormat="1" ht="12.75" spans="2:13">
      <c r="B1010" s="29"/>
      <c r="M1010" s="28"/>
    </row>
    <row r="1011" s="16" customFormat="1" ht="12.75" spans="2:13">
      <c r="B1011" s="29"/>
      <c r="M1011" s="28"/>
    </row>
    <row r="1012" s="16" customFormat="1" ht="12.75" spans="2:13">
      <c r="B1012" s="29"/>
      <c r="M1012" s="28"/>
    </row>
    <row r="1013" s="16" customFormat="1" ht="12.75" spans="2:13">
      <c r="B1013" s="29"/>
      <c r="M1013" s="28"/>
    </row>
    <row r="1014" s="16" customFormat="1" ht="12.75" spans="2:13">
      <c r="B1014" s="29"/>
      <c r="M1014" s="28"/>
    </row>
    <row r="1015" s="16" customFormat="1" ht="12.75" spans="2:13">
      <c r="B1015" s="29"/>
      <c r="M1015" s="28"/>
    </row>
    <row r="1016" s="16" customFormat="1" ht="12.75" spans="2:13">
      <c r="B1016" s="29"/>
      <c r="M1016" s="28"/>
    </row>
    <row r="1017" s="16" customFormat="1" ht="12.75" spans="2:13">
      <c r="B1017" s="29"/>
      <c r="M1017" s="28"/>
    </row>
    <row r="1018" s="16" customFormat="1" ht="12.75" spans="2:13">
      <c r="B1018" s="29"/>
      <c r="M1018" s="28"/>
    </row>
    <row r="1019" s="16" customFormat="1" ht="12.75" spans="2:13">
      <c r="B1019" s="29"/>
      <c r="M1019" s="28"/>
    </row>
    <row r="1020" s="16" customFormat="1" ht="12.75" spans="2:13">
      <c r="B1020" s="29"/>
      <c r="M1020" s="28"/>
    </row>
    <row r="1021" s="16" customFormat="1" ht="12.75" spans="2:13">
      <c r="B1021" s="29"/>
      <c r="M1021" s="28"/>
    </row>
    <row r="1022" s="16" customFormat="1" ht="12.75" spans="2:13">
      <c r="B1022" s="29"/>
      <c r="M1022" s="28"/>
    </row>
    <row r="1023" s="16" customFormat="1" ht="12.75" spans="2:13">
      <c r="B1023" s="29"/>
      <c r="M1023" s="28"/>
    </row>
    <row r="1024" s="16" customFormat="1" ht="12.75" spans="2:13">
      <c r="B1024" s="29"/>
      <c r="M1024" s="28"/>
    </row>
    <row r="1025" s="16" customFormat="1" ht="12.75" spans="2:13">
      <c r="B1025" s="29"/>
      <c r="M1025" s="28"/>
    </row>
    <row r="1026" s="16" customFormat="1" ht="12.75" spans="2:13">
      <c r="B1026" s="29"/>
      <c r="M1026" s="28"/>
    </row>
    <row r="1027" s="16" customFormat="1" ht="12.75" spans="2:13">
      <c r="B1027" s="29"/>
      <c r="M1027" s="28"/>
    </row>
    <row r="1028" s="16" customFormat="1" ht="12.75" spans="2:13">
      <c r="B1028" s="29"/>
      <c r="M1028" s="28"/>
    </row>
    <row r="1029" s="16" customFormat="1" ht="12.75" spans="2:13">
      <c r="B1029" s="29"/>
      <c r="M1029" s="28"/>
    </row>
    <row r="1030" s="16" customFormat="1" ht="12.75" spans="2:13">
      <c r="B1030" s="29"/>
      <c r="M1030" s="28"/>
    </row>
    <row r="1031" s="16" customFormat="1" ht="12.75" spans="2:13">
      <c r="B1031" s="29"/>
      <c r="M1031" s="28"/>
    </row>
    <row r="1032" s="16" customFormat="1" ht="12.75" spans="2:13">
      <c r="B1032" s="29"/>
      <c r="M1032" s="28"/>
    </row>
    <row r="1033" s="16" customFormat="1" ht="12.75" spans="2:13">
      <c r="B1033" s="29"/>
      <c r="M1033" s="28"/>
    </row>
    <row r="1034" s="16" customFormat="1" ht="12.75" spans="2:13">
      <c r="B1034" s="29"/>
      <c r="M1034" s="28"/>
    </row>
    <row r="1035" s="16" customFormat="1" ht="12.75" spans="2:13">
      <c r="B1035" s="29"/>
      <c r="M1035" s="28"/>
    </row>
    <row r="1036" s="16" customFormat="1" ht="12.75" spans="2:13">
      <c r="B1036" s="29"/>
      <c r="M1036" s="28"/>
    </row>
    <row r="1037" s="16" customFormat="1" ht="12.75" spans="2:13">
      <c r="B1037" s="29"/>
      <c r="M1037" s="28"/>
    </row>
    <row r="1038" s="16" customFormat="1" ht="12.75" spans="2:13">
      <c r="B1038" s="29"/>
      <c r="M1038" s="28"/>
    </row>
    <row r="1039" s="16" customFormat="1" ht="12.75" spans="2:13">
      <c r="B1039" s="29"/>
      <c r="M1039" s="28"/>
    </row>
    <row r="1040" s="16" customFormat="1" ht="12.75" spans="2:13">
      <c r="B1040" s="29"/>
      <c r="M1040" s="28"/>
    </row>
    <row r="1041" s="16" customFormat="1" ht="12.75" spans="2:13">
      <c r="B1041" s="29"/>
      <c r="M1041" s="28"/>
    </row>
    <row r="1042" s="16" customFormat="1" ht="12.75" spans="2:13">
      <c r="B1042" s="29"/>
      <c r="M1042" s="28"/>
    </row>
    <row r="1043" s="16" customFormat="1" ht="12.75" spans="2:13">
      <c r="B1043" s="29"/>
      <c r="M1043" s="28"/>
    </row>
    <row r="1044" s="16" customFormat="1" ht="12.75" spans="2:13">
      <c r="B1044" s="29"/>
      <c r="M1044" s="28"/>
    </row>
    <row r="1045" s="16" customFormat="1" ht="12.75" spans="2:13">
      <c r="B1045" s="29"/>
      <c r="M1045" s="28"/>
    </row>
    <row r="1046" s="16" customFormat="1" ht="12.75" spans="2:13">
      <c r="B1046" s="29"/>
      <c r="M1046" s="28"/>
    </row>
    <row r="1047" s="16" customFormat="1" ht="12.75" spans="2:13">
      <c r="B1047" s="29"/>
      <c r="M1047" s="28"/>
    </row>
    <row r="1048" s="16" customFormat="1" ht="12.75" spans="2:13">
      <c r="B1048" s="29"/>
      <c r="M1048" s="28"/>
    </row>
    <row r="1049" s="16" customFormat="1" ht="12.75" spans="2:13">
      <c r="B1049" s="29"/>
      <c r="M1049" s="28"/>
    </row>
    <row r="1050" s="16" customFormat="1" ht="12.75" spans="2:13">
      <c r="B1050" s="29"/>
      <c r="M1050" s="28"/>
    </row>
    <row r="1051" s="16" customFormat="1" ht="12.75" spans="2:13">
      <c r="B1051" s="29"/>
      <c r="M1051" s="28"/>
    </row>
    <row r="1052" s="16" customFormat="1" ht="12.75" spans="2:13">
      <c r="B1052" s="29"/>
      <c r="M1052" s="28"/>
    </row>
    <row r="1053" s="16" customFormat="1" ht="12.75" spans="2:13">
      <c r="B1053" s="29"/>
      <c r="M1053" s="28"/>
    </row>
    <row r="1054" s="16" customFormat="1" ht="12.75" spans="2:13">
      <c r="B1054" s="29"/>
      <c r="M1054" s="28"/>
    </row>
    <row r="1055" s="16" customFormat="1" ht="12.75" spans="2:13">
      <c r="B1055" s="29"/>
      <c r="M1055" s="28"/>
    </row>
    <row r="1056" s="16" customFormat="1" ht="12.75" spans="2:13">
      <c r="B1056" s="29"/>
      <c r="M1056" s="28"/>
    </row>
    <row r="1057" s="16" customFormat="1" ht="12.75" spans="2:13">
      <c r="B1057" s="29"/>
      <c r="M1057" s="28"/>
    </row>
    <row r="1058" s="16" customFormat="1" ht="12.75" spans="2:13">
      <c r="B1058" s="29"/>
      <c r="M1058" s="28"/>
    </row>
    <row r="1059" s="16" customFormat="1" ht="12.75" spans="2:13">
      <c r="B1059" s="29"/>
      <c r="M1059" s="28"/>
    </row>
    <row r="1060" s="16" customFormat="1" ht="12.75" spans="2:13">
      <c r="B1060" s="29"/>
      <c r="M1060" s="28"/>
    </row>
    <row r="1061" s="16" customFormat="1" ht="12.75" spans="2:13">
      <c r="B1061" s="29"/>
      <c r="M1061" s="28"/>
    </row>
    <row r="1062" s="16" customFormat="1" ht="12.75" spans="2:13">
      <c r="B1062" s="29"/>
      <c r="M1062" s="28"/>
    </row>
    <row r="1063" s="16" customFormat="1" ht="12.75" spans="2:13">
      <c r="B1063" s="29"/>
      <c r="M1063" s="28"/>
    </row>
    <row r="1064" s="16" customFormat="1" ht="12.75" spans="2:13">
      <c r="B1064" s="29"/>
      <c r="M1064" s="28"/>
    </row>
    <row r="1065" s="16" customFormat="1" ht="12.75" spans="2:13">
      <c r="B1065" s="29"/>
      <c r="M1065" s="28"/>
    </row>
    <row r="1066" s="16" customFormat="1" ht="12.75" spans="2:13">
      <c r="B1066" s="29"/>
      <c r="M1066" s="28"/>
    </row>
    <row r="1067" s="16" customFormat="1" ht="12.75" spans="2:13">
      <c r="B1067" s="29"/>
      <c r="M1067" s="28"/>
    </row>
    <row r="1068" s="16" customFormat="1" ht="12.75" spans="2:13">
      <c r="B1068" s="29"/>
      <c r="M1068" s="28"/>
    </row>
    <row r="1069" s="16" customFormat="1" ht="12.75" spans="2:13">
      <c r="B1069" s="29"/>
      <c r="M1069" s="28"/>
    </row>
    <row r="1070" s="16" customFormat="1" ht="12.75" spans="2:13">
      <c r="B1070" s="29"/>
      <c r="M1070" s="28"/>
    </row>
    <row r="1071" s="16" customFormat="1" ht="12.75" spans="2:13">
      <c r="B1071" s="29"/>
      <c r="M1071" s="28"/>
    </row>
    <row r="1072" s="16" customFormat="1" ht="12.75" spans="2:13">
      <c r="B1072" s="29"/>
      <c r="M1072" s="28"/>
    </row>
    <row r="1073" s="16" customFormat="1" ht="12.75" spans="2:13">
      <c r="B1073" s="29"/>
      <c r="M1073" s="28"/>
    </row>
    <row r="1074" s="16" customFormat="1" ht="12.75" spans="2:13">
      <c r="B1074" s="29"/>
      <c r="M1074" s="28"/>
    </row>
    <row r="1075" s="16" customFormat="1" ht="12.75" spans="2:13">
      <c r="B1075" s="29"/>
      <c r="M1075" s="28"/>
    </row>
    <row r="1076" s="16" customFormat="1" ht="12.75" spans="2:13">
      <c r="B1076" s="29"/>
      <c r="M1076" s="28"/>
    </row>
    <row r="1077" s="16" customFormat="1" ht="12.75" spans="2:13">
      <c r="B1077" s="29"/>
      <c r="M1077" s="28"/>
    </row>
    <row r="1078" s="16" customFormat="1" ht="12.75" spans="2:13">
      <c r="B1078" s="29"/>
      <c r="M1078" s="28"/>
    </row>
    <row r="1079" s="16" customFormat="1" ht="12.75" spans="2:13">
      <c r="B1079" s="29"/>
      <c r="M1079" s="28"/>
    </row>
    <row r="1080" s="16" customFormat="1" ht="12.75" spans="2:13">
      <c r="B1080" s="29"/>
      <c r="M1080" s="28"/>
    </row>
    <row r="1081" s="16" customFormat="1" ht="12.75" spans="2:13">
      <c r="B1081" s="29"/>
      <c r="M1081" s="28"/>
    </row>
    <row r="1082" s="16" customFormat="1" ht="12.75" spans="2:13">
      <c r="B1082" s="29"/>
      <c r="M1082" s="28"/>
    </row>
    <row r="1083" s="16" customFormat="1" ht="12.75" spans="2:13">
      <c r="B1083" s="29"/>
      <c r="M1083" s="28"/>
    </row>
    <row r="1084" s="16" customFormat="1" ht="12.75" spans="2:13">
      <c r="B1084" s="29"/>
      <c r="M1084" s="28"/>
    </row>
    <row r="1085" s="16" customFormat="1" ht="12.75" spans="2:13">
      <c r="B1085" s="29"/>
      <c r="M1085" s="28"/>
    </row>
    <row r="1086" s="16" customFormat="1" ht="12.75" spans="2:13">
      <c r="B1086" s="29"/>
      <c r="M1086" s="28"/>
    </row>
    <row r="1087" s="16" customFormat="1" ht="12.75" spans="2:13">
      <c r="B1087" s="29"/>
      <c r="M1087" s="28"/>
    </row>
    <row r="1088" s="16" customFormat="1" ht="12.75" spans="2:13">
      <c r="B1088" s="29"/>
      <c r="M1088" s="28"/>
    </row>
    <row r="1089" s="16" customFormat="1" ht="12.75" spans="2:13">
      <c r="B1089" s="29"/>
      <c r="M1089" s="28"/>
    </row>
    <row r="1090" s="16" customFormat="1" ht="12.75" spans="2:13">
      <c r="B1090" s="29"/>
      <c r="M1090" s="28"/>
    </row>
    <row r="1091" s="16" customFormat="1" ht="12.75" spans="2:13">
      <c r="B1091" s="29"/>
      <c r="M1091" s="28"/>
    </row>
    <row r="1092" s="16" customFormat="1" ht="12.75" spans="2:13">
      <c r="B1092" s="29"/>
      <c r="M1092" s="28"/>
    </row>
    <row r="1093" s="16" customFormat="1" ht="12.75" spans="2:13">
      <c r="B1093" s="29"/>
      <c r="M1093" s="28"/>
    </row>
    <row r="1094" s="16" customFormat="1" ht="12.75" spans="2:13">
      <c r="B1094" s="29"/>
      <c r="M1094" s="28"/>
    </row>
    <row r="1095" s="16" customFormat="1" ht="12.75" spans="2:13">
      <c r="B1095" s="29"/>
      <c r="M1095" s="28"/>
    </row>
    <row r="1096" s="16" customFormat="1" ht="12.75" spans="2:13">
      <c r="B1096" s="29"/>
      <c r="M1096" s="28"/>
    </row>
    <row r="1097" s="16" customFormat="1" ht="12.75" spans="2:13">
      <c r="B1097" s="29"/>
      <c r="M1097" s="28"/>
    </row>
    <row r="1098" s="16" customFormat="1" ht="12.75" spans="2:13">
      <c r="B1098" s="29"/>
      <c r="M1098" s="28"/>
    </row>
    <row r="1099" s="16" customFormat="1" ht="12.75" spans="2:13">
      <c r="B1099" s="29"/>
      <c r="M1099" s="28"/>
    </row>
    <row r="1100" s="16" customFormat="1" ht="12.75" spans="2:13">
      <c r="B1100" s="29"/>
      <c r="M1100" s="28"/>
    </row>
    <row r="1101" s="16" customFormat="1" ht="12.75" spans="2:13">
      <c r="B1101" s="29"/>
      <c r="M1101" s="28"/>
    </row>
    <row r="1102" s="16" customFormat="1" ht="12.75" spans="2:13">
      <c r="B1102" s="29"/>
      <c r="M1102" s="28"/>
    </row>
    <row r="1103" s="16" customFormat="1" ht="12.75" spans="2:13">
      <c r="B1103" s="29"/>
      <c r="M1103" s="28"/>
    </row>
    <row r="1104" s="16" customFormat="1" ht="12.75" spans="2:13">
      <c r="B1104" s="29"/>
      <c r="M1104" s="28"/>
    </row>
    <row r="1105" s="16" customFormat="1" ht="12.75" spans="2:13">
      <c r="B1105" s="29"/>
      <c r="M1105" s="28"/>
    </row>
    <row r="1106" s="16" customFormat="1" ht="12.75" spans="2:13">
      <c r="B1106" s="29"/>
      <c r="M1106" s="28"/>
    </row>
    <row r="1107" s="16" customFormat="1" ht="12.75" spans="2:13">
      <c r="B1107" s="29"/>
      <c r="M1107" s="28"/>
    </row>
    <row r="1108" s="16" customFormat="1" ht="12.75" spans="2:13">
      <c r="B1108" s="29"/>
      <c r="M1108" s="28"/>
    </row>
    <row r="1109" s="16" customFormat="1" ht="12.75" spans="2:13">
      <c r="B1109" s="29"/>
      <c r="M1109" s="28"/>
    </row>
    <row r="1110" s="16" customFormat="1" ht="12.75" spans="2:13">
      <c r="B1110" s="29"/>
      <c r="M1110" s="28"/>
    </row>
    <row r="1111" s="16" customFormat="1" ht="12.75" spans="2:13">
      <c r="B1111" s="29"/>
      <c r="M1111" s="28"/>
    </row>
    <row r="1112" s="16" customFormat="1" ht="12.75" spans="2:13">
      <c r="B1112" s="29"/>
      <c r="M1112" s="28"/>
    </row>
    <row r="1113" s="16" customFormat="1" ht="12.75" spans="2:13">
      <c r="B1113" s="29"/>
      <c r="M1113" s="28"/>
    </row>
    <row r="1114" s="16" customFormat="1" ht="12.75" spans="2:13">
      <c r="B1114" s="29"/>
      <c r="M1114" s="28"/>
    </row>
    <row r="1115" s="16" customFormat="1" ht="12.75" spans="2:13">
      <c r="B1115" s="29"/>
      <c r="M1115" s="28"/>
    </row>
    <row r="1116" s="16" customFormat="1" ht="12.75" spans="2:13">
      <c r="B1116" s="29"/>
      <c r="M1116" s="28"/>
    </row>
    <row r="1117" s="16" customFormat="1" ht="12.75" spans="2:13">
      <c r="B1117" s="29"/>
      <c r="M1117" s="28"/>
    </row>
    <row r="1118" s="16" customFormat="1" ht="12.75" spans="2:13">
      <c r="B1118" s="29"/>
      <c r="M1118" s="28"/>
    </row>
    <row r="1119" s="16" customFormat="1" ht="12.75" spans="2:13">
      <c r="B1119" s="29"/>
      <c r="M1119" s="28"/>
    </row>
    <row r="1120" s="16" customFormat="1" ht="12.75" spans="2:13">
      <c r="B1120" s="29"/>
      <c r="M1120" s="28"/>
    </row>
    <row r="1121" s="16" customFormat="1" ht="12.75" spans="2:13">
      <c r="B1121" s="29"/>
      <c r="M1121" s="28"/>
    </row>
    <row r="1122" s="16" customFormat="1" ht="12.75" spans="2:13">
      <c r="B1122" s="29"/>
      <c r="M1122" s="28"/>
    </row>
    <row r="1123" s="16" customFormat="1" ht="12.75" spans="2:13">
      <c r="B1123" s="29"/>
      <c r="M1123" s="28"/>
    </row>
    <row r="1124" s="16" customFormat="1" ht="12.75" spans="2:13">
      <c r="B1124" s="29"/>
      <c r="M1124" s="28"/>
    </row>
    <row r="1125" s="16" customFormat="1" ht="12.75" spans="2:13">
      <c r="B1125" s="29"/>
      <c r="M1125" s="28"/>
    </row>
    <row r="1126" s="16" customFormat="1" ht="12.75" spans="2:13">
      <c r="B1126" s="29"/>
      <c r="M1126" s="28"/>
    </row>
    <row r="1127" s="16" customFormat="1" ht="12.75" spans="2:13">
      <c r="B1127" s="29"/>
      <c r="M1127" s="28"/>
    </row>
    <row r="1128" s="16" customFormat="1" ht="12.75" spans="2:13">
      <c r="B1128" s="29"/>
      <c r="M1128" s="28"/>
    </row>
    <row r="1129" s="16" customFormat="1" ht="12.75" spans="2:13">
      <c r="B1129" s="29"/>
      <c r="M1129" s="28"/>
    </row>
    <row r="1130" s="16" customFormat="1" ht="12.75" spans="2:13">
      <c r="B1130" s="29"/>
      <c r="M1130" s="28"/>
    </row>
    <row r="1131" s="16" customFormat="1" ht="12.75" spans="2:13">
      <c r="B1131" s="29"/>
      <c r="M1131" s="28"/>
    </row>
    <row r="1132" s="16" customFormat="1" ht="12.75" spans="2:13">
      <c r="B1132" s="29"/>
      <c r="M1132" s="28"/>
    </row>
    <row r="1133" s="16" customFormat="1" ht="12.75" spans="2:13">
      <c r="B1133" s="29"/>
      <c r="M1133" s="28"/>
    </row>
    <row r="1134" s="16" customFormat="1" ht="12.75" spans="2:13">
      <c r="B1134" s="29"/>
      <c r="M1134" s="28"/>
    </row>
    <row r="1135" s="16" customFormat="1" ht="12.75" spans="2:13">
      <c r="B1135" s="29"/>
      <c r="M1135" s="28"/>
    </row>
    <row r="1136" s="16" customFormat="1" ht="12.75" spans="2:13">
      <c r="B1136" s="29"/>
      <c r="M1136" s="28"/>
    </row>
    <row r="1137" s="16" customFormat="1" ht="12.75" spans="2:13">
      <c r="B1137" s="29"/>
      <c r="M1137" s="28"/>
    </row>
    <row r="1138" s="16" customFormat="1" ht="12.75" spans="2:13">
      <c r="B1138" s="29"/>
      <c r="M1138" s="28"/>
    </row>
    <row r="1139" s="16" customFormat="1" ht="12.75" spans="2:13">
      <c r="B1139" s="29"/>
      <c r="M1139" s="28"/>
    </row>
    <row r="1140" s="16" customFormat="1" ht="12.75" spans="2:13">
      <c r="B1140" s="29"/>
      <c r="M1140" s="28"/>
    </row>
    <row r="1141" s="16" customFormat="1" ht="12.75" spans="2:13">
      <c r="B1141" s="29"/>
      <c r="M1141" s="28"/>
    </row>
    <row r="1142" s="16" customFormat="1" ht="12.75" spans="2:13">
      <c r="B1142" s="29"/>
      <c r="M1142" s="28"/>
    </row>
    <row r="1143" s="16" customFormat="1" ht="12.75" spans="2:13">
      <c r="B1143" s="29"/>
      <c r="M1143" s="28"/>
    </row>
    <row r="1144" s="16" customFormat="1" ht="12.75" spans="2:13">
      <c r="B1144" s="29"/>
      <c r="M1144" s="28"/>
    </row>
    <row r="1145" s="16" customFormat="1" ht="12.75" spans="2:13">
      <c r="B1145" s="29"/>
      <c r="M1145" s="28"/>
    </row>
    <row r="1146" s="16" customFormat="1" ht="12.75" spans="2:13">
      <c r="B1146" s="29"/>
      <c r="M1146" s="28"/>
    </row>
    <row r="1147" s="16" customFormat="1" ht="12.75" spans="2:13">
      <c r="B1147" s="29"/>
      <c r="M1147" s="28"/>
    </row>
    <row r="1148" s="16" customFormat="1" ht="12.75" spans="2:13">
      <c r="B1148" s="29"/>
      <c r="M1148" s="28"/>
    </row>
    <row r="1149" s="16" customFormat="1" ht="12.75" spans="2:13">
      <c r="B1149" s="29"/>
      <c r="M1149" s="28"/>
    </row>
    <row r="1150" s="16" customFormat="1" ht="12.75" spans="2:13">
      <c r="B1150" s="29"/>
      <c r="M1150" s="28"/>
    </row>
    <row r="1151" s="16" customFormat="1" ht="12.75" spans="2:13">
      <c r="B1151" s="29"/>
      <c r="M1151" s="28"/>
    </row>
    <row r="1152" s="16" customFormat="1" ht="12.75" spans="2:13">
      <c r="B1152" s="29"/>
      <c r="M1152" s="28"/>
    </row>
    <row r="1153" s="16" customFormat="1" ht="12.75" spans="2:13">
      <c r="B1153" s="29"/>
      <c r="M1153" s="28"/>
    </row>
    <row r="1154" s="16" customFormat="1" ht="12.75" spans="2:13">
      <c r="B1154" s="29"/>
      <c r="M1154" s="28"/>
    </row>
    <row r="1155" s="16" customFormat="1" ht="12.75" spans="2:13">
      <c r="B1155" s="29"/>
      <c r="M1155" s="28"/>
    </row>
    <row r="1156" s="16" customFormat="1" ht="12.75" spans="2:13">
      <c r="B1156" s="29"/>
      <c r="M1156" s="28"/>
    </row>
    <row r="1157" s="16" customFormat="1" ht="12.75" spans="2:13">
      <c r="B1157" s="29"/>
      <c r="M1157" s="28"/>
    </row>
    <row r="1158" s="16" customFormat="1" ht="12.75" spans="2:13">
      <c r="B1158" s="29"/>
      <c r="M1158" s="28"/>
    </row>
    <row r="1159" s="16" customFormat="1" ht="12.75" spans="2:13">
      <c r="B1159" s="29"/>
      <c r="M1159" s="28"/>
    </row>
    <row r="1160" s="16" customFormat="1" ht="12.75" spans="2:13">
      <c r="B1160" s="29"/>
      <c r="M1160" s="28"/>
    </row>
    <row r="1161" s="16" customFormat="1" ht="12.75" spans="2:13">
      <c r="B1161" s="29"/>
      <c r="M1161" s="28"/>
    </row>
    <row r="1162" s="16" customFormat="1" ht="12.75" spans="2:13">
      <c r="B1162" s="29"/>
      <c r="M1162" s="28"/>
    </row>
    <row r="1163" s="16" customFormat="1" ht="12.75" spans="2:13">
      <c r="B1163" s="29"/>
      <c r="M1163" s="28"/>
    </row>
    <row r="1164" s="16" customFormat="1" ht="12.75" spans="2:13">
      <c r="B1164" s="29"/>
      <c r="M1164" s="28"/>
    </row>
    <row r="1165" s="16" customFormat="1" ht="12.75" spans="2:13">
      <c r="B1165" s="29"/>
      <c r="M1165" s="28"/>
    </row>
    <row r="1166" s="16" customFormat="1" ht="12.75" spans="2:13">
      <c r="B1166" s="29"/>
      <c r="M1166" s="28"/>
    </row>
    <row r="1167" s="16" customFormat="1" ht="12.75" spans="2:13">
      <c r="B1167" s="29"/>
      <c r="M1167" s="28"/>
    </row>
    <row r="1168" s="16" customFormat="1" ht="12.75" spans="2:13">
      <c r="B1168" s="29"/>
      <c r="M1168" s="28"/>
    </row>
    <row r="1169" s="16" customFormat="1" ht="12.75" spans="2:13">
      <c r="B1169" s="29"/>
      <c r="M1169" s="28"/>
    </row>
    <row r="1170" s="16" customFormat="1" ht="12.75" spans="2:13">
      <c r="B1170" s="29"/>
      <c r="M1170" s="28"/>
    </row>
    <row r="1171" s="16" customFormat="1" ht="12.75" spans="2:13">
      <c r="B1171" s="29"/>
      <c r="M1171" s="28"/>
    </row>
    <row r="1172" s="16" customFormat="1" ht="12.75" spans="2:13">
      <c r="B1172" s="29"/>
      <c r="M1172" s="28"/>
    </row>
    <row r="1173" s="16" customFormat="1" ht="12.75" spans="2:13">
      <c r="B1173" s="29"/>
      <c r="M1173" s="28"/>
    </row>
    <row r="1174" s="16" customFormat="1" ht="12.75" spans="2:13">
      <c r="B1174" s="29"/>
      <c r="M1174" s="28"/>
    </row>
    <row r="1175" s="16" customFormat="1" ht="12.75" spans="2:13">
      <c r="B1175" s="29"/>
      <c r="M1175" s="28"/>
    </row>
    <row r="1176" s="16" customFormat="1" ht="12.75" spans="2:13">
      <c r="B1176" s="29"/>
      <c r="M1176" s="28"/>
    </row>
    <row r="1177" s="16" customFormat="1" ht="12.75" spans="2:13">
      <c r="B1177" s="29"/>
      <c r="M1177" s="28"/>
    </row>
    <row r="1178" s="16" customFormat="1" ht="12.75" spans="2:13">
      <c r="B1178" s="29"/>
      <c r="M1178" s="28"/>
    </row>
    <row r="1179" s="16" customFormat="1" ht="12.75" spans="2:13">
      <c r="B1179" s="29"/>
      <c r="M1179" s="28"/>
    </row>
    <row r="1180" s="16" customFormat="1" ht="12.75" spans="2:13">
      <c r="B1180" s="29"/>
      <c r="M1180" s="28"/>
    </row>
    <row r="1181" s="16" customFormat="1" ht="12.75" spans="2:13">
      <c r="B1181" s="29"/>
      <c r="M1181" s="28"/>
    </row>
    <row r="1182" s="16" customFormat="1" ht="12.75" spans="2:13">
      <c r="B1182" s="29"/>
      <c r="M1182" s="28"/>
    </row>
    <row r="1183" s="16" customFormat="1" ht="12.75" spans="2:13">
      <c r="B1183" s="29"/>
      <c r="M1183" s="28"/>
    </row>
    <row r="1184" s="16" customFormat="1" ht="12.75" spans="2:13">
      <c r="B1184" s="29"/>
      <c r="M1184" s="28"/>
    </row>
    <row r="1185" s="16" customFormat="1" ht="12.75" spans="2:13">
      <c r="B1185" s="29"/>
      <c r="M1185" s="28"/>
    </row>
    <row r="1186" s="16" customFormat="1" ht="12.75" spans="2:13">
      <c r="B1186" s="29"/>
      <c r="M1186" s="28"/>
    </row>
    <row r="1187" s="16" customFormat="1" ht="12.75" spans="2:13">
      <c r="B1187" s="29"/>
      <c r="M1187" s="28"/>
    </row>
    <row r="1188" s="16" customFormat="1" ht="12.75" spans="2:13">
      <c r="B1188" s="29"/>
      <c r="M1188" s="28"/>
    </row>
    <row r="1189" s="16" customFormat="1" ht="12.75" spans="2:13">
      <c r="B1189" s="29"/>
      <c r="M1189" s="28"/>
    </row>
    <row r="1190" s="16" customFormat="1" ht="12.75" spans="2:13">
      <c r="B1190" s="29"/>
      <c r="M1190" s="28"/>
    </row>
    <row r="1191" s="16" customFormat="1" ht="12.75" spans="2:13">
      <c r="B1191" s="29"/>
      <c r="M1191" s="28"/>
    </row>
    <row r="1192" s="16" customFormat="1" ht="12.75" spans="2:13">
      <c r="B1192" s="29"/>
      <c r="M1192" s="28"/>
    </row>
    <row r="1193" s="16" customFormat="1" ht="12.75" spans="2:13">
      <c r="B1193" s="29"/>
      <c r="M1193" s="28"/>
    </row>
    <row r="1194" s="16" customFormat="1" ht="12.75" spans="2:13">
      <c r="B1194" s="29"/>
      <c r="M1194" s="28"/>
    </row>
    <row r="1195" s="16" customFormat="1" ht="12.75" spans="2:13">
      <c r="B1195" s="29"/>
      <c r="M1195" s="28"/>
    </row>
    <row r="1196" s="16" customFormat="1" ht="12.75" spans="2:13">
      <c r="B1196" s="29"/>
      <c r="M1196" s="28"/>
    </row>
    <row r="1197" s="16" customFormat="1" ht="12.75" spans="2:13">
      <c r="B1197" s="29"/>
      <c r="M1197" s="28"/>
    </row>
    <row r="1198" s="16" customFormat="1" ht="12.75" spans="2:13">
      <c r="B1198" s="29"/>
      <c r="M1198" s="28"/>
    </row>
    <row r="1199" s="16" customFormat="1" ht="12.75" spans="2:13">
      <c r="B1199" s="29"/>
      <c r="M1199" s="28"/>
    </row>
    <row r="1200" s="16" customFormat="1" ht="12.75" spans="2:13">
      <c r="B1200" s="29"/>
      <c r="M1200" s="28"/>
    </row>
    <row r="1201" s="16" customFormat="1" ht="12.75" spans="2:13">
      <c r="B1201" s="29"/>
      <c r="M1201" s="28"/>
    </row>
    <row r="1202" s="16" customFormat="1" ht="12.75" spans="2:13">
      <c r="B1202" s="29"/>
      <c r="M1202" s="28"/>
    </row>
    <row r="1203" s="16" customFormat="1" ht="12.75" spans="2:13">
      <c r="B1203" s="29"/>
      <c r="M1203" s="28"/>
    </row>
    <row r="1204" s="16" customFormat="1" ht="12.75" spans="2:13">
      <c r="B1204" s="29"/>
      <c r="M1204" s="28"/>
    </row>
    <row r="1205" s="16" customFormat="1" ht="12.75" spans="2:13">
      <c r="B1205" s="29"/>
      <c r="M1205" s="28"/>
    </row>
    <row r="1206" s="16" customFormat="1" ht="12.75" spans="2:13">
      <c r="B1206" s="29"/>
      <c r="M1206" s="28"/>
    </row>
    <row r="1207" s="16" customFormat="1" ht="12.75" spans="2:13">
      <c r="B1207" s="29"/>
      <c r="M1207" s="28"/>
    </row>
    <row r="1208" s="16" customFormat="1" ht="12.75" spans="2:13">
      <c r="B1208" s="29"/>
      <c r="M1208" s="28"/>
    </row>
    <row r="1209" s="16" customFormat="1" ht="12.75" spans="2:13">
      <c r="B1209" s="29"/>
      <c r="M1209" s="28"/>
    </row>
    <row r="1210" s="16" customFormat="1" ht="12.75" spans="2:13">
      <c r="B1210" s="29"/>
      <c r="M1210" s="28"/>
    </row>
    <row r="1211" s="16" customFormat="1" ht="12.75" spans="2:13">
      <c r="B1211" s="29"/>
      <c r="M1211" s="28"/>
    </row>
    <row r="1212" s="16" customFormat="1" ht="12.75" spans="2:13">
      <c r="B1212" s="29"/>
      <c r="M1212" s="28"/>
    </row>
    <row r="1213" s="16" customFormat="1" ht="12.75" spans="2:13">
      <c r="B1213" s="29"/>
      <c r="M1213" s="28"/>
    </row>
    <row r="1214" s="16" customFormat="1" ht="12.75" spans="2:13">
      <c r="B1214" s="29"/>
      <c r="M1214" s="28"/>
    </row>
    <row r="1215" s="16" customFormat="1" ht="12.75" spans="2:13">
      <c r="B1215" s="29"/>
      <c r="M1215" s="28"/>
    </row>
    <row r="1216" s="16" customFormat="1" ht="12.75" spans="2:13">
      <c r="B1216" s="29"/>
      <c r="M1216" s="28"/>
    </row>
    <row r="1217" s="16" customFormat="1" ht="12.75" spans="2:13">
      <c r="B1217" s="29"/>
      <c r="M1217" s="28"/>
    </row>
    <row r="1218" s="16" customFormat="1" ht="12.75" spans="2:13">
      <c r="B1218" s="29"/>
      <c r="M1218" s="28"/>
    </row>
    <row r="1219" s="16" customFormat="1" ht="12.75" spans="2:13">
      <c r="B1219" s="29"/>
      <c r="M1219" s="28"/>
    </row>
    <row r="1220" s="16" customFormat="1" ht="12.75" spans="2:13">
      <c r="B1220" s="29"/>
      <c r="M1220" s="28"/>
    </row>
    <row r="1221" s="16" customFormat="1" ht="12.75" spans="2:13">
      <c r="B1221" s="29"/>
      <c r="M1221" s="28"/>
    </row>
    <row r="1222" s="16" customFormat="1" ht="12.75" spans="2:13">
      <c r="B1222" s="29"/>
      <c r="M1222" s="28"/>
    </row>
    <row r="1223" s="16" customFormat="1" ht="12.75" spans="2:13">
      <c r="B1223" s="29"/>
      <c r="M1223" s="28"/>
    </row>
    <row r="1224" s="16" customFormat="1" ht="12.75" spans="2:13">
      <c r="B1224" s="29"/>
      <c r="M1224" s="28"/>
    </row>
    <row r="1225" s="16" customFormat="1" ht="12.75" spans="2:13">
      <c r="B1225" s="29"/>
      <c r="M1225" s="28"/>
    </row>
    <row r="1226" s="16" customFormat="1" ht="12.75" spans="2:13">
      <c r="B1226" s="29"/>
      <c r="M1226" s="28"/>
    </row>
    <row r="1227" s="16" customFormat="1" ht="12.75" spans="2:13">
      <c r="B1227" s="29"/>
      <c r="M1227" s="28"/>
    </row>
    <row r="1228" s="16" customFormat="1" ht="12.75" spans="2:13">
      <c r="B1228" s="29"/>
      <c r="M1228" s="28"/>
    </row>
    <row r="1229" s="16" customFormat="1" ht="12.75" spans="2:13">
      <c r="B1229" s="29"/>
      <c r="M1229" s="28"/>
    </row>
    <row r="1230" s="16" customFormat="1" ht="12.75" spans="2:13">
      <c r="B1230" s="29"/>
      <c r="M1230" s="28"/>
    </row>
    <row r="1231" s="16" customFormat="1" ht="12.75" spans="2:13">
      <c r="B1231" s="29"/>
      <c r="M1231" s="28"/>
    </row>
    <row r="1232" s="16" customFormat="1" ht="12.75" spans="2:13">
      <c r="B1232" s="29"/>
      <c r="M1232" s="28"/>
    </row>
    <row r="1233" s="16" customFormat="1" ht="12.75" spans="2:13">
      <c r="B1233" s="29"/>
      <c r="M1233" s="28"/>
    </row>
    <row r="1234" s="16" customFormat="1" ht="12.75" spans="2:13">
      <c r="B1234" s="29"/>
      <c r="M1234" s="28"/>
    </row>
    <row r="1235" s="16" customFormat="1" ht="12.75" spans="2:13">
      <c r="B1235" s="29"/>
      <c r="M1235" s="28"/>
    </row>
    <row r="1236" s="16" customFormat="1" ht="12.75" spans="2:13">
      <c r="B1236" s="29"/>
      <c r="M1236" s="28"/>
    </row>
    <row r="1237" s="16" customFormat="1" ht="12.75" spans="2:13">
      <c r="B1237" s="29"/>
      <c r="M1237" s="28"/>
    </row>
    <row r="1238" s="16" customFormat="1" ht="12.75" spans="2:13">
      <c r="B1238" s="29"/>
      <c r="M1238" s="28"/>
    </row>
    <row r="1239" s="16" customFormat="1" ht="12.75" spans="2:13">
      <c r="B1239" s="29"/>
      <c r="M1239" s="28"/>
    </row>
    <row r="1240" s="16" customFormat="1" ht="12.75" spans="2:13">
      <c r="B1240" s="29"/>
      <c r="M1240" s="28"/>
    </row>
    <row r="1241" s="16" customFormat="1" ht="12.75" spans="2:13">
      <c r="B1241" s="29"/>
      <c r="M1241" s="28"/>
    </row>
    <row r="1242" s="16" customFormat="1" ht="12.75" spans="2:13">
      <c r="B1242" s="29"/>
      <c r="M1242" s="28"/>
    </row>
    <row r="1243" s="16" customFormat="1" ht="12.75" spans="2:13">
      <c r="B1243" s="29"/>
      <c r="M1243" s="28"/>
    </row>
    <row r="1244" s="16" customFormat="1" ht="12.75" spans="2:13">
      <c r="B1244" s="29"/>
      <c r="M1244" s="28"/>
    </row>
    <row r="1245" s="16" customFormat="1" ht="12.75" spans="2:13">
      <c r="B1245" s="29"/>
      <c r="M1245" s="28"/>
    </row>
    <row r="1246" s="16" customFormat="1" ht="12.75" spans="2:13">
      <c r="B1246" s="29"/>
      <c r="M1246" s="28"/>
    </row>
    <row r="1247" s="16" customFormat="1" ht="12.75" spans="2:13">
      <c r="B1247" s="29"/>
      <c r="M1247" s="28"/>
    </row>
    <row r="1248" s="16" customFormat="1" ht="12.75" spans="2:13">
      <c r="B1248" s="29"/>
      <c r="M1248" s="28"/>
    </row>
    <row r="1249" s="16" customFormat="1" ht="12.75" spans="2:13">
      <c r="B1249" s="29"/>
      <c r="M1249" s="28"/>
    </row>
    <row r="1250" s="16" customFormat="1" ht="12.75" spans="2:13">
      <c r="B1250" s="29"/>
      <c r="M1250" s="28"/>
    </row>
    <row r="1251" s="16" customFormat="1" ht="12.75" spans="2:13">
      <c r="B1251" s="29"/>
      <c r="M1251" s="28"/>
    </row>
    <row r="1252" s="16" customFormat="1" ht="12.75" spans="2:13">
      <c r="B1252" s="29"/>
      <c r="M1252" s="28"/>
    </row>
    <row r="1253" s="16" customFormat="1" ht="12.75" spans="2:13">
      <c r="B1253" s="29"/>
      <c r="M1253" s="28"/>
    </row>
    <row r="1254" s="16" customFormat="1" ht="12.75" spans="2:13">
      <c r="B1254" s="29"/>
      <c r="M1254" s="28"/>
    </row>
    <row r="1255" s="16" customFormat="1" ht="12.75" spans="2:13">
      <c r="B1255" s="29"/>
      <c r="M1255" s="28"/>
    </row>
    <row r="1256" s="16" customFormat="1" ht="12.75" spans="2:13">
      <c r="B1256" s="29"/>
      <c r="M1256" s="28"/>
    </row>
    <row r="1257" s="16" customFormat="1" ht="12.75" spans="2:13">
      <c r="B1257" s="29"/>
      <c r="M1257" s="28"/>
    </row>
    <row r="1258" s="16" customFormat="1" ht="12.75" spans="2:13">
      <c r="B1258" s="29"/>
      <c r="M1258" s="28"/>
    </row>
    <row r="1259" s="16" customFormat="1" ht="12.75" spans="2:13">
      <c r="B1259" s="29"/>
      <c r="M1259" s="28"/>
    </row>
    <row r="1260" s="16" customFormat="1" ht="12.75" spans="2:13">
      <c r="B1260" s="29"/>
      <c r="M1260" s="28"/>
    </row>
    <row r="1261" s="16" customFormat="1" ht="12.75" spans="2:13">
      <c r="B1261" s="29"/>
      <c r="M1261" s="28"/>
    </row>
    <row r="1262" s="16" customFormat="1" ht="12.75" spans="2:13">
      <c r="B1262" s="29"/>
      <c r="M1262" s="28"/>
    </row>
    <row r="1263" s="16" customFormat="1" ht="12.75" spans="2:13">
      <c r="B1263" s="29"/>
      <c r="M1263" s="28"/>
    </row>
    <row r="1264" s="16" customFormat="1" ht="12.75" spans="2:13">
      <c r="B1264" s="29"/>
      <c r="M1264" s="28"/>
    </row>
    <row r="1265" s="16" customFormat="1" ht="12.75" spans="2:13">
      <c r="B1265" s="29"/>
      <c r="M1265" s="28"/>
    </row>
    <row r="1266" s="16" customFormat="1" ht="12.75" spans="2:13">
      <c r="B1266" s="29"/>
      <c r="M1266" s="28"/>
    </row>
    <row r="1267" s="16" customFormat="1" ht="12.75" spans="2:13">
      <c r="B1267" s="29"/>
      <c r="M1267" s="28"/>
    </row>
    <row r="1268" s="16" customFormat="1" ht="12.75" spans="2:13">
      <c r="B1268" s="29"/>
      <c r="M1268" s="28"/>
    </row>
    <row r="1269" s="16" customFormat="1" ht="12.75" spans="2:13">
      <c r="B1269" s="29"/>
      <c r="M1269" s="28"/>
    </row>
    <row r="1270" s="16" customFormat="1" ht="12.75" spans="2:13">
      <c r="B1270" s="29"/>
      <c r="M1270" s="28"/>
    </row>
    <row r="1271" s="16" customFormat="1" ht="12.75" spans="2:13">
      <c r="B1271" s="29"/>
      <c r="M1271" s="28"/>
    </row>
    <row r="1272" s="16" customFormat="1" ht="12.75" spans="2:13">
      <c r="B1272" s="29"/>
      <c r="M1272" s="28"/>
    </row>
    <row r="1273" s="16" customFormat="1" ht="12.75" spans="2:13">
      <c r="B1273" s="29"/>
      <c r="M1273" s="28"/>
    </row>
    <row r="1274" s="16" customFormat="1" ht="12.75" spans="2:13">
      <c r="B1274" s="29"/>
      <c r="M1274" s="28"/>
    </row>
    <row r="1275" s="16" customFormat="1" ht="12.75" spans="2:13">
      <c r="B1275" s="29"/>
      <c r="M1275" s="28"/>
    </row>
    <row r="1276" s="16" customFormat="1" ht="12.75" spans="2:13">
      <c r="B1276" s="29"/>
      <c r="M1276" s="28"/>
    </row>
    <row r="1277" s="16" customFormat="1" ht="12.75" spans="2:13">
      <c r="B1277" s="29"/>
      <c r="M1277" s="28"/>
    </row>
    <row r="1278" s="16" customFormat="1" ht="12.75" spans="2:13">
      <c r="B1278" s="29"/>
      <c r="M1278" s="28"/>
    </row>
    <row r="1279" s="16" customFormat="1" ht="12.75" spans="2:13">
      <c r="B1279" s="29"/>
      <c r="M1279" s="28"/>
    </row>
    <row r="1280" s="16" customFormat="1" ht="12.75" spans="2:13">
      <c r="B1280" s="29"/>
      <c r="M1280" s="28"/>
    </row>
    <row r="1281" s="16" customFormat="1" ht="12.75" spans="2:13">
      <c r="B1281" s="29"/>
      <c r="M1281" s="28"/>
    </row>
    <row r="1282" s="16" customFormat="1" ht="12.75" spans="2:13">
      <c r="B1282" s="29"/>
      <c r="M1282" s="28"/>
    </row>
    <row r="1283" s="16" customFormat="1" ht="12.75" spans="2:13">
      <c r="B1283" s="29"/>
      <c r="M1283" s="28"/>
    </row>
    <row r="1284" s="16" customFormat="1" ht="12.75" spans="2:13">
      <c r="B1284" s="29"/>
      <c r="M1284" s="28"/>
    </row>
    <row r="1285" s="16" customFormat="1" ht="12.75" spans="2:13">
      <c r="B1285" s="29"/>
      <c r="M1285" s="28"/>
    </row>
    <row r="1286" s="16" customFormat="1" ht="12.75" spans="2:13">
      <c r="B1286" s="29"/>
      <c r="M1286" s="28"/>
    </row>
    <row r="1287" s="16" customFormat="1" ht="12.75" spans="2:13">
      <c r="B1287" s="29"/>
      <c r="M1287" s="28"/>
    </row>
    <row r="1288" s="16" customFormat="1" ht="12.75" spans="2:13">
      <c r="B1288" s="29"/>
      <c r="M1288" s="28"/>
    </row>
    <row r="1289" s="16" customFormat="1" ht="12.75" spans="2:13">
      <c r="B1289" s="29"/>
      <c r="M1289" s="28"/>
    </row>
    <row r="1290" s="16" customFormat="1" ht="12.75" spans="2:13">
      <c r="B1290" s="29"/>
      <c r="M1290" s="28"/>
    </row>
    <row r="1291" s="16" customFormat="1" ht="12.75" spans="2:13">
      <c r="B1291" s="29"/>
      <c r="M1291" s="28"/>
    </row>
    <row r="1292" s="16" customFormat="1" ht="12.75" spans="2:13">
      <c r="B1292" s="29"/>
      <c r="M1292" s="28"/>
    </row>
    <row r="1293" s="16" customFormat="1" ht="12.75" spans="2:13">
      <c r="B1293" s="29"/>
      <c r="M1293" s="28"/>
    </row>
    <row r="1294" s="16" customFormat="1" ht="12.75" spans="2:13">
      <c r="B1294" s="29"/>
      <c r="M1294" s="28"/>
    </row>
    <row r="1295" s="16" customFormat="1" ht="12.75" spans="2:13">
      <c r="B1295" s="29"/>
      <c r="M1295" s="28"/>
    </row>
    <row r="1296" s="16" customFormat="1" ht="12.75" spans="2:13">
      <c r="B1296" s="29"/>
      <c r="M1296" s="28"/>
    </row>
    <row r="1297" s="16" customFormat="1" ht="12.75" spans="2:13">
      <c r="B1297" s="29"/>
      <c r="M1297" s="28"/>
    </row>
    <row r="1298" s="16" customFormat="1" ht="12.75" spans="2:13">
      <c r="B1298" s="29"/>
      <c r="M1298" s="28"/>
    </row>
    <row r="1299" s="16" customFormat="1" ht="12.75" spans="2:13">
      <c r="B1299" s="29"/>
      <c r="M1299" s="28"/>
    </row>
    <row r="1300" s="16" customFormat="1" ht="12.75" spans="2:13">
      <c r="B1300" s="29"/>
      <c r="M1300" s="28"/>
    </row>
    <row r="1301" s="16" customFormat="1" ht="12.75" spans="2:13">
      <c r="B1301" s="29"/>
      <c r="M1301" s="28"/>
    </row>
    <row r="1302" s="16" customFormat="1" ht="12.75" spans="2:13">
      <c r="B1302" s="29"/>
      <c r="M1302" s="28"/>
    </row>
    <row r="1303" s="16" customFormat="1" ht="12.75" spans="2:13">
      <c r="B1303" s="29"/>
      <c r="M1303" s="28"/>
    </row>
    <row r="1304" s="16" customFormat="1" ht="12.75" spans="2:13">
      <c r="B1304" s="29"/>
      <c r="M1304" s="28"/>
    </row>
    <row r="1305" s="16" customFormat="1" ht="12.75" spans="2:13">
      <c r="B1305" s="29"/>
      <c r="M1305" s="28"/>
    </row>
    <row r="1306" s="16" customFormat="1" ht="12.75" spans="2:13">
      <c r="B1306" s="29"/>
      <c r="M1306" s="28"/>
    </row>
    <row r="1307" s="16" customFormat="1" ht="12.75" spans="2:13">
      <c r="B1307" s="29"/>
      <c r="M1307" s="28"/>
    </row>
    <row r="1308" s="16" customFormat="1" ht="12.75" spans="2:13">
      <c r="B1308" s="29"/>
      <c r="M1308" s="28"/>
    </row>
    <row r="1309" s="16" customFormat="1" ht="12.75" spans="2:13">
      <c r="B1309" s="29"/>
      <c r="M1309" s="28"/>
    </row>
    <row r="1310" s="16" customFormat="1" ht="12.75" spans="2:13">
      <c r="B1310" s="29"/>
      <c r="M1310" s="28"/>
    </row>
    <row r="1311" s="16" customFormat="1" ht="12.75" spans="2:13">
      <c r="B1311" s="29"/>
      <c r="M1311" s="28"/>
    </row>
    <row r="1312" s="16" customFormat="1" ht="12.75" spans="2:13">
      <c r="B1312" s="29"/>
      <c r="M1312" s="28"/>
    </row>
    <row r="1313" s="16" customFormat="1" ht="12.75" spans="2:13">
      <c r="B1313" s="29"/>
      <c r="M1313" s="28"/>
    </row>
    <row r="1314" s="16" customFormat="1" ht="12.75" spans="2:13">
      <c r="B1314" s="29"/>
      <c r="M1314" s="28"/>
    </row>
    <row r="1315" s="16" customFormat="1" ht="12.75" spans="2:13">
      <c r="B1315" s="29"/>
      <c r="M1315" s="28"/>
    </row>
    <row r="1316" s="16" customFormat="1" ht="12.75" spans="2:13">
      <c r="B1316" s="29"/>
      <c r="M1316" s="28"/>
    </row>
    <row r="1317" s="16" customFormat="1" ht="12.75" spans="2:13">
      <c r="B1317" s="29"/>
      <c r="M1317" s="28"/>
    </row>
    <row r="1318" s="16" customFormat="1" ht="12.75" spans="2:13">
      <c r="B1318" s="29"/>
      <c r="M1318" s="28"/>
    </row>
    <row r="1319" s="16" customFormat="1" ht="12.75" spans="2:13">
      <c r="B1319" s="29"/>
      <c r="M1319" s="28"/>
    </row>
    <row r="1320" s="16" customFormat="1" ht="12.75" spans="2:13">
      <c r="B1320" s="29"/>
      <c r="M1320" s="28"/>
    </row>
    <row r="1321" s="16" customFormat="1" ht="12.75" spans="2:13">
      <c r="B1321" s="29"/>
      <c r="M1321" s="28"/>
    </row>
    <row r="1322" s="16" customFormat="1" ht="12.75" spans="2:13">
      <c r="B1322" s="29"/>
      <c r="M1322" s="28"/>
    </row>
    <row r="1323" s="16" customFormat="1" ht="12.75" spans="2:13">
      <c r="B1323" s="29"/>
      <c r="M1323" s="28"/>
    </row>
    <row r="1324" s="16" customFormat="1" ht="12.75" spans="2:13">
      <c r="B1324" s="29"/>
      <c r="M1324" s="28"/>
    </row>
    <row r="1325" s="16" customFormat="1" ht="12.75" spans="2:13">
      <c r="B1325" s="29"/>
      <c r="M1325" s="28"/>
    </row>
    <row r="1326" s="16" customFormat="1" ht="12.75" spans="2:13">
      <c r="B1326" s="29"/>
      <c r="M1326" s="28"/>
    </row>
    <row r="1327" s="16" customFormat="1" ht="12.75" spans="2:13">
      <c r="B1327" s="29"/>
      <c r="M1327" s="28"/>
    </row>
    <row r="1328" s="16" customFormat="1" ht="12.75" spans="2:13">
      <c r="B1328" s="29"/>
      <c r="M1328" s="28"/>
    </row>
    <row r="1329" s="16" customFormat="1" ht="12.75" spans="2:13">
      <c r="B1329" s="29"/>
      <c r="M1329" s="28"/>
    </row>
    <row r="1330" s="16" customFormat="1" ht="12.75" spans="2:13">
      <c r="B1330" s="29"/>
      <c r="M1330" s="28"/>
    </row>
    <row r="1331" s="16" customFormat="1" ht="12.75" spans="2:13">
      <c r="B1331" s="29"/>
      <c r="M1331" s="28"/>
    </row>
    <row r="1332" s="16" customFormat="1" ht="12.75" spans="2:13">
      <c r="B1332" s="29"/>
      <c r="M1332" s="28"/>
    </row>
    <row r="1333" s="16" customFormat="1" ht="12.75" spans="2:13">
      <c r="B1333" s="29"/>
      <c r="M1333" s="28"/>
    </row>
    <row r="1334" s="16" customFormat="1" ht="12.75" spans="2:13">
      <c r="B1334" s="29"/>
      <c r="M1334" s="28"/>
    </row>
    <row r="1335" s="16" customFormat="1" ht="12.75" spans="2:13">
      <c r="B1335" s="29"/>
      <c r="M1335" s="28"/>
    </row>
    <row r="1336" s="16" customFormat="1" ht="12.75" spans="2:13">
      <c r="B1336" s="29"/>
      <c r="M1336" s="28"/>
    </row>
    <row r="1337" s="16" customFormat="1" ht="12.75" spans="2:13">
      <c r="B1337" s="29"/>
      <c r="M1337" s="28"/>
    </row>
    <row r="1338" s="16" customFormat="1" ht="12.75" spans="2:13">
      <c r="B1338" s="29"/>
      <c r="M1338" s="28"/>
    </row>
    <row r="1339" s="16" customFormat="1" ht="12.75" spans="2:13">
      <c r="B1339" s="29"/>
      <c r="M1339" s="28"/>
    </row>
    <row r="1340" s="16" customFormat="1" ht="12.75" spans="2:13">
      <c r="B1340" s="29"/>
      <c r="M1340" s="28"/>
    </row>
    <row r="1341" s="16" customFormat="1" ht="12.75" spans="2:13">
      <c r="B1341" s="29"/>
      <c r="M1341" s="28"/>
    </row>
    <row r="1342" s="16" customFormat="1" ht="12.75" spans="2:13">
      <c r="B1342" s="29"/>
      <c r="M1342" s="28"/>
    </row>
    <row r="1343" s="16" customFormat="1" ht="12.75" spans="2:13">
      <c r="B1343" s="29"/>
      <c r="M1343" s="28"/>
    </row>
    <row r="1344" s="16" customFormat="1" ht="12.75" spans="2:13">
      <c r="B1344" s="29"/>
      <c r="M1344" s="28"/>
    </row>
    <row r="1345" s="16" customFormat="1" ht="12.75" spans="2:13">
      <c r="B1345" s="29"/>
      <c r="M1345" s="28"/>
    </row>
    <row r="1346" s="16" customFormat="1" ht="12.75" spans="2:13">
      <c r="B1346" s="29"/>
      <c r="M1346" s="28"/>
    </row>
    <row r="1347" s="16" customFormat="1" ht="12.75" spans="2:13">
      <c r="B1347" s="29"/>
      <c r="M1347" s="28"/>
    </row>
    <row r="1348" s="16" customFormat="1" ht="12.75" spans="2:13">
      <c r="B1348" s="29"/>
      <c r="M1348" s="28"/>
    </row>
    <row r="1349" s="16" customFormat="1" ht="12.75" spans="2:13">
      <c r="B1349" s="29"/>
      <c r="M1349" s="28"/>
    </row>
    <row r="1350" s="16" customFormat="1" ht="12.75" spans="2:13">
      <c r="B1350" s="29"/>
      <c r="M1350" s="28"/>
    </row>
    <row r="1351" s="16" customFormat="1" ht="12.75" spans="2:13">
      <c r="B1351" s="29"/>
      <c r="M1351" s="28"/>
    </row>
    <row r="1352" s="16" customFormat="1" ht="12.75" spans="2:13">
      <c r="B1352" s="29"/>
      <c r="M1352" s="28"/>
    </row>
    <row r="1353" s="16" customFormat="1" ht="12.75" spans="2:13">
      <c r="B1353" s="29"/>
      <c r="M1353" s="28"/>
    </row>
    <row r="1354" s="16" customFormat="1" ht="12.75" spans="2:13">
      <c r="B1354" s="29"/>
      <c r="M1354" s="28"/>
    </row>
    <row r="1355" s="16" customFormat="1" ht="12.75" spans="2:13">
      <c r="B1355" s="29"/>
      <c r="M1355" s="28"/>
    </row>
    <row r="1356" s="16" customFormat="1" ht="12.75" spans="2:13">
      <c r="B1356" s="29"/>
      <c r="M1356" s="28"/>
    </row>
    <row r="1357" s="16" customFormat="1" ht="12.75" spans="2:13">
      <c r="B1357" s="29"/>
      <c r="M1357" s="28"/>
    </row>
    <row r="1358" s="16" customFormat="1" ht="12.75" spans="2:13">
      <c r="B1358" s="29"/>
      <c r="M1358" s="28"/>
    </row>
    <row r="1359" s="16" customFormat="1" ht="12.75" spans="2:13">
      <c r="B1359" s="29"/>
      <c r="M1359" s="28"/>
    </row>
    <row r="1360" s="16" customFormat="1" ht="12.75" spans="2:13">
      <c r="B1360" s="29"/>
      <c r="M1360" s="28"/>
    </row>
    <row r="1361" s="16" customFormat="1" ht="12.75" spans="2:13">
      <c r="B1361" s="29"/>
      <c r="M1361" s="28"/>
    </row>
    <row r="1362" s="16" customFormat="1" ht="12.75" spans="2:13">
      <c r="B1362" s="29"/>
      <c r="M1362" s="28"/>
    </row>
    <row r="1363" s="16" customFormat="1" ht="12.75" spans="2:13">
      <c r="B1363" s="29"/>
      <c r="M1363" s="28"/>
    </row>
    <row r="1364" s="16" customFormat="1" ht="12.75" spans="2:13">
      <c r="B1364" s="29"/>
      <c r="M1364" s="28"/>
    </row>
    <row r="1365" s="16" customFormat="1" ht="12.75" spans="2:13">
      <c r="B1365" s="29"/>
      <c r="M1365" s="28"/>
    </row>
    <row r="1366" s="16" customFormat="1" ht="12.75" spans="2:13">
      <c r="B1366" s="29"/>
      <c r="M1366" s="28"/>
    </row>
    <row r="1367" s="16" customFormat="1" ht="12.75" spans="2:13">
      <c r="B1367" s="29"/>
      <c r="M1367" s="28"/>
    </row>
    <row r="1368" s="16" customFormat="1" ht="12.75" spans="2:13">
      <c r="B1368" s="29"/>
      <c r="M1368" s="28"/>
    </row>
    <row r="1369" s="16" customFormat="1" ht="12.75" spans="2:13">
      <c r="B1369" s="29"/>
      <c r="M1369" s="28"/>
    </row>
    <row r="1370" s="16" customFormat="1" ht="12.75" spans="2:13">
      <c r="B1370" s="29"/>
      <c r="M1370" s="28"/>
    </row>
    <row r="1371" s="16" customFormat="1" ht="12.75" spans="2:13">
      <c r="B1371" s="29"/>
      <c r="M1371" s="28"/>
    </row>
    <row r="1372" s="16" customFormat="1" ht="12.75" spans="2:13">
      <c r="B1372" s="29"/>
      <c r="M1372" s="28"/>
    </row>
    <row r="1373" s="16" customFormat="1" ht="12.75" spans="2:13">
      <c r="B1373" s="29"/>
      <c r="M1373" s="28"/>
    </row>
    <row r="1374" s="16" customFormat="1" ht="12.75" spans="2:13">
      <c r="B1374" s="29"/>
      <c r="M1374" s="28"/>
    </row>
    <row r="1375" s="16" customFormat="1" ht="12.75" spans="2:13">
      <c r="B1375" s="29"/>
      <c r="M1375" s="28"/>
    </row>
    <row r="1376" s="16" customFormat="1" ht="12.75" spans="2:13">
      <c r="B1376" s="29"/>
      <c r="M1376" s="28"/>
    </row>
    <row r="1377" s="16" customFormat="1" ht="12.75" spans="2:13">
      <c r="B1377" s="29"/>
      <c r="M1377" s="28"/>
    </row>
    <row r="1378" s="16" customFormat="1" ht="12.75" spans="2:13">
      <c r="B1378" s="29"/>
      <c r="M1378" s="28"/>
    </row>
    <row r="1379" s="16" customFormat="1" ht="12.75" spans="2:13">
      <c r="B1379" s="29"/>
      <c r="M1379" s="28"/>
    </row>
    <row r="1380" s="16" customFormat="1" ht="12.75" spans="2:13">
      <c r="B1380" s="29"/>
      <c r="M1380" s="28"/>
    </row>
    <row r="1381" s="16" customFormat="1" ht="12.75" spans="2:13">
      <c r="B1381" s="29"/>
      <c r="M1381" s="28"/>
    </row>
    <row r="1382" s="16" customFormat="1" ht="12.75" spans="2:13">
      <c r="B1382" s="29"/>
      <c r="M1382" s="28"/>
    </row>
    <row r="1383" s="16" customFormat="1" ht="12.75" spans="2:13">
      <c r="B1383" s="29"/>
      <c r="M1383" s="28"/>
    </row>
    <row r="1384" s="16" customFormat="1" ht="12.75" spans="2:13">
      <c r="B1384" s="29"/>
      <c r="M1384" s="28"/>
    </row>
    <row r="1385" s="16" customFormat="1" ht="12.75" spans="2:13">
      <c r="B1385" s="29"/>
      <c r="M1385" s="28"/>
    </row>
    <row r="1386" s="16" customFormat="1" ht="12.75" spans="2:13">
      <c r="B1386" s="29"/>
      <c r="M1386" s="28"/>
    </row>
    <row r="1387" s="16" customFormat="1" ht="12.75" spans="2:13">
      <c r="B1387" s="29"/>
      <c r="M1387" s="28"/>
    </row>
    <row r="1388" s="16" customFormat="1" ht="12.75" spans="2:13">
      <c r="B1388" s="29"/>
      <c r="M1388" s="28"/>
    </row>
    <row r="1389" s="16" customFormat="1" ht="12.75" spans="2:13">
      <c r="B1389" s="29"/>
      <c r="M1389" s="28"/>
    </row>
    <row r="1390" s="16" customFormat="1" ht="12.75" spans="2:13">
      <c r="B1390" s="29"/>
      <c r="M1390" s="28"/>
    </row>
    <row r="1391" s="16" customFormat="1" ht="12.75" spans="2:13">
      <c r="B1391" s="29"/>
      <c r="M1391" s="28"/>
    </row>
    <row r="1392" s="16" customFormat="1" ht="12.75" spans="2:13">
      <c r="B1392" s="29"/>
      <c r="M1392" s="28"/>
    </row>
    <row r="1393" s="16" customFormat="1" ht="12.75" spans="2:13">
      <c r="B1393" s="29"/>
      <c r="M1393" s="28"/>
    </row>
    <row r="1394" s="16" customFormat="1" ht="12.75" spans="2:13">
      <c r="B1394" s="29"/>
      <c r="M1394" s="28"/>
    </row>
    <row r="1395" s="16" customFormat="1" ht="12.75" spans="2:13">
      <c r="B1395" s="29"/>
      <c r="M1395" s="28"/>
    </row>
    <row r="1396" s="16" customFormat="1" ht="12.75" spans="2:13">
      <c r="B1396" s="29"/>
      <c r="M1396" s="28"/>
    </row>
    <row r="1397" s="16" customFormat="1" ht="12.75" spans="2:13">
      <c r="B1397" s="29"/>
      <c r="M1397" s="28"/>
    </row>
    <row r="1398" s="16" customFormat="1" ht="12.75" spans="2:13">
      <c r="B1398" s="29"/>
      <c r="M1398" s="28"/>
    </row>
    <row r="1399" s="16" customFormat="1" ht="12.75" spans="2:13">
      <c r="B1399" s="29"/>
      <c r="M1399" s="28"/>
    </row>
    <row r="1400" s="16" customFormat="1" ht="12.75" spans="2:13">
      <c r="B1400" s="29"/>
      <c r="M1400" s="28"/>
    </row>
    <row r="1401" s="16" customFormat="1" ht="12.75" spans="2:13">
      <c r="B1401" s="29"/>
      <c r="M1401" s="28"/>
    </row>
    <row r="1402" s="16" customFormat="1" ht="12.75" spans="2:13">
      <c r="B1402" s="29"/>
      <c r="M1402" s="28"/>
    </row>
    <row r="1403" s="16" customFormat="1" ht="12.75" spans="2:13">
      <c r="B1403" s="29"/>
      <c r="M1403" s="28"/>
    </row>
    <row r="1404" s="16" customFormat="1" ht="12.75" spans="2:13">
      <c r="B1404" s="29"/>
      <c r="M1404" s="28"/>
    </row>
    <row r="1405" s="16" customFormat="1" ht="12.75" spans="2:13">
      <c r="B1405" s="29"/>
      <c r="M1405" s="28"/>
    </row>
    <row r="1406" s="16" customFormat="1" ht="12.75" spans="2:13">
      <c r="B1406" s="29"/>
      <c r="M1406" s="28"/>
    </row>
    <row r="1407" s="16" customFormat="1" ht="12.75" spans="2:13">
      <c r="B1407" s="29"/>
      <c r="M1407" s="28"/>
    </row>
    <row r="1408" s="16" customFormat="1" ht="12.75" spans="2:13">
      <c r="B1408" s="29"/>
      <c r="M1408" s="28"/>
    </row>
    <row r="1409" s="16" customFormat="1" ht="12.75" spans="2:13">
      <c r="B1409" s="29"/>
      <c r="M1409" s="28"/>
    </row>
    <row r="1410" s="16" customFormat="1" ht="12.75" spans="2:13">
      <c r="B1410" s="29"/>
      <c r="M1410" s="28"/>
    </row>
    <row r="1411" s="16" customFormat="1" ht="12.75" spans="2:13">
      <c r="B1411" s="29"/>
      <c r="M1411" s="28"/>
    </row>
    <row r="1412" s="16" customFormat="1" ht="12.75" spans="2:13">
      <c r="B1412" s="29"/>
      <c r="M1412" s="28"/>
    </row>
    <row r="1413" s="16" customFormat="1" ht="12.75" spans="2:13">
      <c r="B1413" s="29"/>
      <c r="M1413" s="28"/>
    </row>
    <row r="1414" s="16" customFormat="1" ht="12.75" spans="2:13">
      <c r="B1414" s="29"/>
      <c r="M1414" s="28"/>
    </row>
    <row r="1415" s="16" customFormat="1" ht="12.75" spans="2:13">
      <c r="B1415" s="29"/>
      <c r="M1415" s="28"/>
    </row>
    <row r="1416" s="16" customFormat="1" ht="12.75" spans="2:13">
      <c r="B1416" s="29"/>
      <c r="M1416" s="28"/>
    </row>
    <row r="1417" s="16" customFormat="1" ht="12.75" spans="2:13">
      <c r="B1417" s="29"/>
      <c r="M1417" s="28"/>
    </row>
    <row r="1418" s="16" customFormat="1" ht="12.75" spans="2:13">
      <c r="B1418" s="29"/>
      <c r="M1418" s="28"/>
    </row>
    <row r="1419" s="16" customFormat="1" ht="12.75" spans="2:13">
      <c r="B1419" s="29"/>
      <c r="M1419" s="28"/>
    </row>
    <row r="1420" s="16" customFormat="1" ht="12.75" spans="2:13">
      <c r="B1420" s="29"/>
      <c r="M1420" s="28"/>
    </row>
    <row r="1421" s="16" customFormat="1" ht="12.75" spans="2:13">
      <c r="B1421" s="29"/>
      <c r="M1421" s="28"/>
    </row>
    <row r="1422" s="16" customFormat="1" ht="12.75" spans="2:13">
      <c r="B1422" s="29"/>
      <c r="M1422" s="28"/>
    </row>
    <row r="1423" s="16" customFormat="1" ht="12.75" spans="2:13">
      <c r="B1423" s="29"/>
      <c r="M1423" s="28"/>
    </row>
    <row r="1424" s="16" customFormat="1" ht="12.75" spans="2:13">
      <c r="B1424" s="29"/>
      <c r="M1424" s="28"/>
    </row>
    <row r="1425" s="16" customFormat="1" ht="12.75" spans="2:13">
      <c r="B1425" s="29"/>
      <c r="M1425" s="28"/>
    </row>
    <row r="1426" s="16" customFormat="1" ht="12.75" spans="2:13">
      <c r="B1426" s="29"/>
      <c r="M1426" s="28"/>
    </row>
    <row r="1427" s="16" customFormat="1" ht="12.75" spans="2:13">
      <c r="B1427" s="29"/>
      <c r="M1427" s="28"/>
    </row>
    <row r="1428" s="16" customFormat="1" ht="12.75" spans="2:13">
      <c r="B1428" s="29"/>
      <c r="M1428" s="28"/>
    </row>
    <row r="1429" s="16" customFormat="1" ht="12.75" spans="2:13">
      <c r="B1429" s="29"/>
      <c r="M1429" s="28"/>
    </row>
    <row r="1430" s="16" customFormat="1" ht="12.75" spans="2:13">
      <c r="B1430" s="29"/>
      <c r="M1430" s="28"/>
    </row>
    <row r="1431" s="16" customFormat="1" ht="12.75" spans="2:13">
      <c r="B1431" s="29"/>
      <c r="M1431" s="28"/>
    </row>
    <row r="1432" s="16" customFormat="1" ht="12.75" spans="2:13">
      <c r="B1432" s="29"/>
      <c r="M1432" s="28"/>
    </row>
    <row r="1433" s="16" customFormat="1" ht="12.75" spans="2:13">
      <c r="B1433" s="29"/>
      <c r="M1433" s="28"/>
    </row>
    <row r="1434" s="16" customFormat="1" ht="12.75" spans="2:13">
      <c r="B1434" s="29"/>
      <c r="M1434" s="28"/>
    </row>
    <row r="1435" s="16" customFormat="1" ht="12.75" spans="2:13">
      <c r="B1435" s="29"/>
      <c r="M1435" s="28"/>
    </row>
    <row r="1436" s="16" customFormat="1" ht="12.75" spans="2:13">
      <c r="B1436" s="29"/>
      <c r="M1436" s="28"/>
    </row>
    <row r="1437" s="16" customFormat="1" ht="12.75" spans="2:13">
      <c r="B1437" s="29"/>
      <c r="M1437" s="28"/>
    </row>
    <row r="1438" s="16" customFormat="1" ht="12.75" spans="2:13">
      <c r="B1438" s="29"/>
      <c r="M1438" s="28"/>
    </row>
    <row r="1439" s="16" customFormat="1" ht="12.75" spans="2:13">
      <c r="B1439" s="29"/>
      <c r="M1439" s="28"/>
    </row>
    <row r="1440" s="16" customFormat="1" ht="12.75" spans="2:13">
      <c r="B1440" s="29"/>
      <c r="M1440" s="28"/>
    </row>
    <row r="1441" s="16" customFormat="1" ht="12.75" spans="2:13">
      <c r="B1441" s="29"/>
      <c r="M1441" s="28"/>
    </row>
    <row r="1442" s="16" customFormat="1" ht="12.75" spans="2:13">
      <c r="B1442" s="29"/>
      <c r="M1442" s="28"/>
    </row>
    <row r="1443" s="16" customFormat="1" ht="12.75" spans="2:13">
      <c r="B1443" s="29"/>
      <c r="M1443" s="28"/>
    </row>
    <row r="1444" s="16" customFormat="1" ht="12.75" spans="2:13">
      <c r="B1444" s="29"/>
      <c r="M1444" s="28"/>
    </row>
    <row r="1445" s="16" customFormat="1" ht="12.75" spans="2:13">
      <c r="B1445" s="29"/>
      <c r="M1445" s="28"/>
    </row>
    <row r="1446" s="16" customFormat="1" ht="12.75" spans="2:13">
      <c r="B1446" s="29"/>
      <c r="M1446" s="28"/>
    </row>
    <row r="1447" s="16" customFormat="1" ht="12.75" spans="2:13">
      <c r="B1447" s="29"/>
      <c r="M1447" s="28"/>
    </row>
    <row r="1448" s="16" customFormat="1" ht="12.75" spans="2:13">
      <c r="B1448" s="29"/>
      <c r="M1448" s="28"/>
    </row>
    <row r="1449" s="16" customFormat="1" ht="12.75" spans="2:13">
      <c r="B1449" s="29"/>
      <c r="M1449" s="28"/>
    </row>
    <row r="1450" s="16" customFormat="1" ht="12.75" spans="2:13">
      <c r="B1450" s="29"/>
      <c r="M1450" s="28"/>
    </row>
    <row r="1451" s="16" customFormat="1" ht="12.75" spans="2:13">
      <c r="B1451" s="29"/>
      <c r="M1451" s="28"/>
    </row>
    <row r="1452" s="16" customFormat="1" ht="12.75" spans="2:13">
      <c r="B1452" s="29"/>
      <c r="M1452" s="28"/>
    </row>
    <row r="1453" s="16" customFormat="1" ht="12.75" spans="2:13">
      <c r="B1453" s="29"/>
      <c r="M1453" s="28"/>
    </row>
    <row r="1454" s="16" customFormat="1" ht="12.75" spans="2:13">
      <c r="B1454" s="29"/>
      <c r="M1454" s="28"/>
    </row>
    <row r="1455" s="16" customFormat="1" ht="12.75" spans="2:13">
      <c r="B1455" s="29"/>
      <c r="M1455" s="28"/>
    </row>
    <row r="1456" s="16" customFormat="1" ht="12.75" spans="2:13">
      <c r="B1456" s="29"/>
      <c r="M1456" s="28"/>
    </row>
    <row r="1457" s="16" customFormat="1" ht="12.75" spans="2:13">
      <c r="B1457" s="29"/>
      <c r="M1457" s="28"/>
    </row>
    <row r="1458" s="16" customFormat="1" ht="12.75" spans="2:13">
      <c r="B1458" s="29"/>
      <c r="M1458" s="28"/>
    </row>
    <row r="1459" s="16" customFormat="1" ht="12.75" spans="2:13">
      <c r="B1459" s="29"/>
      <c r="M1459" s="28"/>
    </row>
    <row r="1460" s="16" customFormat="1" ht="12.75" spans="2:13">
      <c r="B1460" s="29"/>
      <c r="M1460" s="28"/>
    </row>
    <row r="1461" s="16" customFormat="1" ht="12.75" spans="2:13">
      <c r="B1461" s="29"/>
      <c r="M1461" s="28"/>
    </row>
    <row r="1462" s="16" customFormat="1" ht="12.75" spans="2:13">
      <c r="B1462" s="29"/>
      <c r="M1462" s="28"/>
    </row>
    <row r="1463" s="16" customFormat="1" ht="12.75" spans="2:13">
      <c r="B1463" s="29"/>
      <c r="M1463" s="28"/>
    </row>
    <row r="1464" s="16" customFormat="1" ht="12.75" spans="2:13">
      <c r="B1464" s="29"/>
      <c r="M1464" s="28"/>
    </row>
    <row r="1465" s="16" customFormat="1" ht="12.75" spans="2:13">
      <c r="B1465" s="29"/>
      <c r="M1465" s="28"/>
    </row>
    <row r="1466" s="16" customFormat="1" ht="12.75" spans="2:13">
      <c r="B1466" s="29"/>
      <c r="M1466" s="28"/>
    </row>
    <row r="1467" s="16" customFormat="1" ht="12.75" spans="2:13">
      <c r="B1467" s="29"/>
      <c r="M1467" s="28"/>
    </row>
    <row r="1468" s="16" customFormat="1" ht="12.75" spans="2:13">
      <c r="B1468" s="29"/>
      <c r="M1468" s="28"/>
    </row>
    <row r="1469" s="16" customFormat="1" ht="12.75" spans="2:13">
      <c r="B1469" s="29"/>
      <c r="M1469" s="28"/>
    </row>
    <row r="1470" s="16" customFormat="1" ht="12.75" spans="2:13">
      <c r="B1470" s="29"/>
      <c r="M1470" s="28"/>
    </row>
    <row r="1471" s="16" customFormat="1" ht="12.75" spans="2:13">
      <c r="B1471" s="29"/>
      <c r="M1471" s="28"/>
    </row>
    <row r="1472" s="16" customFormat="1" ht="12.75" spans="2:13">
      <c r="B1472" s="29"/>
      <c r="M1472" s="28"/>
    </row>
    <row r="1473" s="16" customFormat="1" ht="12.75" spans="2:13">
      <c r="B1473" s="29"/>
      <c r="M1473" s="28"/>
    </row>
    <row r="1474" s="16" customFormat="1" ht="12.75" spans="2:13">
      <c r="B1474" s="29"/>
      <c r="M1474" s="28"/>
    </row>
    <row r="1475" s="16" customFormat="1" ht="12.75" spans="2:13">
      <c r="B1475" s="29"/>
      <c r="M1475" s="28"/>
    </row>
    <row r="1476" s="16" customFormat="1" ht="12.75" spans="2:13">
      <c r="B1476" s="29"/>
      <c r="M1476" s="28"/>
    </row>
    <row r="1477" s="16" customFormat="1" ht="12.75" spans="2:13">
      <c r="B1477" s="29"/>
      <c r="M1477" s="28"/>
    </row>
    <row r="1478" s="16" customFormat="1" ht="12.75" spans="2:13">
      <c r="B1478" s="29"/>
      <c r="M1478" s="28"/>
    </row>
    <row r="1479" s="16" customFormat="1" ht="12.75" spans="2:13">
      <c r="B1479" s="29"/>
      <c r="M1479" s="28"/>
    </row>
    <row r="1480" s="16" customFormat="1" ht="12.75" spans="2:13">
      <c r="B1480" s="29"/>
      <c r="M1480" s="28"/>
    </row>
    <row r="1481" s="16" customFormat="1" ht="12.75" spans="2:13">
      <c r="B1481" s="29"/>
      <c r="M1481" s="28"/>
    </row>
    <row r="1482" s="16" customFormat="1" ht="12.75" spans="2:13">
      <c r="B1482" s="29"/>
      <c r="M1482" s="28"/>
    </row>
    <row r="1483" s="16" customFormat="1" ht="12.75" spans="2:13">
      <c r="B1483" s="29"/>
      <c r="M1483" s="28"/>
    </row>
    <row r="1484" s="16" customFormat="1" ht="12.75" spans="2:13">
      <c r="B1484" s="29"/>
      <c r="M1484" s="28"/>
    </row>
    <row r="1485" s="16" customFormat="1" ht="12.75" spans="2:13">
      <c r="B1485" s="29"/>
      <c r="M1485" s="28"/>
    </row>
    <row r="1486" s="16" customFormat="1" ht="12.75" spans="2:13">
      <c r="B1486" s="29"/>
      <c r="M1486" s="28"/>
    </row>
    <row r="1487" s="16" customFormat="1" ht="12.75" spans="2:13">
      <c r="B1487" s="29"/>
      <c r="M1487" s="28"/>
    </row>
    <row r="1488" s="16" customFormat="1" ht="12.75" spans="2:13">
      <c r="B1488" s="29"/>
      <c r="M1488" s="28"/>
    </row>
    <row r="1489" s="16" customFormat="1" ht="12.75" spans="2:13">
      <c r="B1489" s="29"/>
      <c r="M1489" s="28"/>
    </row>
    <row r="1490" s="16" customFormat="1" ht="12.75" spans="2:13">
      <c r="B1490" s="29"/>
      <c r="M1490" s="28"/>
    </row>
    <row r="1491" s="16" customFormat="1" ht="12.75" spans="2:13">
      <c r="B1491" s="29"/>
      <c r="M1491" s="28"/>
    </row>
    <row r="1492" s="16" customFormat="1" ht="12.75" spans="2:13">
      <c r="B1492" s="29"/>
      <c r="M1492" s="28"/>
    </row>
    <row r="1493" s="16" customFormat="1" ht="12.75" spans="2:13">
      <c r="B1493" s="29"/>
      <c r="M1493" s="28"/>
    </row>
    <row r="1494" s="16" customFormat="1" ht="12.75" spans="2:13">
      <c r="B1494" s="29"/>
      <c r="M1494" s="28"/>
    </row>
    <row r="1495" s="16" customFormat="1" ht="12.75" spans="2:13">
      <c r="B1495" s="29"/>
      <c r="M1495" s="28"/>
    </row>
    <row r="1496" s="16" customFormat="1" ht="12.75" spans="2:13">
      <c r="B1496" s="29"/>
      <c r="M1496" s="28"/>
    </row>
    <row r="1497" s="16" customFormat="1" ht="12.75" spans="2:13">
      <c r="B1497" s="29"/>
      <c r="M1497" s="28"/>
    </row>
    <row r="1498" s="16" customFormat="1" ht="12.75" spans="2:13">
      <c r="B1498" s="29"/>
      <c r="M1498" s="28"/>
    </row>
    <row r="1499" s="16" customFormat="1" ht="12.75" spans="2:13">
      <c r="B1499" s="29"/>
      <c r="M1499" s="28"/>
    </row>
    <row r="1500" s="16" customFormat="1" ht="12.75" spans="2:13">
      <c r="B1500" s="29"/>
      <c r="M1500" s="28"/>
    </row>
    <row r="1501" s="16" customFormat="1" ht="12.75" spans="2:13">
      <c r="B1501" s="29"/>
      <c r="M1501" s="28"/>
    </row>
    <row r="1502" s="16" customFormat="1" ht="12.75" spans="2:13">
      <c r="B1502" s="29"/>
      <c r="M1502" s="28"/>
    </row>
    <row r="1503" s="16" customFormat="1" ht="12.75" spans="2:13">
      <c r="B1503" s="29"/>
      <c r="M1503" s="28"/>
    </row>
    <row r="1504" s="16" customFormat="1" ht="12.75" spans="2:13">
      <c r="B1504" s="29"/>
      <c r="M1504" s="28"/>
    </row>
    <row r="1505" s="16" customFormat="1" ht="12.75" spans="2:13">
      <c r="B1505" s="29"/>
      <c r="M1505" s="28"/>
    </row>
    <row r="1506" s="16" customFormat="1" ht="12.75" spans="2:13">
      <c r="B1506" s="29"/>
      <c r="M1506" s="28"/>
    </row>
    <row r="1507" s="16" customFormat="1" ht="12.75" spans="2:13">
      <c r="B1507" s="29"/>
      <c r="M1507" s="28"/>
    </row>
    <row r="1508" s="16" customFormat="1" ht="12.75" spans="2:13">
      <c r="B1508" s="29"/>
      <c r="M1508" s="28"/>
    </row>
    <row r="1509" s="16" customFormat="1" ht="12.75" spans="2:13">
      <c r="B1509" s="29"/>
      <c r="M1509" s="28"/>
    </row>
    <row r="1510" s="16" customFormat="1" ht="12.75" spans="2:13">
      <c r="B1510" s="29"/>
      <c r="M1510" s="28"/>
    </row>
    <row r="1511" s="16" customFormat="1" ht="12.75" spans="2:13">
      <c r="B1511" s="29"/>
      <c r="M1511" s="28"/>
    </row>
    <row r="1512" s="16" customFormat="1" ht="12.75" spans="2:13">
      <c r="B1512" s="29"/>
      <c r="M1512" s="28"/>
    </row>
    <row r="1513" s="16" customFormat="1" ht="12.75" spans="2:13">
      <c r="B1513" s="29"/>
      <c r="M1513" s="28"/>
    </row>
    <row r="1514" s="16" customFormat="1" ht="12.75" spans="2:13">
      <c r="B1514" s="29"/>
      <c r="M1514" s="28"/>
    </row>
    <row r="1515" s="16" customFormat="1" ht="12.75" spans="2:13">
      <c r="B1515" s="29"/>
      <c r="M1515" s="28"/>
    </row>
    <row r="1516" s="16" customFormat="1" ht="12.75" spans="2:13">
      <c r="B1516" s="29"/>
      <c r="M1516" s="28"/>
    </row>
    <row r="1517" s="16" customFormat="1" ht="12.75" spans="2:13">
      <c r="B1517" s="29"/>
      <c r="M1517" s="28"/>
    </row>
    <row r="1518" s="16" customFormat="1" ht="12.75" spans="2:13">
      <c r="B1518" s="29"/>
      <c r="M1518" s="28"/>
    </row>
    <row r="1519" s="16" customFormat="1" ht="12.75" spans="2:13">
      <c r="B1519" s="29"/>
      <c r="M1519" s="28"/>
    </row>
    <row r="1520" s="16" customFormat="1" ht="12.75" spans="2:13">
      <c r="B1520" s="29"/>
      <c r="M1520" s="28"/>
    </row>
    <row r="1521" s="16" customFormat="1" ht="12.75" spans="2:13">
      <c r="B1521" s="29"/>
      <c r="M1521" s="28"/>
    </row>
    <row r="1522" s="16" customFormat="1" ht="12.75" spans="2:13">
      <c r="B1522" s="29"/>
      <c r="M1522" s="28"/>
    </row>
    <row r="1523" s="16" customFormat="1" ht="12.75" spans="2:13">
      <c r="B1523" s="29"/>
      <c r="M1523" s="28"/>
    </row>
    <row r="1524" s="16" customFormat="1" ht="12.75" spans="2:13">
      <c r="B1524" s="29"/>
      <c r="M1524" s="28"/>
    </row>
    <row r="1525" s="16" customFormat="1" ht="12.75" spans="2:13">
      <c r="B1525" s="29"/>
      <c r="M1525" s="28"/>
    </row>
    <row r="1526" s="16" customFormat="1" ht="12.75" spans="2:13">
      <c r="B1526" s="29"/>
      <c r="M1526" s="28"/>
    </row>
    <row r="1527" s="16" customFormat="1" ht="12.75" spans="2:13">
      <c r="B1527" s="29"/>
      <c r="M1527" s="28"/>
    </row>
    <row r="1528" s="16" customFormat="1" ht="12.75" spans="2:13">
      <c r="B1528" s="29"/>
      <c r="M1528" s="28"/>
    </row>
    <row r="1529" s="16" customFormat="1" ht="12.75" spans="2:13">
      <c r="B1529" s="29"/>
      <c r="M1529" s="28"/>
    </row>
    <row r="1530" s="16" customFormat="1" ht="12.75" spans="2:13">
      <c r="B1530" s="29"/>
      <c r="M1530" s="28"/>
    </row>
    <row r="1531" s="16" customFormat="1" ht="12.75" spans="2:13">
      <c r="B1531" s="29"/>
      <c r="M1531" s="28"/>
    </row>
    <row r="1532" s="16" customFormat="1" ht="12.75" spans="2:13">
      <c r="B1532" s="29"/>
      <c r="M1532" s="28"/>
    </row>
    <row r="1533" s="16" customFormat="1" ht="12.75" spans="2:13">
      <c r="B1533" s="29"/>
      <c r="M1533" s="28"/>
    </row>
    <row r="1534" s="16" customFormat="1" ht="12.75" spans="2:13">
      <c r="B1534" s="29"/>
      <c r="M1534" s="28"/>
    </row>
    <row r="1535" s="16" customFormat="1" ht="12.75" spans="2:13">
      <c r="B1535" s="29"/>
      <c r="M1535" s="28"/>
    </row>
    <row r="1536" s="16" customFormat="1" ht="12.75" spans="2:13">
      <c r="B1536" s="29"/>
      <c r="M1536" s="28"/>
    </row>
    <row r="1537" s="16" customFormat="1" ht="12.75" spans="2:13">
      <c r="B1537" s="29"/>
      <c r="M1537" s="28"/>
    </row>
    <row r="1538" s="16" customFormat="1" ht="12.75" spans="2:13">
      <c r="B1538" s="29"/>
      <c r="M1538" s="28"/>
    </row>
    <row r="1539" s="16" customFormat="1" ht="12.75" spans="2:13">
      <c r="B1539" s="29"/>
      <c r="M1539" s="28"/>
    </row>
    <row r="1540" s="16" customFormat="1" ht="12.75" spans="2:13">
      <c r="B1540" s="29"/>
      <c r="M1540" s="28"/>
    </row>
    <row r="1541" s="16" customFormat="1" ht="12.75" spans="2:13">
      <c r="B1541" s="29"/>
      <c r="M1541" s="28"/>
    </row>
    <row r="1542" s="16" customFormat="1" ht="12.75" spans="2:13">
      <c r="B1542" s="29"/>
      <c r="M1542" s="28"/>
    </row>
    <row r="1543" s="16" customFormat="1" ht="12.75" spans="2:13">
      <c r="B1543" s="29"/>
      <c r="M1543" s="28"/>
    </row>
    <row r="1544" s="16" customFormat="1" ht="12.75" spans="2:13">
      <c r="B1544" s="29"/>
      <c r="M1544" s="28"/>
    </row>
    <row r="1545" s="16" customFormat="1" ht="12.75" spans="2:13">
      <c r="B1545" s="29"/>
      <c r="M1545" s="28"/>
    </row>
    <row r="1546" s="16" customFormat="1" ht="12.75" spans="2:13">
      <c r="B1546" s="29"/>
      <c r="M1546" s="28"/>
    </row>
    <row r="1547" s="16" customFormat="1" ht="12.75" spans="2:13">
      <c r="B1547" s="29"/>
      <c r="M1547" s="28"/>
    </row>
    <row r="1548" s="16" customFormat="1" ht="12.75" spans="2:13">
      <c r="B1548" s="29"/>
      <c r="M1548" s="28"/>
    </row>
    <row r="1549" s="16" customFormat="1" ht="12.75" spans="2:13">
      <c r="B1549" s="29"/>
      <c r="M1549" s="28"/>
    </row>
    <row r="1550" s="16" customFormat="1" ht="12.75" spans="2:13">
      <c r="B1550" s="29"/>
      <c r="M1550" s="28"/>
    </row>
    <row r="1551" s="16" customFormat="1" ht="12.75" spans="2:13">
      <c r="B1551" s="29"/>
      <c r="M1551" s="28"/>
    </row>
    <row r="1552" s="16" customFormat="1" ht="12.75" spans="2:13">
      <c r="B1552" s="29"/>
      <c r="M1552" s="28"/>
    </row>
    <row r="1553" s="16" customFormat="1" ht="12.75" spans="2:13">
      <c r="B1553" s="29"/>
      <c r="M1553" s="28"/>
    </row>
    <row r="1554" s="16" customFormat="1" ht="12.75" spans="2:13">
      <c r="B1554" s="29"/>
      <c r="M1554" s="28"/>
    </row>
    <row r="1555" s="16" customFormat="1" ht="12.75" spans="2:13">
      <c r="B1555" s="29"/>
      <c r="M1555" s="28"/>
    </row>
    <row r="1556" s="16" customFormat="1" ht="12.75" spans="2:13">
      <c r="B1556" s="29"/>
      <c r="M1556" s="28"/>
    </row>
    <row r="1557" s="16" customFormat="1" ht="12.75" spans="2:13">
      <c r="B1557" s="29"/>
      <c r="M1557" s="28"/>
    </row>
    <row r="1558" s="16" customFormat="1" ht="12.75" spans="2:13">
      <c r="B1558" s="29"/>
      <c r="M1558" s="28"/>
    </row>
    <row r="1559" s="16" customFormat="1" ht="12.75" spans="2:13">
      <c r="B1559" s="29"/>
      <c r="M1559" s="28"/>
    </row>
    <row r="1560" s="16" customFormat="1" ht="12.75" spans="2:13">
      <c r="B1560" s="29"/>
      <c r="M1560" s="28"/>
    </row>
    <row r="1561" s="16" customFormat="1" ht="12.75" spans="2:13">
      <c r="B1561" s="29"/>
      <c r="M1561" s="28"/>
    </row>
    <row r="1562" s="16" customFormat="1" ht="12.75" spans="2:13">
      <c r="B1562" s="29"/>
      <c r="M1562" s="28"/>
    </row>
    <row r="1563" s="16" customFormat="1" ht="12.75" spans="2:13">
      <c r="B1563" s="29"/>
      <c r="M1563" s="28"/>
    </row>
    <row r="1564" s="16" customFormat="1" ht="12.75" spans="2:13">
      <c r="B1564" s="29"/>
      <c r="M1564" s="28"/>
    </row>
    <row r="1565" s="16" customFormat="1" ht="12.75" spans="2:13">
      <c r="B1565" s="29"/>
      <c r="M1565" s="28"/>
    </row>
    <row r="1566" s="16" customFormat="1" ht="12.75" spans="2:13">
      <c r="B1566" s="29"/>
      <c r="M1566" s="28"/>
    </row>
    <row r="1567" s="16" customFormat="1" ht="12.75" spans="2:13">
      <c r="B1567" s="29"/>
      <c r="M1567" s="28"/>
    </row>
    <row r="1568" s="16" customFormat="1" ht="12.75" spans="2:13">
      <c r="B1568" s="29"/>
      <c r="M1568" s="28"/>
    </row>
    <row r="1569" s="16" customFormat="1" ht="12.75" spans="2:13">
      <c r="B1569" s="29"/>
      <c r="M1569" s="28"/>
    </row>
    <row r="1570" s="16" customFormat="1" ht="12.75" spans="2:13">
      <c r="B1570" s="29"/>
      <c r="M1570" s="28"/>
    </row>
    <row r="1571" s="16" customFormat="1" ht="12.75" spans="2:13">
      <c r="B1571" s="29"/>
      <c r="M1571" s="28"/>
    </row>
    <row r="1572" s="16" customFormat="1" ht="12.75" spans="2:13">
      <c r="B1572" s="29"/>
      <c r="M1572" s="28"/>
    </row>
    <row r="1573" s="16" customFormat="1" ht="12.75" spans="2:13">
      <c r="B1573" s="29"/>
      <c r="M1573" s="28"/>
    </row>
    <row r="1574" s="16" customFormat="1" ht="12.75" spans="2:13">
      <c r="B1574" s="29"/>
      <c r="M1574" s="28"/>
    </row>
    <row r="1575" s="16" customFormat="1" ht="12.75" spans="2:13">
      <c r="B1575" s="29"/>
      <c r="M1575" s="28"/>
    </row>
    <row r="1576" s="16" customFormat="1" ht="12.75" spans="2:13">
      <c r="B1576" s="29"/>
      <c r="M1576" s="28"/>
    </row>
    <row r="1577" s="16" customFormat="1" ht="12.75" spans="2:13">
      <c r="B1577" s="29"/>
      <c r="M1577" s="28"/>
    </row>
    <row r="1578" s="16" customFormat="1" ht="12.75" spans="2:13">
      <c r="B1578" s="29"/>
      <c r="M1578" s="28"/>
    </row>
    <row r="1579" s="16" customFormat="1" ht="12.75" spans="2:13">
      <c r="B1579" s="29"/>
      <c r="M1579" s="28"/>
    </row>
    <row r="1580" s="16" customFormat="1" ht="12.75" spans="2:13">
      <c r="B1580" s="29"/>
      <c r="M1580" s="28"/>
    </row>
    <row r="1581" s="16" customFormat="1" ht="12.75" spans="2:13">
      <c r="B1581" s="29"/>
      <c r="M1581" s="28"/>
    </row>
    <row r="1582" s="16" customFormat="1" ht="12.75" spans="2:13">
      <c r="B1582" s="29"/>
      <c r="M1582" s="28"/>
    </row>
    <row r="1583" s="16" customFormat="1" ht="12.75" spans="2:13">
      <c r="B1583" s="29"/>
      <c r="M1583" s="28"/>
    </row>
    <row r="1584" s="16" customFormat="1" ht="12.75" spans="2:13">
      <c r="B1584" s="29"/>
      <c r="M1584" s="28"/>
    </row>
    <row r="1585" s="16" customFormat="1" ht="12.75" spans="2:13">
      <c r="B1585" s="29"/>
      <c r="M1585" s="28"/>
    </row>
    <row r="1586" s="16" customFormat="1" ht="12.75" spans="2:13">
      <c r="B1586" s="29"/>
      <c r="M1586" s="28"/>
    </row>
    <row r="1587" s="16" customFormat="1" ht="12.75" spans="2:13">
      <c r="B1587" s="29"/>
      <c r="M1587" s="28"/>
    </row>
    <row r="1588" s="16" customFormat="1" ht="12.75" spans="2:13">
      <c r="B1588" s="29"/>
      <c r="M1588" s="28"/>
    </row>
    <row r="1589" s="16" customFormat="1" ht="12.75" spans="2:13">
      <c r="B1589" s="29"/>
      <c r="M1589" s="28"/>
    </row>
    <row r="1590" s="16" customFormat="1" ht="12.75" spans="2:13">
      <c r="B1590" s="29"/>
      <c r="M1590" s="28"/>
    </row>
    <row r="1591" s="16" customFormat="1" ht="12.75" spans="2:13">
      <c r="B1591" s="29"/>
      <c r="M1591" s="28"/>
    </row>
    <row r="1592" s="16" customFormat="1" ht="12.75" spans="2:13">
      <c r="B1592" s="29"/>
      <c r="M1592" s="28"/>
    </row>
    <row r="1593" s="16" customFormat="1" ht="12.75" spans="2:13">
      <c r="B1593" s="29"/>
      <c r="M1593" s="28"/>
    </row>
    <row r="1594" s="16" customFormat="1" ht="12.75" spans="2:13">
      <c r="B1594" s="29"/>
      <c r="M1594" s="28"/>
    </row>
    <row r="1595" s="16" customFormat="1" ht="12.75" spans="2:13">
      <c r="B1595" s="29"/>
      <c r="M1595" s="28"/>
    </row>
    <row r="1596" s="16" customFormat="1" ht="12.75" spans="2:13">
      <c r="B1596" s="29"/>
      <c r="M1596" s="28"/>
    </row>
    <row r="1597" s="16" customFormat="1" ht="12.75" spans="2:13">
      <c r="B1597" s="29"/>
      <c r="M1597" s="28"/>
    </row>
    <row r="1598" s="16" customFormat="1" ht="12.75" spans="2:13">
      <c r="B1598" s="29"/>
      <c r="M1598" s="28"/>
    </row>
    <row r="1599" s="16" customFormat="1" ht="12.75" spans="2:13">
      <c r="B1599" s="29"/>
      <c r="M1599" s="28"/>
    </row>
    <row r="1600" s="16" customFormat="1" ht="12.75" spans="2:13">
      <c r="B1600" s="29"/>
      <c r="M1600" s="28"/>
    </row>
    <row r="1601" s="16" customFormat="1" ht="12.75" spans="2:13">
      <c r="B1601" s="29"/>
      <c r="M1601" s="28"/>
    </row>
    <row r="1602" s="16" customFormat="1" ht="12.75" spans="2:13">
      <c r="B1602" s="29"/>
      <c r="M1602" s="28"/>
    </row>
    <row r="1603" s="16" customFormat="1" ht="12.75" spans="2:13">
      <c r="B1603" s="29"/>
      <c r="M1603" s="28"/>
    </row>
    <row r="1604" s="16" customFormat="1" ht="12.75" spans="2:13">
      <c r="B1604" s="29"/>
      <c r="M1604" s="28"/>
    </row>
    <row r="1605" s="16" customFormat="1" ht="12.75" spans="2:13">
      <c r="B1605" s="29"/>
      <c r="M1605" s="28"/>
    </row>
    <row r="1606" s="16" customFormat="1" ht="12.75" spans="2:13">
      <c r="B1606" s="29"/>
      <c r="M1606" s="28"/>
    </row>
    <row r="1607" s="16" customFormat="1" ht="12.75" spans="2:13">
      <c r="B1607" s="29"/>
      <c r="M1607" s="28"/>
    </row>
    <row r="1608" s="16" customFormat="1" ht="12.75" spans="2:13">
      <c r="B1608" s="29"/>
      <c r="M1608" s="28"/>
    </row>
    <row r="1609" s="16" customFormat="1" ht="12.75" spans="2:13">
      <c r="B1609" s="29"/>
      <c r="M1609" s="28"/>
    </row>
    <row r="1610" s="16" customFormat="1" ht="12.75" spans="2:13">
      <c r="B1610" s="29"/>
      <c r="M1610" s="28"/>
    </row>
    <row r="1611" s="16" customFormat="1" ht="12.75" spans="2:13">
      <c r="B1611" s="29"/>
      <c r="M1611" s="28"/>
    </row>
    <row r="1612" s="16" customFormat="1" ht="12.75" spans="2:13">
      <c r="B1612" s="29"/>
      <c r="M1612" s="28"/>
    </row>
    <row r="1613" s="16" customFormat="1" ht="12.75" spans="2:13">
      <c r="B1613" s="29"/>
      <c r="M1613" s="28"/>
    </row>
    <row r="1614" s="16" customFormat="1" ht="12.75" spans="2:13">
      <c r="B1614" s="29"/>
      <c r="M1614" s="28"/>
    </row>
    <row r="1615" s="16" customFormat="1" ht="12.75" spans="2:13">
      <c r="B1615" s="29"/>
      <c r="M1615" s="28"/>
    </row>
    <row r="1616" s="16" customFormat="1" ht="12.75" spans="2:13">
      <c r="B1616" s="29"/>
      <c r="M1616" s="28"/>
    </row>
    <row r="1617" s="16" customFormat="1" ht="12.75" spans="2:13">
      <c r="B1617" s="29"/>
      <c r="M1617" s="28"/>
    </row>
    <row r="1618" s="16" customFormat="1" ht="12.75" spans="2:13">
      <c r="B1618" s="29"/>
      <c r="M1618" s="28"/>
    </row>
    <row r="1619" s="16" customFormat="1" ht="12.75" spans="2:13">
      <c r="B1619" s="29"/>
      <c r="M1619" s="28"/>
    </row>
    <row r="1620" s="16" customFormat="1" ht="12.75" spans="2:13">
      <c r="B1620" s="29"/>
      <c r="M1620" s="28"/>
    </row>
    <row r="1621" s="16" customFormat="1" ht="12.75" spans="2:13">
      <c r="B1621" s="29"/>
      <c r="M1621" s="28"/>
    </row>
    <row r="1622" s="16" customFormat="1" ht="12.75" spans="2:13">
      <c r="B1622" s="29"/>
      <c r="M1622" s="28"/>
    </row>
    <row r="1623" s="16" customFormat="1" ht="12.75" spans="2:13">
      <c r="B1623" s="29"/>
      <c r="M1623" s="28"/>
    </row>
    <row r="1624" s="16" customFormat="1" ht="12.75" spans="2:13">
      <c r="B1624" s="29"/>
      <c r="M1624" s="28"/>
    </row>
    <row r="1625" s="16" customFormat="1" ht="12.75" spans="2:13">
      <c r="B1625" s="29"/>
      <c r="M1625" s="28"/>
    </row>
    <row r="1626" s="16" customFormat="1" ht="12.75" spans="2:13">
      <c r="B1626" s="29"/>
      <c r="M1626" s="28"/>
    </row>
    <row r="1627" s="16" customFormat="1" ht="12.75" spans="2:13">
      <c r="B1627" s="29"/>
      <c r="M1627" s="28"/>
    </row>
    <row r="1628" s="16" customFormat="1" ht="12.75" spans="2:13">
      <c r="B1628" s="29"/>
      <c r="M1628" s="28"/>
    </row>
    <row r="1629" s="16" customFormat="1" ht="12.75" spans="2:13">
      <c r="B1629" s="29"/>
      <c r="M1629" s="28"/>
    </row>
    <row r="1630" s="16" customFormat="1" ht="12.75" spans="2:13">
      <c r="B1630" s="29"/>
      <c r="M1630" s="28"/>
    </row>
    <row r="1631" s="16" customFormat="1" ht="12.75" spans="2:13">
      <c r="B1631" s="29"/>
      <c r="M1631" s="28"/>
    </row>
    <row r="1632" s="16" customFormat="1" ht="12.75" spans="2:13">
      <c r="B1632" s="29"/>
      <c r="M1632" s="28"/>
    </row>
    <row r="1633" s="16" customFormat="1" ht="12.75" spans="2:13">
      <c r="B1633" s="29"/>
      <c r="M1633" s="28"/>
    </row>
    <row r="1634" s="16" customFormat="1" ht="12.75" spans="2:13">
      <c r="B1634" s="29"/>
      <c r="M1634" s="28"/>
    </row>
    <row r="1635" s="16" customFormat="1" ht="12.75" spans="2:13">
      <c r="B1635" s="29"/>
      <c r="M1635" s="28"/>
    </row>
    <row r="1636" s="16" customFormat="1" ht="12.75" spans="2:13">
      <c r="B1636" s="29"/>
      <c r="M1636" s="28"/>
    </row>
    <row r="1637" s="16" customFormat="1" ht="12.75" spans="2:13">
      <c r="B1637" s="29"/>
      <c r="M1637" s="28"/>
    </row>
    <row r="1638" s="16" customFormat="1" ht="12.75" spans="2:13">
      <c r="B1638" s="29"/>
      <c r="M1638" s="28"/>
    </row>
    <row r="1639" s="16" customFormat="1" ht="12.75" spans="2:13">
      <c r="B1639" s="29"/>
      <c r="M1639" s="28"/>
    </row>
    <row r="1640" s="16" customFormat="1" ht="12.75" spans="2:13">
      <c r="B1640" s="29"/>
      <c r="M1640" s="28"/>
    </row>
    <row r="1641" s="16" customFormat="1" ht="12.75" spans="2:13">
      <c r="B1641" s="29"/>
      <c r="M1641" s="28"/>
    </row>
    <row r="1642" s="16" customFormat="1" ht="12.75" spans="2:13">
      <c r="B1642" s="29"/>
      <c r="M1642" s="28"/>
    </row>
    <row r="1643" s="16" customFormat="1" ht="12.75" spans="2:13">
      <c r="B1643" s="29"/>
      <c r="M1643" s="28"/>
    </row>
    <row r="1644" s="16" customFormat="1" ht="12.75" spans="2:13">
      <c r="B1644" s="29"/>
      <c r="M1644" s="28"/>
    </row>
    <row r="1645" s="16" customFormat="1" ht="12.75" spans="2:13">
      <c r="B1645" s="29"/>
      <c r="M1645" s="28"/>
    </row>
    <row r="1646" s="16" customFormat="1" ht="12.75" spans="2:13">
      <c r="B1646" s="29"/>
      <c r="M1646" s="28"/>
    </row>
    <row r="1647" s="16" customFormat="1" ht="12.75" spans="2:13">
      <c r="B1647" s="29"/>
      <c r="M1647" s="28"/>
    </row>
    <row r="1648" s="16" customFormat="1" ht="12.75" spans="2:13">
      <c r="B1648" s="29"/>
      <c r="M1648" s="28"/>
    </row>
    <row r="1649" s="16" customFormat="1" ht="12.75" spans="2:13">
      <c r="B1649" s="29"/>
      <c r="M1649" s="28"/>
    </row>
    <row r="1650" s="16" customFormat="1" ht="12.75" spans="2:13">
      <c r="B1650" s="29"/>
      <c r="M1650" s="28"/>
    </row>
    <row r="1651" s="16" customFormat="1" ht="12.75" spans="2:13">
      <c r="B1651" s="29"/>
      <c r="M1651" s="28"/>
    </row>
    <row r="1652" s="16" customFormat="1" ht="12.75" spans="2:13">
      <c r="B1652" s="29"/>
      <c r="M1652" s="28"/>
    </row>
    <row r="1653" s="16" customFormat="1" ht="12.75" spans="2:13">
      <c r="B1653" s="29"/>
      <c r="M1653" s="28"/>
    </row>
    <row r="1654" s="16" customFormat="1" ht="12.75" spans="2:13">
      <c r="B1654" s="29"/>
      <c r="M1654" s="28"/>
    </row>
    <row r="1655" s="16" customFormat="1" ht="12.75" spans="2:13">
      <c r="B1655" s="29"/>
      <c r="M1655" s="28"/>
    </row>
    <row r="1656" s="16" customFormat="1" ht="12.75" spans="2:13">
      <c r="B1656" s="29"/>
      <c r="M1656" s="28"/>
    </row>
    <row r="1657" s="16" customFormat="1" ht="12.75" spans="2:13">
      <c r="B1657" s="29"/>
      <c r="M1657" s="28"/>
    </row>
    <row r="1658" s="16" customFormat="1" ht="12.75" spans="2:13">
      <c r="B1658" s="29"/>
      <c r="M1658" s="28"/>
    </row>
    <row r="1659" s="16" customFormat="1" ht="12.75" spans="2:13">
      <c r="B1659" s="29"/>
      <c r="M1659" s="28"/>
    </row>
    <row r="1660" s="16" customFormat="1" ht="12.75" spans="2:13">
      <c r="B1660" s="29"/>
      <c r="M1660" s="28"/>
    </row>
    <row r="1661" s="16" customFormat="1" ht="12.75" spans="2:13">
      <c r="B1661" s="29"/>
      <c r="M1661" s="28"/>
    </row>
    <row r="1662" s="16" customFormat="1" ht="12.75" spans="2:13">
      <c r="B1662" s="29"/>
      <c r="M1662" s="28"/>
    </row>
    <row r="1663" s="16" customFormat="1" ht="12.75" spans="2:13">
      <c r="B1663" s="29"/>
      <c r="M1663" s="28"/>
    </row>
    <row r="1664" s="16" customFormat="1" ht="12.75" spans="2:13">
      <c r="B1664" s="29"/>
      <c r="M1664" s="28"/>
    </row>
    <row r="1665" s="16" customFormat="1" ht="12.75" spans="2:13">
      <c r="B1665" s="29"/>
      <c r="M1665" s="28"/>
    </row>
    <row r="1666" s="16" customFormat="1" ht="12.75" spans="2:13">
      <c r="B1666" s="29"/>
      <c r="M1666" s="28"/>
    </row>
    <row r="1667" s="16" customFormat="1" ht="12.75" spans="2:13">
      <c r="B1667" s="29"/>
      <c r="M1667" s="28"/>
    </row>
    <row r="1668" s="16" customFormat="1" ht="12.75" spans="2:13">
      <c r="B1668" s="29"/>
      <c r="M1668" s="28"/>
    </row>
    <row r="1669" s="16" customFormat="1" ht="12.75" spans="2:13">
      <c r="B1669" s="29"/>
      <c r="M1669" s="28"/>
    </row>
    <row r="1670" s="16" customFormat="1" ht="12.75" spans="2:13">
      <c r="B1670" s="29"/>
      <c r="M1670" s="28"/>
    </row>
    <row r="1671" s="16" customFormat="1" ht="12.75" spans="2:13">
      <c r="B1671" s="29"/>
      <c r="M1671" s="28"/>
    </row>
    <row r="1672" s="16" customFormat="1" ht="12.75" spans="2:13">
      <c r="B1672" s="29"/>
      <c r="M1672" s="28"/>
    </row>
    <row r="1673" s="16" customFormat="1" ht="12.75" spans="2:13">
      <c r="B1673" s="29"/>
      <c r="M1673" s="28"/>
    </row>
    <row r="1674" s="16" customFormat="1" ht="12.75" spans="2:13">
      <c r="B1674" s="29"/>
      <c r="M1674" s="28"/>
    </row>
    <row r="1675" s="16" customFormat="1" ht="12.75" spans="2:13">
      <c r="B1675" s="29"/>
      <c r="M1675" s="28"/>
    </row>
    <row r="1676" s="16" customFormat="1" ht="12.75" spans="2:13">
      <c r="B1676" s="29"/>
      <c r="M1676" s="28"/>
    </row>
    <row r="1677" s="16" customFormat="1" ht="12.75" spans="2:13">
      <c r="B1677" s="29"/>
      <c r="M1677" s="28"/>
    </row>
    <row r="1678" s="16" customFormat="1" ht="12.75" spans="2:13">
      <c r="B1678" s="29"/>
      <c r="M1678" s="28"/>
    </row>
    <row r="1679" s="16" customFormat="1" ht="12.75" spans="2:13">
      <c r="B1679" s="29"/>
      <c r="M1679" s="28"/>
    </row>
    <row r="1680" s="16" customFormat="1" ht="12.75" spans="2:13">
      <c r="B1680" s="29"/>
      <c r="M1680" s="28"/>
    </row>
    <row r="1681" s="16" customFormat="1" ht="12.75" spans="2:13">
      <c r="B1681" s="29"/>
      <c r="M1681" s="28"/>
    </row>
    <row r="1682" s="16" customFormat="1" ht="12.75" spans="2:13">
      <c r="B1682" s="29"/>
      <c r="M1682" s="28"/>
    </row>
    <row r="1683" s="16" customFormat="1" ht="12.75" spans="2:13">
      <c r="B1683" s="29"/>
      <c r="M1683" s="28"/>
    </row>
    <row r="1684" s="16" customFormat="1" ht="12.75" spans="2:13">
      <c r="B1684" s="29"/>
      <c r="M1684" s="28"/>
    </row>
    <row r="1685" s="16" customFormat="1" ht="12.75" spans="2:13">
      <c r="B1685" s="29"/>
      <c r="M1685" s="28"/>
    </row>
    <row r="1686" s="16" customFormat="1" ht="12.75" spans="2:13">
      <c r="B1686" s="29"/>
      <c r="M1686" s="28"/>
    </row>
    <row r="1687" s="16" customFormat="1" ht="12.75" spans="2:13">
      <c r="B1687" s="29"/>
      <c r="M1687" s="28"/>
    </row>
    <row r="1688" s="16" customFormat="1" ht="12.75" spans="2:13">
      <c r="B1688" s="29"/>
      <c r="M1688" s="28"/>
    </row>
    <row r="1689" s="16" customFormat="1" ht="12.75" spans="2:13">
      <c r="B1689" s="29"/>
      <c r="M1689" s="28"/>
    </row>
    <row r="1690" s="16" customFormat="1" ht="12.75" spans="2:13">
      <c r="B1690" s="29"/>
      <c r="M1690" s="28"/>
    </row>
    <row r="1691" s="16" customFormat="1" ht="12.75" spans="2:13">
      <c r="B1691" s="29"/>
      <c r="M1691" s="28"/>
    </row>
    <row r="1692" s="16" customFormat="1" ht="12.75" spans="2:13">
      <c r="B1692" s="29"/>
      <c r="M1692" s="28"/>
    </row>
    <row r="1693" s="16" customFormat="1" ht="12.75" spans="2:13">
      <c r="B1693" s="29"/>
      <c r="M1693" s="28"/>
    </row>
    <row r="1694" s="16" customFormat="1" ht="12.75" spans="2:13">
      <c r="B1694" s="29"/>
      <c r="M1694" s="28"/>
    </row>
    <row r="1695" s="16" customFormat="1" ht="12.75" spans="2:13">
      <c r="B1695" s="29"/>
      <c r="M1695" s="28"/>
    </row>
    <row r="1696" s="16" customFormat="1" ht="12.75" spans="2:13">
      <c r="B1696" s="29"/>
      <c r="M1696" s="28"/>
    </row>
    <row r="1697" s="16" customFormat="1" ht="12.75" spans="2:13">
      <c r="B1697" s="29"/>
      <c r="M1697" s="28"/>
    </row>
    <row r="1698" s="16" customFormat="1" ht="12.75" spans="2:13">
      <c r="B1698" s="29"/>
      <c r="M1698" s="28"/>
    </row>
    <row r="1699" s="16" customFormat="1" ht="12.75" spans="2:13">
      <c r="B1699" s="29"/>
      <c r="M1699" s="28"/>
    </row>
    <row r="1700" s="16" customFormat="1" ht="12.75" spans="2:13">
      <c r="B1700" s="29"/>
      <c r="M1700" s="28"/>
    </row>
    <row r="1701" s="16" customFormat="1" ht="12.75" spans="2:13">
      <c r="B1701" s="29"/>
      <c r="M1701" s="28"/>
    </row>
    <row r="1702" s="16" customFormat="1" ht="12.75" spans="2:13">
      <c r="B1702" s="29"/>
      <c r="M1702" s="28"/>
    </row>
    <row r="1703" s="16" customFormat="1" ht="12.75" spans="2:13">
      <c r="B1703" s="29"/>
      <c r="M1703" s="28"/>
    </row>
    <row r="1704" s="16" customFormat="1" ht="12.75" spans="2:13">
      <c r="B1704" s="29"/>
      <c r="M1704" s="28"/>
    </row>
    <row r="1705" s="16" customFormat="1" ht="12.75" spans="2:13">
      <c r="B1705" s="29"/>
      <c r="M1705" s="28"/>
    </row>
    <row r="1706" s="16" customFormat="1" ht="12.75" spans="2:13">
      <c r="B1706" s="29"/>
      <c r="M1706" s="28"/>
    </row>
    <row r="1707" s="16" customFormat="1" ht="12.75" spans="2:13">
      <c r="B1707" s="29"/>
      <c r="M1707" s="28"/>
    </row>
    <row r="1708" s="16" customFormat="1" ht="12.75" spans="2:13">
      <c r="B1708" s="29"/>
      <c r="M1708" s="28"/>
    </row>
    <row r="1709" s="16" customFormat="1" ht="12.75" spans="2:13">
      <c r="B1709" s="29"/>
      <c r="M1709" s="28"/>
    </row>
    <row r="1710" s="16" customFormat="1" ht="12.75" spans="2:13">
      <c r="B1710" s="29"/>
      <c r="M1710" s="28"/>
    </row>
    <row r="1711" s="16" customFormat="1" ht="12.75" spans="2:13">
      <c r="B1711" s="29"/>
      <c r="M1711" s="28"/>
    </row>
    <row r="1712" s="16" customFormat="1" ht="12.75" spans="2:13">
      <c r="B1712" s="29"/>
      <c r="M1712" s="28"/>
    </row>
    <row r="1713" s="16" customFormat="1" ht="12.75" spans="2:13">
      <c r="B1713" s="29"/>
      <c r="M1713" s="28"/>
    </row>
    <row r="1714" s="16" customFormat="1" ht="12.75" spans="2:13">
      <c r="B1714" s="29"/>
      <c r="M1714" s="28"/>
    </row>
    <row r="1715" s="16" customFormat="1" ht="12.75" spans="2:13">
      <c r="B1715" s="29"/>
      <c r="M1715" s="28"/>
    </row>
    <row r="1716" s="16" customFormat="1" ht="12.75" spans="2:13">
      <c r="B1716" s="29"/>
      <c r="M1716" s="28"/>
    </row>
    <row r="1717" s="16" customFormat="1" ht="12.75" spans="2:13">
      <c r="B1717" s="29"/>
      <c r="M1717" s="28"/>
    </row>
    <row r="1718" s="16" customFormat="1" ht="12.75" spans="2:13">
      <c r="B1718" s="29"/>
      <c r="M1718" s="28"/>
    </row>
    <row r="1719" s="16" customFormat="1" ht="12.75" spans="2:13">
      <c r="B1719" s="29"/>
      <c r="M1719" s="28"/>
    </row>
    <row r="1720" s="16" customFormat="1" ht="12.75" spans="2:13">
      <c r="B1720" s="29"/>
      <c r="M1720" s="28"/>
    </row>
    <row r="1721" s="16" customFormat="1" ht="12.75" spans="2:13">
      <c r="B1721" s="29"/>
      <c r="M1721" s="28"/>
    </row>
    <row r="1722" s="16" customFormat="1" ht="12.75" spans="2:13">
      <c r="B1722" s="29"/>
      <c r="M1722" s="28"/>
    </row>
    <row r="1723" s="16" customFormat="1" ht="12.75" spans="2:13">
      <c r="B1723" s="29"/>
      <c r="M1723" s="28"/>
    </row>
    <row r="1724" s="16" customFormat="1" ht="12.75" spans="2:13">
      <c r="B1724" s="29"/>
      <c r="M1724" s="28"/>
    </row>
    <row r="1725" s="16" customFormat="1" ht="12.75" spans="2:13">
      <c r="B1725" s="29"/>
      <c r="M1725" s="28"/>
    </row>
    <row r="1726" s="16" customFormat="1" ht="12.75" spans="2:13">
      <c r="B1726" s="29"/>
      <c r="M1726" s="28"/>
    </row>
    <row r="1727" s="16" customFormat="1" ht="12.75" spans="2:13">
      <c r="B1727" s="29"/>
      <c r="M1727" s="28"/>
    </row>
    <row r="1728" s="16" customFormat="1" ht="12.75" spans="2:13">
      <c r="B1728" s="29"/>
      <c r="M1728" s="28"/>
    </row>
    <row r="1729" s="16" customFormat="1" ht="12.75" spans="2:13">
      <c r="B1729" s="29"/>
      <c r="M1729" s="28"/>
    </row>
    <row r="1730" s="16" customFormat="1" ht="12.75" spans="2:13">
      <c r="B1730" s="29"/>
      <c r="M1730" s="28"/>
    </row>
    <row r="1731" s="16" customFormat="1" ht="12.75" spans="2:13">
      <c r="B1731" s="29"/>
      <c r="M1731" s="28"/>
    </row>
    <row r="1732" s="16" customFormat="1" ht="12.75" spans="2:13">
      <c r="B1732" s="29"/>
      <c r="M1732" s="28"/>
    </row>
    <row r="1733" s="16" customFormat="1" ht="12.75" spans="2:13">
      <c r="B1733" s="29"/>
      <c r="M1733" s="28"/>
    </row>
    <row r="1734" s="16" customFormat="1" ht="12.75" spans="2:13">
      <c r="B1734" s="29"/>
      <c r="M1734" s="28"/>
    </row>
    <row r="1735" s="16" customFormat="1" ht="12.75" spans="2:13">
      <c r="B1735" s="29"/>
      <c r="M1735" s="28"/>
    </row>
    <row r="1736" s="16" customFormat="1" ht="12.75" spans="2:13">
      <c r="B1736" s="29"/>
      <c r="M1736" s="28"/>
    </row>
    <row r="1737" s="16" customFormat="1" ht="12.75" spans="2:13">
      <c r="B1737" s="29"/>
      <c r="M1737" s="28"/>
    </row>
    <row r="1738" s="16" customFormat="1" ht="12.75" spans="2:13">
      <c r="B1738" s="29"/>
      <c r="M1738" s="28"/>
    </row>
    <row r="1739" s="16" customFormat="1" ht="12.75" spans="2:13">
      <c r="B1739" s="29"/>
      <c r="M1739" s="28"/>
    </row>
    <row r="1740" s="16" customFormat="1" ht="12.75" spans="2:13">
      <c r="B1740" s="29"/>
      <c r="M1740" s="28"/>
    </row>
    <row r="1741" s="16" customFormat="1" ht="12.75" spans="2:13">
      <c r="B1741" s="29"/>
      <c r="M1741" s="28"/>
    </row>
    <row r="1742" s="16" customFormat="1" ht="12.75" spans="2:13">
      <c r="B1742" s="29"/>
      <c r="M1742" s="28"/>
    </row>
    <row r="1743" s="16" customFormat="1" ht="12.75" spans="2:13">
      <c r="B1743" s="29"/>
      <c r="M1743" s="28"/>
    </row>
    <row r="1744" s="16" customFormat="1" ht="12.75" spans="2:13">
      <c r="B1744" s="29"/>
      <c r="M1744" s="28"/>
    </row>
    <row r="1745" s="16" customFormat="1" ht="12.75" spans="2:13">
      <c r="B1745" s="29"/>
      <c r="M1745" s="28"/>
    </row>
    <row r="1746" s="16" customFormat="1" ht="12.75" spans="2:13">
      <c r="B1746" s="29"/>
      <c r="M1746" s="28"/>
    </row>
    <row r="1747" s="16" customFormat="1" ht="12.75" spans="2:13">
      <c r="B1747" s="29"/>
      <c r="M1747" s="28"/>
    </row>
    <row r="1748" s="16" customFormat="1" ht="12.75" spans="2:13">
      <c r="B1748" s="29"/>
      <c r="M1748" s="28"/>
    </row>
    <row r="1749" s="16" customFormat="1" ht="12.75" spans="2:13">
      <c r="B1749" s="29"/>
      <c r="M1749" s="28"/>
    </row>
    <row r="1750" s="16" customFormat="1" ht="12.75" spans="2:13">
      <c r="B1750" s="29"/>
      <c r="M1750" s="28"/>
    </row>
    <row r="1751" s="16" customFormat="1" ht="12.75" spans="2:13">
      <c r="B1751" s="29"/>
      <c r="M1751" s="28"/>
    </row>
    <row r="1752" s="16" customFormat="1" ht="12.75" spans="2:13">
      <c r="B1752" s="29"/>
      <c r="M1752" s="28"/>
    </row>
    <row r="1753" s="16" customFormat="1" ht="12.75" spans="2:13">
      <c r="B1753" s="29"/>
      <c r="M1753" s="28"/>
    </row>
    <row r="1754" s="16" customFormat="1" ht="12.75" spans="2:13">
      <c r="B1754" s="29"/>
      <c r="M1754" s="28"/>
    </row>
    <row r="1755" s="16" customFormat="1" ht="12.75" spans="2:13">
      <c r="B1755" s="29"/>
      <c r="M1755" s="28"/>
    </row>
    <row r="1756" s="16" customFormat="1" ht="12.75" spans="2:13">
      <c r="B1756" s="29"/>
      <c r="M1756" s="28"/>
    </row>
    <row r="1757" s="16" customFormat="1" ht="12.75" spans="2:13">
      <c r="B1757" s="29"/>
      <c r="M1757" s="28"/>
    </row>
    <row r="1758" s="16" customFormat="1" ht="12.75" spans="2:13">
      <c r="B1758" s="29"/>
      <c r="M1758" s="28"/>
    </row>
    <row r="1759" s="16" customFormat="1" ht="12.75" spans="2:13">
      <c r="B1759" s="29"/>
      <c r="M1759" s="28"/>
    </row>
    <row r="1760" s="16" customFormat="1" ht="12.75" spans="2:13">
      <c r="B1760" s="29"/>
      <c r="M1760" s="28"/>
    </row>
    <row r="1761" s="16" customFormat="1" ht="12.75" spans="2:13">
      <c r="B1761" s="29"/>
      <c r="M1761" s="28"/>
    </row>
    <row r="1762" s="16" customFormat="1" ht="12.75" spans="2:13">
      <c r="B1762" s="29"/>
      <c r="M1762" s="28"/>
    </row>
    <row r="1763" s="16" customFormat="1" ht="12.75" spans="2:13">
      <c r="B1763" s="29"/>
      <c r="M1763" s="28"/>
    </row>
    <row r="1764" s="16" customFormat="1" ht="12.75" spans="2:13">
      <c r="B1764" s="29"/>
      <c r="M1764" s="28"/>
    </row>
    <row r="1765" s="16" customFormat="1" ht="12.75" spans="2:13">
      <c r="B1765" s="29"/>
      <c r="M1765" s="28"/>
    </row>
    <row r="1766" s="16" customFormat="1" ht="12.75" spans="2:13">
      <c r="B1766" s="29"/>
      <c r="M1766" s="28"/>
    </row>
    <row r="1767" s="16" customFormat="1" ht="12.75" spans="2:13">
      <c r="B1767" s="29"/>
      <c r="M1767" s="28"/>
    </row>
    <row r="1768" s="16" customFormat="1" ht="12.75" spans="2:13">
      <c r="B1768" s="29"/>
      <c r="M1768" s="28"/>
    </row>
    <row r="1769" s="16" customFormat="1" ht="12.75" spans="2:13">
      <c r="B1769" s="29"/>
      <c r="M1769" s="28"/>
    </row>
    <row r="1770" s="16" customFormat="1" ht="12.75" spans="2:13">
      <c r="B1770" s="29"/>
      <c r="M1770" s="28"/>
    </row>
    <row r="1771" s="16" customFormat="1" ht="12.75" spans="2:13">
      <c r="B1771" s="29"/>
      <c r="M1771" s="28"/>
    </row>
    <row r="1772" s="16" customFormat="1" ht="12.75" spans="2:13">
      <c r="B1772" s="29"/>
      <c r="M1772" s="28"/>
    </row>
    <row r="1773" s="16" customFormat="1" ht="12.75" spans="2:13">
      <c r="B1773" s="29"/>
      <c r="M1773" s="28"/>
    </row>
    <row r="1774" s="16" customFormat="1" ht="12.75" spans="2:13">
      <c r="B1774" s="29"/>
      <c r="M1774" s="28"/>
    </row>
    <row r="1775" s="16" customFormat="1" ht="12.75" spans="2:13">
      <c r="B1775" s="29"/>
      <c r="M1775" s="28"/>
    </row>
    <row r="1776" s="16" customFormat="1" ht="12.75" spans="2:13">
      <c r="B1776" s="29"/>
      <c r="M1776" s="28"/>
    </row>
    <row r="1777" s="16" customFormat="1" ht="12.75" spans="2:13">
      <c r="B1777" s="29"/>
      <c r="M1777" s="28"/>
    </row>
    <row r="1778" s="16" customFormat="1" ht="12.75" spans="2:13">
      <c r="B1778" s="29"/>
      <c r="M1778" s="28"/>
    </row>
    <row r="1779" s="16" customFormat="1" ht="12.75" spans="2:13">
      <c r="B1779" s="29"/>
      <c r="M1779" s="28"/>
    </row>
    <row r="1780" s="16" customFormat="1" ht="12.75" spans="2:13">
      <c r="B1780" s="29"/>
      <c r="M1780" s="28"/>
    </row>
    <row r="1781" s="16" customFormat="1" ht="12.75" spans="2:13">
      <c r="B1781" s="29"/>
      <c r="M1781" s="28"/>
    </row>
    <row r="1782" s="16" customFormat="1" ht="12.75" spans="2:13">
      <c r="B1782" s="29"/>
      <c r="M1782" s="28"/>
    </row>
    <row r="1783" s="16" customFormat="1" ht="12.75" spans="2:13">
      <c r="B1783" s="29"/>
      <c r="M1783" s="28"/>
    </row>
    <row r="1784" s="16" customFormat="1" ht="12.75" spans="2:13">
      <c r="B1784" s="29"/>
      <c r="M1784" s="28"/>
    </row>
    <row r="1785" s="16" customFormat="1" ht="12.75" spans="2:13">
      <c r="B1785" s="29"/>
      <c r="M1785" s="28"/>
    </row>
    <row r="1786" s="16" customFormat="1" ht="12.75" spans="2:13">
      <c r="B1786" s="29"/>
      <c r="M1786" s="28"/>
    </row>
    <row r="1787" s="16" customFormat="1" ht="12.75" spans="2:13">
      <c r="B1787" s="29"/>
      <c r="M1787" s="28"/>
    </row>
    <row r="1788" s="16" customFormat="1" ht="12.75" spans="2:13">
      <c r="B1788" s="29"/>
      <c r="M1788" s="28"/>
    </row>
    <row r="1789" s="16" customFormat="1" ht="12.75" spans="2:13">
      <c r="B1789" s="29"/>
      <c r="M1789" s="28"/>
    </row>
    <row r="1790" s="16" customFormat="1" ht="12.75" spans="2:13">
      <c r="B1790" s="29"/>
      <c r="M1790" s="28"/>
    </row>
    <row r="1791" s="16" customFormat="1" ht="12.75" spans="2:13">
      <c r="B1791" s="29"/>
      <c r="M1791" s="28"/>
    </row>
    <row r="1792" s="16" customFormat="1" ht="12.75" spans="2:13">
      <c r="B1792" s="29"/>
      <c r="M1792" s="28"/>
    </row>
    <row r="1793" s="16" customFormat="1" ht="12.75" spans="2:13">
      <c r="B1793" s="29"/>
      <c r="M1793" s="28"/>
    </row>
    <row r="1794" s="16" customFormat="1" ht="12.75" spans="2:13">
      <c r="B1794" s="29"/>
      <c r="M1794" s="28"/>
    </row>
    <row r="1795" s="16" customFormat="1" ht="12.75" spans="2:13">
      <c r="B1795" s="29"/>
      <c r="M1795" s="28"/>
    </row>
    <row r="1796" s="16" customFormat="1" ht="12.75" spans="2:13">
      <c r="B1796" s="29"/>
      <c r="M1796" s="28"/>
    </row>
    <row r="1797" s="16" customFormat="1" ht="12.75" spans="2:13">
      <c r="B1797" s="29"/>
      <c r="M1797" s="28"/>
    </row>
    <row r="1798" s="16" customFormat="1" ht="12.75" spans="2:13">
      <c r="B1798" s="29"/>
      <c r="M1798" s="28"/>
    </row>
    <row r="1799" s="16" customFormat="1" ht="12.75" spans="2:13">
      <c r="B1799" s="29"/>
      <c r="M1799" s="28"/>
    </row>
    <row r="1800" s="16" customFormat="1" ht="12.75" spans="2:13">
      <c r="B1800" s="29"/>
      <c r="M1800" s="28"/>
    </row>
    <row r="1801" s="16" customFormat="1" ht="12.75" spans="2:13">
      <c r="B1801" s="29"/>
      <c r="M1801" s="28"/>
    </row>
    <row r="1802" s="16" customFormat="1" ht="12.75" spans="2:13">
      <c r="B1802" s="29"/>
      <c r="M1802" s="28"/>
    </row>
    <row r="1803" s="16" customFormat="1" ht="12.75" spans="2:13">
      <c r="B1803" s="29"/>
      <c r="M1803" s="28"/>
    </row>
    <row r="1804" s="16" customFormat="1" ht="12.75" spans="2:13">
      <c r="B1804" s="29"/>
      <c r="M1804" s="28"/>
    </row>
    <row r="1805" s="16" customFormat="1" ht="12.75" spans="2:13">
      <c r="B1805" s="29"/>
      <c r="M1805" s="28"/>
    </row>
    <row r="1806" s="16" customFormat="1" ht="12.75" spans="2:13">
      <c r="B1806" s="29"/>
      <c r="M1806" s="28"/>
    </row>
    <row r="1807" s="16" customFormat="1" ht="12.75" spans="2:13">
      <c r="B1807" s="29"/>
      <c r="M1807" s="28"/>
    </row>
    <row r="1808" s="16" customFormat="1" ht="12.75" spans="2:13">
      <c r="B1808" s="29"/>
      <c r="M1808" s="28"/>
    </row>
    <row r="1809" s="16" customFormat="1" ht="12.75" spans="2:13">
      <c r="B1809" s="29"/>
      <c r="M1809" s="28"/>
    </row>
    <row r="1810" s="16" customFormat="1" ht="12.75" spans="2:13">
      <c r="B1810" s="29"/>
      <c r="M1810" s="28"/>
    </row>
    <row r="1811" s="16" customFormat="1" ht="12.75" spans="2:13">
      <c r="B1811" s="29"/>
      <c r="M1811" s="28"/>
    </row>
    <row r="1812" s="16" customFormat="1" ht="12.75" spans="2:13">
      <c r="B1812" s="29"/>
      <c r="M1812" s="28"/>
    </row>
    <row r="1813" s="16" customFormat="1" ht="12.75" spans="2:13">
      <c r="B1813" s="29"/>
      <c r="M1813" s="28"/>
    </row>
    <row r="1814" s="16" customFormat="1" ht="12.75" spans="2:13">
      <c r="B1814" s="29"/>
      <c r="M1814" s="28"/>
    </row>
    <row r="1815" s="16" customFormat="1" ht="12.75" spans="2:13">
      <c r="B1815" s="29"/>
      <c r="M1815" s="28"/>
    </row>
    <row r="1816" s="16" customFormat="1" ht="12.75" spans="2:13">
      <c r="B1816" s="29"/>
      <c r="M1816" s="28"/>
    </row>
    <row r="1817" s="16" customFormat="1" ht="12.75" spans="2:13">
      <c r="B1817" s="29"/>
      <c r="M1817" s="28"/>
    </row>
    <row r="1818" s="16" customFormat="1" ht="12.75" spans="2:13">
      <c r="B1818" s="29"/>
      <c r="M1818" s="28"/>
    </row>
    <row r="1819" s="16" customFormat="1" ht="12.75" spans="2:13">
      <c r="B1819" s="29"/>
      <c r="M1819" s="28"/>
    </row>
    <row r="1820" s="16" customFormat="1" ht="12.75" spans="2:13">
      <c r="B1820" s="29"/>
      <c r="M1820" s="28"/>
    </row>
    <row r="1821" s="16" customFormat="1" ht="12.75" spans="2:13">
      <c r="B1821" s="29"/>
      <c r="M1821" s="28"/>
    </row>
    <row r="1822" s="16" customFormat="1" ht="12.75" spans="2:13">
      <c r="B1822" s="29"/>
      <c r="M1822" s="28"/>
    </row>
    <row r="1823" s="16" customFormat="1" ht="12.75" spans="2:13">
      <c r="B1823" s="29"/>
      <c r="M1823" s="28"/>
    </row>
    <row r="1824" s="16" customFormat="1" ht="12.75" spans="2:13">
      <c r="B1824" s="29"/>
      <c r="M1824" s="28"/>
    </row>
    <row r="1825" s="16" customFormat="1" ht="12.75" spans="2:13">
      <c r="B1825" s="29"/>
      <c r="M1825" s="28"/>
    </row>
    <row r="1826" s="16" customFormat="1" ht="12.75" spans="2:13">
      <c r="B1826" s="29"/>
      <c r="M1826" s="28"/>
    </row>
    <row r="1827" s="16" customFormat="1" ht="12.75" spans="2:13">
      <c r="B1827" s="29"/>
      <c r="M1827" s="28"/>
    </row>
    <row r="1828" s="16" customFormat="1" ht="12.75" spans="2:13">
      <c r="B1828" s="29"/>
      <c r="M1828" s="28"/>
    </row>
    <row r="1829" s="16" customFormat="1" ht="12.75" spans="2:13">
      <c r="B1829" s="29"/>
      <c r="M1829" s="28"/>
    </row>
    <row r="1830" s="16" customFormat="1" ht="12.75" spans="2:13">
      <c r="B1830" s="29"/>
      <c r="M1830" s="28"/>
    </row>
    <row r="1831" s="16" customFormat="1" ht="12.75" spans="2:13">
      <c r="B1831" s="29"/>
      <c r="M1831" s="28"/>
    </row>
    <row r="1832" s="16" customFormat="1" ht="12.75" spans="2:13">
      <c r="B1832" s="29"/>
      <c r="M1832" s="28"/>
    </row>
    <row r="1833" s="16" customFormat="1" ht="12.75" spans="2:13">
      <c r="B1833" s="29"/>
      <c r="M1833" s="28"/>
    </row>
    <row r="1834" s="16" customFormat="1" ht="12.75" spans="2:13">
      <c r="B1834" s="29"/>
      <c r="M1834" s="28"/>
    </row>
    <row r="1835" s="16" customFormat="1" ht="12.75" spans="2:13">
      <c r="B1835" s="29"/>
      <c r="M1835" s="28"/>
    </row>
    <row r="1836" s="16" customFormat="1" ht="12.75" spans="2:13">
      <c r="B1836" s="29"/>
      <c r="M1836" s="28"/>
    </row>
    <row r="1837" s="16" customFormat="1" ht="12.75" spans="2:13">
      <c r="B1837" s="29"/>
      <c r="M1837" s="28"/>
    </row>
    <row r="1838" s="16" customFormat="1" ht="12.75" spans="2:13">
      <c r="B1838" s="29"/>
      <c r="M1838" s="28"/>
    </row>
    <row r="1839" s="16" customFormat="1" ht="12.75" spans="2:13">
      <c r="B1839" s="29"/>
      <c r="M1839" s="28"/>
    </row>
    <row r="1840" s="16" customFormat="1" ht="12.75" spans="2:13">
      <c r="B1840" s="29"/>
      <c r="M1840" s="28"/>
    </row>
    <row r="1841" s="16" customFormat="1" ht="12.75" spans="2:13">
      <c r="B1841" s="29"/>
      <c r="M1841" s="28"/>
    </row>
    <row r="1842" s="16" customFormat="1" ht="12.75" spans="2:13">
      <c r="B1842" s="29"/>
      <c r="M1842" s="28"/>
    </row>
    <row r="1843" s="16" customFormat="1" ht="12.75" spans="2:13">
      <c r="B1843" s="29"/>
      <c r="M1843" s="28"/>
    </row>
    <row r="1844" s="16" customFormat="1" ht="12.75" spans="2:13">
      <c r="B1844" s="29"/>
      <c r="M1844" s="28"/>
    </row>
    <row r="1845" s="16" customFormat="1" ht="12.75" spans="2:13">
      <c r="B1845" s="29"/>
      <c r="M1845" s="28"/>
    </row>
    <row r="1846" s="16" customFormat="1" ht="12.75" spans="2:13">
      <c r="B1846" s="29"/>
      <c r="M1846" s="28"/>
    </row>
    <row r="1847" s="16" customFormat="1" ht="12.75" spans="2:13">
      <c r="B1847" s="29"/>
      <c r="M1847" s="28"/>
    </row>
    <row r="1848" s="16" customFormat="1" ht="12.75" spans="2:13">
      <c r="B1848" s="29"/>
      <c r="M1848" s="28"/>
    </row>
    <row r="1849" s="16" customFormat="1" ht="12.75" spans="2:13">
      <c r="B1849" s="29"/>
      <c r="M1849" s="28"/>
    </row>
    <row r="1850" s="16" customFormat="1" ht="12.75" spans="2:13">
      <c r="B1850" s="29"/>
      <c r="M1850" s="28"/>
    </row>
    <row r="1851" s="16" customFormat="1" ht="12.75" spans="2:13">
      <c r="B1851" s="29"/>
      <c r="M1851" s="28"/>
    </row>
    <row r="1852" s="16" customFormat="1" ht="12.75" spans="2:13">
      <c r="B1852" s="29"/>
      <c r="M1852" s="28"/>
    </row>
    <row r="1853" s="16" customFormat="1" ht="12.75" spans="2:13">
      <c r="B1853" s="29"/>
      <c r="M1853" s="28"/>
    </row>
    <row r="1854" s="16" customFormat="1" ht="12.75" spans="2:13">
      <c r="B1854" s="29"/>
      <c r="M1854" s="28"/>
    </row>
    <row r="1855" s="16" customFormat="1" ht="12.75" spans="2:13">
      <c r="B1855" s="29"/>
      <c r="M1855" s="28"/>
    </row>
    <row r="1856" s="16" customFormat="1" ht="12.75" spans="2:13">
      <c r="B1856" s="29"/>
      <c r="M1856" s="28"/>
    </row>
    <row r="1857" s="16" customFormat="1" ht="12.75" spans="2:13">
      <c r="B1857" s="29"/>
      <c r="M1857" s="28"/>
    </row>
    <row r="1858" s="16" customFormat="1" ht="12.75" spans="2:13">
      <c r="B1858" s="29"/>
      <c r="M1858" s="28"/>
    </row>
    <row r="1859" s="16" customFormat="1" ht="12.75" spans="2:13">
      <c r="B1859" s="29"/>
      <c r="M1859" s="28"/>
    </row>
    <row r="1860" s="16" customFormat="1" ht="12.75" spans="2:13">
      <c r="B1860" s="29"/>
      <c r="M1860" s="28"/>
    </row>
    <row r="1861" s="16" customFormat="1" ht="12.75" spans="2:13">
      <c r="B1861" s="29"/>
      <c r="M1861" s="28"/>
    </row>
    <row r="1862" s="16" customFormat="1" ht="12.75" spans="2:13">
      <c r="B1862" s="29"/>
      <c r="M1862" s="28"/>
    </row>
    <row r="1863" s="16" customFormat="1" ht="12.75" spans="2:13">
      <c r="B1863" s="29"/>
      <c r="M1863" s="28"/>
    </row>
    <row r="1864" s="16" customFormat="1" ht="12.75" spans="2:13">
      <c r="B1864" s="29"/>
      <c r="M1864" s="28"/>
    </row>
    <row r="1865" s="16" customFormat="1" ht="12.75" spans="2:13">
      <c r="B1865" s="29"/>
      <c r="M1865" s="28"/>
    </row>
    <row r="1866" s="16" customFormat="1" ht="12.75" spans="2:13">
      <c r="B1866" s="29"/>
      <c r="M1866" s="28"/>
    </row>
    <row r="1867" s="16" customFormat="1" ht="12.75" spans="2:13">
      <c r="B1867" s="29"/>
      <c r="M1867" s="28"/>
    </row>
    <row r="1868" s="16" customFormat="1" ht="12.75" spans="2:13">
      <c r="B1868" s="29"/>
      <c r="M1868" s="28"/>
    </row>
    <row r="1869" s="16" customFormat="1" ht="12.75" spans="2:13">
      <c r="B1869" s="29"/>
      <c r="M1869" s="28"/>
    </row>
    <row r="1870" s="16" customFormat="1" ht="12.75" spans="2:13">
      <c r="B1870" s="29"/>
      <c r="M1870" s="28"/>
    </row>
    <row r="1871" s="16" customFormat="1" ht="12.75" spans="2:13">
      <c r="B1871" s="29"/>
      <c r="M1871" s="28"/>
    </row>
    <row r="1872" s="16" customFormat="1" ht="12.75" spans="2:13">
      <c r="B1872" s="29"/>
      <c r="M1872" s="28"/>
    </row>
    <row r="1873" s="16" customFormat="1" ht="12.75" spans="2:13">
      <c r="B1873" s="29"/>
      <c r="M1873" s="28"/>
    </row>
    <row r="1874" s="16" customFormat="1" ht="12.75" spans="2:13">
      <c r="B1874" s="29"/>
      <c r="M1874" s="28"/>
    </row>
    <row r="1875" s="16" customFormat="1" ht="12.75" spans="2:13">
      <c r="B1875" s="29"/>
      <c r="M1875" s="28"/>
    </row>
    <row r="1876" s="16" customFormat="1" ht="12.75" spans="2:13">
      <c r="B1876" s="29"/>
      <c r="M1876" s="28"/>
    </row>
    <row r="1877" s="16" customFormat="1" ht="12.75" spans="2:13">
      <c r="B1877" s="29"/>
      <c r="M1877" s="28"/>
    </row>
    <row r="1878" s="16" customFormat="1" ht="12.75" spans="2:13">
      <c r="B1878" s="29"/>
      <c r="M1878" s="28"/>
    </row>
    <row r="1879" s="16" customFormat="1" ht="12.75" spans="2:13">
      <c r="B1879" s="29"/>
      <c r="M1879" s="28"/>
    </row>
    <row r="1880" s="16" customFormat="1" ht="12.75" spans="2:13">
      <c r="B1880" s="29"/>
      <c r="M1880" s="28"/>
    </row>
    <row r="1881" s="16" customFormat="1" ht="12.75" spans="2:13">
      <c r="B1881" s="29"/>
      <c r="M1881" s="28"/>
    </row>
    <row r="1882" s="16" customFormat="1" ht="12.75" spans="2:13">
      <c r="B1882" s="29"/>
      <c r="M1882" s="28"/>
    </row>
    <row r="1883" s="16" customFormat="1" ht="12.75" spans="2:13">
      <c r="B1883" s="29"/>
      <c r="M1883" s="28"/>
    </row>
    <row r="1884" s="16" customFormat="1" ht="12.75" spans="2:13">
      <c r="B1884" s="29"/>
      <c r="M1884" s="28"/>
    </row>
    <row r="1885" s="16" customFormat="1" ht="12.75" spans="2:13">
      <c r="B1885" s="29"/>
      <c r="M1885" s="28"/>
    </row>
    <row r="1886" s="16" customFormat="1" ht="12.75" spans="2:13">
      <c r="B1886" s="29"/>
      <c r="M1886" s="28"/>
    </row>
    <row r="1887" s="16" customFormat="1" ht="12.75" spans="2:13">
      <c r="B1887" s="29"/>
      <c r="M1887" s="28"/>
    </row>
    <row r="1888" s="16" customFormat="1" ht="12.75" spans="2:13">
      <c r="B1888" s="29"/>
      <c r="M1888" s="28"/>
    </row>
    <row r="1889" s="16" customFormat="1" ht="12.75" spans="2:13">
      <c r="B1889" s="29"/>
      <c r="M1889" s="28"/>
    </row>
    <row r="1890" s="16" customFormat="1" ht="12.75" spans="2:13">
      <c r="B1890" s="29"/>
      <c r="M1890" s="28"/>
    </row>
    <row r="1891" s="16" customFormat="1" ht="12.75" spans="2:13">
      <c r="B1891" s="29"/>
      <c r="M1891" s="28"/>
    </row>
    <row r="1892" s="16" customFormat="1" ht="12.75" spans="2:13">
      <c r="B1892" s="29"/>
      <c r="M1892" s="28"/>
    </row>
    <row r="1893" s="16" customFormat="1" ht="12.75" spans="2:13">
      <c r="B1893" s="29"/>
      <c r="M1893" s="28"/>
    </row>
    <row r="1894" s="16" customFormat="1" ht="12.75" spans="2:13">
      <c r="B1894" s="29"/>
      <c r="M1894" s="28"/>
    </row>
    <row r="1895" s="16" customFormat="1" ht="12.75" spans="2:13">
      <c r="B1895" s="29"/>
      <c r="M1895" s="28"/>
    </row>
    <row r="1896" s="16" customFormat="1" ht="12.75" spans="2:13">
      <c r="B1896" s="29"/>
      <c r="M1896" s="28"/>
    </row>
    <row r="1897" s="16" customFormat="1" ht="12.75" spans="2:13">
      <c r="B1897" s="29"/>
      <c r="M1897" s="28"/>
    </row>
    <row r="1898" s="16" customFormat="1" ht="12.75" spans="2:13">
      <c r="B1898" s="29"/>
      <c r="M1898" s="28"/>
    </row>
    <row r="1899" s="16" customFormat="1" ht="12.75" spans="2:13">
      <c r="B1899" s="29"/>
      <c r="M1899" s="28"/>
    </row>
    <row r="1900" s="16" customFormat="1" ht="12.75" spans="2:13">
      <c r="B1900" s="29"/>
      <c r="M1900" s="28"/>
    </row>
    <row r="1901" s="16" customFormat="1" ht="12.75" spans="2:13">
      <c r="B1901" s="29"/>
      <c r="M1901" s="28"/>
    </row>
    <row r="1902" s="16" customFormat="1" ht="12.75" spans="2:13">
      <c r="B1902" s="29"/>
      <c r="M1902" s="28"/>
    </row>
    <row r="1903" s="16" customFormat="1" ht="12.75" spans="2:13">
      <c r="B1903" s="29"/>
      <c r="M1903" s="28"/>
    </row>
    <row r="1904" s="16" customFormat="1" ht="12.75" spans="2:13">
      <c r="B1904" s="29"/>
      <c r="M1904" s="28"/>
    </row>
    <row r="1905" s="16" customFormat="1" ht="12.75" spans="2:13">
      <c r="B1905" s="29"/>
      <c r="M1905" s="28"/>
    </row>
    <row r="1906" s="16" customFormat="1" ht="12.75" spans="2:13">
      <c r="B1906" s="29"/>
      <c r="M1906" s="28"/>
    </row>
    <row r="1907" s="16" customFormat="1" ht="12.75" spans="2:13">
      <c r="B1907" s="29"/>
      <c r="M1907" s="28"/>
    </row>
    <row r="1908" s="16" customFormat="1" ht="12.75" spans="2:13">
      <c r="B1908" s="29"/>
      <c r="M1908" s="28"/>
    </row>
    <row r="1909" s="16" customFormat="1" ht="12.75" spans="2:13">
      <c r="B1909" s="29"/>
      <c r="M1909" s="28"/>
    </row>
    <row r="1910" s="16" customFormat="1" ht="12.75" spans="2:13">
      <c r="B1910" s="29"/>
      <c r="M1910" s="28"/>
    </row>
    <row r="1911" s="16" customFormat="1" ht="12.75" spans="2:13">
      <c r="B1911" s="29"/>
      <c r="M1911" s="28"/>
    </row>
    <row r="1912" s="16" customFormat="1" ht="12.75" spans="2:13">
      <c r="B1912" s="29"/>
      <c r="M1912" s="28"/>
    </row>
    <row r="1913" s="16" customFormat="1" ht="12.75" spans="2:13">
      <c r="B1913" s="29"/>
      <c r="M1913" s="28"/>
    </row>
    <row r="1914" s="16" customFormat="1" ht="12.75" spans="2:13">
      <c r="B1914" s="29"/>
      <c r="M1914" s="28"/>
    </row>
    <row r="1915" s="16" customFormat="1" ht="12.75" spans="2:13">
      <c r="B1915" s="29"/>
      <c r="M1915" s="28"/>
    </row>
    <row r="1916" s="16" customFormat="1" ht="12.75" spans="2:13">
      <c r="B1916" s="29"/>
      <c r="M1916" s="28"/>
    </row>
    <row r="1917" s="16" customFormat="1" ht="12.75" spans="2:13">
      <c r="B1917" s="29"/>
      <c r="M1917" s="28"/>
    </row>
    <row r="1918" s="16" customFormat="1" ht="12.75" spans="2:13">
      <c r="B1918" s="29"/>
      <c r="M1918" s="28"/>
    </row>
    <row r="1919" s="16" customFormat="1" ht="12.75" spans="2:13">
      <c r="B1919" s="29"/>
      <c r="M1919" s="28"/>
    </row>
    <row r="1920" s="16" customFormat="1" ht="12.75" spans="2:13">
      <c r="B1920" s="29"/>
      <c r="M1920" s="28"/>
    </row>
    <row r="1921" s="16" customFormat="1" ht="12.75" spans="2:13">
      <c r="B1921" s="29"/>
      <c r="M1921" s="28"/>
    </row>
    <row r="1922" s="16" customFormat="1" ht="12.75" spans="2:13">
      <c r="B1922" s="29"/>
      <c r="M1922" s="28"/>
    </row>
    <row r="1923" s="16" customFormat="1" ht="12.75" spans="2:13">
      <c r="B1923" s="29"/>
      <c r="M1923" s="28"/>
    </row>
    <row r="1924" s="16" customFormat="1" ht="12.75" spans="2:13">
      <c r="B1924" s="29"/>
      <c r="M1924" s="28"/>
    </row>
    <row r="1925" s="16" customFormat="1" ht="12.75" spans="2:13">
      <c r="B1925" s="29"/>
      <c r="M1925" s="28"/>
    </row>
    <row r="1926" s="16" customFormat="1" ht="12.75" spans="2:13">
      <c r="B1926" s="29"/>
      <c r="M1926" s="28"/>
    </row>
    <row r="1927" s="16" customFormat="1" ht="12.75" spans="2:13">
      <c r="B1927" s="29"/>
      <c r="M1927" s="28"/>
    </row>
    <row r="1928" s="16" customFormat="1" ht="12.75" spans="2:13">
      <c r="B1928" s="29"/>
      <c r="M1928" s="28"/>
    </row>
    <row r="1929" s="16" customFormat="1" ht="12.75" spans="2:13">
      <c r="B1929" s="29"/>
      <c r="M1929" s="28"/>
    </row>
    <row r="1930" s="16" customFormat="1" ht="12.75" spans="2:13">
      <c r="B1930" s="29"/>
      <c r="M1930" s="28"/>
    </row>
    <row r="1931" s="16" customFormat="1" ht="12.75" spans="2:13">
      <c r="B1931" s="29"/>
      <c r="M1931" s="28"/>
    </row>
    <row r="1932" s="16" customFormat="1" ht="12.75" spans="2:13">
      <c r="B1932" s="29"/>
      <c r="M1932" s="28"/>
    </row>
    <row r="1933" s="16" customFormat="1" ht="12.75" spans="2:13">
      <c r="B1933" s="29"/>
      <c r="M1933" s="28"/>
    </row>
    <row r="1934" s="16" customFormat="1" ht="12.75" spans="2:13">
      <c r="B1934" s="29"/>
      <c r="M1934" s="28"/>
    </row>
    <row r="1935" s="16" customFormat="1" ht="12.75" spans="2:13">
      <c r="B1935" s="29"/>
      <c r="M1935" s="28"/>
    </row>
    <row r="1936" s="16" customFormat="1" ht="12.75" spans="2:13">
      <c r="B1936" s="29"/>
      <c r="M1936" s="28"/>
    </row>
    <row r="1937" s="16" customFormat="1" ht="12.75" spans="2:13">
      <c r="B1937" s="29"/>
      <c r="M1937" s="28"/>
    </row>
    <row r="1938" s="16" customFormat="1" ht="12.75" spans="2:13">
      <c r="B1938" s="29"/>
      <c r="M1938" s="28"/>
    </row>
    <row r="1939" s="16" customFormat="1" ht="12.75" spans="2:13">
      <c r="B1939" s="29"/>
      <c r="M1939" s="28"/>
    </row>
    <row r="1940" s="16" customFormat="1" ht="12.75" spans="2:13">
      <c r="B1940" s="29"/>
      <c r="M1940" s="28"/>
    </row>
    <row r="1941" s="16" customFormat="1" ht="12.75" spans="2:13">
      <c r="B1941" s="29"/>
      <c r="M1941" s="28"/>
    </row>
    <row r="1942" s="16" customFormat="1" ht="12.75" spans="2:13">
      <c r="B1942" s="29"/>
      <c r="M1942" s="28"/>
    </row>
    <row r="1943" s="16" customFormat="1" ht="12.75" spans="2:13">
      <c r="B1943" s="29"/>
      <c r="M1943" s="28"/>
    </row>
    <row r="1944" s="16" customFormat="1" ht="12.75" spans="2:13">
      <c r="B1944" s="29"/>
      <c r="M1944" s="28"/>
    </row>
    <row r="1945" s="16" customFormat="1" ht="12.75" spans="2:13">
      <c r="B1945" s="29"/>
      <c r="M1945" s="28"/>
    </row>
    <row r="1946" s="16" customFormat="1" ht="12.75" spans="2:13">
      <c r="B1946" s="29"/>
      <c r="M1946" s="28"/>
    </row>
    <row r="1947" s="16" customFormat="1" ht="12.75" spans="2:13">
      <c r="B1947" s="29"/>
      <c r="M1947" s="28"/>
    </row>
    <row r="1948" s="16" customFormat="1" ht="12.75" spans="2:13">
      <c r="B1948" s="29"/>
      <c r="M1948" s="28"/>
    </row>
    <row r="1949" s="16" customFormat="1" ht="12.75" spans="2:13">
      <c r="B1949" s="29"/>
      <c r="M1949" s="28"/>
    </row>
    <row r="1950" s="16" customFormat="1" ht="12.75" spans="2:13">
      <c r="B1950" s="29"/>
      <c r="M1950" s="28"/>
    </row>
    <row r="1951" s="16" customFormat="1" ht="12.75" spans="2:13">
      <c r="B1951" s="29"/>
      <c r="M1951" s="28"/>
    </row>
    <row r="1952" s="16" customFormat="1" ht="12.75" spans="2:13">
      <c r="B1952" s="29"/>
      <c r="M1952" s="28"/>
    </row>
    <row r="1953" s="16" customFormat="1" ht="12.75" spans="2:13">
      <c r="B1953" s="29"/>
      <c r="M1953" s="28"/>
    </row>
    <row r="1954" s="16" customFormat="1" ht="12.75" spans="2:13">
      <c r="B1954" s="29"/>
      <c r="M1954" s="28"/>
    </row>
    <row r="1955" s="16" customFormat="1" ht="12.75" spans="2:13">
      <c r="B1955" s="29"/>
      <c r="M1955" s="28"/>
    </row>
    <row r="1956" s="16" customFormat="1" ht="12.75" spans="2:13">
      <c r="B1956" s="29"/>
      <c r="M1956" s="28"/>
    </row>
    <row r="1957" s="16" customFormat="1" ht="12.75" spans="2:13">
      <c r="B1957" s="29"/>
      <c r="M1957" s="28"/>
    </row>
    <row r="1958" s="16" customFormat="1" ht="12.75" spans="2:13">
      <c r="B1958" s="29"/>
      <c r="M1958" s="28"/>
    </row>
    <row r="1959" s="16" customFormat="1" ht="12.75" spans="2:13">
      <c r="B1959" s="29"/>
      <c r="M1959" s="28"/>
    </row>
    <row r="1960" s="16" customFormat="1" ht="12.75" spans="2:13">
      <c r="B1960" s="29"/>
      <c r="M1960" s="28"/>
    </row>
    <row r="1961" s="16" customFormat="1" ht="12.75" spans="2:13">
      <c r="B1961" s="29"/>
      <c r="M1961" s="28"/>
    </row>
    <row r="1962" s="16" customFormat="1" ht="12.75" spans="2:13">
      <c r="B1962" s="29"/>
      <c r="M1962" s="28"/>
    </row>
    <row r="1963" s="16" customFormat="1" ht="12.75" spans="2:13">
      <c r="B1963" s="29"/>
      <c r="M1963" s="28"/>
    </row>
    <row r="1964" s="16" customFormat="1" ht="12.75" spans="2:13">
      <c r="B1964" s="29"/>
      <c r="M1964" s="28"/>
    </row>
    <row r="1965" s="16" customFormat="1" ht="12.75" spans="2:13">
      <c r="B1965" s="29"/>
      <c r="M1965" s="28"/>
    </row>
    <row r="1966" s="16" customFormat="1" ht="12.75" spans="2:13">
      <c r="B1966" s="29"/>
      <c r="M1966" s="28"/>
    </row>
    <row r="1967" s="16" customFormat="1" ht="12.75" spans="2:13">
      <c r="B1967" s="29"/>
      <c r="M1967" s="28"/>
    </row>
    <row r="1968" s="16" customFormat="1" ht="12.75" spans="2:13">
      <c r="B1968" s="29"/>
      <c r="M1968" s="28"/>
    </row>
    <row r="1969" s="16" customFormat="1" ht="12.75" spans="2:13">
      <c r="B1969" s="29"/>
      <c r="M1969" s="28"/>
    </row>
    <row r="1970" s="16" customFormat="1" ht="12.75" spans="2:13">
      <c r="B1970" s="29"/>
      <c r="M1970" s="28"/>
    </row>
    <row r="1971" s="16" customFormat="1" ht="12.75" spans="2:13">
      <c r="B1971" s="29"/>
      <c r="M1971" s="28"/>
    </row>
    <row r="1972" s="16" customFormat="1" ht="12.75" spans="2:13">
      <c r="B1972" s="29"/>
      <c r="M1972" s="28"/>
    </row>
    <row r="1973" s="16" customFormat="1" ht="12.75" spans="2:13">
      <c r="B1973" s="29"/>
      <c r="M1973" s="28"/>
    </row>
    <row r="1974" s="16" customFormat="1" ht="12.75" spans="2:13">
      <c r="B1974" s="29"/>
      <c r="M1974" s="28"/>
    </row>
    <row r="1975" s="16" customFormat="1" ht="12.75" spans="2:13">
      <c r="B1975" s="29"/>
      <c r="M1975" s="28"/>
    </row>
    <row r="1976" s="16" customFormat="1" ht="12.75" spans="2:13">
      <c r="B1976" s="29"/>
      <c r="M1976" s="28"/>
    </row>
    <row r="1977" s="16" customFormat="1" ht="12.75" spans="2:13">
      <c r="B1977" s="29"/>
      <c r="M1977" s="28"/>
    </row>
    <row r="1978" s="16" customFormat="1" ht="12.75" spans="2:13">
      <c r="B1978" s="29"/>
      <c r="M1978" s="28"/>
    </row>
    <row r="1979" s="16" customFormat="1" ht="12.75" spans="2:13">
      <c r="B1979" s="29"/>
      <c r="M1979" s="28"/>
    </row>
    <row r="1980" s="16" customFormat="1" ht="12.75" spans="2:13">
      <c r="B1980" s="29"/>
      <c r="M1980" s="28"/>
    </row>
    <row r="1981" s="16" customFormat="1" ht="12.75" spans="2:13">
      <c r="B1981" s="29"/>
      <c r="M1981" s="28"/>
    </row>
    <row r="1982" s="16" customFormat="1" ht="12.75" spans="2:13">
      <c r="B1982" s="29"/>
      <c r="M1982" s="28"/>
    </row>
    <row r="1983" s="16" customFormat="1" ht="12.75" spans="2:13">
      <c r="B1983" s="29"/>
      <c r="M1983" s="28"/>
    </row>
    <row r="1984" s="16" customFormat="1" ht="12.75" spans="2:13">
      <c r="B1984" s="29"/>
      <c r="M1984" s="28"/>
    </row>
    <row r="1985" s="16" customFormat="1" ht="12.75" spans="2:13">
      <c r="B1985" s="29"/>
      <c r="M1985" s="28"/>
    </row>
    <row r="1986" s="16" customFormat="1" ht="12.75" spans="2:13">
      <c r="B1986" s="29"/>
      <c r="M1986" s="28"/>
    </row>
    <row r="1987" s="16" customFormat="1" ht="12.75" spans="2:13">
      <c r="B1987" s="29"/>
      <c r="M1987" s="28"/>
    </row>
    <row r="1988" s="16" customFormat="1" ht="12.75" spans="2:13">
      <c r="B1988" s="29"/>
      <c r="M1988" s="28"/>
    </row>
    <row r="1989" s="16" customFormat="1" ht="12.75" spans="2:13">
      <c r="B1989" s="29"/>
      <c r="M1989" s="28"/>
    </row>
    <row r="1990" s="16" customFormat="1" ht="12.75" spans="2:13">
      <c r="B1990" s="29"/>
      <c r="M1990" s="28"/>
    </row>
    <row r="1991" s="16" customFormat="1" ht="12.75" spans="2:13">
      <c r="B1991" s="29"/>
      <c r="M1991" s="28"/>
    </row>
    <row r="1992" s="16" customFormat="1" ht="12.75" spans="2:13">
      <c r="B1992" s="29"/>
      <c r="M1992" s="28"/>
    </row>
    <row r="1993" s="16" customFormat="1" ht="12.75" spans="2:13">
      <c r="B1993" s="29"/>
      <c r="M1993" s="28"/>
    </row>
    <row r="1994" s="16" customFormat="1" ht="12.75" spans="2:13">
      <c r="B1994" s="29"/>
      <c r="M1994" s="28"/>
    </row>
    <row r="1995" s="16" customFormat="1" ht="12.75" spans="2:13">
      <c r="B1995" s="29"/>
      <c r="M1995" s="28"/>
    </row>
    <row r="1996" s="16" customFormat="1" ht="12.75" spans="2:13">
      <c r="B1996" s="29"/>
      <c r="M1996" s="28"/>
    </row>
    <row r="1997" s="16" customFormat="1" ht="12.75" spans="2:13">
      <c r="B1997" s="29"/>
      <c r="M1997" s="28"/>
    </row>
    <row r="1998" s="16" customFormat="1" ht="12.75" spans="2:13">
      <c r="B1998" s="29"/>
      <c r="M1998" s="28"/>
    </row>
    <row r="1999" s="16" customFormat="1" ht="12.75" spans="2:13">
      <c r="B1999" s="29"/>
      <c r="M1999" s="28"/>
    </row>
    <row r="2000" s="16" customFormat="1" ht="12.75" spans="2:13">
      <c r="B2000" s="29"/>
      <c r="M2000" s="28"/>
    </row>
    <row r="2001" s="16" customFormat="1" ht="12.75" spans="2:13">
      <c r="B2001" s="29"/>
      <c r="M2001" s="28"/>
    </row>
    <row r="2002" s="16" customFormat="1" ht="12.75" spans="2:13">
      <c r="B2002" s="29"/>
      <c r="M2002" s="28"/>
    </row>
    <row r="2003" s="16" customFormat="1" ht="12.75" spans="2:13">
      <c r="B2003" s="29"/>
      <c r="M2003" s="28"/>
    </row>
    <row r="2004" s="16" customFormat="1" ht="12.75" spans="2:13">
      <c r="B2004" s="29"/>
      <c r="M2004" s="28"/>
    </row>
    <row r="2005" s="16" customFormat="1" ht="12.75" spans="2:13">
      <c r="B2005" s="29"/>
      <c r="M2005" s="28"/>
    </row>
    <row r="2006" s="16" customFormat="1" ht="12.75" spans="2:13">
      <c r="B2006" s="29"/>
      <c r="M2006" s="28"/>
    </row>
    <row r="2007" s="16" customFormat="1" ht="12.75" spans="2:13">
      <c r="B2007" s="29"/>
      <c r="M2007" s="28"/>
    </row>
    <row r="2008" s="16" customFormat="1" ht="12.75" spans="2:13">
      <c r="B2008" s="29"/>
      <c r="M2008" s="28"/>
    </row>
    <row r="2009" s="16" customFormat="1" ht="12.75" spans="2:13">
      <c r="B2009" s="29"/>
      <c r="M2009" s="28"/>
    </row>
    <row r="2010" s="16" customFormat="1" ht="12.75" spans="2:13">
      <c r="B2010" s="29"/>
      <c r="M2010" s="28"/>
    </row>
    <row r="2011" s="16" customFormat="1" ht="12.75" spans="2:13">
      <c r="B2011" s="29"/>
      <c r="M2011" s="28"/>
    </row>
    <row r="2012" s="16" customFormat="1" ht="12.75" spans="2:13">
      <c r="B2012" s="29"/>
      <c r="M2012" s="28"/>
    </row>
    <row r="2013" s="16" customFormat="1" ht="12.75" spans="2:13">
      <c r="B2013" s="29"/>
      <c r="M2013" s="28"/>
    </row>
    <row r="2014" s="16" customFormat="1" ht="12.75" spans="2:13">
      <c r="B2014" s="29"/>
      <c r="M2014" s="28"/>
    </row>
    <row r="2015" s="16" customFormat="1" ht="12.75" spans="2:13">
      <c r="B2015" s="29"/>
      <c r="M2015" s="28"/>
    </row>
    <row r="2016" s="16" customFormat="1" ht="12.75" spans="2:13">
      <c r="B2016" s="29"/>
      <c r="M2016" s="28"/>
    </row>
    <row r="2017" s="16" customFormat="1" ht="12.75" spans="2:13">
      <c r="B2017" s="29"/>
      <c r="M2017" s="28"/>
    </row>
    <row r="2018" s="16" customFormat="1" ht="12.75" spans="2:13">
      <c r="B2018" s="29"/>
      <c r="M2018" s="28"/>
    </row>
    <row r="2019" s="16" customFormat="1" ht="12.75" spans="2:13">
      <c r="B2019" s="29"/>
      <c r="M2019" s="28"/>
    </row>
    <row r="2020" s="16" customFormat="1" ht="12.75" spans="2:13">
      <c r="B2020" s="29"/>
      <c r="M2020" s="28"/>
    </row>
    <row r="2021" s="16" customFormat="1" ht="12.75" spans="2:13">
      <c r="B2021" s="29"/>
      <c r="M2021" s="28"/>
    </row>
    <row r="2022" s="16" customFormat="1" ht="12.75" spans="2:13">
      <c r="B2022" s="29"/>
      <c r="M2022" s="28"/>
    </row>
    <row r="2023" s="16" customFormat="1" ht="12.75" spans="2:13">
      <c r="B2023" s="29"/>
      <c r="M2023" s="28"/>
    </row>
    <row r="2024" s="16" customFormat="1" ht="12.75" spans="2:13">
      <c r="B2024" s="29"/>
      <c r="M2024" s="28"/>
    </row>
    <row r="2025" s="16" customFormat="1" ht="12.75" spans="2:13">
      <c r="B2025" s="29"/>
      <c r="M2025" s="28"/>
    </row>
    <row r="2026" s="16" customFormat="1" ht="12.75" spans="2:13">
      <c r="B2026" s="29"/>
      <c r="M2026" s="28"/>
    </row>
    <row r="2027" s="16" customFormat="1" ht="12.75" spans="2:13">
      <c r="B2027" s="29"/>
      <c r="M2027" s="28"/>
    </row>
    <row r="2028" s="16" customFormat="1" ht="12.75" spans="2:13">
      <c r="B2028" s="29"/>
      <c r="M2028" s="28"/>
    </row>
    <row r="2029" s="16" customFormat="1" ht="12.75" spans="2:13">
      <c r="B2029" s="29"/>
      <c r="M2029" s="28"/>
    </row>
    <row r="2030" s="16" customFormat="1" ht="12.75" spans="2:13">
      <c r="B2030" s="29"/>
      <c r="M2030" s="28"/>
    </row>
    <row r="2031" s="16" customFormat="1" ht="12.75" spans="2:13">
      <c r="B2031" s="29"/>
      <c r="M2031" s="28"/>
    </row>
    <row r="2032" s="16" customFormat="1" ht="12.75" spans="2:13">
      <c r="B2032" s="29"/>
      <c r="M2032" s="28"/>
    </row>
    <row r="2033" s="16" customFormat="1" ht="12.75" spans="2:13">
      <c r="B2033" s="29"/>
      <c r="M2033" s="28"/>
    </row>
    <row r="2034" s="16" customFormat="1" ht="12.75" spans="2:13">
      <c r="B2034" s="29"/>
      <c r="M2034" s="28"/>
    </row>
    <row r="2035" s="16" customFormat="1" ht="12.75" spans="2:13">
      <c r="B2035" s="29"/>
      <c r="M2035" s="28"/>
    </row>
    <row r="2036" s="16" customFormat="1" ht="12.75" spans="2:13">
      <c r="B2036" s="29"/>
      <c r="M2036" s="28"/>
    </row>
    <row r="2037" s="16" customFormat="1" ht="12.75" spans="2:13">
      <c r="B2037" s="29"/>
      <c r="M2037" s="28"/>
    </row>
    <row r="2038" s="16" customFormat="1" ht="12.75" spans="2:13">
      <c r="B2038" s="29"/>
      <c r="M2038" s="28"/>
    </row>
    <row r="2039" s="16" customFormat="1" ht="12.75" spans="2:13">
      <c r="B2039" s="29"/>
      <c r="M2039" s="28"/>
    </row>
    <row r="2040" s="16" customFormat="1" ht="12.75" spans="2:13">
      <c r="B2040" s="29"/>
      <c r="M2040" s="28"/>
    </row>
    <row r="2041" s="16" customFormat="1" ht="12.75" spans="2:13">
      <c r="B2041" s="29"/>
      <c r="M2041" s="28"/>
    </row>
    <row r="2042" s="16" customFormat="1" ht="12.75" spans="2:13">
      <c r="B2042" s="29"/>
      <c r="M2042" s="28"/>
    </row>
    <row r="2043" s="16" customFormat="1" ht="12.75" spans="2:13">
      <c r="B2043" s="29"/>
      <c r="M2043" s="28"/>
    </row>
    <row r="2044" s="16" customFormat="1" ht="12.75" spans="2:13">
      <c r="B2044" s="29"/>
      <c r="M2044" s="28"/>
    </row>
    <row r="2045" s="16" customFormat="1" ht="12.75" spans="2:13">
      <c r="B2045" s="29"/>
      <c r="M2045" s="28"/>
    </row>
    <row r="2046" s="16" customFormat="1" ht="12.75" spans="2:13">
      <c r="B2046" s="29"/>
      <c r="M2046" s="28"/>
    </row>
    <row r="2047" s="16" customFormat="1" ht="12.75" spans="2:13">
      <c r="B2047" s="29"/>
      <c r="M2047" s="28"/>
    </row>
    <row r="2048" s="16" customFormat="1" ht="12.75" spans="2:13">
      <c r="B2048" s="29"/>
      <c r="M2048" s="28"/>
    </row>
    <row r="2049" s="16" customFormat="1" ht="12.75" spans="2:13">
      <c r="B2049" s="29"/>
      <c r="M2049" s="28"/>
    </row>
    <row r="2050" s="16" customFormat="1" ht="12.75" spans="2:13">
      <c r="B2050" s="29"/>
      <c r="M2050" s="28"/>
    </row>
    <row r="2051" s="16" customFormat="1" ht="12.75" spans="2:13">
      <c r="B2051" s="29"/>
      <c r="M2051" s="28"/>
    </row>
    <row r="2052" s="16" customFormat="1" ht="12.75" spans="2:13">
      <c r="B2052" s="29"/>
      <c r="M2052" s="28"/>
    </row>
    <row r="2053" s="16" customFormat="1" ht="12.75" spans="2:13">
      <c r="B2053" s="29"/>
      <c r="M2053" s="28"/>
    </row>
    <row r="2054" s="16" customFormat="1" ht="12.75" spans="2:13">
      <c r="B2054" s="29"/>
      <c r="M2054" s="28"/>
    </row>
    <row r="2055" s="16" customFormat="1" ht="12.75" spans="2:13">
      <c r="B2055" s="29"/>
      <c r="M2055" s="28"/>
    </row>
    <row r="2056" s="16" customFormat="1" ht="12.75" spans="2:13">
      <c r="B2056" s="29"/>
      <c r="M2056" s="28"/>
    </row>
    <row r="2057" s="16" customFormat="1" ht="12.75" spans="2:13">
      <c r="B2057" s="29"/>
      <c r="M2057" s="28"/>
    </row>
    <row r="2058" s="16" customFormat="1" ht="12.75" spans="2:13">
      <c r="B2058" s="29"/>
      <c r="M2058" s="28"/>
    </row>
    <row r="2059" s="16" customFormat="1" ht="12.75" spans="2:13">
      <c r="B2059" s="29"/>
      <c r="M2059" s="28"/>
    </row>
    <row r="2060" s="16" customFormat="1" ht="12.75" spans="2:13">
      <c r="B2060" s="29"/>
      <c r="M2060" s="28"/>
    </row>
    <row r="2061" s="16" customFormat="1" ht="12.75" spans="2:13">
      <c r="B2061" s="29"/>
      <c r="M2061" s="28"/>
    </row>
    <row r="2062" s="16" customFormat="1" ht="12.75" spans="2:13">
      <c r="B2062" s="29"/>
      <c r="M2062" s="28"/>
    </row>
    <row r="2063" s="16" customFormat="1" ht="12.75" spans="2:13">
      <c r="B2063" s="29"/>
      <c r="M2063" s="28"/>
    </row>
    <row r="2064" s="16" customFormat="1" ht="12.75" spans="2:13">
      <c r="B2064" s="29"/>
      <c r="M2064" s="28"/>
    </row>
    <row r="2065" s="16" customFormat="1" ht="12.75" spans="2:13">
      <c r="B2065" s="29"/>
      <c r="M2065" s="28"/>
    </row>
    <row r="2066" s="16" customFormat="1" ht="12.75" spans="2:13">
      <c r="B2066" s="29"/>
      <c r="M2066" s="28"/>
    </row>
    <row r="2067" s="16" customFormat="1" ht="12.75" spans="2:13">
      <c r="B2067" s="29"/>
      <c r="M2067" s="28"/>
    </row>
    <row r="2068" s="16" customFormat="1" ht="12.75" spans="2:13">
      <c r="B2068" s="29"/>
      <c r="M2068" s="28"/>
    </row>
    <row r="2069" s="16" customFormat="1" ht="12.75" spans="2:13">
      <c r="B2069" s="29"/>
      <c r="M2069" s="28"/>
    </row>
    <row r="2070" s="16" customFormat="1" ht="12.75" spans="2:13">
      <c r="B2070" s="29"/>
      <c r="M2070" s="28"/>
    </row>
    <row r="2071" s="16" customFormat="1" ht="12.75" spans="2:13">
      <c r="B2071" s="29"/>
      <c r="M2071" s="28"/>
    </row>
    <row r="2072" s="16" customFormat="1" ht="12.75" spans="2:13">
      <c r="B2072" s="29"/>
      <c r="M2072" s="28"/>
    </row>
    <row r="2073" s="16" customFormat="1" ht="12.75" spans="2:13">
      <c r="B2073" s="29"/>
      <c r="M2073" s="28"/>
    </row>
    <row r="2074" s="16" customFormat="1" ht="12.75" spans="2:13">
      <c r="B2074" s="29"/>
      <c r="M2074" s="28"/>
    </row>
    <row r="2075" s="16" customFormat="1" ht="12.75" spans="2:13">
      <c r="B2075" s="29"/>
      <c r="M2075" s="28"/>
    </row>
    <row r="2076" s="16" customFormat="1" ht="12.75" spans="2:13">
      <c r="B2076" s="29"/>
      <c r="M2076" s="28"/>
    </row>
    <row r="2077" s="16" customFormat="1" ht="12.75" spans="2:13">
      <c r="B2077" s="29"/>
      <c r="M2077" s="28"/>
    </row>
    <row r="2078" s="16" customFormat="1" ht="12.75" spans="2:13">
      <c r="B2078" s="29"/>
      <c r="M2078" s="28"/>
    </row>
    <row r="2079" s="16" customFormat="1" ht="12.75" spans="2:13">
      <c r="B2079" s="29"/>
      <c r="M2079" s="28"/>
    </row>
    <row r="2080" s="16" customFormat="1" ht="12.75" spans="2:13">
      <c r="B2080" s="29"/>
      <c r="M2080" s="28"/>
    </row>
    <row r="2081" s="16" customFormat="1" ht="12.75" spans="2:13">
      <c r="B2081" s="29"/>
      <c r="M2081" s="28"/>
    </row>
    <row r="2082" s="16" customFormat="1" ht="12.75" spans="2:13">
      <c r="B2082" s="29"/>
      <c r="M2082" s="28"/>
    </row>
    <row r="2083" s="16" customFormat="1" ht="12.75" spans="2:13">
      <c r="B2083" s="29"/>
      <c r="M2083" s="28"/>
    </row>
    <row r="2084" s="16" customFormat="1" ht="12.75" spans="2:13">
      <c r="B2084" s="29"/>
      <c r="M2084" s="28"/>
    </row>
    <row r="2085" s="16" customFormat="1" ht="12.75" spans="2:13">
      <c r="B2085" s="29"/>
      <c r="M2085" s="28"/>
    </row>
    <row r="2086" s="16" customFormat="1" ht="12.75" spans="2:13">
      <c r="B2086" s="29"/>
      <c r="M2086" s="28"/>
    </row>
    <row r="2087" s="16" customFormat="1" ht="12.75" spans="2:13">
      <c r="B2087" s="29"/>
      <c r="M2087" s="28"/>
    </row>
    <row r="2088" s="16" customFormat="1" ht="12.75" spans="2:13">
      <c r="B2088" s="29"/>
      <c r="M2088" s="28"/>
    </row>
    <row r="2089" s="16" customFormat="1" ht="12.75" spans="2:13">
      <c r="B2089" s="29"/>
      <c r="M2089" s="28"/>
    </row>
    <row r="2090" s="16" customFormat="1" ht="12.75" spans="2:13">
      <c r="B2090" s="29"/>
      <c r="M2090" s="28"/>
    </row>
    <row r="2091" s="16" customFormat="1" ht="12.75" spans="2:13">
      <c r="B2091" s="29"/>
      <c r="M2091" s="28"/>
    </row>
    <row r="2092" s="16" customFormat="1" ht="12.75" spans="2:13">
      <c r="B2092" s="29"/>
      <c r="M2092" s="28"/>
    </row>
    <row r="2093" s="16" customFormat="1" ht="12.75" spans="2:13">
      <c r="B2093" s="29"/>
      <c r="M2093" s="28"/>
    </row>
    <row r="2094" s="16" customFormat="1" ht="12.75" spans="2:13">
      <c r="B2094" s="29"/>
      <c r="M2094" s="28"/>
    </row>
    <row r="2095" s="16" customFormat="1" ht="12.75" spans="2:13">
      <c r="B2095" s="29"/>
      <c r="M2095" s="28"/>
    </row>
    <row r="2096" s="16" customFormat="1" ht="12.75" spans="2:13">
      <c r="B2096" s="29"/>
      <c r="M2096" s="28"/>
    </row>
    <row r="2097" s="16" customFormat="1" ht="12.75" spans="2:13">
      <c r="B2097" s="29"/>
      <c r="M2097" s="28"/>
    </row>
    <row r="2098" s="16" customFormat="1" ht="12.75" spans="2:13">
      <c r="B2098" s="29"/>
      <c r="M2098" s="28"/>
    </row>
    <row r="2099" s="16" customFormat="1" ht="12.75" spans="2:13">
      <c r="B2099" s="29"/>
      <c r="M2099" s="28"/>
    </row>
    <row r="2100" s="16" customFormat="1" ht="12.75" spans="2:13">
      <c r="B2100" s="29"/>
      <c r="M2100" s="28"/>
    </row>
    <row r="2101" s="16" customFormat="1" ht="12.75" spans="2:13">
      <c r="B2101" s="29"/>
      <c r="M2101" s="28"/>
    </row>
    <row r="2102" s="16" customFormat="1" ht="12.75" spans="2:13">
      <c r="B2102" s="29"/>
      <c r="M2102" s="28"/>
    </row>
    <row r="2103" s="16" customFormat="1" ht="12.75" spans="2:13">
      <c r="B2103" s="29"/>
      <c r="M2103" s="28"/>
    </row>
    <row r="2104" s="16" customFormat="1" ht="12.75" spans="2:13">
      <c r="B2104" s="29"/>
      <c r="M2104" s="28"/>
    </row>
    <row r="2105" s="16" customFormat="1" ht="12.75" spans="2:13">
      <c r="B2105" s="29"/>
      <c r="M2105" s="28"/>
    </row>
    <row r="2106" s="16" customFormat="1" ht="12.75" spans="2:13">
      <c r="B2106" s="29"/>
      <c r="M2106" s="28"/>
    </row>
    <row r="2107" s="16" customFormat="1" ht="12.75" spans="2:13">
      <c r="B2107" s="29"/>
      <c r="M2107" s="28"/>
    </row>
    <row r="2108" s="16" customFormat="1" ht="12.75" spans="2:13">
      <c r="B2108" s="29"/>
      <c r="M2108" s="28"/>
    </row>
    <row r="2109" s="16" customFormat="1" ht="12.75" spans="2:13">
      <c r="B2109" s="29"/>
      <c r="M2109" s="28"/>
    </row>
    <row r="2110" s="16" customFormat="1" ht="12.75" spans="2:13">
      <c r="B2110" s="29"/>
      <c r="M2110" s="28"/>
    </row>
    <row r="2111" s="16" customFormat="1" ht="12.75" spans="2:13">
      <c r="B2111" s="29"/>
      <c r="M2111" s="28"/>
    </row>
    <row r="2112" s="16" customFormat="1" ht="12.75" spans="2:13">
      <c r="B2112" s="29"/>
      <c r="M2112" s="28"/>
    </row>
    <row r="2113" s="16" customFormat="1" ht="12.75" spans="2:13">
      <c r="B2113" s="29"/>
      <c r="M2113" s="28"/>
    </row>
    <row r="2114" s="16" customFormat="1" ht="12.75" spans="2:13">
      <c r="B2114" s="29"/>
      <c r="M2114" s="28"/>
    </row>
    <row r="2115" s="16" customFormat="1" ht="12.75" spans="2:13">
      <c r="B2115" s="29"/>
      <c r="M2115" s="28"/>
    </row>
    <row r="2116" s="16" customFormat="1" ht="12.75" spans="2:13">
      <c r="B2116" s="29"/>
      <c r="M2116" s="28"/>
    </row>
    <row r="2117" s="16" customFormat="1" ht="12.75" spans="2:13">
      <c r="B2117" s="29"/>
      <c r="M2117" s="28"/>
    </row>
    <row r="2118" s="16" customFormat="1" ht="12.75" spans="2:13">
      <c r="B2118" s="29"/>
      <c r="M2118" s="28"/>
    </row>
    <row r="2119" s="16" customFormat="1" ht="12.75" spans="2:13">
      <c r="B2119" s="29"/>
      <c r="M2119" s="28"/>
    </row>
    <row r="2120" s="16" customFormat="1" ht="12.75" spans="2:13">
      <c r="B2120" s="29"/>
      <c r="M2120" s="28"/>
    </row>
    <row r="2121" s="16" customFormat="1" ht="12.75" spans="2:13">
      <c r="B2121" s="29"/>
      <c r="M2121" s="28"/>
    </row>
    <row r="2122" s="16" customFormat="1" ht="12.75" spans="2:13">
      <c r="B2122" s="29"/>
      <c r="M2122" s="28"/>
    </row>
    <row r="2123" s="16" customFormat="1" ht="12.75" spans="2:13">
      <c r="B2123" s="29"/>
      <c r="M2123" s="28"/>
    </row>
    <row r="2124" s="16" customFormat="1" ht="12.75" spans="2:13">
      <c r="B2124" s="29"/>
      <c r="M2124" s="28"/>
    </row>
    <row r="2125" s="16" customFormat="1" ht="12.75" spans="2:13">
      <c r="B2125" s="29"/>
      <c r="M2125" s="28"/>
    </row>
    <row r="2126" s="16" customFormat="1" ht="12.75" spans="2:13">
      <c r="B2126" s="29"/>
      <c r="M2126" s="28"/>
    </row>
    <row r="2127" s="16" customFormat="1" ht="12.75" spans="2:13">
      <c r="B2127" s="29"/>
      <c r="M2127" s="28"/>
    </row>
    <row r="2128" s="16" customFormat="1" ht="12.75" spans="2:13">
      <c r="B2128" s="29"/>
      <c r="M2128" s="28"/>
    </row>
    <row r="2129" s="16" customFormat="1" ht="12.75" spans="2:13">
      <c r="B2129" s="29"/>
      <c r="M2129" s="28"/>
    </row>
    <row r="2130" s="16" customFormat="1" ht="12.75" spans="2:13">
      <c r="B2130" s="29"/>
      <c r="M2130" s="28"/>
    </row>
    <row r="2131" s="16" customFormat="1" ht="12.75" spans="2:13">
      <c r="B2131" s="29"/>
      <c r="M2131" s="28"/>
    </row>
    <row r="2132" s="16" customFormat="1" ht="12.75" spans="2:13">
      <c r="B2132" s="29"/>
      <c r="M2132" s="28"/>
    </row>
    <row r="2133" s="16" customFormat="1" ht="12.75" spans="2:13">
      <c r="B2133" s="29"/>
      <c r="M2133" s="28"/>
    </row>
    <row r="2134" s="16" customFormat="1" ht="12.75" spans="2:13">
      <c r="B2134" s="29"/>
      <c r="M2134" s="28"/>
    </row>
    <row r="2135" s="16" customFormat="1" ht="12.75" spans="2:13">
      <c r="B2135" s="29"/>
      <c r="M2135" s="28"/>
    </row>
    <row r="2136" s="16" customFormat="1" ht="12.75" spans="2:13">
      <c r="B2136" s="29"/>
      <c r="M2136" s="28"/>
    </row>
    <row r="2137" s="16" customFormat="1" ht="12.75" spans="2:13">
      <c r="B2137" s="29"/>
      <c r="M2137" s="28"/>
    </row>
    <row r="2138" s="16" customFormat="1" ht="12.75" spans="2:13">
      <c r="B2138" s="29"/>
      <c r="M2138" s="28"/>
    </row>
    <row r="2139" s="16" customFormat="1" ht="12.75" spans="2:13">
      <c r="B2139" s="29"/>
      <c r="M2139" s="28"/>
    </row>
    <row r="2140" s="16" customFormat="1" ht="12.75" spans="2:13">
      <c r="B2140" s="29"/>
      <c r="M2140" s="28"/>
    </row>
    <row r="2141" s="16" customFormat="1" ht="12.75" spans="2:13">
      <c r="B2141" s="29"/>
      <c r="M2141" s="28"/>
    </row>
    <row r="2142" s="16" customFormat="1" ht="12.75" spans="2:13">
      <c r="B2142" s="29"/>
      <c r="M2142" s="28"/>
    </row>
    <row r="2143" s="16" customFormat="1" ht="12.75" spans="2:13">
      <c r="B2143" s="29"/>
      <c r="M2143" s="28"/>
    </row>
    <row r="2144" s="16" customFormat="1" ht="12.75" spans="2:13">
      <c r="B2144" s="29"/>
      <c r="M2144" s="28"/>
    </row>
    <row r="2145" s="16" customFormat="1" ht="12.75" spans="2:13">
      <c r="B2145" s="29"/>
      <c r="M2145" s="28"/>
    </row>
    <row r="2146" s="16" customFormat="1" ht="12.75" spans="2:13">
      <c r="B2146" s="29"/>
      <c r="M2146" s="28"/>
    </row>
    <row r="2147" s="16" customFormat="1" ht="12.75" spans="2:13">
      <c r="B2147" s="29"/>
      <c r="M2147" s="28"/>
    </row>
    <row r="2148" s="16" customFormat="1" ht="12.75" spans="2:13">
      <c r="B2148" s="29"/>
      <c r="M2148" s="28"/>
    </row>
    <row r="2149" s="16" customFormat="1" ht="12.75" spans="2:13">
      <c r="B2149" s="29"/>
      <c r="M2149" s="28"/>
    </row>
    <row r="2150" s="16" customFormat="1" ht="12.75" spans="2:13">
      <c r="B2150" s="29"/>
      <c r="M2150" s="28"/>
    </row>
    <row r="2151" s="16" customFormat="1" ht="12.75" spans="2:13">
      <c r="B2151" s="29"/>
      <c r="M2151" s="28"/>
    </row>
    <row r="2152" s="16" customFormat="1" ht="12.75" spans="2:13">
      <c r="B2152" s="29"/>
      <c r="M2152" s="28"/>
    </row>
    <row r="2153" s="16" customFormat="1" ht="12.75" spans="2:13">
      <c r="B2153" s="29"/>
      <c r="M2153" s="28"/>
    </row>
    <row r="2154" s="16" customFormat="1" ht="12.75" spans="2:13">
      <c r="B2154" s="29"/>
      <c r="M2154" s="28"/>
    </row>
    <row r="2155" s="16" customFormat="1" ht="12.75" spans="2:13">
      <c r="B2155" s="29"/>
      <c r="M2155" s="28"/>
    </row>
    <row r="2156" s="16" customFormat="1" ht="12.75" spans="2:13">
      <c r="B2156" s="29"/>
      <c r="M2156" s="28"/>
    </row>
    <row r="2157" s="16" customFormat="1" ht="12.75" spans="2:13">
      <c r="B2157" s="29"/>
      <c r="M2157" s="28"/>
    </row>
    <row r="2158" s="16" customFormat="1" ht="12.75" spans="2:13">
      <c r="B2158" s="29"/>
      <c r="M2158" s="28"/>
    </row>
    <row r="2159" s="16" customFormat="1" ht="12.75" spans="2:13">
      <c r="B2159" s="29"/>
      <c r="M2159" s="28"/>
    </row>
    <row r="2160" s="16" customFormat="1" ht="12.75" spans="2:13">
      <c r="B2160" s="29"/>
      <c r="M2160" s="28"/>
    </row>
    <row r="2161" s="16" customFormat="1" ht="12.75" spans="2:13">
      <c r="B2161" s="29"/>
      <c r="M2161" s="28"/>
    </row>
    <row r="2162" s="16" customFormat="1" ht="12.75" spans="2:13">
      <c r="B2162" s="29"/>
      <c r="M2162" s="28"/>
    </row>
    <row r="2163" s="16" customFormat="1" ht="12.75" spans="2:13">
      <c r="B2163" s="29"/>
      <c r="M2163" s="28"/>
    </row>
    <row r="2164" s="16" customFormat="1" ht="12.75" spans="2:13">
      <c r="B2164" s="29"/>
      <c r="M2164" s="28"/>
    </row>
    <row r="2165" s="16" customFormat="1" ht="12.75" spans="2:13">
      <c r="B2165" s="29"/>
      <c r="M2165" s="28"/>
    </row>
    <row r="2166" s="16" customFormat="1" ht="12.75" spans="2:13">
      <c r="B2166" s="29"/>
      <c r="M2166" s="28"/>
    </row>
    <row r="2167" s="16" customFormat="1" ht="12.75" spans="2:13">
      <c r="B2167" s="29"/>
      <c r="M2167" s="28"/>
    </row>
    <row r="2168" s="16" customFormat="1" ht="12.75" spans="2:13">
      <c r="B2168" s="29"/>
      <c r="M2168" s="28"/>
    </row>
    <row r="2169" s="16" customFormat="1" ht="12.75" spans="2:13">
      <c r="B2169" s="29"/>
      <c r="M2169" s="28"/>
    </row>
    <row r="2170" s="16" customFormat="1" ht="12.75" spans="2:13">
      <c r="B2170" s="29"/>
      <c r="M2170" s="28"/>
    </row>
    <row r="2171" s="16" customFormat="1" ht="12.75" spans="2:13">
      <c r="B2171" s="29"/>
      <c r="M2171" s="28"/>
    </row>
    <row r="2172" s="16" customFormat="1" ht="12.75" spans="2:13">
      <c r="B2172" s="29"/>
      <c r="M2172" s="28"/>
    </row>
    <row r="2173" s="16" customFormat="1" ht="12.75" spans="2:13">
      <c r="B2173" s="29"/>
      <c r="M2173" s="28"/>
    </row>
    <row r="2174" s="16" customFormat="1" ht="12.75" spans="2:13">
      <c r="B2174" s="29"/>
      <c r="M2174" s="28"/>
    </row>
    <row r="2175" s="16" customFormat="1" ht="12.75" spans="2:13">
      <c r="B2175" s="29"/>
      <c r="M2175" s="28"/>
    </row>
    <row r="2176" s="16" customFormat="1" ht="12.75" spans="2:13">
      <c r="B2176" s="29"/>
      <c r="M2176" s="28"/>
    </row>
    <row r="2177" s="16" customFormat="1" ht="12.75" spans="2:13">
      <c r="B2177" s="29"/>
      <c r="M2177" s="28"/>
    </row>
    <row r="2178" s="16" customFormat="1" ht="12.75" spans="2:13">
      <c r="B2178" s="29"/>
      <c r="M2178" s="28"/>
    </row>
    <row r="2179" s="16" customFormat="1" ht="12.75" spans="2:13">
      <c r="B2179" s="29"/>
      <c r="M2179" s="28"/>
    </row>
    <row r="2180" s="16" customFormat="1" ht="12.75" spans="2:13">
      <c r="B2180" s="29"/>
      <c r="M2180" s="28"/>
    </row>
    <row r="2181" s="16" customFormat="1" ht="12.75" spans="2:13">
      <c r="B2181" s="29"/>
      <c r="M2181" s="28"/>
    </row>
    <row r="2182" s="16" customFormat="1" ht="12.75" spans="2:13">
      <c r="B2182" s="29"/>
      <c r="M2182" s="28"/>
    </row>
    <row r="2183" s="16" customFormat="1" ht="12.75" spans="2:13">
      <c r="B2183" s="29"/>
      <c r="M2183" s="28"/>
    </row>
    <row r="2184" s="16" customFormat="1" ht="12.75" spans="2:13">
      <c r="B2184" s="29"/>
      <c r="M2184" s="28"/>
    </row>
    <row r="2185" s="16" customFormat="1" ht="12.75" spans="2:13">
      <c r="B2185" s="29"/>
      <c r="M2185" s="28"/>
    </row>
    <row r="2186" s="16" customFormat="1" ht="12.75" spans="2:13">
      <c r="B2186" s="29"/>
      <c r="M2186" s="28"/>
    </row>
    <row r="2187" s="16" customFormat="1" ht="12.75" spans="2:13">
      <c r="B2187" s="29"/>
      <c r="M2187" s="28"/>
    </row>
    <row r="2188" s="16" customFormat="1" ht="12.75" spans="2:13">
      <c r="B2188" s="29"/>
      <c r="M2188" s="28"/>
    </row>
    <row r="2189" s="16" customFormat="1" ht="12.75" spans="2:13">
      <c r="B2189" s="29"/>
      <c r="M2189" s="28"/>
    </row>
    <row r="2190" s="16" customFormat="1" ht="12.75" spans="2:13">
      <c r="B2190" s="29"/>
      <c r="M2190" s="28"/>
    </row>
    <row r="2191" s="16" customFormat="1" ht="12.75" spans="2:13">
      <c r="B2191" s="29"/>
      <c r="M2191" s="28"/>
    </row>
    <row r="2192" s="16" customFormat="1" ht="12.75" spans="2:13">
      <c r="B2192" s="29"/>
      <c r="M2192" s="28"/>
    </row>
    <row r="2193" s="16" customFormat="1" ht="12.75" spans="2:13">
      <c r="B2193" s="29"/>
      <c r="M2193" s="28"/>
    </row>
    <row r="2194" s="16" customFormat="1" ht="12.75" spans="2:13">
      <c r="B2194" s="29"/>
      <c r="M2194" s="28"/>
    </row>
    <row r="2195" s="16" customFormat="1" ht="12.75" spans="2:13">
      <c r="B2195" s="29"/>
      <c r="M2195" s="28"/>
    </row>
    <row r="2196" s="16" customFormat="1" ht="12.75" spans="2:13">
      <c r="B2196" s="29"/>
      <c r="M2196" s="28"/>
    </row>
    <row r="2197" s="16" customFormat="1" ht="12.75" spans="2:13">
      <c r="B2197" s="29"/>
      <c r="M2197" s="28"/>
    </row>
    <row r="2198" s="16" customFormat="1" ht="12.75" spans="2:13">
      <c r="B2198" s="29"/>
      <c r="M2198" s="28"/>
    </row>
    <row r="2199" s="16" customFormat="1" ht="12.75" spans="2:13">
      <c r="B2199" s="29"/>
      <c r="M2199" s="28"/>
    </row>
    <row r="2200" s="16" customFormat="1" ht="12.75" spans="2:13">
      <c r="B2200" s="29"/>
      <c r="M2200" s="28"/>
    </row>
    <row r="2201" s="16" customFormat="1" ht="12.75" spans="2:13">
      <c r="B2201" s="29"/>
      <c r="M2201" s="28"/>
    </row>
    <row r="2202" s="16" customFormat="1" ht="12.75" spans="2:13">
      <c r="B2202" s="29"/>
      <c r="M2202" s="28"/>
    </row>
    <row r="2203" s="16" customFormat="1" ht="12.75" spans="2:13">
      <c r="B2203" s="29"/>
      <c r="M2203" s="28"/>
    </row>
    <row r="2204" s="16" customFormat="1" ht="12.75" spans="2:13">
      <c r="B2204" s="29"/>
      <c r="M2204" s="28"/>
    </row>
    <row r="2205" s="16" customFormat="1" ht="12.75" spans="2:13">
      <c r="B2205" s="29"/>
      <c r="M2205" s="28"/>
    </row>
    <row r="2206" s="16" customFormat="1" ht="12.75" spans="2:13">
      <c r="B2206" s="29"/>
      <c r="M2206" s="28"/>
    </row>
    <row r="2207" s="16" customFormat="1" ht="12.75" spans="2:13">
      <c r="B2207" s="29"/>
      <c r="M2207" s="28"/>
    </row>
    <row r="2208" s="16" customFormat="1" ht="12.75" spans="2:13">
      <c r="B2208" s="29"/>
      <c r="M2208" s="28"/>
    </row>
    <row r="2209" s="16" customFormat="1" ht="12.75" spans="2:13">
      <c r="B2209" s="29"/>
      <c r="M2209" s="28"/>
    </row>
    <row r="2210" s="16" customFormat="1" ht="12.75" spans="2:13">
      <c r="B2210" s="29"/>
      <c r="M2210" s="28"/>
    </row>
    <row r="2211" s="16" customFormat="1" ht="12.75" spans="2:13">
      <c r="B2211" s="29"/>
      <c r="M2211" s="28"/>
    </row>
    <row r="2212" s="16" customFormat="1" ht="12.75" spans="2:13">
      <c r="B2212" s="29"/>
      <c r="M2212" s="28"/>
    </row>
    <row r="2213" s="16" customFormat="1" ht="12.75" spans="2:13">
      <c r="B2213" s="29"/>
      <c r="M2213" s="28"/>
    </row>
    <row r="2214" s="16" customFormat="1" ht="12.75" spans="2:13">
      <c r="B2214" s="29"/>
      <c r="M2214" s="28"/>
    </row>
    <row r="2215" s="16" customFormat="1" ht="12.75" spans="2:13">
      <c r="B2215" s="29"/>
      <c r="M2215" s="28"/>
    </row>
    <row r="2216" s="16" customFormat="1" ht="12.75" spans="2:13">
      <c r="B2216" s="29"/>
      <c r="M2216" s="28"/>
    </row>
    <row r="2217" s="16" customFormat="1" ht="12.75" spans="2:13">
      <c r="B2217" s="29"/>
      <c r="M2217" s="28"/>
    </row>
    <row r="2218" s="16" customFormat="1" ht="12.75" spans="2:13">
      <c r="B2218" s="29"/>
      <c r="M2218" s="28"/>
    </row>
    <row r="2219" s="16" customFormat="1" ht="12.75" spans="2:13">
      <c r="B2219" s="29"/>
      <c r="M2219" s="28"/>
    </row>
    <row r="2220" s="16" customFormat="1" ht="12.75" spans="2:13">
      <c r="B2220" s="29"/>
      <c r="M2220" s="28"/>
    </row>
    <row r="2221" s="16" customFormat="1" ht="12.75" spans="2:13">
      <c r="B2221" s="29"/>
      <c r="M2221" s="28"/>
    </row>
    <row r="2222" s="16" customFormat="1" ht="12.75" spans="2:13">
      <c r="B2222" s="29"/>
      <c r="M2222" s="28"/>
    </row>
    <row r="2223" s="16" customFormat="1" ht="12.75" spans="2:13">
      <c r="B2223" s="29"/>
      <c r="M2223" s="28"/>
    </row>
    <row r="2224" s="16" customFormat="1" ht="12.75" spans="2:13">
      <c r="B2224" s="29"/>
      <c r="M2224" s="28"/>
    </row>
    <row r="2225" s="16" customFormat="1" ht="12.75" spans="2:13">
      <c r="B2225" s="29"/>
      <c r="M2225" s="28"/>
    </row>
    <row r="2226" s="16" customFormat="1" ht="12.75" spans="2:13">
      <c r="B2226" s="29"/>
      <c r="M2226" s="28"/>
    </row>
    <row r="2227" s="16" customFormat="1" ht="12.75" spans="2:13">
      <c r="B2227" s="29"/>
      <c r="M2227" s="28"/>
    </row>
    <row r="2228" s="16" customFormat="1" ht="12.75" spans="2:13">
      <c r="B2228" s="29"/>
      <c r="M2228" s="28"/>
    </row>
    <row r="2229" s="16" customFormat="1" ht="12.75" spans="2:13">
      <c r="B2229" s="29"/>
      <c r="M2229" s="28"/>
    </row>
    <row r="2230" s="16" customFormat="1" ht="12.75" spans="2:13">
      <c r="B2230" s="29"/>
      <c r="M2230" s="28"/>
    </row>
    <row r="2231" s="16" customFormat="1" ht="12.75" spans="2:13">
      <c r="B2231" s="29"/>
      <c r="M2231" s="28"/>
    </row>
    <row r="2232" s="16" customFormat="1" ht="12.75" spans="2:13">
      <c r="B2232" s="29"/>
      <c r="M2232" s="28"/>
    </row>
    <row r="2233" s="16" customFormat="1" ht="12.75" spans="2:13">
      <c r="B2233" s="29"/>
      <c r="M2233" s="28"/>
    </row>
    <row r="2234" s="16" customFormat="1" ht="12.75" spans="2:13">
      <c r="B2234" s="29"/>
      <c r="M2234" s="28"/>
    </row>
    <row r="2235" s="16" customFormat="1" ht="12.75" spans="2:13">
      <c r="B2235" s="29"/>
      <c r="M2235" s="28"/>
    </row>
    <row r="2236" s="16" customFormat="1" ht="12.75" spans="2:13">
      <c r="B2236" s="29"/>
      <c r="M2236" s="28"/>
    </row>
    <row r="2237" s="16" customFormat="1" ht="12.75" spans="2:13">
      <c r="B2237" s="29"/>
      <c r="M2237" s="28"/>
    </row>
    <row r="2238" s="16" customFormat="1" ht="12.75" spans="2:13">
      <c r="B2238" s="29"/>
      <c r="M2238" s="28"/>
    </row>
    <row r="2239" s="16" customFormat="1" ht="12.75" spans="2:13">
      <c r="B2239" s="29"/>
      <c r="M2239" s="28"/>
    </row>
    <row r="2240" s="16" customFormat="1" ht="12.75" spans="2:13">
      <c r="B2240" s="29"/>
      <c r="M2240" s="28"/>
    </row>
    <row r="2241" s="16" customFormat="1" ht="12.75" spans="2:13">
      <c r="B2241" s="29"/>
      <c r="M2241" s="28"/>
    </row>
    <row r="2242" s="16" customFormat="1" ht="12.75" spans="2:13">
      <c r="B2242" s="29"/>
      <c r="M2242" s="28"/>
    </row>
    <row r="2243" s="16" customFormat="1" ht="12.75" spans="2:13">
      <c r="B2243" s="29"/>
      <c r="M2243" s="28"/>
    </row>
    <row r="2244" s="16" customFormat="1" ht="12.75" spans="2:13">
      <c r="B2244" s="29"/>
      <c r="M2244" s="28"/>
    </row>
    <row r="2245" s="16" customFormat="1" ht="12.75" spans="2:13">
      <c r="B2245" s="29"/>
      <c r="M2245" s="28"/>
    </row>
    <row r="2246" s="16" customFormat="1" ht="12.75" spans="2:13">
      <c r="B2246" s="29"/>
      <c r="M2246" s="28"/>
    </row>
    <row r="2247" s="16" customFormat="1" ht="12.75" spans="2:13">
      <c r="B2247" s="29"/>
      <c r="M2247" s="28"/>
    </row>
    <row r="2248" s="16" customFormat="1" ht="12.75" spans="2:13">
      <c r="B2248" s="29"/>
      <c r="M2248" s="28"/>
    </row>
    <row r="2249" s="16" customFormat="1" ht="12.75" spans="2:13">
      <c r="B2249" s="29"/>
      <c r="M2249" s="28"/>
    </row>
    <row r="2250" s="16" customFormat="1" ht="12.75" spans="2:13">
      <c r="B2250" s="29"/>
      <c r="M2250" s="28"/>
    </row>
    <row r="2251" s="16" customFormat="1" ht="12.75" spans="2:13">
      <c r="B2251" s="29"/>
      <c r="M2251" s="28"/>
    </row>
    <row r="2252" s="16" customFormat="1" ht="12.75" spans="2:13">
      <c r="B2252" s="29"/>
      <c r="M2252" s="28"/>
    </row>
    <row r="2253" s="16" customFormat="1" ht="12.75" spans="2:13">
      <c r="B2253" s="29"/>
      <c r="M2253" s="28"/>
    </row>
    <row r="2254" s="16" customFormat="1" ht="12.75" spans="2:13">
      <c r="B2254" s="29"/>
      <c r="M2254" s="28"/>
    </row>
    <row r="2255" s="16" customFormat="1" ht="12.75" spans="2:13">
      <c r="B2255" s="29"/>
      <c r="M2255" s="28"/>
    </row>
    <row r="2256" s="16" customFormat="1" ht="12.75" spans="2:13">
      <c r="B2256" s="29"/>
      <c r="M2256" s="28"/>
    </row>
    <row r="2257" s="16" customFormat="1" ht="12.75" spans="2:13">
      <c r="B2257" s="29"/>
      <c r="M2257" s="28"/>
    </row>
    <row r="2258" s="16" customFormat="1" ht="12.75" spans="2:13">
      <c r="B2258" s="29"/>
      <c r="M2258" s="28"/>
    </row>
    <row r="2259" s="16" customFormat="1" ht="12.75" spans="2:13">
      <c r="B2259" s="29"/>
      <c r="M2259" s="28"/>
    </row>
    <row r="2260" s="16" customFormat="1" ht="12.75" spans="2:13">
      <c r="B2260" s="29"/>
      <c r="M2260" s="28"/>
    </row>
    <row r="2261" s="16" customFormat="1" ht="12.75" spans="2:13">
      <c r="B2261" s="29"/>
      <c r="M2261" s="28"/>
    </row>
    <row r="2262" s="16" customFormat="1" ht="12.75" spans="2:13">
      <c r="B2262" s="29"/>
      <c r="M2262" s="28"/>
    </row>
    <row r="2263" s="16" customFormat="1" ht="12.75" spans="2:13">
      <c r="B2263" s="29"/>
      <c r="M2263" s="28"/>
    </row>
    <row r="2264" s="16" customFormat="1" ht="12.75" spans="2:13">
      <c r="B2264" s="29"/>
      <c r="M2264" s="28"/>
    </row>
    <row r="2265" s="16" customFormat="1" ht="12.75" spans="2:13">
      <c r="B2265" s="29"/>
      <c r="M2265" s="28"/>
    </row>
    <row r="2266" s="16" customFormat="1" ht="12.75" spans="2:13">
      <c r="B2266" s="29"/>
      <c r="M2266" s="28"/>
    </row>
    <row r="2267" s="16" customFormat="1" ht="12.75" spans="2:13">
      <c r="B2267" s="29"/>
      <c r="M2267" s="28"/>
    </row>
    <row r="2268" s="16" customFormat="1" ht="12.75" spans="2:13">
      <c r="B2268" s="29"/>
      <c r="M2268" s="28"/>
    </row>
    <row r="2269" s="16" customFormat="1" ht="12.75" spans="2:13">
      <c r="B2269" s="29"/>
      <c r="M2269" s="28"/>
    </row>
    <row r="2270" s="16" customFormat="1" ht="12.75" spans="2:13">
      <c r="B2270" s="29"/>
      <c r="M2270" s="28"/>
    </row>
    <row r="2271" s="16" customFormat="1" ht="12.75" spans="2:13">
      <c r="B2271" s="29"/>
      <c r="M2271" s="28"/>
    </row>
    <row r="2272" s="16" customFormat="1" ht="12.75" spans="2:13">
      <c r="B2272" s="29"/>
      <c r="M2272" s="28"/>
    </row>
    <row r="2273" s="16" customFormat="1" ht="12.75" spans="2:13">
      <c r="B2273" s="29"/>
      <c r="M2273" s="28"/>
    </row>
    <row r="2274" s="16" customFormat="1" ht="12.75" spans="2:13">
      <c r="B2274" s="29"/>
      <c r="M2274" s="28"/>
    </row>
    <row r="2275" s="16" customFormat="1" ht="12.75" spans="2:13">
      <c r="B2275" s="29"/>
      <c r="M2275" s="28"/>
    </row>
    <row r="2276" s="16" customFormat="1" ht="12.75" spans="2:13">
      <c r="B2276" s="29"/>
      <c r="M2276" s="28"/>
    </row>
    <row r="2277" s="16" customFormat="1" ht="12.75" spans="2:13">
      <c r="B2277" s="29"/>
      <c r="M2277" s="28"/>
    </row>
    <row r="2278" s="16" customFormat="1" ht="12.75" spans="2:13">
      <c r="B2278" s="29"/>
      <c r="M2278" s="28"/>
    </row>
    <row r="2279" s="16" customFormat="1" ht="12.75" spans="2:13">
      <c r="B2279" s="29"/>
      <c r="M2279" s="28"/>
    </row>
    <row r="2280" s="16" customFormat="1" ht="12.75" spans="2:13">
      <c r="B2280" s="29"/>
      <c r="M2280" s="28"/>
    </row>
    <row r="2281" s="16" customFormat="1" ht="12.75" spans="2:13">
      <c r="B2281" s="29"/>
      <c r="M2281" s="28"/>
    </row>
    <row r="2282" s="16" customFormat="1" ht="12.75" spans="2:13">
      <c r="B2282" s="29"/>
      <c r="M2282" s="28"/>
    </row>
    <row r="2283" s="16" customFormat="1" ht="12.75" spans="2:13">
      <c r="B2283" s="29"/>
      <c r="M2283" s="28"/>
    </row>
    <row r="2284" s="16" customFormat="1" ht="12.75" spans="2:13">
      <c r="B2284" s="29"/>
      <c r="M2284" s="28"/>
    </row>
    <row r="2285" s="16" customFormat="1" ht="12.75" spans="2:13">
      <c r="B2285" s="29"/>
      <c r="M2285" s="28"/>
    </row>
    <row r="2286" s="16" customFormat="1" ht="12.75" spans="2:13">
      <c r="B2286" s="29"/>
      <c r="M2286" s="28"/>
    </row>
    <row r="2287" s="16" customFormat="1" ht="12.75" spans="2:13">
      <c r="B2287" s="29"/>
      <c r="M2287" s="28"/>
    </row>
    <row r="2288" s="16" customFormat="1" ht="12.75" spans="2:13">
      <c r="B2288" s="29"/>
      <c r="M2288" s="28"/>
    </row>
    <row r="2289" s="16" customFormat="1" ht="12.75" spans="2:13">
      <c r="B2289" s="29"/>
      <c r="M2289" s="28"/>
    </row>
    <row r="2290" s="16" customFormat="1" ht="12.75" spans="2:13">
      <c r="B2290" s="29"/>
      <c r="M2290" s="28"/>
    </row>
    <row r="2291" s="16" customFormat="1" ht="12.75" spans="2:13">
      <c r="B2291" s="29"/>
      <c r="M2291" s="28"/>
    </row>
    <row r="2292" s="16" customFormat="1" ht="12.75" spans="2:13">
      <c r="B2292" s="29"/>
      <c r="M2292" s="28"/>
    </row>
    <row r="2293" s="16" customFormat="1" ht="12.75" spans="2:13">
      <c r="B2293" s="29"/>
      <c r="M2293" s="28"/>
    </row>
    <row r="2294" s="16" customFormat="1" ht="12.75" spans="2:13">
      <c r="B2294" s="29"/>
      <c r="M2294" s="28"/>
    </row>
    <row r="2295" s="16" customFormat="1" ht="12.75" spans="2:13">
      <c r="B2295" s="29"/>
      <c r="M2295" s="28"/>
    </row>
    <row r="2296" s="16" customFormat="1" ht="12.75" spans="2:13">
      <c r="B2296" s="29"/>
      <c r="M2296" s="28"/>
    </row>
    <row r="2297" s="16" customFormat="1" ht="12.75" spans="2:13">
      <c r="B2297" s="29"/>
      <c r="M2297" s="28"/>
    </row>
    <row r="2298" s="16" customFormat="1" ht="12.75" spans="2:13">
      <c r="B2298" s="29"/>
      <c r="M2298" s="28"/>
    </row>
    <row r="2299" s="16" customFormat="1" ht="12.75" spans="2:13">
      <c r="B2299" s="29"/>
      <c r="M2299" s="28"/>
    </row>
    <row r="2300" s="16" customFormat="1" ht="12.75" spans="2:13">
      <c r="B2300" s="29"/>
      <c r="M2300" s="28"/>
    </row>
    <row r="2301" s="16" customFormat="1" ht="12.75" spans="2:13">
      <c r="B2301" s="29"/>
      <c r="M2301" s="28"/>
    </row>
    <row r="2302" s="16" customFormat="1" ht="12.75" spans="2:13">
      <c r="B2302" s="29"/>
      <c r="M2302" s="28"/>
    </row>
    <row r="2303" s="16" customFormat="1" ht="12.75" spans="2:13">
      <c r="B2303" s="29"/>
      <c r="M2303" s="28"/>
    </row>
    <row r="2304" s="16" customFormat="1" ht="12.75" spans="2:13">
      <c r="B2304" s="29"/>
      <c r="M2304" s="28"/>
    </row>
    <row r="2305" s="16" customFormat="1" ht="12.75" spans="2:13">
      <c r="B2305" s="29"/>
      <c r="M2305" s="28"/>
    </row>
    <row r="2306" s="16" customFormat="1" ht="12.75" spans="2:13">
      <c r="B2306" s="29"/>
      <c r="M2306" s="28"/>
    </row>
    <row r="2307" s="16" customFormat="1" ht="12.75" spans="2:13">
      <c r="B2307" s="29"/>
      <c r="M2307" s="28"/>
    </row>
    <row r="2308" s="16" customFormat="1" ht="12.75" spans="2:13">
      <c r="B2308" s="29"/>
      <c r="M2308" s="28"/>
    </row>
    <row r="2309" s="16" customFormat="1" ht="12.75" spans="2:13">
      <c r="B2309" s="29"/>
      <c r="M2309" s="28"/>
    </row>
    <row r="2310" s="16" customFormat="1" ht="12.75" spans="2:13">
      <c r="B2310" s="29"/>
      <c r="M2310" s="28"/>
    </row>
    <row r="2311" s="16" customFormat="1" ht="12.75" spans="2:13">
      <c r="B2311" s="29"/>
      <c r="M2311" s="28"/>
    </row>
    <row r="2312" s="16" customFormat="1" ht="12.75" spans="2:13">
      <c r="B2312" s="29"/>
      <c r="M2312" s="28"/>
    </row>
    <row r="2313" s="16" customFormat="1" ht="12.75" spans="2:13">
      <c r="B2313" s="29"/>
      <c r="M2313" s="28"/>
    </row>
    <row r="2314" s="16" customFormat="1" ht="12.75" spans="2:13">
      <c r="B2314" s="29"/>
      <c r="M2314" s="28"/>
    </row>
    <row r="2315" s="16" customFormat="1" ht="12.75" spans="2:13">
      <c r="B2315" s="29"/>
      <c r="M2315" s="28"/>
    </row>
    <row r="2316" s="16" customFormat="1" ht="12.75" spans="2:13">
      <c r="B2316" s="29"/>
      <c r="M2316" s="28"/>
    </row>
    <row r="2317" s="16" customFormat="1" ht="12.75" spans="2:13">
      <c r="B2317" s="29"/>
      <c r="M2317" s="28"/>
    </row>
    <row r="2318" s="16" customFormat="1" ht="12.75" spans="2:13">
      <c r="B2318" s="29"/>
      <c r="M2318" s="28"/>
    </row>
    <row r="2319" s="16" customFormat="1" ht="12.75" spans="2:13">
      <c r="B2319" s="29"/>
      <c r="M2319" s="28"/>
    </row>
    <row r="2320" s="16" customFormat="1" ht="12.75" spans="2:13">
      <c r="B2320" s="29"/>
      <c r="M2320" s="28"/>
    </row>
    <row r="2321" s="16" customFormat="1" ht="12.75" spans="2:13">
      <c r="B2321" s="29"/>
      <c r="M2321" s="28"/>
    </row>
    <row r="2322" s="16" customFormat="1" ht="12.75" spans="2:13">
      <c r="B2322" s="29"/>
      <c r="M2322" s="28"/>
    </row>
    <row r="2323" s="16" customFormat="1" ht="12.75" spans="2:13">
      <c r="B2323" s="29"/>
      <c r="M2323" s="28"/>
    </row>
    <row r="2324" s="16" customFormat="1" ht="12.75" spans="2:13">
      <c r="B2324" s="29"/>
      <c r="M2324" s="28"/>
    </row>
    <row r="2325" s="16" customFormat="1" ht="12.75" spans="2:13">
      <c r="B2325" s="29"/>
      <c r="M2325" s="28"/>
    </row>
    <row r="2326" s="16" customFormat="1" ht="12.75" spans="2:13">
      <c r="B2326" s="29"/>
      <c r="M2326" s="28"/>
    </row>
    <row r="2327" s="16" customFormat="1" ht="12.75" spans="2:13">
      <c r="B2327" s="29"/>
      <c r="M2327" s="28"/>
    </row>
    <row r="2328" s="16" customFormat="1" ht="12.75" spans="2:13">
      <c r="B2328" s="29"/>
      <c r="M2328" s="28"/>
    </row>
    <row r="2329" s="16" customFormat="1" ht="12.75" spans="2:13">
      <c r="B2329" s="29"/>
      <c r="M2329" s="28"/>
    </row>
    <row r="2330" s="16" customFormat="1" ht="12.75" spans="2:13">
      <c r="B2330" s="29"/>
      <c r="M2330" s="28"/>
    </row>
    <row r="2331" s="16" customFormat="1" ht="12.75" spans="2:13">
      <c r="B2331" s="29"/>
      <c r="M2331" s="28"/>
    </row>
    <row r="2332" s="16" customFormat="1" ht="12.75" spans="2:13">
      <c r="B2332" s="29"/>
      <c r="M2332" s="28"/>
    </row>
    <row r="2333" s="16" customFormat="1" ht="12.75" spans="2:13">
      <c r="B2333" s="29"/>
      <c r="M2333" s="28"/>
    </row>
    <row r="2334" s="16" customFormat="1" ht="12.75" spans="2:13">
      <c r="B2334" s="29"/>
      <c r="M2334" s="28"/>
    </row>
    <row r="2335" s="16" customFormat="1" ht="12.75" spans="2:13">
      <c r="B2335" s="29"/>
      <c r="M2335" s="28"/>
    </row>
    <row r="2336" s="16" customFormat="1" ht="12.75" spans="2:13">
      <c r="B2336" s="29"/>
      <c r="M2336" s="28"/>
    </row>
    <row r="2337" s="16" customFormat="1" ht="12.75" spans="2:13">
      <c r="B2337" s="29"/>
      <c r="M2337" s="28"/>
    </row>
    <row r="2338" s="16" customFormat="1" ht="12.75" spans="2:13">
      <c r="B2338" s="29"/>
      <c r="M2338" s="28"/>
    </row>
    <row r="2339" s="16" customFormat="1" ht="12.75" spans="2:13">
      <c r="B2339" s="29"/>
      <c r="M2339" s="28"/>
    </row>
    <row r="2340" s="16" customFormat="1" ht="12.75" spans="2:13">
      <c r="B2340" s="29"/>
      <c r="M2340" s="28"/>
    </row>
    <row r="2341" s="16" customFormat="1" ht="12.75" spans="2:13">
      <c r="B2341" s="29"/>
      <c r="M2341" s="28"/>
    </row>
    <row r="2342" s="16" customFormat="1" ht="12.75" spans="2:13">
      <c r="B2342" s="29"/>
      <c r="M2342" s="28"/>
    </row>
    <row r="2343" s="16" customFormat="1" ht="12.75" spans="2:13">
      <c r="B2343" s="29"/>
      <c r="M2343" s="28"/>
    </row>
    <row r="2344" s="16" customFormat="1" ht="12.75" spans="2:13">
      <c r="B2344" s="29"/>
      <c r="M2344" s="28"/>
    </row>
    <row r="2345" s="16" customFormat="1" ht="12.75" spans="2:13">
      <c r="B2345" s="29"/>
      <c r="M2345" s="28"/>
    </row>
    <row r="2346" s="16" customFormat="1" ht="12.75" spans="2:13">
      <c r="B2346" s="29"/>
      <c r="M2346" s="28"/>
    </row>
    <row r="2347" s="16" customFormat="1" ht="12.75" spans="2:13">
      <c r="B2347" s="29"/>
      <c r="M2347" s="28"/>
    </row>
    <row r="2348" s="16" customFormat="1" ht="12.75" spans="2:13">
      <c r="B2348" s="29"/>
      <c r="M2348" s="28"/>
    </row>
    <row r="2349" s="16" customFormat="1" ht="12.75" spans="2:13">
      <c r="B2349" s="29"/>
      <c r="M2349" s="28"/>
    </row>
    <row r="2350" s="16" customFormat="1" ht="12.75" spans="2:13">
      <c r="B2350" s="29"/>
      <c r="M2350" s="28"/>
    </row>
    <row r="2351" s="16" customFormat="1" ht="12.75" spans="2:13">
      <c r="B2351" s="29"/>
      <c r="M2351" s="28"/>
    </row>
    <row r="2352" s="16" customFormat="1" ht="12.75" spans="2:13">
      <c r="B2352" s="29"/>
      <c r="M2352" s="28"/>
    </row>
    <row r="2353" s="16" customFormat="1" ht="12.75" spans="2:13">
      <c r="B2353" s="29"/>
      <c r="M2353" s="28"/>
    </row>
    <row r="2354" s="16" customFormat="1" ht="12.75" spans="2:13">
      <c r="B2354" s="29"/>
      <c r="M2354" s="28"/>
    </row>
    <row r="2355" s="16" customFormat="1" ht="12.75" spans="2:13">
      <c r="B2355" s="29"/>
      <c r="M2355" s="28"/>
    </row>
    <row r="2356" s="16" customFormat="1" ht="12.75" spans="2:13">
      <c r="B2356" s="29"/>
      <c r="M2356" s="28"/>
    </row>
    <row r="2357" s="16" customFormat="1" ht="12.75" spans="2:13">
      <c r="B2357" s="29"/>
      <c r="M2357" s="28"/>
    </row>
    <row r="2358" s="16" customFormat="1" ht="12.75" spans="2:13">
      <c r="B2358" s="29"/>
      <c r="M2358" s="28"/>
    </row>
    <row r="2359" s="16" customFormat="1" ht="12.75" spans="2:13">
      <c r="B2359" s="29"/>
      <c r="M2359" s="28"/>
    </row>
    <row r="2360" s="16" customFormat="1" ht="12.75" spans="2:13">
      <c r="B2360" s="29"/>
      <c r="M2360" s="28"/>
    </row>
    <row r="2361" s="16" customFormat="1" ht="12.75" spans="2:13">
      <c r="B2361" s="29"/>
      <c r="M2361" s="28"/>
    </row>
    <row r="2362" s="16" customFormat="1" ht="12.75" spans="2:13">
      <c r="B2362" s="29"/>
      <c r="M2362" s="28"/>
    </row>
    <row r="2363" s="16" customFormat="1" ht="12.75" spans="2:13">
      <c r="B2363" s="29"/>
      <c r="M2363" s="28"/>
    </row>
    <row r="2364" s="16" customFormat="1" ht="12.75" spans="2:13">
      <c r="B2364" s="29"/>
      <c r="M2364" s="28"/>
    </row>
    <row r="2365" s="16" customFormat="1" ht="12.75" spans="2:13">
      <c r="B2365" s="29"/>
      <c r="M2365" s="28"/>
    </row>
    <row r="2366" s="16" customFormat="1" ht="12.75" spans="2:13">
      <c r="B2366" s="29"/>
      <c r="M2366" s="28"/>
    </row>
    <row r="2367" s="16" customFormat="1" ht="12.75" spans="2:13">
      <c r="B2367" s="29"/>
      <c r="M2367" s="28"/>
    </row>
    <row r="2368" s="16" customFormat="1" ht="12.75" spans="2:13">
      <c r="B2368" s="29"/>
      <c r="M2368" s="28"/>
    </row>
    <row r="2369" s="16" customFormat="1" ht="12.75" spans="2:13">
      <c r="B2369" s="29"/>
      <c r="M2369" s="28"/>
    </row>
    <row r="2370" s="16" customFormat="1" ht="12.75" spans="2:13">
      <c r="B2370" s="29"/>
      <c r="M2370" s="28"/>
    </row>
    <row r="2371" s="16" customFormat="1" ht="12.75" spans="2:13">
      <c r="B2371" s="29"/>
      <c r="M2371" s="28"/>
    </row>
    <row r="2372" s="16" customFormat="1" ht="12.75" spans="2:13">
      <c r="B2372" s="29"/>
      <c r="M2372" s="28"/>
    </row>
    <row r="2373" s="16" customFormat="1" ht="12.75" spans="2:13">
      <c r="B2373" s="29"/>
      <c r="M2373" s="28"/>
    </row>
    <row r="2374" s="16" customFormat="1" ht="12.75" spans="2:13">
      <c r="B2374" s="29"/>
      <c r="M2374" s="28"/>
    </row>
    <row r="2375" s="16" customFormat="1" ht="12.75" spans="2:13">
      <c r="B2375" s="29"/>
      <c r="M2375" s="28"/>
    </row>
    <row r="2376" s="16" customFormat="1" ht="12.75" spans="2:13">
      <c r="B2376" s="29"/>
      <c r="M2376" s="28"/>
    </row>
    <row r="2377" s="16" customFormat="1" ht="12.75" spans="2:13">
      <c r="B2377" s="29"/>
      <c r="M2377" s="28"/>
    </row>
    <row r="2378" s="16" customFormat="1" ht="12.75" spans="2:13">
      <c r="B2378" s="29"/>
      <c r="M2378" s="28"/>
    </row>
    <row r="2379" s="16" customFormat="1" ht="12.75" spans="2:13">
      <c r="B2379" s="29"/>
      <c r="M2379" s="28"/>
    </row>
    <row r="2380" s="16" customFormat="1" ht="12.75" spans="2:13">
      <c r="B2380" s="29"/>
      <c r="M2380" s="28"/>
    </row>
    <row r="2381" s="16" customFormat="1" ht="12.75" spans="2:13">
      <c r="B2381" s="29"/>
      <c r="M2381" s="28"/>
    </row>
    <row r="2382" s="16" customFormat="1" ht="12.75" spans="2:13">
      <c r="B2382" s="29"/>
      <c r="M2382" s="28"/>
    </row>
    <row r="2383" s="16" customFormat="1" ht="12.75" spans="2:13">
      <c r="B2383" s="29"/>
      <c r="M2383" s="28"/>
    </row>
    <row r="2384" s="16" customFormat="1" ht="12.75" spans="2:13">
      <c r="B2384" s="29"/>
      <c r="M2384" s="28"/>
    </row>
    <row r="2385" s="16" customFormat="1" ht="12.75" spans="2:13">
      <c r="B2385" s="29"/>
      <c r="M2385" s="28"/>
    </row>
    <row r="2386" s="16" customFormat="1" ht="12.75" spans="2:13">
      <c r="B2386" s="29"/>
      <c r="M2386" s="28"/>
    </row>
    <row r="2387" s="16" customFormat="1" ht="12.75" spans="2:13">
      <c r="B2387" s="29"/>
      <c r="M2387" s="28"/>
    </row>
    <row r="2388" s="16" customFormat="1" ht="12.75" spans="2:13">
      <c r="B2388" s="29"/>
      <c r="M2388" s="28"/>
    </row>
    <row r="2389" s="16" customFormat="1" ht="12.75" spans="2:13">
      <c r="B2389" s="29"/>
      <c r="M2389" s="28"/>
    </row>
    <row r="2390" s="16" customFormat="1" ht="12.75" spans="2:13">
      <c r="B2390" s="29"/>
      <c r="M2390" s="28"/>
    </row>
    <row r="2391" s="16" customFormat="1" ht="12.75" spans="2:13">
      <c r="B2391" s="29"/>
      <c r="M2391" s="28"/>
    </row>
    <row r="2392" s="16" customFormat="1" ht="12.75" spans="2:13">
      <c r="B2392" s="29"/>
      <c r="M2392" s="28"/>
    </row>
    <row r="2393" s="16" customFormat="1" ht="12.75" spans="2:13">
      <c r="B2393" s="29"/>
      <c r="M2393" s="28"/>
    </row>
    <row r="2394" s="16" customFormat="1" ht="12.75" spans="2:13">
      <c r="B2394" s="29"/>
      <c r="M2394" s="28"/>
    </row>
    <row r="2395" s="16" customFormat="1" ht="12.75" spans="2:13">
      <c r="B2395" s="29"/>
      <c r="M2395" s="28"/>
    </row>
    <row r="2396" s="16" customFormat="1" ht="12.75" spans="2:13">
      <c r="B2396" s="29"/>
      <c r="M2396" s="28"/>
    </row>
    <row r="2397" s="16" customFormat="1" ht="12.75" spans="2:13">
      <c r="B2397" s="29"/>
      <c r="M2397" s="28"/>
    </row>
    <row r="2398" s="16" customFormat="1" ht="12.75" spans="2:13">
      <c r="B2398" s="29"/>
      <c r="M2398" s="28"/>
    </row>
    <row r="2399" s="16" customFormat="1" ht="12.75" spans="2:13">
      <c r="B2399" s="29"/>
      <c r="M2399" s="28"/>
    </row>
    <row r="2400" s="16" customFormat="1" ht="12.75" spans="2:13">
      <c r="B2400" s="29"/>
      <c r="M2400" s="28"/>
    </row>
    <row r="2401" s="16" customFormat="1" ht="12.75" spans="2:13">
      <c r="B2401" s="29"/>
      <c r="M2401" s="28"/>
    </row>
    <row r="2402" s="16" customFormat="1" ht="12.75" spans="2:13">
      <c r="B2402" s="29"/>
      <c r="M2402" s="28"/>
    </row>
    <row r="2403" s="16" customFormat="1" ht="12.75" spans="2:13">
      <c r="B2403" s="29"/>
      <c r="M2403" s="28"/>
    </row>
    <row r="2404" s="16" customFormat="1" ht="12.75" spans="2:13">
      <c r="B2404" s="29"/>
      <c r="M2404" s="28"/>
    </row>
    <row r="2405" s="16" customFormat="1" ht="12.75" spans="2:13">
      <c r="B2405" s="29"/>
      <c r="M2405" s="28"/>
    </row>
    <row r="2406" s="16" customFormat="1" ht="12.75" spans="2:13">
      <c r="B2406" s="29"/>
      <c r="M2406" s="28"/>
    </row>
    <row r="2407" s="16" customFormat="1" ht="12.75" spans="2:13">
      <c r="B2407" s="29"/>
      <c r="M2407" s="28"/>
    </row>
    <row r="2408" s="16" customFormat="1" ht="12.75" spans="2:13">
      <c r="B2408" s="29"/>
      <c r="M2408" s="28"/>
    </row>
    <row r="2409" s="16" customFormat="1" ht="12.75" spans="2:13">
      <c r="B2409" s="29"/>
      <c r="M2409" s="28"/>
    </row>
    <row r="2410" s="16" customFormat="1" ht="12.75" spans="2:13">
      <c r="B2410" s="29"/>
      <c r="M2410" s="28"/>
    </row>
    <row r="2411" s="16" customFormat="1" ht="12.75" spans="2:13">
      <c r="B2411" s="29"/>
      <c r="M2411" s="28"/>
    </row>
    <row r="2412" s="16" customFormat="1" ht="12.75" spans="2:13">
      <c r="B2412" s="29"/>
      <c r="M2412" s="28"/>
    </row>
    <row r="2413" s="16" customFormat="1" ht="12.75" spans="2:13">
      <c r="B2413" s="29"/>
      <c r="M2413" s="28"/>
    </row>
    <row r="2414" s="16" customFormat="1" ht="12.75" spans="2:13">
      <c r="B2414" s="29"/>
      <c r="M2414" s="28"/>
    </row>
    <row r="2415" s="16" customFormat="1" ht="12.75" spans="2:13">
      <c r="B2415" s="29"/>
      <c r="M2415" s="28"/>
    </row>
    <row r="2416" s="16" customFormat="1" ht="12.75" spans="2:13">
      <c r="B2416" s="29"/>
      <c r="M2416" s="28"/>
    </row>
    <row r="2417" s="16" customFormat="1" ht="12.75" spans="2:13">
      <c r="B2417" s="29"/>
      <c r="M2417" s="28"/>
    </row>
    <row r="2418" s="16" customFormat="1" ht="12.75" spans="2:13">
      <c r="B2418" s="29"/>
      <c r="M2418" s="28"/>
    </row>
    <row r="2419" s="16" customFormat="1" ht="12.75" spans="2:13">
      <c r="B2419" s="29"/>
      <c r="M2419" s="28"/>
    </row>
    <row r="2420" s="16" customFormat="1" ht="12.75" spans="2:13">
      <c r="B2420" s="29"/>
      <c r="M2420" s="28"/>
    </row>
    <row r="2421" s="16" customFormat="1" ht="12.75" spans="2:13">
      <c r="B2421" s="29"/>
      <c r="M2421" s="28"/>
    </row>
    <row r="2422" s="16" customFormat="1" ht="12.75" spans="2:13">
      <c r="B2422" s="29"/>
      <c r="M2422" s="28"/>
    </row>
    <row r="2423" s="16" customFormat="1" ht="12.75" spans="2:13">
      <c r="B2423" s="29"/>
      <c r="M2423" s="28"/>
    </row>
    <row r="2424" s="16" customFormat="1" ht="12.75" spans="2:13">
      <c r="B2424" s="29"/>
      <c r="M2424" s="28"/>
    </row>
    <row r="2425" s="16" customFormat="1" ht="12.75" spans="2:13">
      <c r="B2425" s="29"/>
      <c r="M2425" s="28"/>
    </row>
    <row r="2426" s="16" customFormat="1" ht="12.75" spans="2:13">
      <c r="B2426" s="29"/>
      <c r="M2426" s="28"/>
    </row>
    <row r="2427" s="16" customFormat="1" ht="12.75" spans="2:13">
      <c r="B2427" s="29"/>
      <c r="M2427" s="28"/>
    </row>
    <row r="2428" s="16" customFormat="1" ht="12.75" spans="2:13">
      <c r="B2428" s="29"/>
      <c r="M2428" s="28"/>
    </row>
    <row r="2429" s="16" customFormat="1" ht="12.75" spans="2:13">
      <c r="B2429" s="29"/>
      <c r="M2429" s="28"/>
    </row>
    <row r="2430" s="16" customFormat="1" ht="12.75" spans="2:13">
      <c r="B2430" s="29"/>
      <c r="M2430" s="28"/>
    </row>
    <row r="2431" s="16" customFormat="1" ht="12.75" spans="2:13">
      <c r="B2431" s="29"/>
      <c r="M2431" s="28"/>
    </row>
    <row r="2432" s="16" customFormat="1" ht="12.75" spans="2:13">
      <c r="B2432" s="29"/>
      <c r="M2432" s="28"/>
    </row>
    <row r="2433" s="16" customFormat="1" ht="12.75" spans="2:13">
      <c r="B2433" s="29"/>
      <c r="M2433" s="28"/>
    </row>
    <row r="2434" s="16" customFormat="1" ht="12.75" spans="2:13">
      <c r="B2434" s="29"/>
      <c r="M2434" s="28"/>
    </row>
    <row r="2435" s="16" customFormat="1" ht="12.75" spans="2:13">
      <c r="B2435" s="29"/>
      <c r="M2435" s="28"/>
    </row>
    <row r="2436" s="16" customFormat="1" ht="12.75" spans="2:13">
      <c r="B2436" s="29"/>
      <c r="M2436" s="28"/>
    </row>
    <row r="2437" s="16" customFormat="1" ht="12.75" spans="2:13">
      <c r="B2437" s="29"/>
      <c r="M2437" s="28"/>
    </row>
    <row r="2438" s="16" customFormat="1" ht="12.75" spans="2:13">
      <c r="B2438" s="29"/>
      <c r="M2438" s="28"/>
    </row>
    <row r="2439" s="16" customFormat="1" ht="12.75" spans="2:13">
      <c r="B2439" s="29"/>
      <c r="M2439" s="28"/>
    </row>
    <row r="2440" s="16" customFormat="1" ht="12.75" spans="2:13">
      <c r="B2440" s="29"/>
      <c r="M2440" s="28"/>
    </row>
    <row r="2441" s="16" customFormat="1" ht="12.75" spans="2:13">
      <c r="B2441" s="29"/>
      <c r="M2441" s="28"/>
    </row>
    <row r="2442" s="16" customFormat="1" ht="12.75" spans="2:13">
      <c r="B2442" s="29"/>
      <c r="M2442" s="28"/>
    </row>
    <row r="2443" s="16" customFormat="1" ht="12.75" spans="2:13">
      <c r="B2443" s="29"/>
      <c r="M2443" s="28"/>
    </row>
    <row r="2444" s="16" customFormat="1" ht="12.75" spans="2:13">
      <c r="B2444" s="29"/>
      <c r="M2444" s="28"/>
    </row>
    <row r="2445" s="16" customFormat="1" ht="12.75" spans="2:13">
      <c r="B2445" s="29"/>
      <c r="M2445" s="28"/>
    </row>
    <row r="2446" s="16" customFormat="1" ht="12.75" spans="2:13">
      <c r="B2446" s="29"/>
      <c r="M2446" s="28"/>
    </row>
    <row r="2447" s="16" customFormat="1" ht="12.75" spans="2:13">
      <c r="B2447" s="29"/>
      <c r="M2447" s="28"/>
    </row>
    <row r="2448" s="16" customFormat="1" ht="12.75" spans="2:13">
      <c r="B2448" s="29"/>
      <c r="M2448" s="28"/>
    </row>
    <row r="2449" s="16" customFormat="1" ht="12.75" spans="2:13">
      <c r="B2449" s="29"/>
      <c r="M2449" s="28"/>
    </row>
    <row r="2450" s="16" customFormat="1" ht="12.75" spans="2:13">
      <c r="B2450" s="29"/>
      <c r="M2450" s="28"/>
    </row>
    <row r="2451" s="16" customFormat="1" ht="12.75" spans="2:13">
      <c r="B2451" s="29"/>
      <c r="M2451" s="28"/>
    </row>
    <row r="2452" s="16" customFormat="1" ht="12.75" spans="2:13">
      <c r="B2452" s="29"/>
      <c r="M2452" s="28"/>
    </row>
    <row r="2453" s="16" customFormat="1" ht="12.75" spans="2:13">
      <c r="B2453" s="29"/>
      <c r="M2453" s="28"/>
    </row>
    <row r="2454" s="16" customFormat="1" ht="12.75" spans="2:13">
      <c r="B2454" s="29"/>
      <c r="M2454" s="28"/>
    </row>
    <row r="2455" s="16" customFormat="1" ht="12.75" spans="2:13">
      <c r="B2455" s="29"/>
      <c r="M2455" s="28"/>
    </row>
    <row r="2456" s="16" customFormat="1" ht="12.75" spans="2:13">
      <c r="B2456" s="29"/>
      <c r="M2456" s="28"/>
    </row>
    <row r="2457" s="16" customFormat="1" ht="12.75" spans="2:13">
      <c r="B2457" s="29"/>
      <c r="M2457" s="28"/>
    </row>
    <row r="2458" s="16" customFormat="1" ht="12.75" spans="2:13">
      <c r="B2458" s="29"/>
      <c r="M2458" s="28"/>
    </row>
    <row r="2459" s="16" customFormat="1" ht="12.75" spans="2:13">
      <c r="B2459" s="29"/>
      <c r="M2459" s="28"/>
    </row>
    <row r="2460" s="16" customFormat="1" ht="12.75" spans="2:13">
      <c r="B2460" s="29"/>
      <c r="M2460" s="28"/>
    </row>
    <row r="2461" s="16" customFormat="1" ht="12.75" spans="2:13">
      <c r="B2461" s="29"/>
      <c r="M2461" s="28"/>
    </row>
    <row r="2462" s="16" customFormat="1" ht="12.75" spans="2:13">
      <c r="B2462" s="29"/>
      <c r="M2462" s="28"/>
    </row>
    <row r="2463" s="16" customFormat="1" ht="12.75" spans="2:13">
      <c r="B2463" s="29"/>
      <c r="M2463" s="28"/>
    </row>
    <row r="2464" s="16" customFormat="1" ht="12.75" spans="2:13">
      <c r="B2464" s="29"/>
      <c r="M2464" s="28"/>
    </row>
    <row r="2465" s="16" customFormat="1" ht="12.75" spans="2:13">
      <c r="B2465" s="29"/>
      <c r="M2465" s="28"/>
    </row>
    <row r="2466" s="16" customFormat="1" ht="12.75" spans="2:13">
      <c r="B2466" s="29"/>
      <c r="M2466" s="28"/>
    </row>
    <row r="2467" s="16" customFormat="1" ht="12.75" spans="2:13">
      <c r="B2467" s="29"/>
      <c r="M2467" s="28"/>
    </row>
    <row r="2468" s="16" customFormat="1" ht="12.75" spans="2:13">
      <c r="B2468" s="29"/>
      <c r="M2468" s="28"/>
    </row>
    <row r="2469" s="16" customFormat="1" ht="12.75" spans="2:13">
      <c r="B2469" s="29"/>
      <c r="M2469" s="28"/>
    </row>
    <row r="2470" s="16" customFormat="1" ht="12.75" spans="2:13">
      <c r="B2470" s="29"/>
      <c r="M2470" s="28"/>
    </row>
    <row r="2471" s="16" customFormat="1" ht="12.75" spans="2:13">
      <c r="B2471" s="29"/>
      <c r="M2471" s="28"/>
    </row>
    <row r="2472" s="16" customFormat="1" ht="12.75" spans="2:13">
      <c r="B2472" s="29"/>
      <c r="M2472" s="28"/>
    </row>
    <row r="2473" s="16" customFormat="1" ht="12.75" spans="2:13">
      <c r="B2473" s="29"/>
      <c r="M2473" s="28"/>
    </row>
    <row r="2474" s="16" customFormat="1" ht="12.75" spans="2:13">
      <c r="B2474" s="29"/>
      <c r="M2474" s="28"/>
    </row>
    <row r="2475" s="16" customFormat="1" ht="12.75" spans="2:13">
      <c r="B2475" s="29"/>
      <c r="M2475" s="28"/>
    </row>
    <row r="2476" s="16" customFormat="1" ht="12.75" spans="2:13">
      <c r="B2476" s="29"/>
      <c r="M2476" s="28"/>
    </row>
    <row r="2477" s="16" customFormat="1" ht="12.75" spans="2:13">
      <c r="B2477" s="29"/>
      <c r="M2477" s="28"/>
    </row>
    <row r="2478" s="16" customFormat="1" ht="12.75" spans="2:13">
      <c r="B2478" s="29"/>
      <c r="M2478" s="28"/>
    </row>
    <row r="2479" s="16" customFormat="1" ht="12.75" spans="2:13">
      <c r="B2479" s="29"/>
      <c r="M2479" s="28"/>
    </row>
    <row r="2480" s="16" customFormat="1" ht="12.75" spans="2:13">
      <c r="B2480" s="29"/>
      <c r="M2480" s="28"/>
    </row>
    <row r="2481" s="16" customFormat="1" ht="12.75" spans="2:13">
      <c r="B2481" s="29"/>
      <c r="M2481" s="28"/>
    </row>
    <row r="2482" s="16" customFormat="1" ht="12.75" spans="2:13">
      <c r="B2482" s="29"/>
      <c r="M2482" s="28"/>
    </row>
    <row r="2483" s="16" customFormat="1" ht="12.75" spans="2:13">
      <c r="B2483" s="29"/>
      <c r="M2483" s="28"/>
    </row>
    <row r="2484" s="16" customFormat="1" ht="12.75" spans="2:13">
      <c r="B2484" s="29"/>
      <c r="M2484" s="28"/>
    </row>
    <row r="2485" s="16" customFormat="1" ht="12.75" spans="2:13">
      <c r="B2485" s="29"/>
      <c r="M2485" s="28"/>
    </row>
    <row r="2486" s="16" customFormat="1" ht="12.75" spans="2:13">
      <c r="B2486" s="29"/>
      <c r="M2486" s="28"/>
    </row>
    <row r="2487" s="16" customFormat="1" ht="12.75" spans="2:13">
      <c r="B2487" s="29"/>
      <c r="M2487" s="28"/>
    </row>
    <row r="2488" s="16" customFormat="1" ht="12.75" spans="2:13">
      <c r="B2488" s="29"/>
      <c r="M2488" s="28"/>
    </row>
    <row r="2489" s="16" customFormat="1" ht="12.75" spans="2:13">
      <c r="B2489" s="29"/>
      <c r="M2489" s="28"/>
    </row>
    <row r="2490" s="16" customFormat="1" ht="12.75" spans="2:13">
      <c r="B2490" s="29"/>
      <c r="M2490" s="28"/>
    </row>
    <row r="2491" s="16" customFormat="1" ht="12.75" spans="2:13">
      <c r="B2491" s="29"/>
      <c r="M2491" s="28"/>
    </row>
    <row r="2492" s="16" customFormat="1" ht="12.75" spans="2:13">
      <c r="B2492" s="29"/>
      <c r="M2492" s="28"/>
    </row>
    <row r="2493" s="16" customFormat="1" ht="12.75" spans="2:13">
      <c r="B2493" s="29"/>
      <c r="M2493" s="28"/>
    </row>
    <row r="2494" s="16" customFormat="1" ht="12.75" spans="2:13">
      <c r="B2494" s="29"/>
      <c r="M2494" s="28"/>
    </row>
    <row r="2495" s="16" customFormat="1" ht="12.75" spans="2:13">
      <c r="B2495" s="29"/>
      <c r="M2495" s="28"/>
    </row>
    <row r="2496" s="16" customFormat="1" ht="12.75" spans="2:13">
      <c r="B2496" s="29"/>
      <c r="M2496" s="28"/>
    </row>
    <row r="2497" s="16" customFormat="1" ht="12.75" spans="2:13">
      <c r="B2497" s="29"/>
      <c r="M2497" s="28"/>
    </row>
    <row r="2498" s="16" customFormat="1" ht="12.75" spans="2:13">
      <c r="B2498" s="29"/>
      <c r="M2498" s="28"/>
    </row>
    <row r="2499" s="16" customFormat="1" ht="12.75" spans="2:13">
      <c r="B2499" s="29"/>
      <c r="M2499" s="28"/>
    </row>
    <row r="2500" s="16" customFormat="1" ht="12.75" spans="2:13">
      <c r="B2500" s="29"/>
      <c r="M2500" s="28"/>
    </row>
    <row r="2501" s="16" customFormat="1" ht="12.75" spans="2:13">
      <c r="B2501" s="29"/>
      <c r="M2501" s="28"/>
    </row>
    <row r="2502" s="16" customFormat="1" ht="12.75" spans="2:13">
      <c r="B2502" s="29"/>
      <c r="M2502" s="28"/>
    </row>
    <row r="2503" s="16" customFormat="1" ht="12.75" spans="2:13">
      <c r="B2503" s="29"/>
      <c r="M2503" s="28"/>
    </row>
    <row r="2504" s="16" customFormat="1" ht="12.75" spans="2:13">
      <c r="B2504" s="29"/>
      <c r="M2504" s="28"/>
    </row>
    <row r="2505" s="16" customFormat="1" ht="12.75" spans="2:13">
      <c r="B2505" s="29"/>
      <c r="M2505" s="28"/>
    </row>
    <row r="2506" s="16" customFormat="1" ht="12.75" spans="2:13">
      <c r="B2506" s="29"/>
      <c r="M2506" s="28"/>
    </row>
    <row r="2507" s="16" customFormat="1" ht="12.75" spans="2:13">
      <c r="B2507" s="29"/>
      <c r="M2507" s="28"/>
    </row>
    <row r="2508" s="16" customFormat="1" ht="12.75" spans="2:13">
      <c r="B2508" s="29"/>
      <c r="M2508" s="28"/>
    </row>
    <row r="2509" s="16" customFormat="1" ht="12.75" spans="2:13">
      <c r="B2509" s="29"/>
      <c r="M2509" s="28"/>
    </row>
    <row r="2510" s="16" customFormat="1" ht="12.75" spans="2:13">
      <c r="B2510" s="29"/>
      <c r="M2510" s="28"/>
    </row>
    <row r="2511" s="16" customFormat="1" ht="12.75" spans="2:13">
      <c r="B2511" s="29"/>
      <c r="M2511" s="28"/>
    </row>
    <row r="2512" s="16" customFormat="1" ht="12.75" spans="2:13">
      <c r="B2512" s="29"/>
      <c r="M2512" s="28"/>
    </row>
    <row r="2513" s="16" customFormat="1" ht="12.75" spans="2:13">
      <c r="B2513" s="29"/>
      <c r="M2513" s="28"/>
    </row>
    <row r="2514" s="16" customFormat="1" ht="12.75" spans="2:13">
      <c r="B2514" s="29"/>
      <c r="M2514" s="28"/>
    </row>
    <row r="2515" s="16" customFormat="1" ht="12.75" spans="2:13">
      <c r="B2515" s="29"/>
      <c r="M2515" s="28"/>
    </row>
    <row r="2516" s="16" customFormat="1" ht="12.75" spans="2:13">
      <c r="B2516" s="29"/>
      <c r="M2516" s="28"/>
    </row>
    <row r="2517" s="16" customFormat="1" ht="12.75" spans="2:13">
      <c r="B2517" s="29"/>
      <c r="M2517" s="28"/>
    </row>
    <row r="2518" s="16" customFormat="1" ht="12.75" spans="2:13">
      <c r="B2518" s="29"/>
      <c r="M2518" s="28"/>
    </row>
    <row r="2519" s="16" customFormat="1" ht="12.75" spans="2:13">
      <c r="B2519" s="29"/>
      <c r="M2519" s="28"/>
    </row>
    <row r="2520" s="16" customFormat="1" ht="12.75" spans="2:13">
      <c r="B2520" s="29"/>
      <c r="M2520" s="28"/>
    </row>
    <row r="2521" s="16" customFormat="1" ht="12.75" spans="2:13">
      <c r="B2521" s="29"/>
      <c r="M2521" s="28"/>
    </row>
    <row r="2522" s="16" customFormat="1" ht="12.75" spans="2:13">
      <c r="B2522" s="29"/>
      <c r="M2522" s="28"/>
    </row>
    <row r="2523" s="16" customFormat="1" ht="12.75" spans="2:13">
      <c r="B2523" s="29"/>
      <c r="M2523" s="28"/>
    </row>
    <row r="2524" s="16" customFormat="1" ht="12.75" spans="2:13">
      <c r="B2524" s="29"/>
      <c r="M2524" s="28"/>
    </row>
    <row r="2525" s="16" customFormat="1" ht="12.75" spans="2:13">
      <c r="B2525" s="29"/>
      <c r="M2525" s="28"/>
    </row>
    <row r="2526" s="16" customFormat="1" ht="12.75" spans="2:13">
      <c r="B2526" s="29"/>
      <c r="M2526" s="28"/>
    </row>
    <row r="2527" s="16" customFormat="1" ht="12.75" spans="2:13">
      <c r="B2527" s="29"/>
      <c r="M2527" s="28"/>
    </row>
    <row r="2528" s="16" customFormat="1" ht="12.75" spans="2:13">
      <c r="B2528" s="29"/>
      <c r="M2528" s="28"/>
    </row>
    <row r="2529" s="16" customFormat="1" ht="12.75" spans="2:13">
      <c r="B2529" s="29"/>
      <c r="M2529" s="28"/>
    </row>
    <row r="2530" s="16" customFormat="1" ht="12.75" spans="2:13">
      <c r="B2530" s="29"/>
      <c r="M2530" s="28"/>
    </row>
    <row r="2531" s="16" customFormat="1" ht="12.75" spans="2:13">
      <c r="B2531" s="29"/>
      <c r="M2531" s="28"/>
    </row>
    <row r="2532" s="16" customFormat="1" ht="12.75" spans="2:13">
      <c r="B2532" s="29"/>
      <c r="M2532" s="28"/>
    </row>
    <row r="2533" s="16" customFormat="1" ht="12.75" spans="2:13">
      <c r="B2533" s="29"/>
      <c r="M2533" s="28"/>
    </row>
    <row r="2534" s="16" customFormat="1" ht="12.75" spans="2:13">
      <c r="B2534" s="29"/>
      <c r="M2534" s="28"/>
    </row>
    <row r="2535" s="16" customFormat="1" ht="12.75" spans="2:13">
      <c r="B2535" s="29"/>
      <c r="M2535" s="28"/>
    </row>
    <row r="2536" s="16" customFormat="1" ht="12.75" spans="2:13">
      <c r="B2536" s="29"/>
      <c r="M2536" s="28"/>
    </row>
    <row r="2537" s="16" customFormat="1" ht="12.75" spans="2:13">
      <c r="B2537" s="29"/>
      <c r="M2537" s="28"/>
    </row>
    <row r="2538" s="16" customFormat="1" ht="12.75" spans="2:13">
      <c r="B2538" s="29"/>
      <c r="M2538" s="28"/>
    </row>
    <row r="2539" s="16" customFormat="1" ht="12.75" spans="2:13">
      <c r="B2539" s="29"/>
      <c r="M2539" s="28"/>
    </row>
    <row r="2540" s="16" customFormat="1" ht="12.75" spans="2:13">
      <c r="B2540" s="29"/>
      <c r="M2540" s="28"/>
    </row>
    <row r="2541" s="16" customFormat="1" ht="12.75" spans="2:13">
      <c r="B2541" s="29"/>
      <c r="M2541" s="28"/>
    </row>
    <row r="2542" s="16" customFormat="1" ht="12.75" spans="2:13">
      <c r="B2542" s="29"/>
      <c r="M2542" s="28"/>
    </row>
    <row r="2543" s="16" customFormat="1" ht="12.75" spans="2:13">
      <c r="B2543" s="29"/>
      <c r="M2543" s="28"/>
    </row>
    <row r="2544" s="16" customFormat="1" ht="12.75" spans="2:13">
      <c r="B2544" s="29"/>
      <c r="M2544" s="28"/>
    </row>
    <row r="2545" s="16" customFormat="1" ht="12.75" spans="2:13">
      <c r="B2545" s="29"/>
      <c r="M2545" s="28"/>
    </row>
    <row r="2546" s="16" customFormat="1" ht="12.75" spans="2:13">
      <c r="B2546" s="29"/>
      <c r="M2546" s="28"/>
    </row>
    <row r="2547" s="16" customFormat="1" ht="12.75" spans="2:13">
      <c r="B2547" s="29"/>
      <c r="M2547" s="28"/>
    </row>
    <row r="2548" s="16" customFormat="1" ht="12.75" spans="2:13">
      <c r="B2548" s="29"/>
      <c r="M2548" s="28"/>
    </row>
    <row r="2549" s="16" customFormat="1" ht="12.75" spans="2:13">
      <c r="B2549" s="29"/>
      <c r="M2549" s="28"/>
    </row>
    <row r="2550" s="16" customFormat="1" ht="12.75" spans="2:13">
      <c r="B2550" s="29"/>
      <c r="M2550" s="28"/>
    </row>
    <row r="2551" s="16" customFormat="1" ht="12.75" spans="2:13">
      <c r="B2551" s="29"/>
      <c r="M2551" s="28"/>
    </row>
    <row r="2552" s="16" customFormat="1" ht="12.75" spans="2:13">
      <c r="B2552" s="29"/>
      <c r="M2552" s="28"/>
    </row>
    <row r="2553" s="16" customFormat="1" ht="12.75" spans="2:13">
      <c r="B2553" s="29"/>
      <c r="M2553" s="28"/>
    </row>
    <row r="2554" s="16" customFormat="1" ht="12.75" spans="2:13">
      <c r="B2554" s="29"/>
      <c r="M2554" s="28"/>
    </row>
    <row r="2555" s="16" customFormat="1" ht="12.75" spans="2:13">
      <c r="B2555" s="29"/>
      <c r="M2555" s="28"/>
    </row>
    <row r="2556" s="16" customFormat="1" ht="12.75" spans="2:13">
      <c r="B2556" s="29"/>
      <c r="M2556" s="28"/>
    </row>
    <row r="2557" s="16" customFormat="1" ht="12.75" spans="2:13">
      <c r="B2557" s="29"/>
      <c r="M2557" s="28"/>
    </row>
    <row r="2558" s="16" customFormat="1" ht="12.75" spans="2:13">
      <c r="B2558" s="29"/>
      <c r="M2558" s="28"/>
    </row>
    <row r="2559" s="16" customFormat="1" ht="12.75" spans="2:13">
      <c r="B2559" s="29"/>
      <c r="M2559" s="28"/>
    </row>
    <row r="2560" s="16" customFormat="1" ht="12.75" spans="2:13">
      <c r="B2560" s="29"/>
      <c r="M2560" s="28"/>
    </row>
    <row r="2561" s="16" customFormat="1" ht="12.75" spans="2:13">
      <c r="B2561" s="29"/>
      <c r="M2561" s="28"/>
    </row>
    <row r="2562" s="16" customFormat="1" ht="12.75" spans="2:13">
      <c r="B2562" s="29"/>
      <c r="M2562" s="28"/>
    </row>
    <row r="2563" s="16" customFormat="1" ht="12.75" spans="2:13">
      <c r="B2563" s="29"/>
      <c r="M2563" s="28"/>
    </row>
    <row r="2564" s="16" customFormat="1" ht="12.75" spans="2:13">
      <c r="B2564" s="29"/>
      <c r="M2564" s="28"/>
    </row>
    <row r="2565" s="16" customFormat="1" ht="12.75" spans="2:13">
      <c r="B2565" s="29"/>
      <c r="M2565" s="28"/>
    </row>
    <row r="2566" s="16" customFormat="1" ht="12.75" spans="2:13">
      <c r="B2566" s="29"/>
      <c r="M2566" s="28"/>
    </row>
    <row r="2567" s="16" customFormat="1" ht="12.75" spans="2:13">
      <c r="B2567" s="29"/>
      <c r="M2567" s="28"/>
    </row>
    <row r="2568" s="16" customFormat="1" ht="12.75" spans="2:13">
      <c r="B2568" s="29"/>
      <c r="M2568" s="28"/>
    </row>
    <row r="2569" s="16" customFormat="1" ht="12.75" spans="2:13">
      <c r="B2569" s="29"/>
      <c r="M2569" s="28"/>
    </row>
    <row r="2570" s="16" customFormat="1" ht="12.75" spans="2:13">
      <c r="B2570" s="29"/>
      <c r="M2570" s="28"/>
    </row>
    <row r="2571" s="16" customFormat="1" ht="12.75" spans="2:13">
      <c r="B2571" s="29"/>
      <c r="M2571" s="28"/>
    </row>
    <row r="2572" s="16" customFormat="1" ht="12.75" spans="2:13">
      <c r="B2572" s="29"/>
      <c r="M2572" s="28"/>
    </row>
    <row r="2573" s="16" customFormat="1" ht="12.75" spans="2:13">
      <c r="B2573" s="29"/>
      <c r="M2573" s="28"/>
    </row>
    <row r="2574" s="16" customFormat="1" ht="12.75" spans="2:13">
      <c r="B2574" s="29"/>
      <c r="M2574" s="28"/>
    </row>
    <row r="2575" s="16" customFormat="1" ht="12.75" spans="2:13">
      <c r="B2575" s="29"/>
      <c r="M2575" s="28"/>
    </row>
    <row r="2576" s="16" customFormat="1" ht="12.75" spans="2:13">
      <c r="B2576" s="29"/>
      <c r="M2576" s="28"/>
    </row>
    <row r="2577" s="16" customFormat="1" ht="12.75" spans="2:13">
      <c r="B2577" s="29"/>
      <c r="M2577" s="28"/>
    </row>
    <row r="2578" s="16" customFormat="1" ht="12.75" spans="2:13">
      <c r="B2578" s="29"/>
      <c r="M2578" s="28"/>
    </row>
    <row r="2579" s="16" customFormat="1" ht="12.75" spans="2:13">
      <c r="B2579" s="29"/>
      <c r="M2579" s="28"/>
    </row>
    <row r="2580" s="16" customFormat="1" ht="12.75" spans="2:13">
      <c r="B2580" s="29"/>
      <c r="M2580" s="28"/>
    </row>
    <row r="2581" s="16" customFormat="1" ht="12.75" spans="2:13">
      <c r="B2581" s="29"/>
      <c r="M2581" s="28"/>
    </row>
    <row r="2582" s="16" customFormat="1" ht="12.75" spans="2:13">
      <c r="B2582" s="29"/>
      <c r="M2582" s="28"/>
    </row>
    <row r="2583" s="16" customFormat="1" ht="12.75" spans="2:13">
      <c r="B2583" s="29"/>
      <c r="M2583" s="28"/>
    </row>
    <row r="2584" s="16" customFormat="1" ht="12.75" spans="2:13">
      <c r="B2584" s="29"/>
      <c r="M2584" s="28"/>
    </row>
    <row r="2585" s="16" customFormat="1" ht="12.75" spans="2:13">
      <c r="B2585" s="29"/>
      <c r="M2585" s="28"/>
    </row>
    <row r="2586" s="16" customFormat="1" ht="12.75" spans="2:13">
      <c r="B2586" s="29"/>
      <c r="M2586" s="28"/>
    </row>
    <row r="2587" s="16" customFormat="1" ht="12.75" spans="2:13">
      <c r="B2587" s="29"/>
      <c r="M2587" s="28"/>
    </row>
    <row r="2588" s="16" customFormat="1" ht="12.75" spans="2:13">
      <c r="B2588" s="29"/>
      <c r="M2588" s="28"/>
    </row>
    <row r="2589" s="16" customFormat="1" ht="12.75" spans="2:13">
      <c r="B2589" s="29"/>
      <c r="M2589" s="28"/>
    </row>
    <row r="2590" s="16" customFormat="1" ht="12.75" spans="2:13">
      <c r="B2590" s="29"/>
      <c r="M2590" s="28"/>
    </row>
    <row r="2591" s="16" customFormat="1" ht="12.75" spans="2:13">
      <c r="B2591" s="29"/>
      <c r="M2591" s="28"/>
    </row>
    <row r="2592" s="16" customFormat="1" ht="12.75" spans="2:13">
      <c r="B2592" s="29"/>
      <c r="M2592" s="28"/>
    </row>
    <row r="2593" s="16" customFormat="1" ht="12.75" spans="2:13">
      <c r="B2593" s="29"/>
      <c r="M2593" s="28"/>
    </row>
    <row r="2594" s="16" customFormat="1" ht="12.75" spans="2:13">
      <c r="B2594" s="29"/>
      <c r="M2594" s="28"/>
    </row>
    <row r="2595" s="16" customFormat="1" ht="12.75" spans="2:13">
      <c r="B2595" s="29"/>
      <c r="M2595" s="28"/>
    </row>
    <row r="2596" s="16" customFormat="1" ht="12.75" spans="2:13">
      <c r="B2596" s="29"/>
      <c r="M2596" s="28"/>
    </row>
    <row r="2597" s="16" customFormat="1" ht="12.75" spans="2:13">
      <c r="B2597" s="29"/>
      <c r="M2597" s="28"/>
    </row>
    <row r="2598" s="16" customFormat="1" ht="12.75" spans="2:13">
      <c r="B2598" s="29"/>
      <c r="M2598" s="28"/>
    </row>
    <row r="2599" s="16" customFormat="1" ht="12.75" spans="2:13">
      <c r="B2599" s="29"/>
      <c r="M2599" s="28"/>
    </row>
    <row r="2600" s="16" customFormat="1" ht="12.75" spans="2:13">
      <c r="B2600" s="29"/>
      <c r="M2600" s="28"/>
    </row>
    <row r="2601" s="16" customFormat="1" ht="12.75" spans="2:13">
      <c r="B2601" s="29"/>
      <c r="M2601" s="28"/>
    </row>
    <row r="2602" s="16" customFormat="1" ht="12.75" spans="2:13">
      <c r="B2602" s="29"/>
      <c r="M2602" s="28"/>
    </row>
    <row r="2603" s="16" customFormat="1" ht="12.75" spans="2:13">
      <c r="B2603" s="29"/>
      <c r="M2603" s="28"/>
    </row>
    <row r="2604" s="16" customFormat="1" ht="12.75" spans="2:13">
      <c r="B2604" s="29"/>
      <c r="M2604" s="28"/>
    </row>
    <row r="2605" s="16" customFormat="1" ht="12.75" spans="2:13">
      <c r="B2605" s="29"/>
      <c r="M2605" s="28"/>
    </row>
    <row r="2606" s="16" customFormat="1" ht="12.75" spans="2:13">
      <c r="B2606" s="29"/>
      <c r="M2606" s="28"/>
    </row>
    <row r="2607" s="16" customFormat="1" ht="12.75" spans="2:13">
      <c r="B2607" s="29"/>
      <c r="M2607" s="28"/>
    </row>
    <row r="2608" s="16" customFormat="1" ht="12.75" spans="2:13">
      <c r="B2608" s="29"/>
      <c r="M2608" s="28"/>
    </row>
    <row r="2609" s="16" customFormat="1" ht="12.75" spans="2:13">
      <c r="B2609" s="29"/>
      <c r="M2609" s="28"/>
    </row>
    <row r="2610" s="16" customFormat="1" ht="12.75" spans="2:13">
      <c r="B2610" s="29"/>
      <c r="M2610" s="28"/>
    </row>
    <row r="2611" s="16" customFormat="1" ht="12.75" spans="2:13">
      <c r="B2611" s="29"/>
      <c r="M2611" s="28"/>
    </row>
    <row r="2612" s="16" customFormat="1" ht="12.75" spans="2:13">
      <c r="B2612" s="29"/>
      <c r="M2612" s="28"/>
    </row>
    <row r="2613" s="16" customFormat="1" ht="12.75" spans="2:13">
      <c r="B2613" s="29"/>
      <c r="M2613" s="28"/>
    </row>
    <row r="2614" s="16" customFormat="1" ht="12.75" spans="2:13">
      <c r="B2614" s="29"/>
      <c r="M2614" s="28"/>
    </row>
    <row r="2615" s="16" customFormat="1" ht="12.75" spans="2:13">
      <c r="B2615" s="29"/>
      <c r="M2615" s="28"/>
    </row>
    <row r="2616" s="16" customFormat="1" ht="12.75" spans="2:13">
      <c r="B2616" s="29"/>
      <c r="M2616" s="28"/>
    </row>
    <row r="2617" s="16" customFormat="1" ht="12.75" spans="2:13">
      <c r="B2617" s="29"/>
      <c r="M2617" s="28"/>
    </row>
    <row r="2618" s="16" customFormat="1" ht="12.75" spans="2:13">
      <c r="B2618" s="29"/>
      <c r="M2618" s="28"/>
    </row>
    <row r="2619" s="16" customFormat="1" ht="12.75" spans="2:13">
      <c r="B2619" s="29"/>
      <c r="M2619" s="28"/>
    </row>
    <row r="2620" s="16" customFormat="1" ht="12.75" spans="2:13">
      <c r="B2620" s="29"/>
      <c r="M2620" s="28"/>
    </row>
    <row r="2621" s="16" customFormat="1" ht="12.75" spans="2:13">
      <c r="B2621" s="29"/>
      <c r="M2621" s="28"/>
    </row>
    <row r="2622" s="16" customFormat="1" ht="12.75" spans="2:13">
      <c r="B2622" s="29"/>
      <c r="M2622" s="28"/>
    </row>
    <row r="2623" s="16" customFormat="1" ht="12.75" spans="2:13">
      <c r="B2623" s="29"/>
      <c r="M2623" s="28"/>
    </row>
    <row r="2624" s="16" customFormat="1" ht="12.75" spans="2:13">
      <c r="B2624" s="29"/>
      <c r="M2624" s="28"/>
    </row>
    <row r="2625" s="16" customFormat="1" ht="12.75" spans="2:13">
      <c r="B2625" s="29"/>
      <c r="M2625" s="28"/>
    </row>
    <row r="2626" s="16" customFormat="1" ht="12.75" spans="2:13">
      <c r="B2626" s="29"/>
      <c r="M2626" s="28"/>
    </row>
    <row r="2627" s="16" customFormat="1" ht="12.75" spans="2:13">
      <c r="B2627" s="29"/>
      <c r="M2627" s="28"/>
    </row>
    <row r="2628" s="16" customFormat="1" ht="12.75" spans="2:13">
      <c r="B2628" s="29"/>
      <c r="M2628" s="28"/>
    </row>
    <row r="2629" s="16" customFormat="1" ht="12.75" spans="2:13">
      <c r="B2629" s="29"/>
      <c r="M2629" s="28"/>
    </row>
    <row r="2630" s="16" customFormat="1" ht="12.75" spans="2:13">
      <c r="B2630" s="29"/>
      <c r="M2630" s="28"/>
    </row>
    <row r="2631" s="16" customFormat="1" ht="12.75" spans="2:13">
      <c r="B2631" s="29"/>
      <c r="M2631" s="28"/>
    </row>
    <row r="2632" s="16" customFormat="1" ht="12.75" spans="2:13">
      <c r="B2632" s="29"/>
      <c r="M2632" s="28"/>
    </row>
    <row r="2633" s="16" customFormat="1" ht="12.75" spans="2:13">
      <c r="B2633" s="29"/>
      <c r="M2633" s="28"/>
    </row>
    <row r="2634" s="16" customFormat="1" ht="12.75" spans="2:13">
      <c r="B2634" s="29"/>
      <c r="M2634" s="28"/>
    </row>
    <row r="2635" s="16" customFormat="1" ht="12.75" spans="2:13">
      <c r="B2635" s="29"/>
      <c r="M2635" s="28"/>
    </row>
    <row r="2636" s="16" customFormat="1" ht="12.75" spans="2:13">
      <c r="B2636" s="29"/>
      <c r="M2636" s="28"/>
    </row>
    <row r="2637" s="16" customFormat="1" ht="12.75" spans="2:13">
      <c r="B2637" s="29"/>
      <c r="M2637" s="28"/>
    </row>
    <row r="2638" s="16" customFormat="1" ht="12.75" spans="2:13">
      <c r="B2638" s="29"/>
      <c r="M2638" s="28"/>
    </row>
    <row r="2639" s="16" customFormat="1" ht="12.75" spans="2:13">
      <c r="B2639" s="29"/>
      <c r="M2639" s="28"/>
    </row>
    <row r="2640" s="16" customFormat="1" ht="12.75" spans="2:13">
      <c r="B2640" s="29"/>
      <c r="M2640" s="28"/>
    </row>
    <row r="2641" s="16" customFormat="1" ht="12.75" spans="2:13">
      <c r="B2641" s="29"/>
      <c r="M2641" s="28"/>
    </row>
    <row r="2642" s="16" customFormat="1" ht="12.75" spans="2:13">
      <c r="B2642" s="29"/>
      <c r="M2642" s="28"/>
    </row>
    <row r="2643" s="16" customFormat="1" ht="12.75" spans="2:13">
      <c r="B2643" s="29"/>
      <c r="M2643" s="28"/>
    </row>
    <row r="2644" s="16" customFormat="1" ht="12.75" spans="2:13">
      <c r="B2644" s="29"/>
      <c r="M2644" s="28"/>
    </row>
    <row r="2645" s="16" customFormat="1" ht="12.75" spans="2:13">
      <c r="B2645" s="29"/>
      <c r="M2645" s="28"/>
    </row>
    <row r="2646" s="16" customFormat="1" ht="12.75" spans="2:13">
      <c r="B2646" s="29"/>
      <c r="M2646" s="28"/>
    </row>
    <row r="2647" s="16" customFormat="1" ht="12.75" spans="2:13">
      <c r="B2647" s="29"/>
      <c r="M2647" s="28"/>
    </row>
    <row r="2648" s="16" customFormat="1" ht="12.75" spans="2:13">
      <c r="B2648" s="29"/>
      <c r="M2648" s="28"/>
    </row>
    <row r="2649" s="16" customFormat="1" ht="12.75" spans="2:13">
      <c r="B2649" s="29"/>
      <c r="M2649" s="28"/>
    </row>
    <row r="2650" s="16" customFormat="1" ht="12.75" spans="2:13">
      <c r="B2650" s="29"/>
      <c r="M2650" s="28"/>
    </row>
    <row r="2651" s="16" customFormat="1" ht="12.75" spans="2:13">
      <c r="B2651" s="29"/>
      <c r="M2651" s="28"/>
    </row>
    <row r="2652" s="16" customFormat="1" ht="12.75" spans="2:13">
      <c r="B2652" s="29"/>
      <c r="M2652" s="28"/>
    </row>
    <row r="2653" s="16" customFormat="1" ht="12.75" spans="2:13">
      <c r="B2653" s="29"/>
      <c r="M2653" s="28"/>
    </row>
    <row r="2654" s="16" customFormat="1" ht="12.75" spans="2:13">
      <c r="B2654" s="29"/>
      <c r="M2654" s="28"/>
    </row>
    <row r="2655" s="16" customFormat="1" ht="12.75" spans="2:13">
      <c r="B2655" s="29"/>
      <c r="M2655" s="28"/>
    </row>
    <row r="2656" s="16" customFormat="1" ht="12.75" spans="2:13">
      <c r="B2656" s="29"/>
      <c r="M2656" s="28"/>
    </row>
    <row r="2657" s="16" customFormat="1" ht="12.75" spans="2:13">
      <c r="B2657" s="29"/>
      <c r="M2657" s="28"/>
    </row>
    <row r="2658" s="16" customFormat="1" ht="12.75" spans="2:13">
      <c r="B2658" s="29"/>
      <c r="M2658" s="28"/>
    </row>
    <row r="2659" s="16" customFormat="1" ht="12.75" spans="2:13">
      <c r="B2659" s="29"/>
      <c r="M2659" s="28"/>
    </row>
    <row r="2660" s="16" customFormat="1" ht="12.75" spans="2:13">
      <c r="B2660" s="29"/>
      <c r="M2660" s="28"/>
    </row>
    <row r="2661" s="16" customFormat="1" ht="12.75" spans="2:13">
      <c r="B2661" s="29"/>
      <c r="M2661" s="28"/>
    </row>
    <row r="2662" s="16" customFormat="1" ht="12.75" spans="2:13">
      <c r="B2662" s="29"/>
      <c r="M2662" s="28"/>
    </row>
    <row r="2663" s="16" customFormat="1" ht="12.75" spans="2:13">
      <c r="B2663" s="29"/>
      <c r="M2663" s="28"/>
    </row>
    <row r="2664" s="16" customFormat="1" ht="12.75" spans="2:13">
      <c r="B2664" s="29"/>
      <c r="M2664" s="28"/>
    </row>
    <row r="2665" s="16" customFormat="1" ht="12.75" spans="2:13">
      <c r="B2665" s="29"/>
      <c r="M2665" s="28"/>
    </row>
    <row r="2666" s="16" customFormat="1" ht="12.75" spans="2:13">
      <c r="B2666" s="29"/>
      <c r="M2666" s="28"/>
    </row>
    <row r="2667" s="16" customFormat="1" ht="12.75" spans="2:13">
      <c r="B2667" s="29"/>
      <c r="M2667" s="28"/>
    </row>
    <row r="2668" s="16" customFormat="1" ht="12.75" spans="2:13">
      <c r="B2668" s="29"/>
      <c r="M2668" s="28"/>
    </row>
    <row r="2669" s="16" customFormat="1" ht="12.75" spans="2:13">
      <c r="B2669" s="29"/>
      <c r="M2669" s="28"/>
    </row>
    <row r="2670" s="16" customFormat="1" ht="12.75" spans="2:13">
      <c r="B2670" s="29"/>
      <c r="M2670" s="28"/>
    </row>
    <row r="2671" s="16" customFormat="1" ht="12.75" spans="2:13">
      <c r="B2671" s="29"/>
      <c r="M2671" s="28"/>
    </row>
    <row r="2672" s="16" customFormat="1" ht="12.75" spans="2:13">
      <c r="B2672" s="29"/>
      <c r="M2672" s="28"/>
    </row>
    <row r="2673" s="16" customFormat="1" ht="12.75" spans="2:13">
      <c r="B2673" s="29"/>
      <c r="M2673" s="28"/>
    </row>
    <row r="2674" s="16" customFormat="1" ht="12.75" spans="2:13">
      <c r="B2674" s="29"/>
      <c r="M2674" s="28"/>
    </row>
    <row r="2675" s="16" customFormat="1" ht="12.75" spans="2:13">
      <c r="B2675" s="29"/>
      <c r="M2675" s="28"/>
    </row>
    <row r="2676" s="16" customFormat="1" ht="12.75" spans="2:13">
      <c r="B2676" s="29"/>
      <c r="M2676" s="28"/>
    </row>
    <row r="2677" s="16" customFormat="1" ht="12.75" spans="2:13">
      <c r="B2677" s="29"/>
      <c r="M2677" s="28"/>
    </row>
    <row r="2678" s="16" customFormat="1" ht="12.75" spans="2:13">
      <c r="B2678" s="29"/>
      <c r="M2678" s="28"/>
    </row>
    <row r="2679" s="16" customFormat="1" ht="12.75" spans="2:13">
      <c r="B2679" s="29"/>
      <c r="M2679" s="28"/>
    </row>
    <row r="2680" s="16" customFormat="1" ht="12.75" spans="2:13">
      <c r="B2680" s="29"/>
      <c r="M2680" s="28"/>
    </row>
    <row r="2681" s="16" customFormat="1" ht="12.75" spans="2:13">
      <c r="B2681" s="29"/>
      <c r="M2681" s="28"/>
    </row>
    <row r="2682" s="16" customFormat="1" ht="12.75" spans="2:13">
      <c r="B2682" s="29"/>
      <c r="M2682" s="28"/>
    </row>
    <row r="2683" s="16" customFormat="1" ht="12.75" spans="2:13">
      <c r="B2683" s="29"/>
      <c r="M2683" s="28"/>
    </row>
    <row r="2684" s="16" customFormat="1" ht="12.75" spans="2:13">
      <c r="B2684" s="29"/>
      <c r="M2684" s="28"/>
    </row>
    <row r="2685" s="16" customFormat="1" ht="12.75" spans="2:13">
      <c r="B2685" s="29"/>
      <c r="M2685" s="28"/>
    </row>
    <row r="2686" s="16" customFormat="1" ht="12.75" spans="2:13">
      <c r="B2686" s="29"/>
      <c r="M2686" s="28"/>
    </row>
    <row r="2687" s="16" customFormat="1" ht="12.75" spans="2:13">
      <c r="B2687" s="29"/>
      <c r="M2687" s="28"/>
    </row>
    <row r="2688" s="16" customFormat="1" ht="12.75" spans="2:13">
      <c r="B2688" s="29"/>
      <c r="M2688" s="28"/>
    </row>
    <row r="2689" s="16" customFormat="1" ht="12.75" spans="2:13">
      <c r="B2689" s="29"/>
      <c r="M2689" s="28"/>
    </row>
    <row r="2690" s="16" customFormat="1" ht="12.75" spans="2:13">
      <c r="B2690" s="29"/>
      <c r="M2690" s="28"/>
    </row>
    <row r="2691" s="16" customFormat="1" ht="12.75" spans="2:13">
      <c r="B2691" s="29"/>
      <c r="M2691" s="28"/>
    </row>
    <row r="2692" s="16" customFormat="1" ht="12.75" spans="2:13">
      <c r="B2692" s="29"/>
      <c r="M2692" s="28"/>
    </row>
    <row r="2693" s="16" customFormat="1" ht="12.75" spans="2:13">
      <c r="B2693" s="29"/>
      <c r="M2693" s="28"/>
    </row>
    <row r="2694" s="16" customFormat="1" ht="12.75" spans="2:13">
      <c r="B2694" s="29"/>
      <c r="M2694" s="28"/>
    </row>
    <row r="2695" s="16" customFormat="1" ht="12.75" spans="2:13">
      <c r="B2695" s="29"/>
      <c r="M2695" s="28"/>
    </row>
    <row r="2696" s="16" customFormat="1" ht="12.75" spans="2:13">
      <c r="B2696" s="29"/>
      <c r="M2696" s="28"/>
    </row>
    <row r="2697" s="16" customFormat="1" ht="12.75" spans="2:13">
      <c r="B2697" s="29"/>
      <c r="M2697" s="28"/>
    </row>
    <row r="2698" s="16" customFormat="1" ht="12.75" spans="2:13">
      <c r="B2698" s="29"/>
      <c r="M2698" s="28"/>
    </row>
    <row r="2699" s="16" customFormat="1" ht="12.75" spans="2:13">
      <c r="B2699" s="29"/>
      <c r="M2699" s="28"/>
    </row>
    <row r="2700" s="16" customFormat="1" ht="12.75" spans="2:13">
      <c r="B2700" s="29"/>
      <c r="M2700" s="28"/>
    </row>
    <row r="2701" s="16" customFormat="1" ht="12.75" spans="2:13">
      <c r="B2701" s="29"/>
      <c r="M2701" s="28"/>
    </row>
    <row r="2702" s="16" customFormat="1" ht="12.75" spans="2:13">
      <c r="B2702" s="29"/>
      <c r="M2702" s="28"/>
    </row>
    <row r="2703" s="16" customFormat="1" ht="12.75" spans="2:13">
      <c r="B2703" s="29"/>
      <c r="M2703" s="28"/>
    </row>
    <row r="2704" s="16" customFormat="1" ht="12.75" spans="2:13">
      <c r="B2704" s="29"/>
      <c r="M2704" s="28"/>
    </row>
    <row r="2705" s="16" customFormat="1" ht="12.75" spans="2:13">
      <c r="B2705" s="29"/>
      <c r="M2705" s="28"/>
    </row>
    <row r="2706" s="16" customFormat="1" ht="12.75" spans="2:13">
      <c r="B2706" s="29"/>
      <c r="M2706" s="28"/>
    </row>
    <row r="2707" s="16" customFormat="1" ht="12.75" spans="2:13">
      <c r="B2707" s="29"/>
      <c r="M2707" s="28"/>
    </row>
    <row r="2708" s="16" customFormat="1" ht="12.75" spans="2:13">
      <c r="B2708" s="29"/>
      <c r="M2708" s="28"/>
    </row>
    <row r="2709" s="16" customFormat="1" ht="12.75" spans="2:13">
      <c r="B2709" s="29"/>
      <c r="M2709" s="28"/>
    </row>
    <row r="2710" s="16" customFormat="1" ht="12.75" spans="2:13">
      <c r="B2710" s="29"/>
      <c r="M2710" s="28"/>
    </row>
    <row r="2711" s="16" customFormat="1" ht="12.75" spans="2:13">
      <c r="B2711" s="29"/>
      <c r="M2711" s="28"/>
    </row>
    <row r="2712" s="16" customFormat="1" ht="12.75" spans="2:13">
      <c r="B2712" s="29"/>
      <c r="M2712" s="28"/>
    </row>
    <row r="2713" s="16" customFormat="1" ht="12.75" spans="2:13">
      <c r="B2713" s="29"/>
      <c r="M2713" s="28"/>
    </row>
    <row r="2714" s="16" customFormat="1" ht="12.75" spans="2:13">
      <c r="B2714" s="29"/>
      <c r="M2714" s="28"/>
    </row>
    <row r="2715" s="16" customFormat="1" ht="12.75" spans="2:13">
      <c r="B2715" s="29"/>
      <c r="M2715" s="28"/>
    </row>
    <row r="2716" s="16" customFormat="1" ht="12.75" spans="2:13">
      <c r="B2716" s="29"/>
      <c r="M2716" s="28"/>
    </row>
    <row r="2717" s="16" customFormat="1" ht="12.75" spans="2:13">
      <c r="B2717" s="29"/>
      <c r="M2717" s="28"/>
    </row>
    <row r="2718" s="16" customFormat="1" ht="12.75" spans="2:13">
      <c r="B2718" s="29"/>
      <c r="M2718" s="28"/>
    </row>
    <row r="2719" s="16" customFormat="1" ht="12.75" spans="2:13">
      <c r="B2719" s="29"/>
      <c r="M2719" s="28"/>
    </row>
    <row r="2720" s="16" customFormat="1" ht="12.75" spans="2:13">
      <c r="B2720" s="29"/>
      <c r="M2720" s="28"/>
    </row>
    <row r="2721" s="16" customFormat="1" ht="12.75" spans="2:13">
      <c r="B2721" s="29"/>
      <c r="M2721" s="28"/>
    </row>
    <row r="2722" s="16" customFormat="1" ht="12.75" spans="2:13">
      <c r="B2722" s="29"/>
      <c r="M2722" s="28"/>
    </row>
    <row r="2723" s="16" customFormat="1" ht="12.75" spans="2:13">
      <c r="B2723" s="29"/>
      <c r="M2723" s="28"/>
    </row>
    <row r="2724" s="16" customFormat="1" ht="12.75" spans="2:13">
      <c r="B2724" s="29"/>
      <c r="M2724" s="28"/>
    </row>
    <row r="2725" s="16" customFormat="1" ht="12.75" spans="2:13">
      <c r="B2725" s="29"/>
      <c r="M2725" s="28"/>
    </row>
    <row r="2726" s="16" customFormat="1" ht="12.75" spans="2:13">
      <c r="B2726" s="29"/>
      <c r="M2726" s="28"/>
    </row>
    <row r="2727" s="16" customFormat="1" ht="12.75" spans="2:13">
      <c r="B2727" s="29"/>
      <c r="M2727" s="28"/>
    </row>
    <row r="2728" s="16" customFormat="1" ht="12.75" spans="2:13">
      <c r="B2728" s="29"/>
      <c r="M2728" s="28"/>
    </row>
    <row r="2729" s="16" customFormat="1" ht="12.75" spans="2:13">
      <c r="B2729" s="29"/>
      <c r="M2729" s="28"/>
    </row>
    <row r="2730" s="16" customFormat="1" ht="12.75" spans="2:13">
      <c r="B2730" s="29"/>
      <c r="M2730" s="28"/>
    </row>
    <row r="2731" s="16" customFormat="1" ht="12.75" spans="2:13">
      <c r="B2731" s="29"/>
      <c r="M2731" s="28"/>
    </row>
    <row r="2732" s="16" customFormat="1" ht="12.75" spans="2:13">
      <c r="B2732" s="29"/>
      <c r="M2732" s="28"/>
    </row>
    <row r="2733" s="16" customFormat="1" ht="12.75" spans="2:13">
      <c r="B2733" s="29"/>
      <c r="M2733" s="28"/>
    </row>
    <row r="2734" s="16" customFormat="1" ht="12.75" spans="2:13">
      <c r="B2734" s="29"/>
      <c r="M2734" s="28"/>
    </row>
    <row r="2735" s="16" customFormat="1" ht="12.75" spans="2:13">
      <c r="B2735" s="29"/>
      <c r="M2735" s="28"/>
    </row>
    <row r="2736" s="16" customFormat="1" ht="12.75" spans="2:13">
      <c r="B2736" s="29"/>
      <c r="M2736" s="28"/>
    </row>
    <row r="2737" s="16" customFormat="1" ht="12.75" spans="2:13">
      <c r="B2737" s="29"/>
      <c r="M2737" s="28"/>
    </row>
    <row r="2738" s="16" customFormat="1" ht="12.75" spans="2:13">
      <c r="B2738" s="29"/>
      <c r="M2738" s="28"/>
    </row>
    <row r="2739" s="16" customFormat="1" ht="12.75" spans="2:13">
      <c r="B2739" s="29"/>
      <c r="M2739" s="28"/>
    </row>
    <row r="2740" s="16" customFormat="1" ht="12.75" spans="2:13">
      <c r="B2740" s="29"/>
      <c r="M2740" s="28"/>
    </row>
    <row r="2741" s="16" customFormat="1" ht="12.75" spans="2:13">
      <c r="B2741" s="29"/>
      <c r="M2741" s="28"/>
    </row>
    <row r="2742" s="16" customFormat="1" ht="12.75" spans="2:13">
      <c r="B2742" s="29"/>
      <c r="M2742" s="28"/>
    </row>
    <row r="2743" s="16" customFormat="1" ht="12.75" spans="2:13">
      <c r="B2743" s="29"/>
      <c r="M2743" s="28"/>
    </row>
    <row r="2744" s="16" customFormat="1" ht="12.75" spans="2:13">
      <c r="B2744" s="29"/>
      <c r="M2744" s="28"/>
    </row>
    <row r="2745" s="16" customFormat="1" ht="12.75" spans="2:13">
      <c r="B2745" s="29"/>
      <c r="M2745" s="28"/>
    </row>
    <row r="2746" s="16" customFormat="1" ht="12.75" spans="2:13">
      <c r="B2746" s="29"/>
      <c r="M2746" s="28"/>
    </row>
    <row r="2747" s="16" customFormat="1" ht="12.75" spans="2:13">
      <c r="B2747" s="29"/>
      <c r="M2747" s="28"/>
    </row>
    <row r="2748" s="16" customFormat="1" ht="12.75" spans="2:13">
      <c r="B2748" s="29"/>
      <c r="M2748" s="28"/>
    </row>
    <row r="2749" s="16" customFormat="1" ht="12.75" spans="2:13">
      <c r="B2749" s="29"/>
      <c r="M2749" s="28"/>
    </row>
    <row r="2750" s="16" customFormat="1" ht="12.75" spans="2:13">
      <c r="B2750" s="29"/>
      <c r="M2750" s="28"/>
    </row>
    <row r="2751" s="16" customFormat="1" ht="12.75" spans="2:13">
      <c r="B2751" s="29"/>
      <c r="M2751" s="28"/>
    </row>
    <row r="2752" s="16" customFormat="1" ht="12.75" spans="2:13">
      <c r="B2752" s="29"/>
      <c r="M2752" s="28"/>
    </row>
    <row r="2753" s="16" customFormat="1" ht="12.75" spans="2:13">
      <c r="B2753" s="29"/>
      <c r="M2753" s="28"/>
    </row>
    <row r="2754" s="16" customFormat="1" ht="12.75" spans="2:13">
      <c r="B2754" s="29"/>
      <c r="M2754" s="28"/>
    </row>
    <row r="2755" s="16" customFormat="1" ht="12.75" spans="2:13">
      <c r="B2755" s="29"/>
      <c r="M2755" s="28"/>
    </row>
    <row r="2756" s="16" customFormat="1" ht="12.75" spans="2:13">
      <c r="B2756" s="29"/>
      <c r="M2756" s="28"/>
    </row>
    <row r="2757" s="16" customFormat="1" ht="12.75" spans="2:13">
      <c r="B2757" s="29"/>
      <c r="M2757" s="28"/>
    </row>
    <row r="2758" s="16" customFormat="1" ht="12.75" spans="2:13">
      <c r="B2758" s="29"/>
      <c r="M2758" s="28"/>
    </row>
    <row r="2759" s="16" customFormat="1" ht="12.75" spans="2:13">
      <c r="B2759" s="29"/>
      <c r="M2759" s="28"/>
    </row>
    <row r="2760" s="16" customFormat="1" ht="12.75" spans="2:13">
      <c r="B2760" s="29"/>
      <c r="M2760" s="28"/>
    </row>
    <row r="2761" s="16" customFormat="1" ht="12.75" spans="2:13">
      <c r="B2761" s="29"/>
      <c r="M2761" s="28"/>
    </row>
    <row r="2762" s="16" customFormat="1" ht="12.75" spans="2:13">
      <c r="B2762" s="29"/>
      <c r="M2762" s="28"/>
    </row>
    <row r="2763" s="16" customFormat="1" ht="12.75" spans="2:13">
      <c r="B2763" s="29"/>
      <c r="M2763" s="28"/>
    </row>
    <row r="2764" s="16" customFormat="1" ht="12.75" spans="2:13">
      <c r="B2764" s="29"/>
      <c r="M2764" s="28"/>
    </row>
    <row r="2765" s="16" customFormat="1" ht="12.75" spans="2:13">
      <c r="B2765" s="29"/>
      <c r="M2765" s="28"/>
    </row>
    <row r="2766" s="16" customFormat="1" ht="12.75" spans="2:13">
      <c r="B2766" s="29"/>
      <c r="M2766" s="28"/>
    </row>
    <row r="2767" s="16" customFormat="1" ht="12.75" spans="2:13">
      <c r="B2767" s="29"/>
      <c r="M2767" s="28"/>
    </row>
    <row r="2768" s="16" customFormat="1" ht="12.75" spans="2:13">
      <c r="B2768" s="29"/>
      <c r="M2768" s="28"/>
    </row>
    <row r="2769" s="16" customFormat="1" ht="12.75" spans="2:13">
      <c r="B2769" s="29"/>
      <c r="M2769" s="28"/>
    </row>
    <row r="2770" s="16" customFormat="1" ht="12.75" spans="2:13">
      <c r="B2770" s="29"/>
      <c r="M2770" s="28"/>
    </row>
    <row r="2771" s="16" customFormat="1" ht="12.75" spans="2:13">
      <c r="B2771" s="29"/>
      <c r="M2771" s="28"/>
    </row>
    <row r="2772" s="16" customFormat="1" ht="12.75" spans="2:13">
      <c r="B2772" s="29"/>
      <c r="M2772" s="28"/>
    </row>
    <row r="2773" s="16" customFormat="1" ht="12.75" spans="2:13">
      <c r="B2773" s="29"/>
      <c r="M2773" s="28"/>
    </row>
    <row r="2774" s="16" customFormat="1" ht="12.75" spans="2:13">
      <c r="B2774" s="29"/>
      <c r="M2774" s="28"/>
    </row>
    <row r="2775" s="16" customFormat="1" ht="12.75" spans="2:13">
      <c r="B2775" s="29"/>
      <c r="M2775" s="28"/>
    </row>
    <row r="2776" s="16" customFormat="1" ht="12.75" spans="2:13">
      <c r="B2776" s="29"/>
      <c r="M2776" s="28"/>
    </row>
    <row r="2777" s="16" customFormat="1" ht="12.75" spans="2:13">
      <c r="B2777" s="29"/>
      <c r="M2777" s="28"/>
    </row>
    <row r="2778" s="16" customFormat="1" ht="12.75" spans="2:13">
      <c r="B2778" s="29"/>
      <c r="M2778" s="28"/>
    </row>
    <row r="2779" s="16" customFormat="1" ht="12.75" spans="2:13">
      <c r="B2779" s="29"/>
      <c r="M2779" s="28"/>
    </row>
    <row r="2780" s="16" customFormat="1" ht="12.75" spans="2:13">
      <c r="B2780" s="29"/>
      <c r="M2780" s="28"/>
    </row>
    <row r="2781" s="16" customFormat="1" ht="12.75" spans="2:13">
      <c r="B2781" s="29"/>
      <c r="M2781" s="28"/>
    </row>
    <row r="2782" s="16" customFormat="1" ht="12.75" spans="2:13">
      <c r="B2782" s="29"/>
      <c r="M2782" s="28"/>
    </row>
    <row r="2783" s="16" customFormat="1" ht="12.75" spans="2:13">
      <c r="B2783" s="29"/>
      <c r="M2783" s="28"/>
    </row>
    <row r="2784" s="16" customFormat="1" ht="12.75" spans="2:13">
      <c r="B2784" s="29"/>
      <c r="M2784" s="28"/>
    </row>
    <row r="2785" s="16" customFormat="1" ht="12.75" spans="2:13">
      <c r="B2785" s="29"/>
      <c r="M2785" s="28"/>
    </row>
    <row r="2786" s="16" customFormat="1" ht="12.75" spans="2:13">
      <c r="B2786" s="29"/>
      <c r="M2786" s="28"/>
    </row>
    <row r="2787" s="16" customFormat="1" ht="12.75" spans="2:13">
      <c r="B2787" s="29"/>
      <c r="M2787" s="28"/>
    </row>
    <row r="2788" s="16" customFormat="1" ht="12.75" spans="2:13">
      <c r="B2788" s="29"/>
      <c r="M2788" s="28"/>
    </row>
    <row r="2789" s="16" customFormat="1" ht="12.75" spans="2:13">
      <c r="B2789" s="29"/>
      <c r="M2789" s="28"/>
    </row>
    <row r="2790" s="16" customFormat="1" ht="12.75" spans="2:13">
      <c r="B2790" s="29"/>
      <c r="M2790" s="28"/>
    </row>
    <row r="2791" s="16" customFormat="1" ht="12.75" spans="2:13">
      <c r="B2791" s="29"/>
      <c r="M2791" s="28"/>
    </row>
    <row r="2792" s="16" customFormat="1" ht="12.75" spans="2:13">
      <c r="B2792" s="29"/>
      <c r="M2792" s="28"/>
    </row>
    <row r="2793" s="16" customFormat="1" ht="12.75" spans="2:13">
      <c r="B2793" s="29"/>
      <c r="M2793" s="28"/>
    </row>
    <row r="2794" s="16" customFormat="1" ht="12.75" spans="2:13">
      <c r="B2794" s="29"/>
      <c r="M2794" s="28"/>
    </row>
    <row r="2795" s="16" customFormat="1" ht="12.75" spans="2:13">
      <c r="B2795" s="29"/>
      <c r="M2795" s="28"/>
    </row>
    <row r="2796" s="16" customFormat="1" ht="12.75" spans="2:13">
      <c r="B2796" s="29"/>
      <c r="M2796" s="28"/>
    </row>
    <row r="2797" s="16" customFormat="1" ht="12.75" spans="2:13">
      <c r="B2797" s="29"/>
      <c r="M2797" s="28"/>
    </row>
    <row r="2798" s="16" customFormat="1" ht="12.75" spans="2:13">
      <c r="B2798" s="29"/>
      <c r="M2798" s="28"/>
    </row>
    <row r="2799" s="16" customFormat="1" ht="12.75" spans="2:13">
      <c r="B2799" s="29"/>
      <c r="M2799" s="28"/>
    </row>
    <row r="2800" s="16" customFormat="1" ht="12.75" spans="2:13">
      <c r="B2800" s="29"/>
      <c r="M2800" s="28"/>
    </row>
    <row r="2801" s="16" customFormat="1" ht="12.75" spans="2:13">
      <c r="B2801" s="29"/>
      <c r="M2801" s="28"/>
    </row>
    <row r="2802" s="16" customFormat="1" ht="12.75" spans="2:13">
      <c r="B2802" s="29"/>
      <c r="M2802" s="28"/>
    </row>
    <row r="2803" s="16" customFormat="1" ht="12.75" spans="2:13">
      <c r="B2803" s="29"/>
      <c r="M2803" s="28"/>
    </row>
    <row r="2804" s="16" customFormat="1" ht="12.75" spans="2:13">
      <c r="B2804" s="29"/>
      <c r="M2804" s="28"/>
    </row>
    <row r="2805" s="16" customFormat="1" ht="12.75" spans="2:13">
      <c r="B2805" s="29"/>
      <c r="M2805" s="28"/>
    </row>
    <row r="2806" s="16" customFormat="1" ht="12.75" spans="2:13">
      <c r="B2806" s="29"/>
      <c r="M2806" s="28"/>
    </row>
    <row r="2807" s="16" customFormat="1" ht="12.75" spans="2:13">
      <c r="B2807" s="29"/>
      <c r="M2807" s="28"/>
    </row>
    <row r="2808" s="16" customFormat="1" ht="12.75" spans="2:13">
      <c r="B2808" s="29"/>
      <c r="M2808" s="28"/>
    </row>
    <row r="2809" s="16" customFormat="1" ht="12.75" spans="2:13">
      <c r="B2809" s="29"/>
      <c r="M2809" s="28"/>
    </row>
    <row r="2810" s="16" customFormat="1" ht="12.75" spans="2:13">
      <c r="B2810" s="29"/>
      <c r="M2810" s="28"/>
    </row>
    <row r="2811" s="16" customFormat="1" ht="12.75" spans="2:13">
      <c r="B2811" s="29"/>
      <c r="M2811" s="28"/>
    </row>
    <row r="2812" s="16" customFormat="1" ht="12.75" spans="2:13">
      <c r="B2812" s="29"/>
      <c r="M2812" s="28"/>
    </row>
    <row r="2813" s="16" customFormat="1" ht="12.75" spans="2:13">
      <c r="B2813" s="29"/>
      <c r="M2813" s="28"/>
    </row>
    <row r="2814" s="16" customFormat="1" ht="12.75" spans="2:13">
      <c r="B2814" s="29"/>
      <c r="M2814" s="28"/>
    </row>
    <row r="2815" s="16" customFormat="1" ht="12.75" spans="2:13">
      <c r="B2815" s="29"/>
      <c r="M2815" s="28"/>
    </row>
    <row r="2816" s="16" customFormat="1" ht="12.75" spans="2:13">
      <c r="B2816" s="29"/>
      <c r="M2816" s="28"/>
    </row>
    <row r="2817" s="16" customFormat="1" ht="12.75" spans="2:13">
      <c r="B2817" s="29"/>
      <c r="M2817" s="28"/>
    </row>
    <row r="2818" s="16" customFormat="1" ht="12.75" spans="2:13">
      <c r="B2818" s="29"/>
      <c r="M2818" s="28"/>
    </row>
    <row r="2819" s="16" customFormat="1" ht="12.75" spans="2:13">
      <c r="B2819" s="29"/>
      <c r="M2819" s="28"/>
    </row>
    <row r="2820" s="16" customFormat="1" ht="12.75" spans="2:13">
      <c r="B2820" s="29"/>
      <c r="M2820" s="28"/>
    </row>
    <row r="2821" s="16" customFormat="1" ht="12.75" spans="2:13">
      <c r="B2821" s="29"/>
      <c r="M2821" s="28"/>
    </row>
    <row r="2822" s="16" customFormat="1" ht="12.75" spans="2:13">
      <c r="B2822" s="29"/>
      <c r="M2822" s="28"/>
    </row>
    <row r="2823" s="16" customFormat="1" ht="12.75" spans="2:13">
      <c r="B2823" s="29"/>
      <c r="M2823" s="28"/>
    </row>
    <row r="2824" s="16" customFormat="1" ht="12.75" spans="2:13">
      <c r="B2824" s="29"/>
      <c r="M2824" s="28"/>
    </row>
    <row r="2825" s="16" customFormat="1" ht="12.75" spans="2:13">
      <c r="B2825" s="29"/>
      <c r="M2825" s="28"/>
    </row>
    <row r="2826" s="16" customFormat="1" ht="12.75" spans="2:13">
      <c r="B2826" s="29"/>
      <c r="M2826" s="28"/>
    </row>
    <row r="2827" s="16" customFormat="1" ht="12.75" spans="2:13">
      <c r="B2827" s="29"/>
      <c r="M2827" s="28"/>
    </row>
    <row r="2828" s="16" customFormat="1" ht="12.75" spans="2:13">
      <c r="B2828" s="29"/>
      <c r="M2828" s="28"/>
    </row>
    <row r="2829" s="16" customFormat="1" ht="12.75" spans="2:13">
      <c r="B2829" s="29"/>
      <c r="M2829" s="28"/>
    </row>
    <row r="2830" s="16" customFormat="1" ht="12.75" spans="2:13">
      <c r="B2830" s="29"/>
      <c r="M2830" s="28"/>
    </row>
    <row r="2831" s="16" customFormat="1" ht="12.75" spans="2:13">
      <c r="B2831" s="29"/>
      <c r="M2831" s="28"/>
    </row>
    <row r="2832" s="16" customFormat="1" ht="12.75" spans="2:13">
      <c r="B2832" s="29"/>
      <c r="M2832" s="28"/>
    </row>
    <row r="2833" s="16" customFormat="1" ht="12.75" spans="2:13">
      <c r="B2833" s="29"/>
      <c r="M2833" s="28"/>
    </row>
    <row r="2834" s="16" customFormat="1" ht="12.75" spans="2:13">
      <c r="B2834" s="29"/>
      <c r="M2834" s="28"/>
    </row>
    <row r="2835" s="16" customFormat="1" ht="12.75" spans="2:13">
      <c r="B2835" s="29"/>
      <c r="M2835" s="28"/>
    </row>
    <row r="2836" s="16" customFormat="1" ht="12.75" spans="2:13">
      <c r="B2836" s="29"/>
      <c r="M2836" s="28"/>
    </row>
    <row r="2837" s="16" customFormat="1" ht="12.75" spans="2:13">
      <c r="B2837" s="29"/>
      <c r="M2837" s="28"/>
    </row>
    <row r="2838" s="16" customFormat="1" ht="12.75" spans="2:13">
      <c r="B2838" s="29"/>
      <c r="M2838" s="28"/>
    </row>
    <row r="2839" s="16" customFormat="1" ht="12.75" spans="2:13">
      <c r="B2839" s="29"/>
      <c r="M2839" s="28"/>
    </row>
    <row r="2840" s="16" customFormat="1" ht="12.75" spans="2:13">
      <c r="B2840" s="29"/>
      <c r="M2840" s="28"/>
    </row>
    <row r="2841" s="16" customFormat="1" ht="12.75" spans="2:13">
      <c r="B2841" s="29"/>
      <c r="M2841" s="28"/>
    </row>
    <row r="2842" s="16" customFormat="1" ht="12.75" spans="2:13">
      <c r="B2842" s="29"/>
      <c r="M2842" s="28"/>
    </row>
    <row r="2843" s="16" customFormat="1" ht="12.75" spans="2:13">
      <c r="B2843" s="29"/>
      <c r="M2843" s="28"/>
    </row>
    <row r="2844" s="16" customFormat="1" ht="12.75" spans="2:13">
      <c r="B2844" s="29"/>
      <c r="M2844" s="28"/>
    </row>
    <row r="2845" s="16" customFormat="1" ht="12.75" spans="2:13">
      <c r="B2845" s="29"/>
      <c r="M2845" s="28"/>
    </row>
    <row r="2846" s="16" customFormat="1" ht="12.75" spans="2:13">
      <c r="B2846" s="29"/>
      <c r="M2846" s="28"/>
    </row>
    <row r="2847" s="16" customFormat="1" ht="12.75" spans="2:13">
      <c r="B2847" s="29"/>
      <c r="M2847" s="28"/>
    </row>
    <row r="2848" s="16" customFormat="1" ht="12.75" spans="2:13">
      <c r="B2848" s="29"/>
      <c r="M2848" s="28"/>
    </row>
    <row r="2849" s="16" customFormat="1" ht="12.75" spans="2:13">
      <c r="B2849" s="29"/>
      <c r="M2849" s="28"/>
    </row>
    <row r="2850" s="16" customFormat="1" ht="12.75" spans="2:13">
      <c r="B2850" s="29"/>
      <c r="M2850" s="28"/>
    </row>
    <row r="2851" s="16" customFormat="1" ht="12.75" spans="2:13">
      <c r="B2851" s="29"/>
      <c r="M2851" s="28"/>
    </row>
    <row r="2852" s="16" customFormat="1" ht="12.75" spans="2:13">
      <c r="B2852" s="29"/>
      <c r="M2852" s="28"/>
    </row>
    <row r="2853" s="16" customFormat="1" ht="12.75" spans="2:13">
      <c r="B2853" s="29"/>
      <c r="M2853" s="28"/>
    </row>
    <row r="2854" s="16" customFormat="1" ht="12.75" spans="2:13">
      <c r="B2854" s="29"/>
      <c r="M2854" s="28"/>
    </row>
    <row r="2855" s="16" customFormat="1" ht="12.75" spans="2:13">
      <c r="B2855" s="29"/>
      <c r="M2855" s="28"/>
    </row>
    <row r="2856" s="16" customFormat="1" ht="12.75" spans="2:13">
      <c r="B2856" s="29"/>
      <c r="M2856" s="28"/>
    </row>
    <row r="2857" s="16" customFormat="1" ht="12.75" spans="2:13">
      <c r="B2857" s="29"/>
      <c r="M2857" s="28"/>
    </row>
    <row r="2858" s="16" customFormat="1" ht="12.75" spans="2:13">
      <c r="B2858" s="29"/>
      <c r="M2858" s="28"/>
    </row>
    <row r="2859" s="16" customFormat="1" ht="12.75" spans="2:13">
      <c r="B2859" s="29"/>
      <c r="M2859" s="28"/>
    </row>
    <row r="2860" s="16" customFormat="1" ht="12.75" spans="2:13">
      <c r="B2860" s="29"/>
      <c r="M2860" s="28"/>
    </row>
    <row r="2861" s="16" customFormat="1" ht="12.75" spans="2:13">
      <c r="B2861" s="29"/>
      <c r="M2861" s="28"/>
    </row>
    <row r="2862" s="16" customFormat="1" ht="12.75" spans="2:13">
      <c r="B2862" s="29"/>
      <c r="M2862" s="28"/>
    </row>
    <row r="2863" s="16" customFormat="1" ht="12.75" spans="2:13">
      <c r="B2863" s="29"/>
      <c r="M2863" s="28"/>
    </row>
    <row r="2864" s="16" customFormat="1" ht="12.75" spans="2:13">
      <c r="B2864" s="29"/>
      <c r="M2864" s="28"/>
    </row>
    <row r="2865" s="16" customFormat="1" ht="12.75" spans="2:13">
      <c r="B2865" s="29"/>
      <c r="M2865" s="28"/>
    </row>
    <row r="2866" s="16" customFormat="1" ht="12.75" spans="2:13">
      <c r="B2866" s="29"/>
      <c r="M2866" s="28"/>
    </row>
    <row r="2867" s="16" customFormat="1" ht="12.75" spans="2:13">
      <c r="B2867" s="29"/>
      <c r="M2867" s="28"/>
    </row>
    <row r="2868" s="16" customFormat="1" ht="12.75" spans="2:13">
      <c r="B2868" s="29"/>
      <c r="M2868" s="28"/>
    </row>
    <row r="2869" s="16" customFormat="1" ht="12.75" spans="2:13">
      <c r="B2869" s="29"/>
      <c r="M2869" s="28"/>
    </row>
    <row r="2870" s="16" customFormat="1" ht="12.75" spans="2:13">
      <c r="B2870" s="29"/>
      <c r="M2870" s="28"/>
    </row>
    <row r="2871" s="16" customFormat="1" ht="12.75" spans="2:13">
      <c r="B2871" s="29"/>
      <c r="M2871" s="28"/>
    </row>
    <row r="2872" s="16" customFormat="1" ht="12.75" spans="2:13">
      <c r="B2872" s="29"/>
      <c r="M2872" s="28"/>
    </row>
    <row r="2873" s="16" customFormat="1" ht="12.75" spans="2:13">
      <c r="B2873" s="29"/>
      <c r="M2873" s="28"/>
    </row>
    <row r="2874" s="16" customFormat="1" ht="12.75" spans="2:13">
      <c r="B2874" s="29"/>
      <c r="M2874" s="28"/>
    </row>
    <row r="2875" s="16" customFormat="1" ht="12.75" spans="2:13">
      <c r="B2875" s="29"/>
      <c r="M2875" s="28"/>
    </row>
    <row r="2876" s="16" customFormat="1" ht="12.75" spans="2:13">
      <c r="B2876" s="29"/>
      <c r="M2876" s="28"/>
    </row>
    <row r="2877" s="16" customFormat="1" ht="12.75" spans="2:13">
      <c r="B2877" s="29"/>
      <c r="M2877" s="28"/>
    </row>
    <row r="2878" s="16" customFormat="1" ht="12.75" spans="2:13">
      <c r="B2878" s="29"/>
      <c r="M2878" s="28"/>
    </row>
    <row r="2879" s="16" customFormat="1" ht="12.75" spans="2:13">
      <c r="B2879" s="29"/>
      <c r="M2879" s="28"/>
    </row>
    <row r="2880" s="16" customFormat="1" ht="12.75" spans="2:13">
      <c r="B2880" s="29"/>
      <c r="M2880" s="28"/>
    </row>
    <row r="2881" s="16" customFormat="1" ht="12.75" spans="2:13">
      <c r="B2881" s="29"/>
      <c r="M2881" s="28"/>
    </row>
    <row r="2882" s="16" customFormat="1" ht="12.75" spans="2:13">
      <c r="B2882" s="29"/>
      <c r="M2882" s="28"/>
    </row>
    <row r="2883" s="16" customFormat="1" ht="12.75" spans="2:13">
      <c r="B2883" s="29"/>
      <c r="M2883" s="28"/>
    </row>
    <row r="2884" s="16" customFormat="1" ht="12.75" spans="2:13">
      <c r="B2884" s="29"/>
      <c r="M2884" s="28"/>
    </row>
    <row r="2885" s="16" customFormat="1" ht="12.75" spans="2:13">
      <c r="B2885" s="29"/>
      <c r="M2885" s="28"/>
    </row>
    <row r="2886" s="16" customFormat="1" ht="12.75" spans="2:13">
      <c r="B2886" s="29"/>
      <c r="M2886" s="28"/>
    </row>
    <row r="2887" s="16" customFormat="1" ht="12.75" spans="2:13">
      <c r="B2887" s="29"/>
      <c r="M2887" s="28"/>
    </row>
    <row r="2888" s="16" customFormat="1" ht="12.75" spans="2:13">
      <c r="B2888" s="29"/>
      <c r="M2888" s="28"/>
    </row>
    <row r="2889" s="16" customFormat="1" ht="12.75" spans="2:13">
      <c r="B2889" s="29"/>
      <c r="M2889" s="28"/>
    </row>
    <row r="2890" s="16" customFormat="1" ht="12.75" spans="2:13">
      <c r="B2890" s="29"/>
      <c r="M2890" s="28"/>
    </row>
    <row r="2891" s="16" customFormat="1" ht="12.75" spans="2:13">
      <c r="B2891" s="29"/>
      <c r="M2891" s="28"/>
    </row>
    <row r="2892" s="16" customFormat="1" ht="12.75" spans="2:13">
      <c r="B2892" s="29"/>
      <c r="M2892" s="28"/>
    </row>
    <row r="2893" s="16" customFormat="1" ht="12.75" spans="2:13">
      <c r="B2893" s="29"/>
      <c r="M2893" s="28"/>
    </row>
    <row r="2894" s="16" customFormat="1" ht="12.75" spans="2:13">
      <c r="B2894" s="29"/>
      <c r="M2894" s="28"/>
    </row>
    <row r="2895" s="16" customFormat="1" ht="12.75" spans="2:13">
      <c r="B2895" s="29"/>
      <c r="M2895" s="28"/>
    </row>
    <row r="2896" s="16" customFormat="1" ht="12.75" spans="2:13">
      <c r="B2896" s="29"/>
      <c r="M2896" s="28"/>
    </row>
    <row r="2897" s="16" customFormat="1" ht="12.75" spans="2:13">
      <c r="B2897" s="29"/>
      <c r="M2897" s="28"/>
    </row>
    <row r="2898" s="16" customFormat="1" ht="12.75" spans="2:13">
      <c r="B2898" s="29"/>
      <c r="M2898" s="28"/>
    </row>
    <row r="2899" s="16" customFormat="1" ht="12.75" spans="2:13">
      <c r="B2899" s="29"/>
      <c r="M2899" s="28"/>
    </row>
    <row r="2900" s="16" customFormat="1" ht="12.75" spans="2:13">
      <c r="B2900" s="29"/>
      <c r="M2900" s="28"/>
    </row>
    <row r="2901" s="16" customFormat="1" ht="12.75" spans="2:13">
      <c r="B2901" s="29"/>
      <c r="M2901" s="28"/>
    </row>
    <row r="2902" s="16" customFormat="1" ht="12.75" spans="2:13">
      <c r="B2902" s="29"/>
      <c r="M2902" s="28"/>
    </row>
    <row r="2903" s="16" customFormat="1" ht="12.75" spans="2:13">
      <c r="B2903" s="29"/>
      <c r="M2903" s="28"/>
    </row>
    <row r="2904" s="16" customFormat="1" ht="12.75" spans="2:13">
      <c r="B2904" s="29"/>
      <c r="M2904" s="28"/>
    </row>
    <row r="2905" s="16" customFormat="1" ht="12.75" spans="2:13">
      <c r="B2905" s="29"/>
      <c r="M2905" s="28"/>
    </row>
    <row r="2906" s="16" customFormat="1" ht="12.75" spans="2:13">
      <c r="B2906" s="29"/>
      <c r="M2906" s="28"/>
    </row>
    <row r="2907" s="16" customFormat="1" ht="12.75" spans="2:13">
      <c r="B2907" s="29"/>
      <c r="M2907" s="28"/>
    </row>
    <row r="2908" s="16" customFormat="1" ht="12.75" spans="2:13">
      <c r="B2908" s="29"/>
      <c r="M2908" s="28"/>
    </row>
    <row r="2909" s="16" customFormat="1" ht="12.75" spans="2:13">
      <c r="B2909" s="29"/>
      <c r="M2909" s="28"/>
    </row>
    <row r="2910" s="16" customFormat="1" ht="12.75" spans="2:13">
      <c r="B2910" s="29"/>
      <c r="M2910" s="28"/>
    </row>
    <row r="2911" s="16" customFormat="1" ht="12.75" spans="2:13">
      <c r="B2911" s="29"/>
      <c r="M2911" s="28"/>
    </row>
    <row r="2912" s="16" customFormat="1" ht="12.75" spans="2:13">
      <c r="B2912" s="29"/>
      <c r="M2912" s="28"/>
    </row>
    <row r="2913" s="16" customFormat="1" ht="12.75" spans="2:13">
      <c r="B2913" s="29"/>
      <c r="M2913" s="28"/>
    </row>
    <row r="2914" s="16" customFormat="1" ht="12.75" spans="2:13">
      <c r="B2914" s="29"/>
      <c r="M2914" s="28"/>
    </row>
    <row r="2915" s="16" customFormat="1" ht="12.75" spans="2:13">
      <c r="B2915" s="29"/>
      <c r="M2915" s="28"/>
    </row>
    <row r="2916" s="16" customFormat="1" ht="12.75" spans="2:13">
      <c r="B2916" s="29"/>
      <c r="M2916" s="28"/>
    </row>
    <row r="2917" s="16" customFormat="1" ht="12.75" spans="2:13">
      <c r="B2917" s="29"/>
      <c r="M2917" s="28"/>
    </row>
    <row r="2918" s="16" customFormat="1" ht="12.75" spans="2:13">
      <c r="B2918" s="29"/>
      <c r="M2918" s="28"/>
    </row>
    <row r="2919" s="16" customFormat="1" ht="12.75" spans="2:13">
      <c r="B2919" s="29"/>
      <c r="M2919" s="28"/>
    </row>
    <row r="2920" s="16" customFormat="1" ht="12.75" spans="2:13">
      <c r="B2920" s="29"/>
      <c r="M2920" s="28"/>
    </row>
    <row r="2921" s="16" customFormat="1" ht="12.75" spans="2:13">
      <c r="B2921" s="29"/>
      <c r="M2921" s="28"/>
    </row>
    <row r="2922" s="16" customFormat="1" ht="12.75" spans="2:13">
      <c r="B2922" s="29"/>
      <c r="M2922" s="28"/>
    </row>
    <row r="2923" s="16" customFormat="1" ht="12.75" spans="2:13">
      <c r="B2923" s="29"/>
      <c r="M2923" s="28"/>
    </row>
    <row r="2924" s="16" customFormat="1" ht="12.75" spans="2:13">
      <c r="B2924" s="29"/>
      <c r="M2924" s="28"/>
    </row>
    <row r="2925" s="16" customFormat="1" ht="12.75" spans="2:13">
      <c r="B2925" s="29"/>
      <c r="M2925" s="28"/>
    </row>
    <row r="2926" s="16" customFormat="1" ht="12.75" spans="2:13">
      <c r="B2926" s="29"/>
      <c r="M2926" s="28"/>
    </row>
    <row r="2927" s="16" customFormat="1" ht="12.75" spans="2:13">
      <c r="B2927" s="29"/>
      <c r="M2927" s="28"/>
    </row>
    <row r="2928" s="16" customFormat="1" ht="12.75" spans="2:13">
      <c r="B2928" s="29"/>
      <c r="M2928" s="28"/>
    </row>
    <row r="2929" s="16" customFormat="1" ht="12.75" spans="2:13">
      <c r="B2929" s="29"/>
      <c r="M2929" s="28"/>
    </row>
    <row r="2930" s="16" customFormat="1" ht="12.75" spans="2:13">
      <c r="B2930" s="29"/>
      <c r="M2930" s="28"/>
    </row>
    <row r="2931" s="16" customFormat="1" ht="12.75" spans="2:13">
      <c r="B2931" s="29"/>
      <c r="M2931" s="28"/>
    </row>
    <row r="2932" s="16" customFormat="1" ht="12.75" spans="2:13">
      <c r="B2932" s="29"/>
      <c r="M2932" s="28"/>
    </row>
    <row r="2933" s="16" customFormat="1" ht="12.75" spans="2:13">
      <c r="B2933" s="29"/>
      <c r="M2933" s="28"/>
    </row>
    <row r="2934" s="16" customFormat="1" ht="12.75" spans="2:13">
      <c r="B2934" s="29"/>
      <c r="M2934" s="28"/>
    </row>
    <row r="2935" s="16" customFormat="1" ht="12.75" spans="2:13">
      <c r="B2935" s="29"/>
      <c r="M2935" s="28"/>
    </row>
    <row r="2936" s="16" customFormat="1" ht="12.75" spans="2:13">
      <c r="B2936" s="29"/>
      <c r="M2936" s="28"/>
    </row>
    <row r="2937" s="16" customFormat="1" ht="12.75" spans="2:13">
      <c r="B2937" s="29"/>
      <c r="M2937" s="28"/>
    </row>
    <row r="2938" s="16" customFormat="1" ht="12.75" spans="2:13">
      <c r="B2938" s="29"/>
      <c r="M2938" s="28"/>
    </row>
    <row r="2939" s="16" customFormat="1" ht="12.75" spans="2:13">
      <c r="B2939" s="29"/>
      <c r="M2939" s="28"/>
    </row>
    <row r="2940" s="16" customFormat="1" ht="12.75" spans="2:13">
      <c r="B2940" s="29"/>
      <c r="M2940" s="28"/>
    </row>
    <row r="2941" s="16" customFormat="1" ht="12.75" spans="2:13">
      <c r="B2941" s="29"/>
      <c r="M2941" s="28"/>
    </row>
    <row r="2942" s="16" customFormat="1" ht="12.75" spans="2:13">
      <c r="B2942" s="29"/>
      <c r="M2942" s="28"/>
    </row>
    <row r="2943" s="16" customFormat="1" ht="12.75" spans="2:13">
      <c r="B2943" s="29"/>
      <c r="M2943" s="28"/>
    </row>
    <row r="2944" s="16" customFormat="1" ht="12.75" spans="2:13">
      <c r="B2944" s="29"/>
      <c r="M2944" s="28"/>
    </row>
    <row r="2945" s="16" customFormat="1" ht="12.75" spans="2:13">
      <c r="B2945" s="29"/>
      <c r="M2945" s="28"/>
    </row>
    <row r="2946" s="16" customFormat="1" ht="12.75" spans="2:13">
      <c r="B2946" s="29"/>
      <c r="M2946" s="28"/>
    </row>
    <row r="2947" s="16" customFormat="1" ht="12.75" spans="2:13">
      <c r="B2947" s="29"/>
      <c r="M2947" s="28"/>
    </row>
    <row r="2948" s="16" customFormat="1" ht="12.75" spans="2:13">
      <c r="B2948" s="29"/>
      <c r="M2948" s="28"/>
    </row>
    <row r="2949" s="16" customFormat="1" ht="12.75" spans="2:13">
      <c r="B2949" s="29"/>
      <c r="M2949" s="28"/>
    </row>
    <row r="2950" s="16" customFormat="1" ht="12.75" spans="2:13">
      <c r="B2950" s="29"/>
      <c r="M2950" s="28"/>
    </row>
    <row r="2951" s="16" customFormat="1" ht="12.75" spans="2:13">
      <c r="B2951" s="29"/>
      <c r="M2951" s="28"/>
    </row>
    <row r="2952" s="16" customFormat="1" ht="12.75" spans="2:13">
      <c r="B2952" s="29"/>
      <c r="M2952" s="28"/>
    </row>
    <row r="2953" s="16" customFormat="1" ht="12.75" spans="2:13">
      <c r="B2953" s="29"/>
      <c r="M2953" s="28"/>
    </row>
    <row r="2954" s="16" customFormat="1" ht="12.75" spans="2:13">
      <c r="B2954" s="29"/>
      <c r="M2954" s="28"/>
    </row>
    <row r="2955" s="16" customFormat="1" ht="12.75" spans="2:13">
      <c r="B2955" s="29"/>
      <c r="M2955" s="28"/>
    </row>
    <row r="2956" s="16" customFormat="1" ht="12.75" spans="2:13">
      <c r="B2956" s="29"/>
      <c r="M2956" s="28"/>
    </row>
    <row r="2957" s="16" customFormat="1" ht="12.75" spans="2:13">
      <c r="B2957" s="29"/>
      <c r="M2957" s="28"/>
    </row>
    <row r="2958" s="16" customFormat="1" ht="12.75" spans="2:13">
      <c r="B2958" s="29"/>
      <c r="M2958" s="28"/>
    </row>
    <row r="2959" s="16" customFormat="1" ht="12.75" spans="2:13">
      <c r="B2959" s="29"/>
      <c r="M2959" s="28"/>
    </row>
    <row r="2960" s="16" customFormat="1" ht="12.75" spans="2:13">
      <c r="B2960" s="29"/>
      <c r="M2960" s="28"/>
    </row>
    <row r="2961" s="16" customFormat="1" ht="12.75" spans="2:13">
      <c r="B2961" s="29"/>
      <c r="M2961" s="28"/>
    </row>
    <row r="2962" s="16" customFormat="1" ht="12.75" spans="2:13">
      <c r="B2962" s="29"/>
      <c r="M2962" s="28"/>
    </row>
    <row r="2963" s="16" customFormat="1" ht="12.75" spans="2:13">
      <c r="B2963" s="29"/>
      <c r="M2963" s="28"/>
    </row>
    <row r="2964" s="16" customFormat="1" ht="12.75" spans="2:13">
      <c r="B2964" s="29"/>
      <c r="M2964" s="28"/>
    </row>
    <row r="2965" s="16" customFormat="1" ht="12.75" spans="2:13">
      <c r="B2965" s="29"/>
      <c r="M2965" s="28"/>
    </row>
    <row r="2966" s="16" customFormat="1" ht="12.75" spans="2:13">
      <c r="B2966" s="29"/>
      <c r="M2966" s="28"/>
    </row>
    <row r="2967" s="16" customFormat="1" ht="12.75" spans="2:13">
      <c r="B2967" s="29"/>
      <c r="M2967" s="28"/>
    </row>
    <row r="2968" s="16" customFormat="1" ht="12.75" spans="2:13">
      <c r="B2968" s="29"/>
      <c r="M2968" s="28"/>
    </row>
    <row r="2969" s="16" customFormat="1" ht="12.75" spans="2:13">
      <c r="B2969" s="29"/>
      <c r="M2969" s="28"/>
    </row>
    <row r="2970" s="16" customFormat="1" ht="12.75" spans="2:13">
      <c r="B2970" s="29"/>
      <c r="M2970" s="28"/>
    </row>
    <row r="2971" s="16" customFormat="1" ht="12.75" spans="2:13">
      <c r="B2971" s="29"/>
      <c r="M2971" s="28"/>
    </row>
    <row r="2972" s="16" customFormat="1" ht="12.75" spans="2:13">
      <c r="B2972" s="29"/>
      <c r="M2972" s="28"/>
    </row>
    <row r="2973" s="16" customFormat="1" ht="12.75" spans="2:13">
      <c r="B2973" s="29"/>
      <c r="M2973" s="28"/>
    </row>
    <row r="2974" s="16" customFormat="1" ht="12.75" spans="2:13">
      <c r="B2974" s="29"/>
      <c r="M2974" s="28"/>
    </row>
    <row r="2975" s="16" customFormat="1" ht="12.75" spans="2:13">
      <c r="B2975" s="29"/>
      <c r="M2975" s="28"/>
    </row>
    <row r="2976" s="16" customFormat="1" ht="12.75" spans="2:13">
      <c r="B2976" s="29"/>
      <c r="M2976" s="28"/>
    </row>
    <row r="2977" s="16" customFormat="1" ht="12.75" spans="2:13">
      <c r="B2977" s="29"/>
      <c r="M2977" s="28"/>
    </row>
    <row r="2978" s="16" customFormat="1" ht="12.75" spans="2:13">
      <c r="B2978" s="29"/>
      <c r="M2978" s="28"/>
    </row>
    <row r="2979" s="16" customFormat="1" ht="12.75" spans="2:13">
      <c r="B2979" s="29"/>
      <c r="M2979" s="28"/>
    </row>
    <row r="2980" s="16" customFormat="1" ht="12.75" spans="2:13">
      <c r="B2980" s="29"/>
      <c r="M2980" s="28"/>
    </row>
    <row r="2981" s="16" customFormat="1" ht="12.75" spans="2:13">
      <c r="B2981" s="29"/>
      <c r="M2981" s="28"/>
    </row>
    <row r="2982" s="16" customFormat="1" ht="12.75" spans="2:13">
      <c r="B2982" s="29"/>
      <c r="M2982" s="28"/>
    </row>
    <row r="2983" s="16" customFormat="1" ht="12.75" spans="2:13">
      <c r="B2983" s="29"/>
      <c r="M2983" s="28"/>
    </row>
    <row r="2984" s="16" customFormat="1" ht="12.75" spans="2:13">
      <c r="B2984" s="29"/>
      <c r="M2984" s="28"/>
    </row>
    <row r="2985" s="16" customFormat="1" ht="12.75" spans="2:13">
      <c r="B2985" s="29"/>
      <c r="M2985" s="28"/>
    </row>
    <row r="2986" s="16" customFormat="1" ht="12.75" spans="2:13">
      <c r="B2986" s="29"/>
      <c r="M2986" s="28"/>
    </row>
    <row r="2987" s="16" customFormat="1" ht="12.75" spans="2:13">
      <c r="B2987" s="29"/>
      <c r="M2987" s="28"/>
    </row>
    <row r="2988" s="16" customFormat="1" ht="12.75" spans="2:13">
      <c r="B2988" s="29"/>
      <c r="M2988" s="28"/>
    </row>
    <row r="2989" s="16" customFormat="1" ht="12.75" spans="2:13">
      <c r="B2989" s="29"/>
      <c r="M2989" s="28"/>
    </row>
    <row r="2990" s="16" customFormat="1" ht="12.75" spans="2:13">
      <c r="B2990" s="29"/>
      <c r="M2990" s="28"/>
    </row>
    <row r="2991" s="16" customFormat="1" ht="12.75" spans="2:13">
      <c r="B2991" s="29"/>
      <c r="M2991" s="28"/>
    </row>
    <row r="2992" s="16" customFormat="1" ht="12.75" spans="2:13">
      <c r="B2992" s="29"/>
      <c r="M2992" s="28"/>
    </row>
    <row r="2993" s="16" customFormat="1" ht="12.75" spans="2:13">
      <c r="B2993" s="29"/>
      <c r="M2993" s="28"/>
    </row>
    <row r="2994" s="16" customFormat="1" ht="12.75" spans="2:13">
      <c r="B2994" s="29"/>
      <c r="M2994" s="28"/>
    </row>
    <row r="2995" s="16" customFormat="1" ht="12.75" spans="2:13">
      <c r="B2995" s="29"/>
      <c r="M2995" s="28"/>
    </row>
    <row r="2996" s="16" customFormat="1" ht="12.75" spans="2:13">
      <c r="B2996" s="29"/>
      <c r="M2996" s="28"/>
    </row>
    <row r="2997" s="16" customFormat="1" ht="12.75" spans="2:13">
      <c r="B2997" s="29"/>
      <c r="M2997" s="28"/>
    </row>
    <row r="2998" s="16" customFormat="1" ht="12.75" spans="2:13">
      <c r="B2998" s="29"/>
      <c r="M2998" s="28"/>
    </row>
    <row r="2999" s="16" customFormat="1" ht="12.75" spans="2:13">
      <c r="B2999" s="29"/>
      <c r="M2999" s="28"/>
    </row>
    <row r="3000" s="16" customFormat="1" ht="12.75" spans="2:13">
      <c r="B3000" s="29"/>
      <c r="M3000" s="28"/>
    </row>
    <row r="3001" s="16" customFormat="1" ht="12.75" spans="2:13">
      <c r="B3001" s="29"/>
      <c r="M3001" s="28"/>
    </row>
    <row r="3002" s="16" customFormat="1" ht="12.75" spans="2:13">
      <c r="B3002" s="29"/>
      <c r="M3002" s="28"/>
    </row>
    <row r="3003" s="16" customFormat="1" ht="12.75" spans="2:13">
      <c r="B3003" s="29"/>
      <c r="M3003" s="28"/>
    </row>
    <row r="3004" s="16" customFormat="1" ht="12.75" spans="2:13">
      <c r="B3004" s="29"/>
      <c r="M3004" s="28"/>
    </row>
    <row r="3005" s="16" customFormat="1" ht="12.75" spans="2:13">
      <c r="B3005" s="29"/>
      <c r="M3005" s="28"/>
    </row>
    <row r="3006" s="16" customFormat="1" ht="12.75" spans="2:13">
      <c r="B3006" s="29"/>
      <c r="M3006" s="28"/>
    </row>
    <row r="3007" s="16" customFormat="1" ht="12.75" spans="2:13">
      <c r="B3007" s="29"/>
      <c r="M3007" s="28"/>
    </row>
    <row r="3008" s="16" customFormat="1" ht="12.75" spans="2:13">
      <c r="B3008" s="29"/>
      <c r="M3008" s="28"/>
    </row>
    <row r="3009" s="16" customFormat="1" ht="12.75" spans="2:13">
      <c r="B3009" s="29"/>
      <c r="M3009" s="28"/>
    </row>
    <row r="3010" s="16" customFormat="1" ht="12.75" spans="2:13">
      <c r="B3010" s="29"/>
      <c r="M3010" s="28"/>
    </row>
    <row r="3011" s="16" customFormat="1" ht="12.75" spans="2:13">
      <c r="B3011" s="29"/>
      <c r="M3011" s="28"/>
    </row>
    <row r="3012" s="16" customFormat="1" ht="12.75" spans="2:13">
      <c r="B3012" s="29"/>
      <c r="M3012" s="28"/>
    </row>
    <row r="3013" s="16" customFormat="1" ht="12.75" spans="2:13">
      <c r="B3013" s="29"/>
      <c r="M3013" s="28"/>
    </row>
    <row r="3014" s="16" customFormat="1" ht="12.75" spans="2:13">
      <c r="B3014" s="29"/>
      <c r="M3014" s="28"/>
    </row>
    <row r="3015" s="16" customFormat="1" ht="12.75" spans="2:13">
      <c r="B3015" s="29"/>
      <c r="M3015" s="28"/>
    </row>
    <row r="3016" s="16" customFormat="1" ht="12.75" spans="2:13">
      <c r="B3016" s="29"/>
      <c r="M3016" s="28"/>
    </row>
    <row r="3017" s="16" customFormat="1" ht="12.75" spans="2:13">
      <c r="B3017" s="29"/>
      <c r="M3017" s="28"/>
    </row>
    <row r="3018" s="16" customFormat="1" ht="12.75" spans="2:13">
      <c r="B3018" s="29"/>
      <c r="M3018" s="28"/>
    </row>
    <row r="3019" s="16" customFormat="1" ht="12.75" spans="2:13">
      <c r="B3019" s="29"/>
      <c r="M3019" s="28"/>
    </row>
    <row r="3020" s="16" customFormat="1" ht="12.75" spans="2:13">
      <c r="B3020" s="29"/>
      <c r="M3020" s="28"/>
    </row>
    <row r="3021" s="16" customFormat="1" ht="12.75" spans="2:13">
      <c r="B3021" s="29"/>
      <c r="M3021" s="28"/>
    </row>
    <row r="3022" s="16" customFormat="1" ht="12.75" spans="2:13">
      <c r="B3022" s="29"/>
      <c r="M3022" s="28"/>
    </row>
    <row r="3023" s="16" customFormat="1" ht="12.75" spans="2:13">
      <c r="B3023" s="29"/>
      <c r="M3023" s="28"/>
    </row>
    <row r="3024" s="16" customFormat="1" ht="12.75" spans="2:13">
      <c r="B3024" s="29"/>
      <c r="M3024" s="28"/>
    </row>
    <row r="3025" s="16" customFormat="1" ht="12.75" spans="2:13">
      <c r="B3025" s="29"/>
      <c r="M3025" s="28"/>
    </row>
    <row r="3026" s="16" customFormat="1" ht="12.75" spans="2:13">
      <c r="B3026" s="29"/>
      <c r="M3026" s="28"/>
    </row>
    <row r="3027" s="16" customFormat="1" ht="12.75" spans="2:13">
      <c r="B3027" s="29"/>
      <c r="M3027" s="28"/>
    </row>
    <row r="3028" s="16" customFormat="1" ht="12.75" spans="2:13">
      <c r="B3028" s="29"/>
      <c r="M3028" s="28"/>
    </row>
    <row r="3029" s="16" customFormat="1" ht="12.75" spans="2:13">
      <c r="B3029" s="29"/>
      <c r="M3029" s="28"/>
    </row>
    <row r="3030" s="16" customFormat="1" ht="12.75" spans="2:13">
      <c r="B3030" s="29"/>
      <c r="M3030" s="28"/>
    </row>
    <row r="3031" s="16" customFormat="1" ht="12.75" spans="2:13">
      <c r="B3031" s="29"/>
      <c r="M3031" s="28"/>
    </row>
    <row r="3032" s="16" customFormat="1" ht="12.75" spans="2:13">
      <c r="B3032" s="29"/>
      <c r="M3032" s="28"/>
    </row>
    <row r="3033" s="16" customFormat="1" ht="12.75" spans="2:13">
      <c r="B3033" s="29"/>
      <c r="M3033" s="28"/>
    </row>
    <row r="3034" s="16" customFormat="1" ht="12.75" spans="2:13">
      <c r="B3034" s="29"/>
      <c r="M3034" s="28"/>
    </row>
    <row r="3035" s="16" customFormat="1" ht="12.75" spans="2:13">
      <c r="B3035" s="29"/>
      <c r="M3035" s="28"/>
    </row>
    <row r="3036" s="16" customFormat="1" ht="12.75" spans="2:13">
      <c r="B3036" s="29"/>
      <c r="M3036" s="28"/>
    </row>
    <row r="3037" s="16" customFormat="1" ht="12.75" spans="2:13">
      <c r="B3037" s="29"/>
      <c r="M3037" s="28"/>
    </row>
    <row r="3038" s="16" customFormat="1" ht="12.75" spans="2:13">
      <c r="B3038" s="29"/>
      <c r="M3038" s="28"/>
    </row>
    <row r="3039" s="16" customFormat="1" ht="12.75" spans="2:13">
      <c r="B3039" s="29"/>
      <c r="M3039" s="28"/>
    </row>
    <row r="3040" s="16" customFormat="1" ht="12.75" spans="2:13">
      <c r="B3040" s="29"/>
      <c r="M3040" s="28"/>
    </row>
    <row r="3041" s="16" customFormat="1" ht="12.75" spans="2:13">
      <c r="B3041" s="29"/>
      <c r="M3041" s="28"/>
    </row>
    <row r="3042" s="16" customFormat="1" ht="12.75" spans="2:13">
      <c r="B3042" s="29"/>
      <c r="M3042" s="28"/>
    </row>
    <row r="3043" s="16" customFormat="1" ht="12.75" spans="2:13">
      <c r="B3043" s="29"/>
      <c r="M3043" s="28"/>
    </row>
    <row r="3044" s="16" customFormat="1" ht="12.75" spans="2:13">
      <c r="B3044" s="29"/>
      <c r="M3044" s="28"/>
    </row>
    <row r="3045" s="16" customFormat="1" ht="12.75" spans="2:13">
      <c r="B3045" s="29"/>
      <c r="M3045" s="28"/>
    </row>
    <row r="3046" s="16" customFormat="1" ht="12.75" spans="2:13">
      <c r="B3046" s="29"/>
      <c r="M3046" s="28"/>
    </row>
    <row r="3047" s="16" customFormat="1" ht="12.75" spans="2:13">
      <c r="B3047" s="29"/>
      <c r="M3047" s="28"/>
    </row>
    <row r="3048" s="16" customFormat="1" ht="12.75" spans="2:13">
      <c r="B3048" s="29"/>
      <c r="M3048" s="28"/>
    </row>
    <row r="3049" s="16" customFormat="1" ht="12.75" spans="2:13">
      <c r="B3049" s="29"/>
      <c r="M3049" s="28"/>
    </row>
    <row r="3050" s="16" customFormat="1" ht="12.75" spans="2:13">
      <c r="B3050" s="29"/>
      <c r="M3050" s="28"/>
    </row>
    <row r="3051" s="16" customFormat="1" ht="12.75" spans="2:13">
      <c r="B3051" s="29"/>
      <c r="M3051" s="28"/>
    </row>
    <row r="3052" s="16" customFormat="1" ht="12.75" spans="2:13">
      <c r="B3052" s="29"/>
      <c r="M3052" s="28"/>
    </row>
    <row r="3053" s="16" customFormat="1" ht="12.75" spans="2:13">
      <c r="B3053" s="29"/>
      <c r="M3053" s="28"/>
    </row>
    <row r="3054" s="16" customFormat="1" ht="12.75" spans="2:13">
      <c r="B3054" s="29"/>
      <c r="M3054" s="28"/>
    </row>
    <row r="3055" s="16" customFormat="1" ht="12.75" spans="2:13">
      <c r="B3055" s="29"/>
      <c r="M3055" s="28"/>
    </row>
    <row r="3056" s="16" customFormat="1" ht="12.75" spans="2:13">
      <c r="B3056" s="29"/>
      <c r="M3056" s="28"/>
    </row>
    <row r="3057" s="16" customFormat="1" ht="12.75" spans="2:13">
      <c r="B3057" s="29"/>
      <c r="M3057" s="28"/>
    </row>
    <row r="3058" s="16" customFormat="1" ht="12.75" spans="2:13">
      <c r="B3058" s="29"/>
      <c r="M3058" s="28"/>
    </row>
    <row r="3059" s="16" customFormat="1" ht="12.75" spans="2:13">
      <c r="B3059" s="29"/>
      <c r="M3059" s="28"/>
    </row>
    <row r="3060" s="16" customFormat="1" ht="12.75" spans="2:13">
      <c r="B3060" s="29"/>
      <c r="M3060" s="28"/>
    </row>
    <row r="3061" s="16" customFormat="1" ht="12.75" spans="2:13">
      <c r="B3061" s="29"/>
      <c r="M3061" s="28"/>
    </row>
    <row r="3062" s="16" customFormat="1" ht="12.75" spans="2:13">
      <c r="B3062" s="29"/>
      <c r="M3062" s="28"/>
    </row>
    <row r="3063" s="16" customFormat="1" ht="12.75" spans="2:13">
      <c r="B3063" s="29"/>
      <c r="M3063" s="28"/>
    </row>
    <row r="3064" s="16" customFormat="1" ht="12.75" spans="2:13">
      <c r="B3064" s="29"/>
      <c r="M3064" s="28"/>
    </row>
    <row r="3065" s="16" customFormat="1" ht="12.75" spans="2:13">
      <c r="B3065" s="29"/>
      <c r="M3065" s="28"/>
    </row>
    <row r="3066" s="16" customFormat="1" ht="12.75" spans="2:13">
      <c r="B3066" s="29"/>
      <c r="M3066" s="28"/>
    </row>
    <row r="3067" s="16" customFormat="1" ht="12.75" spans="2:13">
      <c r="B3067" s="29"/>
      <c r="M3067" s="28"/>
    </row>
    <row r="3068" s="16" customFormat="1" ht="12.75" spans="2:13">
      <c r="B3068" s="29"/>
      <c r="M3068" s="28"/>
    </row>
    <row r="3069" s="16" customFormat="1" ht="12.75" spans="2:13">
      <c r="B3069" s="29"/>
      <c r="M3069" s="28"/>
    </row>
    <row r="3070" s="16" customFormat="1" ht="12.75" spans="2:13">
      <c r="B3070" s="29"/>
      <c r="M3070" s="28"/>
    </row>
    <row r="3071" s="16" customFormat="1" ht="12.75" spans="2:13">
      <c r="B3071" s="29"/>
      <c r="M3071" s="28"/>
    </row>
    <row r="3072" s="16" customFormat="1" ht="12.75" spans="2:13">
      <c r="B3072" s="29"/>
      <c r="M3072" s="28"/>
    </row>
    <row r="3073" s="16" customFormat="1" ht="12.75" spans="2:13">
      <c r="B3073" s="29"/>
      <c r="M3073" s="28"/>
    </row>
    <row r="3074" s="16" customFormat="1" ht="12.75" spans="2:13">
      <c r="B3074" s="29"/>
      <c r="M3074" s="28"/>
    </row>
    <row r="3075" s="16" customFormat="1" ht="12.75" spans="2:13">
      <c r="B3075" s="29"/>
      <c r="M3075" s="28"/>
    </row>
    <row r="3076" s="16" customFormat="1" ht="12.75" spans="2:13">
      <c r="B3076" s="29"/>
      <c r="M3076" s="28"/>
    </row>
    <row r="3077" s="16" customFormat="1" ht="12.75" spans="2:13">
      <c r="B3077" s="29"/>
      <c r="M3077" s="28"/>
    </row>
    <row r="3078" s="16" customFormat="1" ht="12.75" spans="2:13">
      <c r="B3078" s="29"/>
      <c r="M3078" s="28"/>
    </row>
    <row r="3079" s="16" customFormat="1" ht="12.75" spans="2:13">
      <c r="B3079" s="29"/>
      <c r="M3079" s="28"/>
    </row>
    <row r="3080" s="16" customFormat="1" ht="12.75" spans="2:13">
      <c r="B3080" s="29"/>
      <c r="M3080" s="28"/>
    </row>
    <row r="3081" s="16" customFormat="1" ht="12.75" spans="2:13">
      <c r="B3081" s="29"/>
      <c r="M3081" s="28"/>
    </row>
    <row r="3082" s="16" customFormat="1" ht="12.75" spans="2:13">
      <c r="B3082" s="29"/>
      <c r="M3082" s="28"/>
    </row>
    <row r="3083" s="16" customFormat="1" ht="12.75" spans="2:13">
      <c r="B3083" s="29"/>
      <c r="M3083" s="28"/>
    </row>
    <row r="3084" s="16" customFormat="1" ht="12.75" spans="2:13">
      <c r="B3084" s="29"/>
      <c r="M3084" s="28"/>
    </row>
    <row r="3085" s="16" customFormat="1" ht="12.75" spans="2:13">
      <c r="B3085" s="29"/>
      <c r="M3085" s="28"/>
    </row>
    <row r="3086" s="16" customFormat="1" ht="12.75" spans="2:13">
      <c r="B3086" s="29"/>
      <c r="M3086" s="28"/>
    </row>
    <row r="3087" s="16" customFormat="1" ht="12.75" spans="2:13">
      <c r="B3087" s="29"/>
      <c r="M3087" s="28"/>
    </row>
    <row r="3088" s="16" customFormat="1" ht="12.75" spans="2:13">
      <c r="B3088" s="29"/>
      <c r="M3088" s="28"/>
    </row>
    <row r="3089" s="16" customFormat="1" ht="12.75" spans="2:13">
      <c r="B3089" s="29"/>
      <c r="M3089" s="28"/>
    </row>
    <row r="3090" s="16" customFormat="1" ht="12.75" spans="2:13">
      <c r="B3090" s="29"/>
      <c r="M3090" s="28"/>
    </row>
    <row r="3091" s="16" customFormat="1" ht="12.75" spans="2:13">
      <c r="B3091" s="29"/>
      <c r="M3091" s="28"/>
    </row>
    <row r="3092" s="16" customFormat="1" ht="12.75" spans="2:13">
      <c r="B3092" s="29"/>
      <c r="M3092" s="28"/>
    </row>
    <row r="3093" s="16" customFormat="1" ht="12.75" spans="2:13">
      <c r="B3093" s="29"/>
      <c r="M3093" s="28"/>
    </row>
    <row r="3094" s="16" customFormat="1" ht="12.75" spans="2:13">
      <c r="B3094" s="29"/>
      <c r="M3094" s="28"/>
    </row>
    <row r="3095" s="16" customFormat="1" ht="12.75" spans="2:13">
      <c r="B3095" s="29"/>
      <c r="M3095" s="28"/>
    </row>
    <row r="3096" s="16" customFormat="1" ht="12.75" spans="2:13">
      <c r="B3096" s="29"/>
      <c r="M3096" s="28"/>
    </row>
    <row r="3097" s="16" customFormat="1" ht="12.75" spans="2:13">
      <c r="B3097" s="29"/>
      <c r="M3097" s="28"/>
    </row>
    <row r="3098" s="16" customFormat="1" ht="12.75" spans="2:13">
      <c r="B3098" s="29"/>
      <c r="M3098" s="28"/>
    </row>
    <row r="3099" s="16" customFormat="1" ht="12.75" spans="2:13">
      <c r="B3099" s="29"/>
      <c r="M3099" s="28"/>
    </row>
    <row r="3100" s="16" customFormat="1" ht="12.75" spans="2:13">
      <c r="B3100" s="29"/>
      <c r="M3100" s="28"/>
    </row>
    <row r="3101" s="16" customFormat="1" ht="12.75" spans="2:13">
      <c r="B3101" s="29"/>
      <c r="M3101" s="28"/>
    </row>
    <row r="3102" s="16" customFormat="1" ht="12.75" spans="2:13">
      <c r="B3102" s="29"/>
      <c r="M3102" s="28"/>
    </row>
    <row r="3103" s="16" customFormat="1" ht="12.75" spans="2:13">
      <c r="B3103" s="29"/>
      <c r="M3103" s="28"/>
    </row>
    <row r="3104" s="16" customFormat="1" ht="12.75" spans="2:13">
      <c r="B3104" s="29"/>
      <c r="M3104" s="28"/>
    </row>
    <row r="3105" s="16" customFormat="1" ht="12.75" spans="2:13">
      <c r="B3105" s="29"/>
      <c r="M3105" s="28"/>
    </row>
    <row r="3106" s="16" customFormat="1" ht="12.75" spans="2:13">
      <c r="B3106" s="29"/>
      <c r="M3106" s="28"/>
    </row>
    <row r="3107" s="16" customFormat="1" ht="12.75" spans="2:13">
      <c r="B3107" s="29"/>
      <c r="M3107" s="28"/>
    </row>
    <row r="3108" s="16" customFormat="1" ht="12.75" spans="2:13">
      <c r="B3108" s="29"/>
      <c r="M3108" s="28"/>
    </row>
    <row r="3109" s="16" customFormat="1" ht="12.75" spans="2:13">
      <c r="B3109" s="29"/>
      <c r="M3109" s="28"/>
    </row>
    <row r="3110" s="16" customFormat="1" ht="12.75" spans="2:13">
      <c r="B3110" s="29"/>
      <c r="M3110" s="28"/>
    </row>
    <row r="3111" s="16" customFormat="1" ht="12.75" spans="2:13">
      <c r="B3111" s="29"/>
      <c r="M3111" s="28"/>
    </row>
    <row r="3112" s="16" customFormat="1" ht="12.75" spans="2:13">
      <c r="B3112" s="29"/>
      <c r="M3112" s="28"/>
    </row>
    <row r="3113" s="16" customFormat="1" ht="12.75" spans="2:13">
      <c r="B3113" s="29"/>
      <c r="M3113" s="28"/>
    </row>
    <row r="3114" s="16" customFormat="1" ht="12.75" spans="2:13">
      <c r="B3114" s="29"/>
      <c r="M3114" s="28"/>
    </row>
    <row r="3115" s="16" customFormat="1" ht="12.75" spans="2:13">
      <c r="B3115" s="29"/>
      <c r="M3115" s="28"/>
    </row>
    <row r="3116" s="16" customFormat="1" ht="12.75" spans="2:13">
      <c r="B3116" s="29"/>
      <c r="M3116" s="28"/>
    </row>
    <row r="3117" s="16" customFormat="1" ht="12.75" spans="2:13">
      <c r="B3117" s="29"/>
      <c r="M3117" s="28"/>
    </row>
    <row r="3118" s="16" customFormat="1" ht="12.75" spans="2:13">
      <c r="B3118" s="29"/>
      <c r="M3118" s="28"/>
    </row>
    <row r="3119" s="16" customFormat="1" ht="12.75" spans="2:13">
      <c r="B3119" s="29"/>
      <c r="M3119" s="28"/>
    </row>
    <row r="3120" s="16" customFormat="1" ht="12.75" spans="2:13">
      <c r="B3120" s="29"/>
      <c r="M3120" s="28"/>
    </row>
    <row r="3121" s="16" customFormat="1" ht="12.75" spans="2:13">
      <c r="B3121" s="29"/>
      <c r="M3121" s="28"/>
    </row>
    <row r="3122" s="16" customFormat="1" ht="12.75" spans="2:13">
      <c r="B3122" s="29"/>
      <c r="M3122" s="28"/>
    </row>
    <row r="3123" s="16" customFormat="1" ht="12.75" spans="2:13">
      <c r="B3123" s="29"/>
      <c r="M3123" s="28"/>
    </row>
    <row r="3124" s="16" customFormat="1" ht="12.75" spans="2:13">
      <c r="B3124" s="29"/>
      <c r="M3124" s="28"/>
    </row>
    <row r="3125" s="16" customFormat="1" ht="12.75" spans="2:13">
      <c r="B3125" s="29"/>
      <c r="M3125" s="28"/>
    </row>
    <row r="3126" s="16" customFormat="1" ht="12.75" spans="2:13">
      <c r="B3126" s="29"/>
      <c r="M3126" s="28"/>
    </row>
    <row r="3127" s="16" customFormat="1" ht="12.75" spans="2:13">
      <c r="B3127" s="29"/>
      <c r="M3127" s="28"/>
    </row>
    <row r="3128" s="16" customFormat="1" ht="12.75" spans="2:13">
      <c r="B3128" s="29"/>
      <c r="M3128" s="28"/>
    </row>
    <row r="3129" s="16" customFormat="1" ht="12.75" spans="2:13">
      <c r="B3129" s="29"/>
      <c r="M3129" s="28"/>
    </row>
    <row r="3130" s="16" customFormat="1" ht="12.75" spans="2:13">
      <c r="B3130" s="29"/>
      <c r="M3130" s="28"/>
    </row>
    <row r="3131" s="16" customFormat="1" ht="12.75" spans="2:13">
      <c r="B3131" s="29"/>
      <c r="M3131" s="28"/>
    </row>
    <row r="3132" s="16" customFormat="1" ht="12.75" spans="2:13">
      <c r="B3132" s="29"/>
      <c r="M3132" s="28"/>
    </row>
    <row r="3133" s="16" customFormat="1" ht="12.75" spans="2:13">
      <c r="B3133" s="29"/>
      <c r="M3133" s="28"/>
    </row>
    <row r="3134" s="16" customFormat="1" ht="12.75" spans="2:13">
      <c r="B3134" s="29"/>
      <c r="M3134" s="28"/>
    </row>
    <row r="3135" s="16" customFormat="1" ht="12.75" spans="2:13">
      <c r="B3135" s="29"/>
      <c r="M3135" s="28"/>
    </row>
    <row r="3136" s="16" customFormat="1" ht="12.75" spans="2:13">
      <c r="B3136" s="29"/>
      <c r="M3136" s="28"/>
    </row>
    <row r="3137" s="16" customFormat="1" ht="12.75" spans="2:13">
      <c r="B3137" s="29"/>
      <c r="M3137" s="28"/>
    </row>
    <row r="3138" s="16" customFormat="1" ht="12.75" spans="2:13">
      <c r="B3138" s="29"/>
      <c r="M3138" s="28"/>
    </row>
    <row r="3139" s="16" customFormat="1" ht="12.75" spans="2:13">
      <c r="B3139" s="29"/>
      <c r="M3139" s="28"/>
    </row>
    <row r="3140" s="16" customFormat="1" ht="12.75" spans="2:13">
      <c r="B3140" s="29"/>
      <c r="M3140" s="28"/>
    </row>
    <row r="3141" s="16" customFormat="1" ht="12.75" spans="2:13">
      <c r="B3141" s="29"/>
      <c r="M3141" s="28"/>
    </row>
    <row r="3142" s="16" customFormat="1" ht="12.75" spans="2:13">
      <c r="B3142" s="29"/>
      <c r="M3142" s="28"/>
    </row>
    <row r="3143" s="16" customFormat="1" ht="12.75" spans="2:13">
      <c r="B3143" s="29"/>
      <c r="M3143" s="28"/>
    </row>
    <row r="3144" s="16" customFormat="1" ht="12.75" spans="2:13">
      <c r="B3144" s="29"/>
      <c r="M3144" s="28"/>
    </row>
    <row r="3145" s="16" customFormat="1" ht="12.75" spans="2:13">
      <c r="B3145" s="29"/>
      <c r="M3145" s="28"/>
    </row>
    <row r="3146" s="16" customFormat="1" ht="12.75" spans="2:13">
      <c r="B3146" s="29"/>
      <c r="M3146" s="28"/>
    </row>
    <row r="3147" s="16" customFormat="1" ht="12.75" spans="2:13">
      <c r="B3147" s="29"/>
      <c r="M3147" s="28"/>
    </row>
    <row r="3148" s="16" customFormat="1" ht="12.75" spans="2:13">
      <c r="B3148" s="29"/>
      <c r="M3148" s="28"/>
    </row>
    <row r="3149" s="16" customFormat="1" ht="12.75" spans="2:13">
      <c r="B3149" s="29"/>
      <c r="M3149" s="28"/>
    </row>
    <row r="3150" s="16" customFormat="1" ht="12.75" spans="2:13">
      <c r="B3150" s="29"/>
      <c r="M3150" s="28"/>
    </row>
    <row r="3151" s="16" customFormat="1" ht="12.75" spans="2:13">
      <c r="B3151" s="29"/>
      <c r="M3151" s="28"/>
    </row>
    <row r="3152" s="16" customFormat="1" ht="12.75" spans="2:13">
      <c r="B3152" s="29"/>
      <c r="M3152" s="28"/>
    </row>
    <row r="3153" s="16" customFormat="1" ht="12.75" spans="2:13">
      <c r="B3153" s="29"/>
      <c r="M3153" s="28"/>
    </row>
    <row r="3154" s="16" customFormat="1" ht="12.75" spans="2:13">
      <c r="B3154" s="29"/>
      <c r="M3154" s="28"/>
    </row>
    <row r="3155" s="16" customFormat="1" ht="12.75" spans="2:13">
      <c r="B3155" s="29"/>
      <c r="M3155" s="28"/>
    </row>
    <row r="3156" s="16" customFormat="1" ht="12.75" spans="2:13">
      <c r="B3156" s="29"/>
      <c r="M3156" s="28"/>
    </row>
    <row r="3157" s="16" customFormat="1" ht="12.75" spans="2:13">
      <c r="B3157" s="29"/>
      <c r="M3157" s="28"/>
    </row>
    <row r="3158" s="16" customFormat="1" ht="12.75" spans="2:13">
      <c r="B3158" s="29"/>
      <c r="M3158" s="28"/>
    </row>
    <row r="3159" s="16" customFormat="1" ht="12.75" spans="2:13">
      <c r="B3159" s="29"/>
      <c r="M3159" s="28"/>
    </row>
    <row r="3160" s="16" customFormat="1" ht="12.75" spans="2:13">
      <c r="B3160" s="29"/>
      <c r="M3160" s="28"/>
    </row>
    <row r="3161" s="16" customFormat="1" ht="12.75" spans="2:13">
      <c r="B3161" s="29"/>
      <c r="M3161" s="28"/>
    </row>
    <row r="3162" s="16" customFormat="1" ht="12.75" spans="2:13">
      <c r="B3162" s="29"/>
      <c r="M3162" s="28"/>
    </row>
    <row r="3163" s="16" customFormat="1" ht="12.75" spans="2:13">
      <c r="B3163" s="29"/>
      <c r="M3163" s="28"/>
    </row>
    <row r="3164" s="16" customFormat="1" ht="12.75" spans="2:13">
      <c r="B3164" s="29"/>
      <c r="M3164" s="28"/>
    </row>
    <row r="3165" s="16" customFormat="1" ht="12.75" spans="2:13">
      <c r="B3165" s="29"/>
      <c r="M3165" s="28"/>
    </row>
    <row r="3166" s="16" customFormat="1" ht="12.75" spans="2:13">
      <c r="B3166" s="29"/>
      <c r="M3166" s="28"/>
    </row>
    <row r="3167" s="16" customFormat="1" ht="12.75" spans="2:13">
      <c r="B3167" s="29"/>
      <c r="M3167" s="28"/>
    </row>
    <row r="3168" s="16" customFormat="1" ht="12.75" spans="2:13">
      <c r="B3168" s="29"/>
      <c r="M3168" s="28"/>
    </row>
    <row r="3169" s="16" customFormat="1" ht="12.75" spans="2:13">
      <c r="B3169" s="29"/>
      <c r="M3169" s="28"/>
    </row>
    <row r="3170" s="16" customFormat="1" ht="12.75" spans="2:13">
      <c r="B3170" s="29"/>
      <c r="M3170" s="28"/>
    </row>
    <row r="3171" s="16" customFormat="1" ht="12.75" spans="2:13">
      <c r="B3171" s="29"/>
      <c r="M3171" s="28"/>
    </row>
    <row r="3172" s="16" customFormat="1" ht="12.75" spans="2:13">
      <c r="B3172" s="29"/>
      <c r="M3172" s="28"/>
    </row>
    <row r="3173" s="16" customFormat="1" ht="12.75" spans="2:13">
      <c r="B3173" s="29"/>
      <c r="M3173" s="28"/>
    </row>
    <row r="3174" s="16" customFormat="1" ht="12.75" spans="2:13">
      <c r="B3174" s="29"/>
      <c r="M3174" s="28"/>
    </row>
    <row r="3175" s="16" customFormat="1" ht="12.75" spans="2:13">
      <c r="B3175" s="29"/>
      <c r="M3175" s="28"/>
    </row>
    <row r="3176" s="16" customFormat="1" ht="12.75" spans="2:13">
      <c r="B3176" s="29"/>
      <c r="M3176" s="28"/>
    </row>
    <row r="3177" s="16" customFormat="1" ht="12.75" spans="2:13">
      <c r="B3177" s="29"/>
      <c r="M3177" s="28"/>
    </row>
    <row r="3178" s="16" customFormat="1" ht="12.75" spans="2:13">
      <c r="B3178" s="29"/>
      <c r="M3178" s="28"/>
    </row>
    <row r="3179" s="16" customFormat="1" ht="12.75" spans="2:13">
      <c r="B3179" s="29"/>
      <c r="M3179" s="28"/>
    </row>
    <row r="3180" s="16" customFormat="1" ht="12.75" spans="2:13">
      <c r="B3180" s="29"/>
      <c r="M3180" s="28"/>
    </row>
    <row r="3181" s="16" customFormat="1" ht="12.75" spans="2:13">
      <c r="B3181" s="29"/>
      <c r="M3181" s="28"/>
    </row>
    <row r="3182" s="16" customFormat="1" ht="12.75" spans="2:13">
      <c r="B3182" s="29"/>
      <c r="M3182" s="28"/>
    </row>
    <row r="3183" s="16" customFormat="1" ht="12.75" spans="2:13">
      <c r="B3183" s="29"/>
      <c r="M3183" s="28"/>
    </row>
    <row r="3184" s="16" customFormat="1" ht="12.75" spans="2:13">
      <c r="B3184" s="29"/>
      <c r="M3184" s="28"/>
    </row>
    <row r="3185" s="16" customFormat="1" ht="12.75" spans="2:13">
      <c r="B3185" s="29"/>
      <c r="M3185" s="28"/>
    </row>
    <row r="3186" s="16" customFormat="1" ht="12.75" spans="2:13">
      <c r="B3186" s="29"/>
      <c r="M3186" s="28"/>
    </row>
    <row r="3187" s="16" customFormat="1" ht="12.75" spans="2:13">
      <c r="B3187" s="29"/>
      <c r="M3187" s="28"/>
    </row>
    <row r="3188" s="16" customFormat="1" ht="12.75" spans="2:13">
      <c r="B3188" s="29"/>
      <c r="M3188" s="28"/>
    </row>
    <row r="3189" s="16" customFormat="1" ht="12.75" spans="2:13">
      <c r="B3189" s="29"/>
      <c r="M3189" s="28"/>
    </row>
    <row r="3190" s="16" customFormat="1" ht="12.75" spans="2:13">
      <c r="B3190" s="29"/>
      <c r="M3190" s="28"/>
    </row>
    <row r="3191" s="16" customFormat="1" ht="12.75" spans="2:13">
      <c r="B3191" s="29"/>
      <c r="M3191" s="28"/>
    </row>
    <row r="3192" s="16" customFormat="1" ht="12.75" spans="2:13">
      <c r="B3192" s="29"/>
      <c r="M3192" s="28"/>
    </row>
    <row r="3193" s="16" customFormat="1" ht="12.75" spans="2:13">
      <c r="B3193" s="29"/>
      <c r="M3193" s="28"/>
    </row>
    <row r="3194" s="16" customFormat="1" ht="12.75" spans="2:13">
      <c r="B3194" s="29"/>
      <c r="M3194" s="28"/>
    </row>
    <row r="3195" s="16" customFormat="1" ht="12.75" spans="2:13">
      <c r="B3195" s="29"/>
      <c r="M3195" s="28"/>
    </row>
    <row r="3196" s="16" customFormat="1" ht="12.75" spans="2:13">
      <c r="B3196" s="29"/>
      <c r="M3196" s="28"/>
    </row>
    <row r="3197" s="16" customFormat="1" ht="12.75" spans="2:13">
      <c r="B3197" s="29"/>
      <c r="M3197" s="28"/>
    </row>
    <row r="3198" s="16" customFormat="1" ht="12.75" spans="2:13">
      <c r="B3198" s="29"/>
      <c r="M3198" s="28"/>
    </row>
    <row r="3199" s="16" customFormat="1" ht="12.75" spans="2:13">
      <c r="B3199" s="29"/>
      <c r="M3199" s="28"/>
    </row>
    <row r="3200" s="16" customFormat="1" ht="12.75" spans="2:13">
      <c r="B3200" s="29"/>
      <c r="M3200" s="28"/>
    </row>
    <row r="3201" s="16" customFormat="1" ht="12.75" spans="2:13">
      <c r="B3201" s="29"/>
      <c r="M3201" s="28"/>
    </row>
    <row r="3202" s="16" customFormat="1" ht="12.75" spans="2:13">
      <c r="B3202" s="29"/>
      <c r="M3202" s="28"/>
    </row>
    <row r="3203" s="16" customFormat="1" ht="12.75" spans="2:13">
      <c r="B3203" s="29"/>
      <c r="M3203" s="28"/>
    </row>
    <row r="3204" s="16" customFormat="1" ht="12.75" spans="2:13">
      <c r="B3204" s="29"/>
      <c r="M3204" s="28"/>
    </row>
    <row r="3205" s="16" customFormat="1" ht="12.75" spans="2:13">
      <c r="B3205" s="29"/>
      <c r="M3205" s="28"/>
    </row>
    <row r="3206" s="16" customFormat="1" ht="12.75" spans="2:13">
      <c r="B3206" s="29"/>
      <c r="M3206" s="28"/>
    </row>
    <row r="3207" s="16" customFormat="1" ht="12.75" spans="2:13">
      <c r="B3207" s="29"/>
      <c r="M3207" s="28"/>
    </row>
    <row r="3208" s="16" customFormat="1" ht="12.75" spans="2:13">
      <c r="B3208" s="29"/>
      <c r="M3208" s="28"/>
    </row>
    <row r="3209" s="16" customFormat="1" ht="12.75" spans="2:13">
      <c r="B3209" s="29"/>
      <c r="M3209" s="28"/>
    </row>
    <row r="3210" s="16" customFormat="1" ht="12.75" spans="2:13">
      <c r="B3210" s="29"/>
      <c r="M3210" s="28"/>
    </row>
    <row r="3211" s="16" customFormat="1" ht="12.75" spans="2:13">
      <c r="B3211" s="29"/>
      <c r="M3211" s="28"/>
    </row>
    <row r="3212" s="16" customFormat="1" ht="12.75" spans="2:13">
      <c r="B3212" s="29"/>
      <c r="M3212" s="28"/>
    </row>
    <row r="3213" s="16" customFormat="1" ht="12.75" spans="2:13">
      <c r="B3213" s="29"/>
      <c r="M3213" s="28"/>
    </row>
    <row r="3214" s="16" customFormat="1" ht="12.75" spans="2:13">
      <c r="B3214" s="29"/>
      <c r="M3214" s="28"/>
    </row>
    <row r="3215" s="16" customFormat="1" ht="12.75" spans="2:13">
      <c r="B3215" s="29"/>
      <c r="M3215" s="28"/>
    </row>
    <row r="3216" s="16" customFormat="1" ht="12.75" spans="2:13">
      <c r="B3216" s="29"/>
      <c r="M3216" s="28"/>
    </row>
    <row r="3217" s="16" customFormat="1" ht="12.75" spans="2:13">
      <c r="B3217" s="29"/>
      <c r="M3217" s="28"/>
    </row>
    <row r="3218" s="16" customFormat="1" ht="12.75" spans="2:13">
      <c r="B3218" s="29"/>
      <c r="M3218" s="28"/>
    </row>
    <row r="3219" s="16" customFormat="1" ht="12.75" spans="2:13">
      <c r="B3219" s="29"/>
      <c r="M3219" s="28"/>
    </row>
    <row r="3220" s="16" customFormat="1" ht="12.75" spans="2:13">
      <c r="B3220" s="29"/>
      <c r="M3220" s="28"/>
    </row>
    <row r="3221" s="16" customFormat="1" ht="12.75" spans="2:13">
      <c r="B3221" s="29"/>
      <c r="M3221" s="28"/>
    </row>
    <row r="3222" s="16" customFormat="1" ht="12.75" spans="2:13">
      <c r="B3222" s="29"/>
      <c r="M3222" s="28"/>
    </row>
    <row r="3223" s="16" customFormat="1" ht="12.75" spans="2:13">
      <c r="B3223" s="29"/>
      <c r="M3223" s="28"/>
    </row>
    <row r="3224" s="16" customFormat="1" ht="12.75" spans="2:13">
      <c r="B3224" s="29"/>
      <c r="M3224" s="28"/>
    </row>
    <row r="3225" s="16" customFormat="1" ht="12.75" spans="2:13">
      <c r="B3225" s="29"/>
      <c r="M3225" s="28"/>
    </row>
    <row r="3226" s="16" customFormat="1" ht="12.75" spans="2:13">
      <c r="B3226" s="29"/>
      <c r="M3226" s="28"/>
    </row>
    <row r="3227" s="16" customFormat="1" ht="12.75" spans="2:13">
      <c r="B3227" s="29"/>
      <c r="M3227" s="28"/>
    </row>
    <row r="3228" s="16" customFormat="1" ht="12.75" spans="2:13">
      <c r="B3228" s="29"/>
      <c r="M3228" s="28"/>
    </row>
    <row r="3229" s="16" customFormat="1" ht="12.75" spans="2:13">
      <c r="B3229" s="29"/>
      <c r="M3229" s="28"/>
    </row>
    <row r="3230" s="16" customFormat="1" ht="12.75" spans="2:13">
      <c r="B3230" s="29"/>
      <c r="M3230" s="28"/>
    </row>
    <row r="3231" s="16" customFormat="1" ht="12.75" spans="2:13">
      <c r="B3231" s="29"/>
      <c r="M3231" s="28"/>
    </row>
    <row r="3232" s="16" customFormat="1" ht="12.75" spans="2:13">
      <c r="B3232" s="29"/>
      <c r="M3232" s="28"/>
    </row>
    <row r="3233" s="16" customFormat="1" ht="12.75" spans="2:13">
      <c r="B3233" s="29"/>
      <c r="M3233" s="28"/>
    </row>
    <row r="3234" s="16" customFormat="1" ht="12.75" spans="2:13">
      <c r="B3234" s="29"/>
      <c r="M3234" s="28"/>
    </row>
    <row r="3235" s="16" customFormat="1" ht="12.75" spans="2:13">
      <c r="B3235" s="29"/>
      <c r="M3235" s="28"/>
    </row>
    <row r="3236" s="16" customFormat="1" ht="12.75" spans="2:13">
      <c r="B3236" s="29"/>
      <c r="M3236" s="28"/>
    </row>
    <row r="3237" s="16" customFormat="1" ht="12.75" spans="2:13">
      <c r="B3237" s="29"/>
      <c r="M3237" s="28"/>
    </row>
    <row r="3238" s="16" customFormat="1" ht="12.75" spans="2:13">
      <c r="B3238" s="29"/>
      <c r="M3238" s="28"/>
    </row>
    <row r="3239" s="16" customFormat="1" ht="12.75" spans="2:13">
      <c r="B3239" s="29"/>
      <c r="M3239" s="28"/>
    </row>
    <row r="3240" s="16" customFormat="1" ht="12.75" spans="2:13">
      <c r="B3240" s="29"/>
      <c r="M3240" s="28"/>
    </row>
    <row r="3241" s="16" customFormat="1" ht="12.75" spans="2:13">
      <c r="B3241" s="29"/>
      <c r="M3241" s="28"/>
    </row>
    <row r="3242" s="16" customFormat="1" ht="12.75" spans="2:13">
      <c r="B3242" s="29"/>
      <c r="M3242" s="28"/>
    </row>
    <row r="3243" s="16" customFormat="1" ht="12.75" spans="2:13">
      <c r="B3243" s="29"/>
      <c r="M3243" s="28"/>
    </row>
    <row r="3244" s="16" customFormat="1" ht="12.75" spans="2:13">
      <c r="B3244" s="29"/>
      <c r="M3244" s="28"/>
    </row>
    <row r="3245" s="16" customFormat="1" ht="12.75" spans="2:13">
      <c r="B3245" s="29"/>
      <c r="M3245" s="28"/>
    </row>
    <row r="3246" s="16" customFormat="1" ht="12.75" spans="2:13">
      <c r="B3246" s="29"/>
      <c r="M3246" s="28"/>
    </row>
    <row r="3247" s="16" customFormat="1" ht="12.75" spans="2:13">
      <c r="B3247" s="29"/>
      <c r="M3247" s="28"/>
    </row>
    <row r="3248" s="16" customFormat="1" ht="12.75" spans="2:13">
      <c r="B3248" s="29"/>
      <c r="M3248" s="28"/>
    </row>
    <row r="3249" s="16" customFormat="1" ht="12.75" spans="2:13">
      <c r="B3249" s="29"/>
      <c r="M3249" s="28"/>
    </row>
    <row r="3250" s="16" customFormat="1" ht="12.75" spans="2:13">
      <c r="B3250" s="29"/>
      <c r="M3250" s="28"/>
    </row>
    <row r="3251" s="16" customFormat="1" ht="12.75" spans="2:13">
      <c r="B3251" s="29"/>
      <c r="M3251" s="28"/>
    </row>
    <row r="3252" s="16" customFormat="1" ht="12.75" spans="2:13">
      <c r="B3252" s="29"/>
      <c r="M3252" s="28"/>
    </row>
    <row r="3253" s="16" customFormat="1" ht="12.75" spans="2:13">
      <c r="B3253" s="29"/>
      <c r="M3253" s="28"/>
    </row>
    <row r="3254" s="16" customFormat="1" ht="12.75" spans="2:13">
      <c r="B3254" s="29"/>
      <c r="M3254" s="28"/>
    </row>
    <row r="3255" s="16" customFormat="1" ht="12.75" spans="2:13">
      <c r="B3255" s="29"/>
      <c r="M3255" s="28"/>
    </row>
    <row r="3256" s="16" customFormat="1" ht="12.75" spans="2:13">
      <c r="B3256" s="29"/>
      <c r="M3256" s="28"/>
    </row>
    <row r="3257" s="16" customFormat="1" ht="12.75" spans="2:13">
      <c r="B3257" s="29"/>
      <c r="M3257" s="28"/>
    </row>
    <row r="3258" s="16" customFormat="1" ht="12.75" spans="2:13">
      <c r="B3258" s="29"/>
      <c r="M3258" s="28"/>
    </row>
    <row r="3259" s="16" customFormat="1" ht="12.75" spans="2:13">
      <c r="B3259" s="29"/>
      <c r="M3259" s="28"/>
    </row>
    <row r="3260" s="16" customFormat="1" ht="12.75" spans="2:13">
      <c r="B3260" s="29"/>
      <c r="M3260" s="28"/>
    </row>
    <row r="3261" s="16" customFormat="1" ht="12.75" spans="2:13">
      <c r="B3261" s="29"/>
      <c r="M3261" s="28"/>
    </row>
    <row r="3262" s="16" customFormat="1" ht="12.75" spans="2:13">
      <c r="B3262" s="29"/>
      <c r="M3262" s="28"/>
    </row>
    <row r="3263" s="16" customFormat="1" ht="12.75" spans="2:13">
      <c r="B3263" s="29"/>
      <c r="M3263" s="28"/>
    </row>
    <row r="3264" s="16" customFormat="1" ht="12.75" spans="2:13">
      <c r="B3264" s="29"/>
      <c r="M3264" s="28"/>
    </row>
    <row r="3265" s="16" customFormat="1" ht="12.75" spans="2:13">
      <c r="B3265" s="29"/>
      <c r="M3265" s="28"/>
    </row>
    <row r="3266" s="16" customFormat="1" ht="12.75" spans="2:13">
      <c r="B3266" s="29"/>
      <c r="M3266" s="28"/>
    </row>
    <row r="3267" s="16" customFormat="1" ht="12.75" spans="2:13">
      <c r="B3267" s="29"/>
      <c r="M3267" s="28"/>
    </row>
    <row r="3268" s="16" customFormat="1" ht="12.75" spans="2:13">
      <c r="B3268" s="29"/>
      <c r="M3268" s="28"/>
    </row>
    <row r="3269" s="16" customFormat="1" ht="12.75" spans="2:13">
      <c r="B3269" s="29"/>
      <c r="M3269" s="28"/>
    </row>
    <row r="3270" s="16" customFormat="1" ht="12.75" spans="2:13">
      <c r="B3270" s="29"/>
      <c r="M3270" s="28"/>
    </row>
    <row r="3271" s="16" customFormat="1" ht="12.75" spans="2:13">
      <c r="B3271" s="29"/>
      <c r="M3271" s="28"/>
    </row>
    <row r="3272" s="16" customFormat="1" ht="12.75" spans="2:13">
      <c r="B3272" s="29"/>
      <c r="M3272" s="28"/>
    </row>
    <row r="3273" s="16" customFormat="1" ht="12.75" spans="2:13">
      <c r="B3273" s="29"/>
      <c r="M3273" s="28"/>
    </row>
    <row r="3274" s="16" customFormat="1" ht="12.75" spans="2:13">
      <c r="B3274" s="29"/>
      <c r="M3274" s="28"/>
    </row>
    <row r="3275" s="16" customFormat="1" ht="12.75" spans="2:13">
      <c r="B3275" s="29"/>
      <c r="M3275" s="28"/>
    </row>
    <row r="3276" s="16" customFormat="1" ht="12.75" spans="2:13">
      <c r="B3276" s="29"/>
      <c r="M3276" s="28"/>
    </row>
    <row r="3277" s="16" customFormat="1" ht="12.75" spans="2:13">
      <c r="B3277" s="29"/>
      <c r="M3277" s="28"/>
    </row>
    <row r="3278" s="16" customFormat="1" ht="12.75" spans="2:13">
      <c r="B3278" s="29"/>
      <c r="M3278" s="28"/>
    </row>
    <row r="3279" s="16" customFormat="1" ht="12.75" spans="2:13">
      <c r="B3279" s="29"/>
      <c r="M3279" s="28"/>
    </row>
    <row r="3280" s="16" customFormat="1" ht="12.75" spans="2:13">
      <c r="B3280" s="29"/>
      <c r="M3280" s="28"/>
    </row>
    <row r="3281" s="16" customFormat="1" ht="12.75" spans="2:13">
      <c r="B3281" s="29"/>
      <c r="M3281" s="28"/>
    </row>
    <row r="3282" s="16" customFormat="1" ht="12.75" spans="2:13">
      <c r="B3282" s="29"/>
      <c r="M3282" s="28"/>
    </row>
    <row r="3283" s="16" customFormat="1" ht="12.75" spans="2:13">
      <c r="B3283" s="29"/>
      <c r="M3283" s="28"/>
    </row>
    <row r="3284" s="16" customFormat="1" ht="12.75" spans="2:13">
      <c r="B3284" s="29"/>
      <c r="M3284" s="28"/>
    </row>
    <row r="3285" s="16" customFormat="1" ht="12.75" spans="2:13">
      <c r="B3285" s="29"/>
      <c r="M3285" s="28"/>
    </row>
    <row r="3286" s="16" customFormat="1" ht="12.75" spans="2:13">
      <c r="B3286" s="29"/>
      <c r="M3286" s="28"/>
    </row>
    <row r="3287" s="16" customFormat="1" ht="12.75" spans="2:13">
      <c r="B3287" s="29"/>
      <c r="M3287" s="28"/>
    </row>
    <row r="3288" s="16" customFormat="1" ht="12.75" spans="2:13">
      <c r="B3288" s="29"/>
      <c r="M3288" s="28"/>
    </row>
    <row r="3289" s="16" customFormat="1" ht="12.75" spans="2:13">
      <c r="B3289" s="29"/>
      <c r="M3289" s="28"/>
    </row>
    <row r="3290" s="16" customFormat="1" ht="12.75" spans="2:13">
      <c r="B3290" s="29"/>
      <c r="M3290" s="28"/>
    </row>
    <row r="3291" s="16" customFormat="1" ht="12.75" spans="2:13">
      <c r="B3291" s="29"/>
      <c r="M3291" s="28"/>
    </row>
    <row r="3292" s="16" customFormat="1" ht="12.75" spans="2:13">
      <c r="B3292" s="29"/>
      <c r="M3292" s="28"/>
    </row>
    <row r="3293" s="16" customFormat="1" ht="12.75" spans="2:13">
      <c r="B3293" s="29"/>
      <c r="M3293" s="28"/>
    </row>
    <row r="3294" s="16" customFormat="1" ht="12.75" spans="2:13">
      <c r="B3294" s="29"/>
      <c r="M3294" s="28"/>
    </row>
    <row r="3295" s="16" customFormat="1" ht="12.75" spans="2:13">
      <c r="B3295" s="29"/>
      <c r="M3295" s="28"/>
    </row>
    <row r="3296" s="16" customFormat="1" ht="12.75" spans="2:13">
      <c r="B3296" s="29"/>
      <c r="M3296" s="28"/>
    </row>
    <row r="3297" s="16" customFormat="1" ht="12.75" spans="2:13">
      <c r="B3297" s="29"/>
      <c r="M3297" s="28"/>
    </row>
    <row r="3298" s="16" customFormat="1" ht="12.75" spans="2:13">
      <c r="B3298" s="29"/>
      <c r="M3298" s="28"/>
    </row>
    <row r="3299" s="16" customFormat="1" ht="12.75" spans="2:13">
      <c r="B3299" s="29"/>
      <c r="M3299" s="28"/>
    </row>
    <row r="3300" s="16" customFormat="1" ht="12.75" spans="2:13">
      <c r="B3300" s="29"/>
      <c r="M3300" s="28"/>
    </row>
    <row r="3301" s="16" customFormat="1" ht="12.75" spans="2:13">
      <c r="B3301" s="29"/>
      <c r="M3301" s="28"/>
    </row>
    <row r="3302" s="16" customFormat="1" ht="12.75" spans="2:13">
      <c r="B3302" s="29"/>
      <c r="M3302" s="28"/>
    </row>
    <row r="3303" s="16" customFormat="1" ht="12.75" spans="2:13">
      <c r="B3303" s="29"/>
      <c r="M3303" s="28"/>
    </row>
    <row r="3304" s="16" customFormat="1" ht="12.75" spans="2:13">
      <c r="B3304" s="29"/>
      <c r="M3304" s="28"/>
    </row>
    <row r="3305" s="16" customFormat="1" ht="12.75" spans="2:13">
      <c r="B3305" s="29"/>
      <c r="M3305" s="28"/>
    </row>
    <row r="3306" s="16" customFormat="1" ht="12.75" spans="2:13">
      <c r="B3306" s="29"/>
      <c r="M3306" s="28"/>
    </row>
    <row r="3307" s="16" customFormat="1" ht="12.75" spans="2:13">
      <c r="B3307" s="29"/>
      <c r="M3307" s="28"/>
    </row>
    <row r="3308" s="16" customFormat="1" ht="12.75" spans="2:13">
      <c r="B3308" s="29"/>
      <c r="M3308" s="28"/>
    </row>
    <row r="3309" s="16" customFormat="1" ht="12.75" spans="2:13">
      <c r="B3309" s="29"/>
      <c r="M3309" s="28"/>
    </row>
    <row r="3310" s="16" customFormat="1" ht="12.75" spans="2:13">
      <c r="B3310" s="29"/>
      <c r="M3310" s="28"/>
    </row>
    <row r="3311" s="16" customFormat="1" ht="12.75" spans="2:13">
      <c r="B3311" s="29"/>
      <c r="M3311" s="28"/>
    </row>
    <row r="3312" s="16" customFormat="1" ht="12.75" spans="2:13">
      <c r="B3312" s="29"/>
      <c r="M3312" s="28"/>
    </row>
    <row r="3313" s="16" customFormat="1" ht="12.75" spans="2:13">
      <c r="B3313" s="29"/>
      <c r="M3313" s="28"/>
    </row>
    <row r="3314" s="16" customFormat="1" ht="12.75" spans="2:13">
      <c r="B3314" s="29"/>
      <c r="M3314" s="28"/>
    </row>
    <row r="3315" s="16" customFormat="1" ht="12.75" spans="2:13">
      <c r="B3315" s="29"/>
      <c r="M3315" s="28"/>
    </row>
    <row r="3316" s="16" customFormat="1" ht="12.75" spans="2:13">
      <c r="B3316" s="29"/>
      <c r="M3316" s="28"/>
    </row>
    <row r="3317" s="16" customFormat="1" ht="12.75" spans="2:13">
      <c r="B3317" s="29"/>
      <c r="M3317" s="28"/>
    </row>
    <row r="3318" s="16" customFormat="1" ht="12.75" spans="2:13">
      <c r="B3318" s="29"/>
      <c r="M3318" s="28"/>
    </row>
    <row r="3319" s="16" customFormat="1" ht="12.75" spans="2:13">
      <c r="B3319" s="29"/>
      <c r="M3319" s="28"/>
    </row>
    <row r="3320" s="16" customFormat="1" ht="12.75" spans="2:13">
      <c r="B3320" s="29"/>
      <c r="M3320" s="28"/>
    </row>
    <row r="3321" s="16" customFormat="1" ht="12.75" spans="2:13">
      <c r="B3321" s="29"/>
      <c r="M3321" s="28"/>
    </row>
    <row r="3322" s="16" customFormat="1" ht="12.75" spans="2:13">
      <c r="B3322" s="29"/>
      <c r="M3322" s="28"/>
    </row>
    <row r="3323" s="16" customFormat="1" ht="12.75" spans="2:13">
      <c r="B3323" s="29"/>
      <c r="M3323" s="28"/>
    </row>
    <row r="3324" s="16" customFormat="1" ht="12.75" spans="2:13">
      <c r="B3324" s="29"/>
      <c r="M3324" s="28"/>
    </row>
    <row r="3325" s="16" customFormat="1" ht="12.75" spans="2:13">
      <c r="B3325" s="29"/>
      <c r="M3325" s="28"/>
    </row>
    <row r="3326" s="16" customFormat="1" ht="12.75" spans="2:13">
      <c r="B3326" s="29"/>
      <c r="M3326" s="28"/>
    </row>
    <row r="3327" s="16" customFormat="1" ht="12.75" spans="2:13">
      <c r="B3327" s="29"/>
      <c r="M3327" s="28"/>
    </row>
    <row r="3328" s="16" customFormat="1" ht="12.75" spans="2:13">
      <c r="B3328" s="29"/>
      <c r="M3328" s="28"/>
    </row>
    <row r="3329" s="16" customFormat="1" ht="12.75" spans="2:13">
      <c r="B3329" s="29"/>
      <c r="M3329" s="28"/>
    </row>
    <row r="3330" s="16" customFormat="1" ht="12.75" spans="2:13">
      <c r="B3330" s="29"/>
      <c r="M3330" s="28"/>
    </row>
    <row r="3331" s="16" customFormat="1" ht="12.75" spans="2:13">
      <c r="B3331" s="29"/>
      <c r="M3331" s="28"/>
    </row>
    <row r="3332" s="16" customFormat="1" ht="12.75" spans="2:13">
      <c r="B3332" s="29"/>
      <c r="M3332" s="28"/>
    </row>
    <row r="3333" s="16" customFormat="1" ht="12.75" spans="2:13">
      <c r="B3333" s="29"/>
      <c r="M3333" s="28"/>
    </row>
    <row r="3334" s="16" customFormat="1" ht="12.75" spans="2:13">
      <c r="B3334" s="29"/>
      <c r="M3334" s="28"/>
    </row>
    <row r="3335" s="16" customFormat="1" ht="12.75" spans="2:13">
      <c r="B3335" s="29"/>
      <c r="M3335" s="28"/>
    </row>
    <row r="3336" s="16" customFormat="1" ht="12.75" spans="2:13">
      <c r="B3336" s="29"/>
      <c r="M3336" s="28"/>
    </row>
    <row r="3337" s="16" customFormat="1" ht="12.75" spans="2:13">
      <c r="B3337" s="29"/>
      <c r="M3337" s="28"/>
    </row>
    <row r="3338" s="16" customFormat="1" ht="12.75" spans="2:13">
      <c r="B3338" s="29"/>
      <c r="M3338" s="28"/>
    </row>
    <row r="3339" s="16" customFormat="1" ht="12.75" spans="2:13">
      <c r="B3339" s="29"/>
      <c r="M3339" s="28"/>
    </row>
    <row r="3340" s="16" customFormat="1" ht="12.75" spans="2:13">
      <c r="B3340" s="29"/>
      <c r="M3340" s="28"/>
    </row>
    <row r="3341" s="16" customFormat="1" ht="12.75" spans="2:13">
      <c r="B3341" s="29"/>
      <c r="M3341" s="28"/>
    </row>
    <row r="3342" s="16" customFormat="1" ht="12.75" spans="2:13">
      <c r="B3342" s="29"/>
      <c r="M3342" s="28"/>
    </row>
    <row r="3343" s="16" customFormat="1" ht="12.75" spans="2:13">
      <c r="B3343" s="29"/>
      <c r="M3343" s="28"/>
    </row>
    <row r="3344" s="16" customFormat="1" ht="12.75" spans="2:13">
      <c r="B3344" s="29"/>
      <c r="M3344" s="28"/>
    </row>
    <row r="3345" s="16" customFormat="1" ht="12.75" spans="2:13">
      <c r="B3345" s="29"/>
      <c r="M3345" s="28"/>
    </row>
    <row r="3346" s="16" customFormat="1" ht="12.75" spans="2:13">
      <c r="B3346" s="29"/>
      <c r="M3346" s="28"/>
    </row>
    <row r="3347" s="16" customFormat="1" ht="12.75" spans="2:13">
      <c r="B3347" s="29"/>
      <c r="M3347" s="28"/>
    </row>
    <row r="3348" s="16" customFormat="1" ht="12.75" spans="2:13">
      <c r="B3348" s="29"/>
      <c r="M3348" s="28"/>
    </row>
    <row r="3349" s="16" customFormat="1" ht="12.75" spans="2:13">
      <c r="B3349" s="29"/>
      <c r="M3349" s="28"/>
    </row>
    <row r="3350" s="16" customFormat="1" ht="12.75" spans="2:13">
      <c r="B3350" s="29"/>
      <c r="M3350" s="28"/>
    </row>
    <row r="3351" s="16" customFormat="1" ht="12.75" spans="2:13">
      <c r="B3351" s="29"/>
      <c r="M3351" s="28"/>
    </row>
    <row r="3352" s="16" customFormat="1" ht="12.75" spans="2:13">
      <c r="B3352" s="29"/>
      <c r="M3352" s="28"/>
    </row>
    <row r="3353" s="16" customFormat="1" ht="12.75" spans="2:13">
      <c r="B3353" s="29"/>
      <c r="M3353" s="28"/>
    </row>
    <row r="3354" s="16" customFormat="1" ht="12.75" spans="2:13">
      <c r="B3354" s="29"/>
      <c r="M3354" s="28"/>
    </row>
    <row r="3355" s="16" customFormat="1" ht="12.75" spans="2:13">
      <c r="B3355" s="29"/>
      <c r="M3355" s="28"/>
    </row>
    <row r="3356" s="16" customFormat="1" ht="12.75" spans="2:13">
      <c r="B3356" s="29"/>
      <c r="M3356" s="28"/>
    </row>
    <row r="3357" s="16" customFormat="1" ht="12.75" spans="2:13">
      <c r="B3357" s="29"/>
      <c r="M3357" s="28"/>
    </row>
    <row r="3358" s="16" customFormat="1" ht="12.75" spans="2:13">
      <c r="B3358" s="29"/>
      <c r="M3358" s="28"/>
    </row>
    <row r="3359" s="16" customFormat="1" ht="12.75" spans="2:13">
      <c r="B3359" s="29"/>
      <c r="M3359" s="28"/>
    </row>
    <row r="3360" s="16" customFormat="1" ht="12.75" spans="2:13">
      <c r="B3360" s="29"/>
      <c r="M3360" s="28"/>
    </row>
    <row r="3361" s="16" customFormat="1" ht="12.75" spans="2:13">
      <c r="B3361" s="29"/>
      <c r="M3361" s="28"/>
    </row>
    <row r="3362" s="16" customFormat="1" ht="12.75" spans="2:13">
      <c r="B3362" s="29"/>
      <c r="M3362" s="28"/>
    </row>
    <row r="3363" s="16" customFormat="1" ht="12.75" spans="2:13">
      <c r="B3363" s="29"/>
      <c r="M3363" s="28"/>
    </row>
    <row r="3364" s="16" customFormat="1" ht="12.75" spans="2:13">
      <c r="B3364" s="29"/>
      <c r="M3364" s="28"/>
    </row>
    <row r="3365" s="16" customFormat="1" ht="12.75" spans="2:13">
      <c r="B3365" s="29"/>
      <c r="M3365" s="28"/>
    </row>
    <row r="3366" s="16" customFormat="1" ht="12.75" spans="2:13">
      <c r="B3366" s="29"/>
      <c r="M3366" s="28"/>
    </row>
    <row r="3367" s="16" customFormat="1" ht="12.75" spans="2:13">
      <c r="B3367" s="29"/>
      <c r="M3367" s="28"/>
    </row>
    <row r="3368" s="16" customFormat="1" ht="12.75" spans="2:13">
      <c r="B3368" s="29"/>
      <c r="M3368" s="28"/>
    </row>
    <row r="3369" s="16" customFormat="1" ht="12.75" spans="2:13">
      <c r="B3369" s="29"/>
      <c r="M3369" s="28"/>
    </row>
    <row r="3370" s="16" customFormat="1" ht="12.75" spans="2:13">
      <c r="B3370" s="29"/>
      <c r="M3370" s="28"/>
    </row>
    <row r="3371" s="16" customFormat="1" ht="12.75" spans="2:13">
      <c r="B3371" s="29"/>
      <c r="M3371" s="28"/>
    </row>
    <row r="3372" s="16" customFormat="1" ht="12.75" spans="2:13">
      <c r="B3372" s="29"/>
      <c r="M3372" s="28"/>
    </row>
    <row r="3373" s="16" customFormat="1" ht="12.75" spans="2:13">
      <c r="B3373" s="29"/>
      <c r="M3373" s="28"/>
    </row>
    <row r="3374" s="16" customFormat="1" ht="12.75" spans="2:13">
      <c r="B3374" s="29"/>
      <c r="M3374" s="28"/>
    </row>
    <row r="3375" s="16" customFormat="1" ht="12.75" spans="2:13">
      <c r="B3375" s="29"/>
      <c r="M3375" s="28"/>
    </row>
    <row r="3376" s="16" customFormat="1" ht="12.75" spans="2:13">
      <c r="B3376" s="29"/>
      <c r="M3376" s="28"/>
    </row>
    <row r="3377" s="16" customFormat="1" ht="12.75" spans="2:13">
      <c r="B3377" s="29"/>
      <c r="M3377" s="28"/>
    </row>
    <row r="3378" s="16" customFormat="1" ht="12.75" spans="2:13">
      <c r="B3378" s="29"/>
      <c r="M3378" s="28"/>
    </row>
    <row r="3379" s="16" customFormat="1" ht="12.75" spans="2:13">
      <c r="B3379" s="29"/>
      <c r="M3379" s="28"/>
    </row>
    <row r="3380" s="16" customFormat="1" ht="12.75" spans="2:13">
      <c r="B3380" s="29"/>
      <c r="M3380" s="28"/>
    </row>
    <row r="3381" s="16" customFormat="1" ht="12.75" spans="2:13">
      <c r="B3381" s="29"/>
      <c r="M3381" s="28"/>
    </row>
    <row r="3382" s="16" customFormat="1" ht="12.75" spans="2:13">
      <c r="B3382" s="29"/>
      <c r="M3382" s="28"/>
    </row>
    <row r="3383" s="16" customFormat="1" ht="12.75" spans="2:13">
      <c r="B3383" s="29"/>
      <c r="M3383" s="28"/>
    </row>
    <row r="3384" s="16" customFormat="1" ht="12.75" spans="2:13">
      <c r="B3384" s="29"/>
      <c r="M3384" s="28"/>
    </row>
    <row r="3385" s="16" customFormat="1" ht="12.75" spans="2:13">
      <c r="B3385" s="29"/>
      <c r="M3385" s="28"/>
    </row>
    <row r="3386" s="16" customFormat="1" ht="12.75" spans="2:13">
      <c r="B3386" s="29"/>
      <c r="M3386" s="28"/>
    </row>
    <row r="3387" s="16" customFormat="1" ht="12.75" spans="2:13">
      <c r="B3387" s="29"/>
      <c r="M3387" s="28"/>
    </row>
    <row r="3388" s="16" customFormat="1" ht="12.75" spans="2:13">
      <c r="B3388" s="29"/>
      <c r="M3388" s="28"/>
    </row>
    <row r="3389" s="16" customFormat="1" ht="12.75" spans="2:13">
      <c r="B3389" s="29"/>
      <c r="M3389" s="28"/>
    </row>
    <row r="3390" s="16" customFormat="1" ht="12.75" spans="2:13">
      <c r="B3390" s="29"/>
      <c r="M3390" s="28"/>
    </row>
    <row r="3391" s="16" customFormat="1" ht="12.75" spans="2:13">
      <c r="B3391" s="29"/>
      <c r="M3391" s="28"/>
    </row>
    <row r="3392" s="16" customFormat="1" ht="12.75" spans="2:13">
      <c r="B3392" s="29"/>
      <c r="M3392" s="28"/>
    </row>
    <row r="3393" s="16" customFormat="1" ht="12.75" spans="2:13">
      <c r="B3393" s="29"/>
      <c r="M3393" s="28"/>
    </row>
    <row r="3394" s="16" customFormat="1" ht="12.75" spans="2:13">
      <c r="B3394" s="29"/>
      <c r="M3394" s="28"/>
    </row>
    <row r="3395" s="16" customFormat="1" ht="12.75" spans="2:13">
      <c r="B3395" s="29"/>
      <c r="M3395" s="28"/>
    </row>
    <row r="3396" s="16" customFormat="1" ht="12.75" spans="2:13">
      <c r="B3396" s="29"/>
      <c r="M3396" s="28"/>
    </row>
    <row r="3397" s="16" customFormat="1" ht="12.75" spans="2:13">
      <c r="B3397" s="29"/>
      <c r="M3397" s="28"/>
    </row>
    <row r="3398" s="16" customFormat="1" ht="12.75" spans="2:13">
      <c r="B3398" s="29"/>
      <c r="M3398" s="28"/>
    </row>
    <row r="3399" s="16" customFormat="1" ht="12.75" spans="2:13">
      <c r="B3399" s="29"/>
      <c r="M3399" s="28"/>
    </row>
    <row r="3400" s="16" customFormat="1" ht="12.75" spans="2:13">
      <c r="B3400" s="29"/>
      <c r="M3400" s="28"/>
    </row>
    <row r="3401" s="16" customFormat="1" ht="12.75" spans="2:13">
      <c r="B3401" s="29"/>
      <c r="M3401" s="28"/>
    </row>
    <row r="3402" s="16" customFormat="1" ht="12.75" spans="2:13">
      <c r="B3402" s="29"/>
      <c r="M3402" s="28"/>
    </row>
    <row r="3403" s="16" customFormat="1" ht="12.75" spans="2:13">
      <c r="B3403" s="29"/>
      <c r="M3403" s="28"/>
    </row>
    <row r="3404" s="16" customFormat="1" ht="12.75" spans="2:13">
      <c r="B3404" s="29"/>
      <c r="M3404" s="28"/>
    </row>
    <row r="3405" s="16" customFormat="1" ht="12.75" spans="2:13">
      <c r="B3405" s="29"/>
      <c r="M3405" s="28"/>
    </row>
    <row r="3406" s="16" customFormat="1" ht="12.75" spans="2:13">
      <c r="B3406" s="29"/>
      <c r="M3406" s="28"/>
    </row>
    <row r="3407" s="16" customFormat="1" ht="12.75" spans="2:13">
      <c r="B3407" s="29"/>
      <c r="M3407" s="28"/>
    </row>
    <row r="3408" s="16" customFormat="1" ht="12.75" spans="2:13">
      <c r="B3408" s="29"/>
      <c r="M3408" s="28"/>
    </row>
    <row r="3409" s="16" customFormat="1" ht="12.75" spans="2:13">
      <c r="B3409" s="29"/>
      <c r="M3409" s="28"/>
    </row>
    <row r="3410" s="16" customFormat="1" ht="12.75" spans="2:13">
      <c r="B3410" s="29"/>
      <c r="M3410" s="28"/>
    </row>
    <row r="3411" s="16" customFormat="1" ht="12.75" spans="2:13">
      <c r="B3411" s="29"/>
      <c r="M3411" s="28"/>
    </row>
    <row r="3412" s="16" customFormat="1" ht="12.75" spans="2:13">
      <c r="B3412" s="29"/>
      <c r="M3412" s="28"/>
    </row>
    <row r="3413" s="16" customFormat="1" ht="12.75" spans="2:13">
      <c r="B3413" s="29"/>
      <c r="M3413" s="28"/>
    </row>
    <row r="3414" s="16" customFormat="1" ht="12.75" spans="2:13">
      <c r="B3414" s="29"/>
      <c r="M3414" s="28"/>
    </row>
    <row r="3415" s="16" customFormat="1" ht="12.75" spans="2:13">
      <c r="B3415" s="29"/>
      <c r="M3415" s="28"/>
    </row>
    <row r="3416" s="16" customFormat="1" ht="12.75" spans="2:13">
      <c r="B3416" s="29"/>
      <c r="M3416" s="28"/>
    </row>
    <row r="3417" s="16" customFormat="1" ht="12.75" spans="2:13">
      <c r="B3417" s="29"/>
      <c r="M3417" s="28"/>
    </row>
    <row r="3418" s="16" customFormat="1" ht="12.75" spans="2:13">
      <c r="B3418" s="29"/>
      <c r="M3418" s="28"/>
    </row>
    <row r="3419" s="16" customFormat="1" ht="12.75" spans="2:13">
      <c r="B3419" s="29"/>
      <c r="M3419" s="28"/>
    </row>
    <row r="3420" s="16" customFormat="1" ht="12.75" spans="2:13">
      <c r="B3420" s="29"/>
      <c r="M3420" s="28"/>
    </row>
    <row r="3421" s="16" customFormat="1" ht="12.75" spans="2:13">
      <c r="B3421" s="29"/>
      <c r="M3421" s="28"/>
    </row>
    <row r="3422" s="16" customFormat="1" ht="12.75" spans="2:13">
      <c r="B3422" s="29"/>
      <c r="M3422" s="28"/>
    </row>
    <row r="3423" s="16" customFormat="1" ht="12.75" spans="2:13">
      <c r="B3423" s="29"/>
      <c r="M3423" s="28"/>
    </row>
    <row r="3424" s="16" customFormat="1" ht="12.75" spans="2:13">
      <c r="B3424" s="29"/>
      <c r="M3424" s="28"/>
    </row>
    <row r="3425" s="16" customFormat="1" ht="12.75" spans="2:13">
      <c r="B3425" s="29"/>
      <c r="M3425" s="28"/>
    </row>
    <row r="3426" s="16" customFormat="1" ht="12.75" spans="2:13">
      <c r="B3426" s="29"/>
      <c r="M3426" s="28"/>
    </row>
    <row r="3427" s="16" customFormat="1" ht="12.75" spans="2:13">
      <c r="B3427" s="29"/>
      <c r="M3427" s="28"/>
    </row>
    <row r="3428" s="16" customFormat="1" ht="12.75" spans="2:13">
      <c r="B3428" s="29"/>
      <c r="M3428" s="28"/>
    </row>
    <row r="3429" s="16" customFormat="1" ht="12.75" spans="2:13">
      <c r="B3429" s="29"/>
      <c r="M3429" s="28"/>
    </row>
    <row r="3430" s="16" customFormat="1" ht="12.75" spans="2:13">
      <c r="B3430" s="29"/>
      <c r="M3430" s="28"/>
    </row>
    <row r="3431" s="16" customFormat="1" ht="12.75" spans="2:13">
      <c r="B3431" s="29"/>
      <c r="M3431" s="28"/>
    </row>
    <row r="3432" s="16" customFormat="1" ht="12.75" spans="2:13">
      <c r="B3432" s="29"/>
      <c r="M3432" s="28"/>
    </row>
    <row r="3433" s="16" customFormat="1" ht="12.75" spans="2:13">
      <c r="B3433" s="29"/>
      <c r="M3433" s="28"/>
    </row>
    <row r="3434" s="16" customFormat="1" ht="12.75" spans="2:13">
      <c r="B3434" s="29"/>
      <c r="M3434" s="28"/>
    </row>
    <row r="3435" s="16" customFormat="1" ht="12.75" spans="2:13">
      <c r="B3435" s="29"/>
      <c r="M3435" s="28"/>
    </row>
    <row r="3436" s="16" customFormat="1" ht="12.75" spans="2:13">
      <c r="B3436" s="29"/>
      <c r="M3436" s="28"/>
    </row>
    <row r="3437" s="16" customFormat="1" ht="12.75" spans="2:13">
      <c r="B3437" s="29"/>
      <c r="M3437" s="28"/>
    </row>
    <row r="3438" s="16" customFormat="1" ht="12.75" spans="2:13">
      <c r="B3438" s="29"/>
      <c r="M3438" s="28"/>
    </row>
    <row r="3439" s="16" customFormat="1" ht="12.75" spans="2:13">
      <c r="B3439" s="29"/>
      <c r="M3439" s="28"/>
    </row>
    <row r="3440" s="16" customFormat="1" ht="12.75" spans="2:13">
      <c r="B3440" s="29"/>
      <c r="M3440" s="28"/>
    </row>
    <row r="3441" s="16" customFormat="1" ht="12.75" spans="2:13">
      <c r="B3441" s="29"/>
      <c r="M3441" s="28"/>
    </row>
    <row r="3442" s="16" customFormat="1" ht="12.75" spans="2:13">
      <c r="B3442" s="29"/>
      <c r="M3442" s="28"/>
    </row>
    <row r="3443" s="16" customFormat="1" ht="12.75" spans="2:13">
      <c r="B3443" s="29"/>
      <c r="M3443" s="28"/>
    </row>
    <row r="3444" s="16" customFormat="1" ht="12.75" spans="2:13">
      <c r="B3444" s="29"/>
      <c r="M3444" s="28"/>
    </row>
    <row r="3445" s="16" customFormat="1" ht="12.75" spans="2:13">
      <c r="B3445" s="29"/>
      <c r="M3445" s="28"/>
    </row>
    <row r="3446" s="16" customFormat="1" ht="12.75" spans="2:13">
      <c r="B3446" s="29"/>
      <c r="M3446" s="28"/>
    </row>
    <row r="3447" s="16" customFormat="1" ht="12.75" spans="2:13">
      <c r="B3447" s="29"/>
      <c r="M3447" s="28"/>
    </row>
    <row r="3448" s="16" customFormat="1" ht="12.75" spans="2:13">
      <c r="B3448" s="29"/>
      <c r="M3448" s="28"/>
    </row>
    <row r="3449" s="16" customFormat="1" ht="12.75" spans="2:13">
      <c r="B3449" s="29"/>
      <c r="M3449" s="28"/>
    </row>
    <row r="3450" s="16" customFormat="1" ht="12.75" spans="2:13">
      <c r="B3450" s="29"/>
      <c r="M3450" s="28"/>
    </row>
    <row r="3451" s="16" customFormat="1" ht="12.75" spans="2:13">
      <c r="B3451" s="29"/>
      <c r="M3451" s="28"/>
    </row>
    <row r="3452" s="16" customFormat="1" ht="12.75" spans="2:13">
      <c r="B3452" s="29"/>
      <c r="M3452" s="28"/>
    </row>
    <row r="3453" s="16" customFormat="1" ht="12.75" spans="2:13">
      <c r="B3453" s="29"/>
      <c r="M3453" s="28"/>
    </row>
    <row r="3454" s="16" customFormat="1" ht="12.75" spans="2:13">
      <c r="B3454" s="29"/>
      <c r="M3454" s="28"/>
    </row>
    <row r="3455" s="16" customFormat="1" ht="12.75" spans="2:13">
      <c r="B3455" s="29"/>
      <c r="M3455" s="28"/>
    </row>
    <row r="3456" s="16" customFormat="1" ht="12.75" spans="2:13">
      <c r="B3456" s="29"/>
      <c r="M3456" s="28"/>
    </row>
    <row r="3457" s="16" customFormat="1" ht="12.75" spans="2:13">
      <c r="B3457" s="29"/>
      <c r="M3457" s="28"/>
    </row>
    <row r="3458" s="16" customFormat="1" ht="12.75" spans="2:13">
      <c r="B3458" s="29"/>
      <c r="M3458" s="28"/>
    </row>
    <row r="3459" s="16" customFormat="1" ht="12.75" spans="2:13">
      <c r="B3459" s="29"/>
      <c r="M3459" s="28"/>
    </row>
    <row r="3460" s="16" customFormat="1" ht="12.75" spans="2:13">
      <c r="B3460" s="29"/>
      <c r="M3460" s="28"/>
    </row>
    <row r="3461" s="16" customFormat="1" ht="12.75" spans="2:13">
      <c r="B3461" s="29"/>
      <c r="M3461" s="28"/>
    </row>
    <row r="3462" s="16" customFormat="1" ht="12.75" spans="2:13">
      <c r="B3462" s="29"/>
      <c r="M3462" s="28"/>
    </row>
    <row r="3463" s="16" customFormat="1" ht="12.75" spans="2:13">
      <c r="B3463" s="29"/>
      <c r="M3463" s="28"/>
    </row>
    <row r="3464" s="16" customFormat="1" ht="12.75" spans="2:13">
      <c r="B3464" s="29"/>
      <c r="M3464" s="28"/>
    </row>
    <row r="3465" s="16" customFormat="1" ht="12.75" spans="2:13">
      <c r="B3465" s="29"/>
      <c r="M3465" s="28"/>
    </row>
    <row r="3466" s="16" customFormat="1" ht="12.75" spans="2:13">
      <c r="B3466" s="29"/>
      <c r="M3466" s="28"/>
    </row>
    <row r="3467" s="16" customFormat="1" ht="12.75" spans="2:13">
      <c r="B3467" s="29"/>
      <c r="M3467" s="28"/>
    </row>
    <row r="3468" s="16" customFormat="1" ht="12.75" spans="2:13">
      <c r="B3468" s="29"/>
      <c r="M3468" s="28"/>
    </row>
    <row r="3469" s="16" customFormat="1" ht="12.75" spans="2:13">
      <c r="B3469" s="29"/>
      <c r="M3469" s="28"/>
    </row>
    <row r="3470" s="16" customFormat="1" ht="12.75" spans="2:13">
      <c r="B3470" s="29"/>
      <c r="M3470" s="28"/>
    </row>
    <row r="3471" s="16" customFormat="1" ht="12.75" spans="2:13">
      <c r="B3471" s="29"/>
      <c r="M3471" s="28"/>
    </row>
    <row r="3472" s="16" customFormat="1" ht="12.75" spans="2:13">
      <c r="B3472" s="29"/>
      <c r="M3472" s="28"/>
    </row>
    <row r="3473" s="16" customFormat="1" ht="12.75" spans="2:13">
      <c r="B3473" s="29"/>
      <c r="M3473" s="28"/>
    </row>
    <row r="3474" s="16" customFormat="1" ht="12.75" spans="2:13">
      <c r="B3474" s="29"/>
      <c r="M3474" s="28"/>
    </row>
    <row r="3475" s="16" customFormat="1" ht="12.75" spans="2:13">
      <c r="B3475" s="29"/>
      <c r="M3475" s="28"/>
    </row>
    <row r="3476" s="16" customFormat="1" ht="12.75" spans="2:13">
      <c r="B3476" s="29"/>
      <c r="M3476" s="28"/>
    </row>
    <row r="3477" s="16" customFormat="1" ht="12.75" spans="2:13">
      <c r="B3477" s="29"/>
      <c r="M3477" s="28"/>
    </row>
    <row r="3478" s="16" customFormat="1" ht="12.75" spans="2:13">
      <c r="B3478" s="29"/>
      <c r="M3478" s="28"/>
    </row>
    <row r="3479" s="16" customFormat="1" ht="12.75" spans="2:13">
      <c r="B3479" s="29"/>
      <c r="M3479" s="28"/>
    </row>
    <row r="3480" s="16" customFormat="1" ht="12.75" spans="2:13">
      <c r="B3480" s="29"/>
      <c r="M3480" s="28"/>
    </row>
    <row r="3481" s="16" customFormat="1" ht="12.75" spans="2:13">
      <c r="B3481" s="29"/>
      <c r="M3481" s="28"/>
    </row>
    <row r="3482" s="16" customFormat="1" ht="12.75" spans="2:13">
      <c r="B3482" s="29"/>
      <c r="M3482" s="28"/>
    </row>
    <row r="3483" s="16" customFormat="1" ht="12.75" spans="2:13">
      <c r="B3483" s="29"/>
      <c r="M3483" s="28"/>
    </row>
    <row r="3484" s="16" customFormat="1" ht="12.75" spans="2:13">
      <c r="B3484" s="29"/>
      <c r="M3484" s="28"/>
    </row>
    <row r="3485" s="16" customFormat="1" ht="12.75" spans="2:13">
      <c r="B3485" s="29"/>
      <c r="M3485" s="28"/>
    </row>
    <row r="3486" s="16" customFormat="1" ht="12.75" spans="2:13">
      <c r="B3486" s="29"/>
      <c r="M3486" s="28"/>
    </row>
    <row r="3487" s="16" customFormat="1" ht="12.75" spans="2:13">
      <c r="B3487" s="29"/>
      <c r="M3487" s="28"/>
    </row>
    <row r="3488" s="16" customFormat="1" ht="12.75" spans="2:13">
      <c r="B3488" s="29"/>
      <c r="M3488" s="28"/>
    </row>
    <row r="3489" s="16" customFormat="1" ht="12.75" spans="2:13">
      <c r="B3489" s="29"/>
      <c r="M3489" s="28"/>
    </row>
    <row r="3490" s="16" customFormat="1" ht="12.75" spans="2:13">
      <c r="B3490" s="29"/>
      <c r="M3490" s="28"/>
    </row>
    <row r="3491" s="16" customFormat="1" ht="12.75" spans="2:13">
      <c r="B3491" s="29"/>
      <c r="M3491" s="28"/>
    </row>
    <row r="3492" s="16" customFormat="1" ht="12.75" spans="2:13">
      <c r="B3492" s="29"/>
      <c r="M3492" s="28"/>
    </row>
    <row r="3493" s="16" customFormat="1" ht="12.75" spans="2:13">
      <c r="B3493" s="29"/>
      <c r="M3493" s="28"/>
    </row>
    <row r="3494" s="16" customFormat="1" ht="12.75" spans="2:13">
      <c r="B3494" s="29"/>
      <c r="M3494" s="28"/>
    </row>
    <row r="3495" s="16" customFormat="1" ht="12.75" spans="2:13">
      <c r="B3495" s="29"/>
      <c r="M3495" s="28"/>
    </row>
    <row r="3496" s="16" customFormat="1" ht="12.75" spans="2:13">
      <c r="B3496" s="29"/>
      <c r="M3496" s="28"/>
    </row>
    <row r="3497" s="16" customFormat="1" ht="12.75" spans="2:13">
      <c r="B3497" s="29"/>
      <c r="M3497" s="28"/>
    </row>
    <row r="3498" s="16" customFormat="1" ht="12.75" spans="2:13">
      <c r="B3498" s="29"/>
      <c r="M3498" s="28"/>
    </row>
    <row r="3499" s="16" customFormat="1" ht="12.75" spans="2:13">
      <c r="B3499" s="29"/>
      <c r="M3499" s="28"/>
    </row>
    <row r="3500" s="16" customFormat="1" ht="12.75" spans="2:13">
      <c r="B3500" s="29"/>
      <c r="M3500" s="28"/>
    </row>
    <row r="3501" s="16" customFormat="1" ht="12.75" spans="2:13">
      <c r="B3501" s="29"/>
      <c r="M3501" s="28"/>
    </row>
    <row r="3502" s="16" customFormat="1" ht="12.75" spans="2:13">
      <c r="B3502" s="29"/>
      <c r="M3502" s="28"/>
    </row>
    <row r="3503" s="16" customFormat="1" ht="12.75" spans="2:13">
      <c r="B3503" s="29"/>
      <c r="M3503" s="28"/>
    </row>
    <row r="3504" s="16" customFormat="1" ht="12.75" spans="2:13">
      <c r="B3504" s="29"/>
      <c r="M3504" s="28"/>
    </row>
    <row r="3505" s="16" customFormat="1" ht="12.75" spans="2:13">
      <c r="B3505" s="29"/>
      <c r="M3505" s="28"/>
    </row>
    <row r="3506" s="16" customFormat="1" ht="12.75" spans="2:13">
      <c r="B3506" s="29"/>
      <c r="M3506" s="28"/>
    </row>
    <row r="3507" s="16" customFormat="1" ht="12.75" spans="2:13">
      <c r="B3507" s="29"/>
      <c r="M3507" s="28"/>
    </row>
    <row r="3508" s="16" customFormat="1" ht="12.75" spans="2:13">
      <c r="B3508" s="29"/>
      <c r="M3508" s="28"/>
    </row>
    <row r="3509" s="16" customFormat="1" ht="12.75" spans="2:13">
      <c r="B3509" s="29"/>
      <c r="M3509" s="28"/>
    </row>
    <row r="3510" s="16" customFormat="1" ht="12.75" spans="2:13">
      <c r="B3510" s="29"/>
      <c r="M3510" s="28"/>
    </row>
    <row r="3511" s="16" customFormat="1" ht="12.75" spans="2:13">
      <c r="B3511" s="29"/>
      <c r="M3511" s="28"/>
    </row>
    <row r="3512" s="16" customFormat="1" ht="12.75" spans="2:13">
      <c r="B3512" s="29"/>
      <c r="M3512" s="28"/>
    </row>
    <row r="3513" s="16" customFormat="1" ht="12.75" spans="2:13">
      <c r="B3513" s="29"/>
      <c r="M3513" s="28"/>
    </row>
    <row r="3514" s="16" customFormat="1" ht="12.75" spans="2:13">
      <c r="B3514" s="29"/>
      <c r="M3514" s="28"/>
    </row>
    <row r="3515" s="16" customFormat="1" ht="12.75" spans="2:13">
      <c r="B3515" s="29"/>
      <c r="M3515" s="28"/>
    </row>
    <row r="3516" s="16" customFormat="1" ht="12.75" spans="2:13">
      <c r="B3516" s="29"/>
      <c r="M3516" s="28"/>
    </row>
    <row r="3517" s="16" customFormat="1" ht="12.75" spans="2:13">
      <c r="B3517" s="29"/>
      <c r="M3517" s="28"/>
    </row>
    <row r="3518" s="16" customFormat="1" ht="12.75" spans="2:13">
      <c r="B3518" s="29"/>
      <c r="M3518" s="28"/>
    </row>
    <row r="3519" s="16" customFormat="1" ht="12.75" spans="2:13">
      <c r="B3519" s="29"/>
      <c r="M3519" s="28"/>
    </row>
    <row r="3520" s="16" customFormat="1" ht="12.75" spans="2:13">
      <c r="B3520" s="29"/>
      <c r="M3520" s="28"/>
    </row>
    <row r="3521" s="16" customFormat="1" ht="12.75" spans="2:13">
      <c r="B3521" s="29"/>
      <c r="M3521" s="28"/>
    </row>
    <row r="3522" s="16" customFormat="1" ht="12.75" spans="2:13">
      <c r="B3522" s="29"/>
      <c r="M3522" s="28"/>
    </row>
    <row r="3523" s="16" customFormat="1" ht="12.75" spans="2:13">
      <c r="B3523" s="29"/>
      <c r="M3523" s="28"/>
    </row>
    <row r="3524" s="16" customFormat="1" ht="12.75" spans="2:13">
      <c r="B3524" s="29"/>
      <c r="M3524" s="28"/>
    </row>
    <row r="3525" s="16" customFormat="1" ht="12.75" spans="2:13">
      <c r="B3525" s="29"/>
      <c r="M3525" s="28"/>
    </row>
    <row r="3526" s="16" customFormat="1" ht="12.75" spans="2:13">
      <c r="B3526" s="29"/>
      <c r="M3526" s="28"/>
    </row>
    <row r="3527" s="16" customFormat="1" ht="12.75" spans="2:13">
      <c r="B3527" s="29"/>
      <c r="M3527" s="28"/>
    </row>
    <row r="3528" s="16" customFormat="1" ht="12.75" spans="2:13">
      <c r="B3528" s="29"/>
      <c r="M3528" s="28"/>
    </row>
    <row r="3529" s="16" customFormat="1" ht="12.75" spans="2:13">
      <c r="B3529" s="29"/>
      <c r="M3529" s="28"/>
    </row>
    <row r="3530" s="16" customFormat="1" ht="12.75" spans="2:13">
      <c r="B3530" s="29"/>
      <c r="M3530" s="28"/>
    </row>
    <row r="3531" s="16" customFormat="1" ht="12.75" spans="2:13">
      <c r="B3531" s="29"/>
      <c r="M3531" s="28"/>
    </row>
    <row r="3532" s="16" customFormat="1" ht="12.75" spans="2:13">
      <c r="B3532" s="29"/>
      <c r="M3532" s="28"/>
    </row>
    <row r="3533" s="16" customFormat="1" ht="12.75" spans="2:13">
      <c r="B3533" s="29"/>
      <c r="M3533" s="28"/>
    </row>
    <row r="3534" s="16" customFormat="1" ht="12.75" spans="2:13">
      <c r="B3534" s="29"/>
      <c r="M3534" s="28"/>
    </row>
    <row r="3535" s="16" customFormat="1" ht="12.75" spans="2:13">
      <c r="B3535" s="29"/>
      <c r="M3535" s="28"/>
    </row>
    <row r="3536" s="16" customFormat="1" ht="12.75" spans="2:13">
      <c r="B3536" s="29"/>
      <c r="M3536" s="28"/>
    </row>
    <row r="3537" s="16" customFormat="1" ht="12.75" spans="2:13">
      <c r="B3537" s="29"/>
      <c r="M3537" s="28"/>
    </row>
    <row r="3538" s="16" customFormat="1" ht="12.75" spans="2:13">
      <c r="B3538" s="29"/>
      <c r="M3538" s="28"/>
    </row>
    <row r="3539" s="16" customFormat="1" ht="12.75" spans="2:13">
      <c r="B3539" s="29"/>
      <c r="M3539" s="28"/>
    </row>
    <row r="3540" s="16" customFormat="1" ht="12.75" spans="2:13">
      <c r="B3540" s="29"/>
      <c r="M3540" s="28"/>
    </row>
    <row r="3541" s="16" customFormat="1" ht="12.75" spans="2:13">
      <c r="B3541" s="29"/>
      <c r="M3541" s="28"/>
    </row>
    <row r="3542" s="16" customFormat="1" ht="12.75" spans="2:13">
      <c r="B3542" s="29"/>
      <c r="M3542" s="28"/>
    </row>
    <row r="3543" s="16" customFormat="1" ht="12.75" spans="2:13">
      <c r="B3543" s="29"/>
      <c r="M3543" s="28"/>
    </row>
    <row r="3544" s="16" customFormat="1" ht="12.75" spans="2:13">
      <c r="B3544" s="29"/>
      <c r="M3544" s="28"/>
    </row>
    <row r="3545" s="16" customFormat="1" ht="12.75" spans="2:13">
      <c r="B3545" s="29"/>
      <c r="M3545" s="28"/>
    </row>
    <row r="3546" s="16" customFormat="1" ht="12.75" spans="2:13">
      <c r="B3546" s="29"/>
      <c r="M3546" s="28"/>
    </row>
    <row r="3547" s="16" customFormat="1" ht="12.75" spans="2:13">
      <c r="B3547" s="29"/>
      <c r="M3547" s="28"/>
    </row>
    <row r="3548" s="16" customFormat="1" ht="12.75" spans="2:13">
      <c r="B3548" s="29"/>
      <c r="M3548" s="28"/>
    </row>
    <row r="3549" s="16" customFormat="1" ht="12.75" spans="2:13">
      <c r="B3549" s="29"/>
      <c r="M3549" s="28"/>
    </row>
    <row r="3550" s="16" customFormat="1" ht="12.75" spans="2:13">
      <c r="B3550" s="29"/>
      <c r="M3550" s="28"/>
    </row>
    <row r="3551" s="16" customFormat="1" ht="12.75" spans="2:13">
      <c r="B3551" s="29"/>
      <c r="M3551" s="28"/>
    </row>
    <row r="3552" s="16" customFormat="1" ht="12.75" spans="2:13">
      <c r="B3552" s="29"/>
      <c r="M3552" s="28"/>
    </row>
    <row r="3553" s="16" customFormat="1" ht="12.75" spans="2:13">
      <c r="B3553" s="29"/>
      <c r="M3553" s="28"/>
    </row>
    <row r="3554" s="16" customFormat="1" ht="12.75" spans="2:13">
      <c r="B3554" s="29"/>
      <c r="M3554" s="28"/>
    </row>
    <row r="3555" s="16" customFormat="1" ht="12.75" spans="2:13">
      <c r="B3555" s="29"/>
      <c r="M3555" s="28"/>
    </row>
    <row r="3556" s="16" customFormat="1" ht="12.75" spans="2:13">
      <c r="B3556" s="29"/>
      <c r="M3556" s="28"/>
    </row>
    <row r="3557" s="16" customFormat="1" ht="12.75" spans="2:13">
      <c r="B3557" s="29"/>
      <c r="M3557" s="28"/>
    </row>
    <row r="3558" s="16" customFormat="1" ht="12.75" spans="2:13">
      <c r="B3558" s="29"/>
      <c r="M3558" s="28"/>
    </row>
    <row r="3559" s="16" customFormat="1" ht="12.75" spans="2:13">
      <c r="B3559" s="29"/>
      <c r="M3559" s="28"/>
    </row>
    <row r="3560" s="16" customFormat="1" ht="12.75" spans="2:13">
      <c r="B3560" s="29"/>
      <c r="M3560" s="28"/>
    </row>
    <row r="3561" s="16" customFormat="1" ht="12.75" spans="2:13">
      <c r="B3561" s="29"/>
      <c r="M3561" s="28"/>
    </row>
    <row r="3562" s="16" customFormat="1" ht="12.75" spans="2:13">
      <c r="B3562" s="29"/>
      <c r="M3562" s="28"/>
    </row>
    <row r="3563" s="16" customFormat="1" ht="12.75" spans="2:13">
      <c r="B3563" s="29"/>
      <c r="M3563" s="28"/>
    </row>
    <row r="3564" s="16" customFormat="1" ht="12.75" spans="2:13">
      <c r="B3564" s="29"/>
      <c r="M3564" s="28"/>
    </row>
    <row r="3565" s="16" customFormat="1" ht="12.75" spans="2:13">
      <c r="B3565" s="29"/>
      <c r="M3565" s="28"/>
    </row>
    <row r="3566" s="16" customFormat="1" ht="12.75" spans="2:13">
      <c r="B3566" s="29"/>
      <c r="M3566" s="28"/>
    </row>
    <row r="3567" s="16" customFormat="1" ht="12.75" spans="2:13">
      <c r="B3567" s="29"/>
      <c r="M3567" s="28"/>
    </row>
    <row r="3568" s="16" customFormat="1" ht="12.75" spans="2:13">
      <c r="B3568" s="29"/>
      <c r="M3568" s="28"/>
    </row>
    <row r="3569" s="16" customFormat="1" ht="12.75" spans="2:13">
      <c r="B3569" s="29"/>
      <c r="M3569" s="28"/>
    </row>
    <row r="3570" s="16" customFormat="1" ht="12.75" spans="2:13">
      <c r="B3570" s="29"/>
      <c r="M3570" s="28"/>
    </row>
    <row r="3571" s="16" customFormat="1" ht="12.75" spans="2:13">
      <c r="B3571" s="29"/>
      <c r="M3571" s="28"/>
    </row>
    <row r="3572" s="16" customFormat="1" ht="12.75" spans="2:13">
      <c r="B3572" s="29"/>
      <c r="M3572" s="28"/>
    </row>
    <row r="3573" s="16" customFormat="1" ht="12.75" spans="2:13">
      <c r="B3573" s="29"/>
      <c r="M3573" s="28"/>
    </row>
    <row r="3574" s="16" customFormat="1" ht="12.75" spans="2:13">
      <c r="B3574" s="29"/>
      <c r="M3574" s="28"/>
    </row>
    <row r="3575" s="16" customFormat="1" ht="12.75" spans="2:13">
      <c r="B3575" s="29"/>
      <c r="M3575" s="28"/>
    </row>
    <row r="3576" s="16" customFormat="1" ht="12.75" spans="2:13">
      <c r="B3576" s="29"/>
      <c r="M3576" s="28"/>
    </row>
    <row r="3577" s="16" customFormat="1" ht="12.75" spans="2:13">
      <c r="B3577" s="29"/>
      <c r="M3577" s="28"/>
    </row>
    <row r="3578" s="16" customFormat="1" ht="12.75" spans="2:13">
      <c r="B3578" s="29"/>
      <c r="M3578" s="28"/>
    </row>
    <row r="3579" s="16" customFormat="1" ht="12.75" spans="2:13">
      <c r="B3579" s="29"/>
      <c r="M3579" s="28"/>
    </row>
    <row r="3580" s="16" customFormat="1" ht="12.75" spans="2:13">
      <c r="B3580" s="29"/>
      <c r="M3580" s="28"/>
    </row>
    <row r="3581" s="16" customFormat="1" ht="12.75" spans="2:13">
      <c r="B3581" s="29"/>
      <c r="M3581" s="28"/>
    </row>
    <row r="3582" s="16" customFormat="1" ht="12.75" spans="2:13">
      <c r="B3582" s="29"/>
      <c r="M3582" s="28"/>
    </row>
    <row r="3583" s="16" customFormat="1" ht="12.75" spans="2:13">
      <c r="B3583" s="29"/>
      <c r="M3583" s="28"/>
    </row>
    <row r="3584" s="16" customFormat="1" ht="12.75" spans="2:13">
      <c r="B3584" s="29"/>
      <c r="M3584" s="28"/>
    </row>
    <row r="3585" s="16" customFormat="1" ht="12.75" spans="2:13">
      <c r="B3585" s="29"/>
      <c r="M3585" s="28"/>
    </row>
    <row r="3586" s="16" customFormat="1" ht="12.75" spans="2:13">
      <c r="B3586" s="29"/>
      <c r="M3586" s="28"/>
    </row>
    <row r="3587" s="16" customFormat="1" ht="12.75" spans="2:13">
      <c r="B3587" s="29"/>
      <c r="M3587" s="28"/>
    </row>
    <row r="3588" s="16" customFormat="1" ht="12.75" spans="2:13">
      <c r="B3588" s="29"/>
      <c r="M3588" s="28"/>
    </row>
    <row r="3589" s="16" customFormat="1" ht="12.75" spans="2:13">
      <c r="B3589" s="29"/>
      <c r="M3589" s="28"/>
    </row>
    <row r="3590" s="16" customFormat="1" ht="12.75" spans="2:13">
      <c r="B3590" s="29"/>
      <c r="M3590" s="28"/>
    </row>
    <row r="3591" s="16" customFormat="1" ht="12.75" spans="2:13">
      <c r="B3591" s="29"/>
      <c r="M3591" s="28"/>
    </row>
    <row r="3592" s="16" customFormat="1" ht="12.75" spans="2:13">
      <c r="B3592" s="29"/>
      <c r="M3592" s="28"/>
    </row>
    <row r="3593" s="16" customFormat="1" ht="12.75" spans="2:13">
      <c r="B3593" s="29"/>
      <c r="M3593" s="28"/>
    </row>
    <row r="3594" s="16" customFormat="1" ht="12.75" spans="2:13">
      <c r="B3594" s="29"/>
      <c r="M3594" s="28"/>
    </row>
    <row r="3595" s="16" customFormat="1" ht="12.75" spans="2:13">
      <c r="B3595" s="29"/>
      <c r="M3595" s="28"/>
    </row>
    <row r="3596" s="16" customFormat="1" ht="12.75" spans="2:13">
      <c r="B3596" s="29"/>
      <c r="M3596" s="28"/>
    </row>
    <row r="3597" s="16" customFormat="1" ht="12.75" spans="2:13">
      <c r="B3597" s="29"/>
      <c r="M3597" s="28"/>
    </row>
    <row r="3598" s="16" customFormat="1" ht="12.75" spans="2:13">
      <c r="B3598" s="29"/>
      <c r="M3598" s="28"/>
    </row>
    <row r="3599" s="16" customFormat="1" ht="12.75" spans="2:13">
      <c r="B3599" s="29"/>
      <c r="M3599" s="28"/>
    </row>
    <row r="3600" s="16" customFormat="1" ht="12.75" spans="2:13">
      <c r="B3600" s="29"/>
      <c r="M3600" s="28"/>
    </row>
    <row r="3601" s="16" customFormat="1" ht="12.75" spans="2:13">
      <c r="B3601" s="29"/>
      <c r="M3601" s="28"/>
    </row>
    <row r="3602" s="16" customFormat="1" ht="12.75" spans="2:13">
      <c r="B3602" s="29"/>
      <c r="M3602" s="28"/>
    </row>
    <row r="3603" s="16" customFormat="1" ht="12.75" spans="2:13">
      <c r="B3603" s="29"/>
      <c r="M3603" s="28"/>
    </row>
    <row r="3604" s="16" customFormat="1" ht="12.75" spans="2:13">
      <c r="B3604" s="29"/>
      <c r="M3604" s="28"/>
    </row>
    <row r="3605" s="16" customFormat="1" ht="12.75" spans="2:13">
      <c r="B3605" s="29"/>
      <c r="M3605" s="28"/>
    </row>
    <row r="3606" s="16" customFormat="1" ht="12.75" spans="2:13">
      <c r="B3606" s="29"/>
      <c r="M3606" s="28"/>
    </row>
    <row r="3607" s="16" customFormat="1" ht="12.75" spans="2:13">
      <c r="B3607" s="29"/>
      <c r="M3607" s="28"/>
    </row>
    <row r="3608" s="16" customFormat="1" ht="12.75" spans="2:13">
      <c r="B3608" s="29"/>
      <c r="M3608" s="28"/>
    </row>
    <row r="3609" s="16" customFormat="1" ht="12.75" spans="2:13">
      <c r="B3609" s="29"/>
      <c r="M3609" s="28"/>
    </row>
    <row r="3610" s="16" customFormat="1" ht="12.75" spans="2:13">
      <c r="B3610" s="29"/>
      <c r="M3610" s="28"/>
    </row>
    <row r="3611" s="16" customFormat="1" ht="12.75" spans="2:13">
      <c r="B3611" s="29"/>
      <c r="M3611" s="28"/>
    </row>
    <row r="3612" s="16" customFormat="1" ht="12.75" spans="2:13">
      <c r="B3612" s="29"/>
      <c r="M3612" s="28"/>
    </row>
    <row r="3613" s="16" customFormat="1" ht="12.75" spans="2:13">
      <c r="B3613" s="29"/>
      <c r="M3613" s="28"/>
    </row>
    <row r="3614" s="16" customFormat="1" ht="12.75" spans="2:13">
      <c r="B3614" s="29"/>
      <c r="M3614" s="28"/>
    </row>
    <row r="3615" s="16" customFormat="1" ht="12.75" spans="2:13">
      <c r="B3615" s="29"/>
      <c r="M3615" s="28"/>
    </row>
    <row r="3616" s="16" customFormat="1" ht="12.75" spans="2:13">
      <c r="B3616" s="29"/>
      <c r="M3616" s="28"/>
    </row>
    <row r="3617" s="16" customFormat="1" ht="12.75" spans="2:13">
      <c r="B3617" s="29"/>
      <c r="M3617" s="28"/>
    </row>
    <row r="3618" s="16" customFormat="1" ht="12.75" spans="2:13">
      <c r="B3618" s="29"/>
      <c r="M3618" s="28"/>
    </row>
    <row r="3619" s="16" customFormat="1" ht="12.75" spans="2:13">
      <c r="B3619" s="29"/>
      <c r="M3619" s="28"/>
    </row>
    <row r="3620" s="16" customFormat="1" ht="12.75" spans="2:13">
      <c r="B3620" s="29"/>
      <c r="M3620" s="28"/>
    </row>
    <row r="3621" s="16" customFormat="1" ht="12.75" spans="2:13">
      <c r="B3621" s="29"/>
      <c r="M3621" s="28"/>
    </row>
    <row r="3622" s="16" customFormat="1" ht="12.75" spans="2:13">
      <c r="B3622" s="29"/>
      <c r="M3622" s="28"/>
    </row>
    <row r="3623" s="16" customFormat="1" ht="12.75" spans="2:13">
      <c r="B3623" s="29"/>
      <c r="M3623" s="28"/>
    </row>
    <row r="3624" s="16" customFormat="1" ht="12.75" spans="2:13">
      <c r="B3624" s="29"/>
      <c r="M3624" s="28"/>
    </row>
    <row r="3625" s="16" customFormat="1" ht="12.75" spans="2:13">
      <c r="B3625" s="29"/>
      <c r="M3625" s="28"/>
    </row>
    <row r="3626" s="16" customFormat="1" ht="12.75" spans="2:13">
      <c r="B3626" s="29"/>
      <c r="M3626" s="28"/>
    </row>
    <row r="3627" s="16" customFormat="1" ht="12.75" spans="2:13">
      <c r="B3627" s="29"/>
      <c r="M3627" s="28"/>
    </row>
    <row r="3628" s="16" customFormat="1" ht="12.75" spans="2:13">
      <c r="B3628" s="29"/>
      <c r="M3628" s="28"/>
    </row>
    <row r="3629" s="16" customFormat="1" ht="12.75" spans="2:13">
      <c r="B3629" s="29"/>
      <c r="M3629" s="28"/>
    </row>
    <row r="3630" s="16" customFormat="1" ht="12.75" spans="2:13">
      <c r="B3630" s="29"/>
      <c r="M3630" s="28"/>
    </row>
    <row r="3631" s="16" customFormat="1" ht="12.75" spans="2:13">
      <c r="B3631" s="29"/>
      <c r="M3631" s="28"/>
    </row>
    <row r="3632" s="16" customFormat="1" ht="12.75" spans="2:13">
      <c r="B3632" s="29"/>
      <c r="M3632" s="28"/>
    </row>
    <row r="3633" s="16" customFormat="1" ht="12.75" spans="2:13">
      <c r="B3633" s="29"/>
      <c r="M3633" s="28"/>
    </row>
    <row r="3634" s="16" customFormat="1" ht="12.75" spans="2:13">
      <c r="B3634" s="29"/>
      <c r="M3634" s="28"/>
    </row>
    <row r="3635" s="16" customFormat="1" ht="12.75" spans="2:13">
      <c r="B3635" s="29"/>
      <c r="M3635" s="28"/>
    </row>
    <row r="3636" s="16" customFormat="1" ht="12.75" spans="2:13">
      <c r="B3636" s="29"/>
      <c r="M3636" s="28"/>
    </row>
    <row r="3637" s="16" customFormat="1" ht="12.75" spans="2:13">
      <c r="B3637" s="29"/>
      <c r="M3637" s="28"/>
    </row>
    <row r="3638" s="16" customFormat="1" ht="12.75" spans="2:13">
      <c r="B3638" s="29"/>
      <c r="M3638" s="28"/>
    </row>
    <row r="3639" s="16" customFormat="1" ht="12.75" spans="2:13">
      <c r="B3639" s="29"/>
      <c r="M3639" s="28"/>
    </row>
    <row r="3640" s="16" customFormat="1" ht="12.75" spans="2:13">
      <c r="B3640" s="29"/>
      <c r="M3640" s="28"/>
    </row>
    <row r="3641" s="16" customFormat="1" ht="12.75" spans="2:13">
      <c r="B3641" s="29"/>
      <c r="M3641" s="28"/>
    </row>
    <row r="3642" s="16" customFormat="1" ht="12.75" spans="2:13">
      <c r="B3642" s="29"/>
      <c r="M3642" s="28"/>
    </row>
    <row r="3643" s="16" customFormat="1" ht="12.75" spans="2:13">
      <c r="B3643" s="29"/>
      <c r="M3643" s="28"/>
    </row>
    <row r="3644" s="16" customFormat="1" ht="12.75" spans="2:13">
      <c r="B3644" s="29"/>
      <c r="M3644" s="28"/>
    </row>
    <row r="3645" s="16" customFormat="1" ht="12.75" spans="2:13">
      <c r="B3645" s="29"/>
      <c r="M3645" s="28"/>
    </row>
    <row r="3646" s="16" customFormat="1" ht="12.75" spans="2:13">
      <c r="B3646" s="29"/>
      <c r="M3646" s="28"/>
    </row>
    <row r="3647" s="16" customFormat="1" ht="12.75" spans="2:13">
      <c r="B3647" s="29"/>
      <c r="M3647" s="28"/>
    </row>
    <row r="3648" s="16" customFormat="1" ht="12.75" spans="2:13">
      <c r="B3648" s="29"/>
      <c r="M3648" s="28"/>
    </row>
    <row r="3649" s="16" customFormat="1" ht="12.75" spans="2:13">
      <c r="B3649" s="29"/>
      <c r="M3649" s="28"/>
    </row>
    <row r="3650" s="16" customFormat="1" ht="12.75" spans="2:13">
      <c r="B3650" s="29"/>
      <c r="M3650" s="28"/>
    </row>
    <row r="3651" s="16" customFormat="1" ht="12.75" spans="2:13">
      <c r="B3651" s="29"/>
      <c r="M3651" s="28"/>
    </row>
    <row r="3652" s="16" customFormat="1" ht="12.75" spans="2:13">
      <c r="B3652" s="29"/>
      <c r="M3652" s="28"/>
    </row>
    <row r="3653" s="16" customFormat="1" ht="12.75" spans="2:13">
      <c r="B3653" s="29"/>
      <c r="M3653" s="28"/>
    </row>
    <row r="3654" s="16" customFormat="1" ht="12.75" spans="2:13">
      <c r="B3654" s="29"/>
      <c r="M3654" s="28"/>
    </row>
    <row r="3655" s="16" customFormat="1" ht="12.75" spans="2:13">
      <c r="B3655" s="29"/>
      <c r="M3655" s="28"/>
    </row>
    <row r="3656" s="16" customFormat="1" ht="12.75" spans="2:13">
      <c r="B3656" s="29"/>
      <c r="M3656" s="28"/>
    </row>
    <row r="3657" s="16" customFormat="1" ht="12.75" spans="2:13">
      <c r="B3657" s="29"/>
      <c r="M3657" s="28"/>
    </row>
    <row r="3658" s="16" customFormat="1" ht="12.75" spans="2:13">
      <c r="B3658" s="29"/>
      <c r="M3658" s="28"/>
    </row>
    <row r="3659" s="16" customFormat="1" ht="12.75" spans="2:13">
      <c r="B3659" s="29"/>
      <c r="M3659" s="28"/>
    </row>
    <row r="3660" s="16" customFormat="1" ht="12.75" spans="2:13">
      <c r="B3660" s="29"/>
      <c r="M3660" s="28"/>
    </row>
    <row r="3661" s="16" customFormat="1" ht="12.75" spans="2:13">
      <c r="B3661" s="29"/>
      <c r="M3661" s="28"/>
    </row>
    <row r="3662" s="16" customFormat="1" ht="12.75" spans="2:13">
      <c r="B3662" s="29"/>
      <c r="M3662" s="28"/>
    </row>
    <row r="3663" s="16" customFormat="1" ht="12.75" spans="2:13">
      <c r="B3663" s="29"/>
      <c r="M3663" s="28"/>
    </row>
    <row r="3664" s="16" customFormat="1" ht="12.75" spans="2:13">
      <c r="B3664" s="29"/>
      <c r="M3664" s="28"/>
    </row>
    <row r="3665" s="16" customFormat="1" ht="12.75" spans="2:13">
      <c r="B3665" s="29"/>
      <c r="M3665" s="28"/>
    </row>
    <row r="3666" s="16" customFormat="1" ht="12.75" spans="2:13">
      <c r="B3666" s="29"/>
      <c r="M3666" s="28"/>
    </row>
    <row r="3667" s="16" customFormat="1" ht="12.75" spans="2:13">
      <c r="B3667" s="29"/>
      <c r="M3667" s="28"/>
    </row>
    <row r="3668" s="16" customFormat="1" ht="12.75" spans="2:13">
      <c r="B3668" s="29"/>
      <c r="M3668" s="28"/>
    </row>
    <row r="3669" s="16" customFormat="1" ht="12.75" spans="2:13">
      <c r="B3669" s="29"/>
      <c r="M3669" s="28"/>
    </row>
    <row r="3670" s="16" customFormat="1" ht="12.75" spans="2:13">
      <c r="B3670" s="29"/>
      <c r="M3670" s="28"/>
    </row>
    <row r="3671" s="16" customFormat="1" ht="12.75" spans="2:13">
      <c r="B3671" s="29"/>
      <c r="M3671" s="28"/>
    </row>
    <row r="3672" s="16" customFormat="1" ht="12.75" spans="2:13">
      <c r="B3672" s="29"/>
      <c r="M3672" s="28"/>
    </row>
    <row r="3673" s="16" customFormat="1" ht="12.75" spans="2:13">
      <c r="B3673" s="29"/>
      <c r="M3673" s="28"/>
    </row>
    <row r="3674" s="16" customFormat="1" ht="12.75" spans="2:13">
      <c r="B3674" s="29"/>
      <c r="M3674" s="28"/>
    </row>
    <row r="3675" s="16" customFormat="1" ht="12.75" spans="2:13">
      <c r="B3675" s="29"/>
      <c r="M3675" s="28"/>
    </row>
    <row r="3676" s="16" customFormat="1" ht="12.75" spans="2:13">
      <c r="B3676" s="29"/>
      <c r="M3676" s="28"/>
    </row>
    <row r="3677" s="16" customFormat="1" ht="12.75" spans="2:13">
      <c r="B3677" s="29"/>
      <c r="M3677" s="28"/>
    </row>
    <row r="3678" s="16" customFormat="1" ht="12.75" spans="2:13">
      <c r="B3678" s="29"/>
      <c r="M3678" s="28"/>
    </row>
    <row r="3679" s="16" customFormat="1" ht="12.75" spans="2:13">
      <c r="B3679" s="29"/>
      <c r="M3679" s="28"/>
    </row>
    <row r="3680" s="16" customFormat="1" ht="12.75" spans="2:13">
      <c r="B3680" s="29"/>
      <c r="M3680" s="28"/>
    </row>
    <row r="3681" s="16" customFormat="1" ht="12.75" spans="2:13">
      <c r="B3681" s="29"/>
      <c r="M3681" s="28"/>
    </row>
    <row r="3682" s="16" customFormat="1" ht="12.75" spans="2:13">
      <c r="B3682" s="29"/>
      <c r="M3682" s="28"/>
    </row>
    <row r="3683" s="16" customFormat="1" ht="12.75" spans="2:13">
      <c r="B3683" s="29"/>
      <c r="M3683" s="28"/>
    </row>
    <row r="3684" s="16" customFormat="1" ht="12.75" spans="2:13">
      <c r="B3684" s="29"/>
      <c r="M3684" s="28"/>
    </row>
    <row r="3685" s="16" customFormat="1" ht="12.75" spans="2:13">
      <c r="B3685" s="29"/>
      <c r="M3685" s="28"/>
    </row>
    <row r="3686" s="16" customFormat="1" ht="12.75" spans="2:13">
      <c r="B3686" s="29"/>
      <c r="M3686" s="28"/>
    </row>
    <row r="3687" s="16" customFormat="1" ht="12.75" spans="2:13">
      <c r="B3687" s="29"/>
      <c r="M3687" s="28"/>
    </row>
    <row r="3688" s="16" customFormat="1" ht="12.75" spans="2:13">
      <c r="B3688" s="29"/>
      <c r="M3688" s="28"/>
    </row>
    <row r="3689" s="16" customFormat="1" ht="12.75" spans="2:13">
      <c r="B3689" s="29"/>
      <c r="M3689" s="28"/>
    </row>
    <row r="3690" s="16" customFormat="1" ht="12.75" spans="2:13">
      <c r="B3690" s="29"/>
      <c r="M3690" s="28"/>
    </row>
    <row r="3691" s="16" customFormat="1" ht="12.75" spans="2:13">
      <c r="B3691" s="29"/>
      <c r="M3691" s="28"/>
    </row>
    <row r="3692" s="16" customFormat="1" ht="12.75" spans="2:13">
      <c r="B3692" s="29"/>
      <c r="M3692" s="28"/>
    </row>
    <row r="3693" s="16" customFormat="1" ht="12.75" spans="2:13">
      <c r="B3693" s="29"/>
      <c r="M3693" s="28"/>
    </row>
    <row r="3694" s="16" customFormat="1" ht="12.75" spans="2:13">
      <c r="B3694" s="29"/>
      <c r="M3694" s="28"/>
    </row>
    <row r="3695" s="16" customFormat="1" ht="12.75" spans="2:13">
      <c r="B3695" s="29"/>
      <c r="M3695" s="28"/>
    </row>
    <row r="3696" s="16" customFormat="1" ht="12.75" spans="2:13">
      <c r="B3696" s="29"/>
      <c r="M3696" s="28"/>
    </row>
    <row r="3697" s="16" customFormat="1" ht="12.75" spans="2:13">
      <c r="B3697" s="29"/>
      <c r="M3697" s="28"/>
    </row>
    <row r="3698" s="16" customFormat="1" ht="12.75" spans="2:13">
      <c r="B3698" s="29"/>
      <c r="M3698" s="28"/>
    </row>
    <row r="3699" s="16" customFormat="1" ht="12.75" spans="2:13">
      <c r="B3699" s="29"/>
      <c r="M3699" s="28"/>
    </row>
    <row r="3700" s="16" customFormat="1" ht="12.75" spans="2:13">
      <c r="B3700" s="29"/>
      <c r="M3700" s="28"/>
    </row>
    <row r="3701" s="16" customFormat="1" ht="12.75" spans="2:13">
      <c r="B3701" s="29"/>
      <c r="M3701" s="28"/>
    </row>
    <row r="3702" s="16" customFormat="1" ht="12.75" spans="2:13">
      <c r="B3702" s="29"/>
      <c r="M3702" s="28"/>
    </row>
    <row r="3703" s="16" customFormat="1" ht="12.75" spans="2:13">
      <c r="B3703" s="29"/>
      <c r="M3703" s="28"/>
    </row>
    <row r="3704" s="16" customFormat="1" ht="12.75" spans="2:13">
      <c r="B3704" s="29"/>
      <c r="M3704" s="28"/>
    </row>
    <row r="3705" s="16" customFormat="1" ht="12.75" spans="2:13">
      <c r="B3705" s="29"/>
      <c r="M3705" s="28"/>
    </row>
    <row r="3706" s="16" customFormat="1" ht="12.75" spans="2:13">
      <c r="B3706" s="29"/>
      <c r="M3706" s="28"/>
    </row>
    <row r="3707" s="16" customFormat="1" ht="12.75" spans="2:13">
      <c r="B3707" s="29"/>
      <c r="M3707" s="28"/>
    </row>
    <row r="3708" s="16" customFormat="1" ht="12.75" spans="2:13">
      <c r="B3708" s="29"/>
      <c r="M3708" s="28"/>
    </row>
    <row r="3709" s="16" customFormat="1" ht="12.75" spans="2:13">
      <c r="B3709" s="29"/>
      <c r="M3709" s="28"/>
    </row>
    <row r="3710" s="16" customFormat="1" ht="12.75" spans="2:13">
      <c r="B3710" s="29"/>
      <c r="M3710" s="28"/>
    </row>
    <row r="3711" s="16" customFormat="1" ht="12.75" spans="2:13">
      <c r="B3711" s="29"/>
      <c r="M3711" s="28"/>
    </row>
    <row r="3712" s="16" customFormat="1" ht="12.75" spans="2:13">
      <c r="B3712" s="29"/>
      <c r="M3712" s="28"/>
    </row>
    <row r="3713" s="16" customFormat="1" ht="12.75" spans="2:13">
      <c r="B3713" s="29"/>
      <c r="M3713" s="28"/>
    </row>
    <row r="3714" s="16" customFormat="1" ht="12.75" spans="2:13">
      <c r="B3714" s="29"/>
      <c r="M3714" s="28"/>
    </row>
    <row r="3715" s="16" customFormat="1" ht="12.75" spans="2:13">
      <c r="B3715" s="29"/>
      <c r="M3715" s="28"/>
    </row>
    <row r="3716" s="16" customFormat="1" ht="12.75" spans="2:13">
      <c r="B3716" s="29"/>
      <c r="M3716" s="28"/>
    </row>
    <row r="3717" s="16" customFormat="1" ht="12.75" spans="2:13">
      <c r="B3717" s="29"/>
      <c r="M3717" s="28"/>
    </row>
    <row r="3718" s="16" customFormat="1" ht="12.75" spans="2:13">
      <c r="B3718" s="29"/>
      <c r="M3718" s="28"/>
    </row>
    <row r="3719" s="16" customFormat="1" ht="12.75" spans="2:13">
      <c r="B3719" s="29"/>
      <c r="M3719" s="28"/>
    </row>
    <row r="3720" s="16" customFormat="1" ht="12.75" spans="2:13">
      <c r="B3720" s="29"/>
      <c r="M3720" s="28"/>
    </row>
    <row r="3721" s="16" customFormat="1" ht="12.75" spans="2:13">
      <c r="B3721" s="29"/>
      <c r="M3721" s="28"/>
    </row>
    <row r="3722" s="16" customFormat="1" ht="12.75" spans="2:13">
      <c r="B3722" s="29"/>
      <c r="M3722" s="28"/>
    </row>
    <row r="3723" s="16" customFormat="1" ht="12.75" spans="2:13">
      <c r="B3723" s="29"/>
      <c r="M3723" s="28"/>
    </row>
    <row r="3724" s="16" customFormat="1" ht="12.75" spans="2:13">
      <c r="B3724" s="29"/>
      <c r="M3724" s="28"/>
    </row>
    <row r="3725" s="16" customFormat="1" ht="12.75" spans="2:13">
      <c r="B3725" s="29"/>
      <c r="M3725" s="28"/>
    </row>
    <row r="3726" s="16" customFormat="1" ht="12.75" spans="2:13">
      <c r="B3726" s="29"/>
      <c r="M3726" s="28"/>
    </row>
    <row r="3727" s="16" customFormat="1" ht="12.75" spans="2:13">
      <c r="B3727" s="29"/>
      <c r="M3727" s="28"/>
    </row>
    <row r="3728" s="16" customFormat="1" ht="12.75" spans="2:13">
      <c r="B3728" s="29"/>
      <c r="M3728" s="28"/>
    </row>
    <row r="3729" s="16" customFormat="1" ht="12.75" spans="2:13">
      <c r="B3729" s="29"/>
      <c r="M3729" s="28"/>
    </row>
    <row r="3730" s="16" customFormat="1" ht="12.75" spans="2:13">
      <c r="B3730" s="29"/>
      <c r="M3730" s="28"/>
    </row>
    <row r="3731" s="16" customFormat="1" ht="12.75" spans="2:13">
      <c r="B3731" s="29"/>
      <c r="M3731" s="28"/>
    </row>
    <row r="3732" s="16" customFormat="1" ht="12.75" spans="2:13">
      <c r="B3732" s="29"/>
      <c r="M3732" s="28"/>
    </row>
    <row r="3733" s="16" customFormat="1" ht="12.75" spans="2:13">
      <c r="B3733" s="29"/>
      <c r="M3733" s="28"/>
    </row>
    <row r="3734" s="16" customFormat="1" ht="12.75" spans="2:13">
      <c r="B3734" s="29"/>
      <c r="M3734" s="28"/>
    </row>
    <row r="3735" s="16" customFormat="1" ht="12.75" spans="2:13">
      <c r="B3735" s="29"/>
      <c r="M3735" s="28"/>
    </row>
    <row r="3736" s="16" customFormat="1" ht="12.75" spans="2:13">
      <c r="B3736" s="29"/>
      <c r="M3736" s="28"/>
    </row>
    <row r="3737" s="16" customFormat="1" ht="12.75" spans="2:13">
      <c r="B3737" s="29"/>
      <c r="M3737" s="28"/>
    </row>
    <row r="3738" s="16" customFormat="1" ht="12.75" spans="2:13">
      <c r="B3738" s="29"/>
      <c r="M3738" s="28"/>
    </row>
    <row r="3739" s="16" customFormat="1" ht="12.75" spans="2:13">
      <c r="B3739" s="29"/>
      <c r="M3739" s="28"/>
    </row>
    <row r="3740" s="16" customFormat="1" ht="12.75" spans="2:13">
      <c r="B3740" s="29"/>
      <c r="M3740" s="28"/>
    </row>
    <row r="3741" s="16" customFormat="1" ht="12.75" spans="2:13">
      <c r="B3741" s="29"/>
      <c r="M3741" s="28"/>
    </row>
    <row r="3742" s="16" customFormat="1" ht="12.75" spans="2:13">
      <c r="B3742" s="29"/>
      <c r="M3742" s="28"/>
    </row>
    <row r="3743" s="16" customFormat="1" ht="12.75" spans="2:13">
      <c r="B3743" s="29"/>
      <c r="M3743" s="28"/>
    </row>
    <row r="3744" s="16" customFormat="1" ht="12.75" spans="2:13">
      <c r="B3744" s="29"/>
      <c r="M3744" s="28"/>
    </row>
    <row r="3745" s="16" customFormat="1" ht="12.75" spans="2:13">
      <c r="B3745" s="29"/>
      <c r="M3745" s="28"/>
    </row>
    <row r="3746" s="16" customFormat="1" ht="12.75" spans="2:13">
      <c r="B3746" s="29"/>
      <c r="M3746" s="28"/>
    </row>
    <row r="3747" s="16" customFormat="1" ht="12.75" spans="2:13">
      <c r="B3747" s="29"/>
      <c r="M3747" s="28"/>
    </row>
    <row r="3748" s="16" customFormat="1" ht="12.75" spans="2:13">
      <c r="B3748" s="29"/>
      <c r="M3748" s="28"/>
    </row>
    <row r="3749" s="16" customFormat="1" ht="12.75" spans="2:13">
      <c r="B3749" s="29"/>
      <c r="M3749" s="28"/>
    </row>
    <row r="3750" s="16" customFormat="1" ht="12.75" spans="2:13">
      <c r="B3750" s="29"/>
      <c r="M3750" s="28"/>
    </row>
    <row r="3751" s="16" customFormat="1" ht="12.75" spans="2:13">
      <c r="B3751" s="29"/>
      <c r="M3751" s="28"/>
    </row>
    <row r="3752" s="16" customFormat="1" ht="12.75" spans="2:13">
      <c r="B3752" s="29"/>
      <c r="M3752" s="28"/>
    </row>
    <row r="3753" s="16" customFormat="1" ht="12.75" spans="2:13">
      <c r="B3753" s="29"/>
      <c r="M3753" s="28"/>
    </row>
    <row r="3754" s="16" customFormat="1" ht="12.75" spans="2:13">
      <c r="B3754" s="29"/>
      <c r="M3754" s="28"/>
    </row>
    <row r="3755" s="16" customFormat="1" ht="12.75" spans="2:13">
      <c r="B3755" s="29"/>
      <c r="M3755" s="28"/>
    </row>
    <row r="3756" s="16" customFormat="1" ht="12.75" spans="2:13">
      <c r="B3756" s="29"/>
      <c r="M3756" s="28"/>
    </row>
    <row r="3757" s="16" customFormat="1" ht="12.75" spans="2:13">
      <c r="B3757" s="29"/>
      <c r="M3757" s="28"/>
    </row>
    <row r="3758" s="16" customFormat="1" ht="12.75" spans="2:13">
      <c r="B3758" s="29"/>
      <c r="M3758" s="28"/>
    </row>
    <row r="3759" s="16" customFormat="1" ht="12.75" spans="2:13">
      <c r="B3759" s="29"/>
      <c r="M3759" s="28"/>
    </row>
    <row r="3760" s="16" customFormat="1" ht="12.75" spans="2:13">
      <c r="B3760" s="29"/>
      <c r="M3760" s="28"/>
    </row>
    <row r="3761" s="16" customFormat="1" ht="12.75" spans="2:13">
      <c r="B3761" s="29"/>
      <c r="M3761" s="28"/>
    </row>
    <row r="3762" s="16" customFormat="1" ht="12.75" spans="2:13">
      <c r="B3762" s="29"/>
      <c r="M3762" s="28"/>
    </row>
    <row r="3763" s="16" customFormat="1" ht="12.75" spans="2:13">
      <c r="B3763" s="29"/>
      <c r="M3763" s="28"/>
    </row>
    <row r="3764" s="16" customFormat="1" ht="12.75" spans="2:13">
      <c r="B3764" s="29"/>
      <c r="M3764" s="28"/>
    </row>
    <row r="3765" s="16" customFormat="1" ht="12.75" spans="2:13">
      <c r="B3765" s="29"/>
      <c r="M3765" s="28"/>
    </row>
    <row r="3766" s="16" customFormat="1" ht="12.75" spans="2:13">
      <c r="B3766" s="29"/>
      <c r="M3766" s="28"/>
    </row>
    <row r="3767" s="16" customFormat="1" ht="12.75" spans="2:13">
      <c r="B3767" s="29"/>
      <c r="M3767" s="28"/>
    </row>
    <row r="3768" s="16" customFormat="1" ht="12.75" spans="2:13">
      <c r="B3768" s="29"/>
      <c r="M3768" s="28"/>
    </row>
    <row r="3769" s="16" customFormat="1" ht="12.75" spans="2:13">
      <c r="B3769" s="29"/>
      <c r="M3769" s="28"/>
    </row>
    <row r="3770" s="16" customFormat="1" ht="12.75" spans="2:13">
      <c r="B3770" s="29"/>
      <c r="M3770" s="28"/>
    </row>
    <row r="3771" s="16" customFormat="1" ht="12.75" spans="2:13">
      <c r="B3771" s="29"/>
      <c r="M3771" s="28"/>
    </row>
    <row r="3772" s="16" customFormat="1" ht="12.75" spans="2:13">
      <c r="B3772" s="29"/>
      <c r="M3772" s="28"/>
    </row>
    <row r="3773" s="16" customFormat="1" ht="12.75" spans="2:13">
      <c r="B3773" s="29"/>
      <c r="M3773" s="28"/>
    </row>
    <row r="3774" s="16" customFormat="1" ht="12.75" spans="2:13">
      <c r="B3774" s="29"/>
      <c r="M3774" s="28"/>
    </row>
    <row r="3775" s="16" customFormat="1" ht="12.75" spans="2:13">
      <c r="B3775" s="29"/>
      <c r="M3775" s="28"/>
    </row>
    <row r="3776" s="16" customFormat="1" ht="12.75" spans="2:13">
      <c r="B3776" s="29"/>
      <c r="M3776" s="28"/>
    </row>
    <row r="3777" s="16" customFormat="1" ht="12.75" spans="2:13">
      <c r="B3777" s="29"/>
      <c r="M3777" s="28"/>
    </row>
    <row r="3778" s="16" customFormat="1" ht="12.75" spans="2:13">
      <c r="B3778" s="29"/>
      <c r="M3778" s="28"/>
    </row>
    <row r="3779" s="16" customFormat="1" ht="12.75" spans="2:13">
      <c r="B3779" s="29"/>
      <c r="M3779" s="28"/>
    </row>
    <row r="3780" s="16" customFormat="1" ht="12.75" spans="2:13">
      <c r="B3780" s="29"/>
      <c r="M3780" s="28"/>
    </row>
    <row r="3781" s="16" customFormat="1" ht="12.75" spans="2:13">
      <c r="B3781" s="29"/>
      <c r="M3781" s="28"/>
    </row>
    <row r="3782" s="16" customFormat="1" ht="12.75" spans="2:13">
      <c r="B3782" s="29"/>
      <c r="M3782" s="28"/>
    </row>
    <row r="3783" s="16" customFormat="1" ht="12.75" spans="2:13">
      <c r="B3783" s="29"/>
      <c r="M3783" s="28"/>
    </row>
    <row r="3784" s="16" customFormat="1" ht="12.75" spans="2:13">
      <c r="B3784" s="29"/>
      <c r="M3784" s="28"/>
    </row>
    <row r="3785" s="16" customFormat="1" ht="12.75" spans="2:13">
      <c r="B3785" s="29"/>
      <c r="M3785" s="28"/>
    </row>
    <row r="3786" s="16" customFormat="1" ht="12.75" spans="2:13">
      <c r="B3786" s="29"/>
      <c r="M3786" s="28"/>
    </row>
    <row r="3787" s="16" customFormat="1" ht="12.75" spans="2:13">
      <c r="B3787" s="29"/>
      <c r="M3787" s="28"/>
    </row>
    <row r="3788" s="16" customFormat="1" ht="12.75" spans="2:13">
      <c r="B3788" s="29"/>
      <c r="M3788" s="28"/>
    </row>
    <row r="3789" s="16" customFormat="1" ht="12.75" spans="2:13">
      <c r="B3789" s="29"/>
      <c r="M3789" s="28"/>
    </row>
    <row r="3790" s="16" customFormat="1" ht="12.75" spans="2:13">
      <c r="B3790" s="29"/>
      <c r="M3790" s="28"/>
    </row>
    <row r="3791" s="16" customFormat="1" ht="12.75" spans="2:13">
      <c r="B3791" s="29"/>
      <c r="M3791" s="28"/>
    </row>
    <row r="3792" s="16" customFormat="1" ht="12.75" spans="2:13">
      <c r="B3792" s="29"/>
      <c r="M3792" s="28"/>
    </row>
    <row r="3793" s="16" customFormat="1" ht="12.75" spans="2:13">
      <c r="B3793" s="29"/>
      <c r="M3793" s="28"/>
    </row>
    <row r="3794" s="16" customFormat="1" ht="12.75" spans="2:13">
      <c r="B3794" s="29"/>
      <c r="M3794" s="28"/>
    </row>
    <row r="3795" s="16" customFormat="1" ht="12.75" spans="2:13">
      <c r="B3795" s="29"/>
      <c r="M3795" s="28"/>
    </row>
    <row r="3796" s="16" customFormat="1" ht="12.75" spans="2:13">
      <c r="B3796" s="29"/>
      <c r="M3796" s="28"/>
    </row>
    <row r="3797" s="16" customFormat="1" ht="12.75" spans="2:13">
      <c r="B3797" s="29"/>
      <c r="M3797" s="28"/>
    </row>
    <row r="3798" s="16" customFormat="1" ht="12.75" spans="2:13">
      <c r="B3798" s="29"/>
      <c r="M3798" s="28"/>
    </row>
    <row r="3799" s="16" customFormat="1" ht="12.75" spans="2:13">
      <c r="B3799" s="29"/>
      <c r="M3799" s="28"/>
    </row>
    <row r="3800" s="16" customFormat="1" ht="12.75" spans="2:13">
      <c r="B3800" s="29"/>
      <c r="M3800" s="28"/>
    </row>
    <row r="3801" s="16" customFormat="1" ht="12.75" spans="2:13">
      <c r="B3801" s="29"/>
      <c r="M3801" s="28"/>
    </row>
    <row r="3802" s="16" customFormat="1" ht="12.75" spans="2:13">
      <c r="B3802" s="29"/>
      <c r="M3802" s="28"/>
    </row>
    <row r="3803" s="16" customFormat="1" ht="12.75" spans="2:13">
      <c r="B3803" s="29"/>
      <c r="M3803" s="28"/>
    </row>
    <row r="3804" s="16" customFormat="1" ht="12.75" spans="2:13">
      <c r="B3804" s="29"/>
      <c r="M3804" s="28"/>
    </row>
    <row r="3805" s="16" customFormat="1" ht="12.75" spans="2:13">
      <c r="B3805" s="29"/>
      <c r="M3805" s="28"/>
    </row>
    <row r="3806" s="16" customFormat="1" ht="12.75" spans="2:13">
      <c r="B3806" s="29"/>
      <c r="M3806" s="28"/>
    </row>
    <row r="3807" s="16" customFormat="1" ht="12.75" spans="2:13">
      <c r="B3807" s="29"/>
      <c r="M3807" s="28"/>
    </row>
    <row r="3808" s="16" customFormat="1" ht="12.75" spans="2:13">
      <c r="B3808" s="29"/>
      <c r="M3808" s="28"/>
    </row>
    <row r="3809" s="16" customFormat="1" ht="12.75" spans="2:13">
      <c r="B3809" s="29"/>
      <c r="M3809" s="28"/>
    </row>
    <row r="3810" s="16" customFormat="1" ht="12.75" spans="2:13">
      <c r="B3810" s="29"/>
      <c r="M3810" s="28"/>
    </row>
    <row r="3811" s="16" customFormat="1" ht="12.75" spans="2:13">
      <c r="B3811" s="29"/>
      <c r="M3811" s="28"/>
    </row>
    <row r="3812" s="16" customFormat="1" ht="12.75" spans="2:13">
      <c r="B3812" s="29"/>
      <c r="M3812" s="28"/>
    </row>
    <row r="3813" s="16" customFormat="1" ht="12.75" spans="2:13">
      <c r="B3813" s="29"/>
      <c r="M3813" s="28"/>
    </row>
    <row r="3814" s="16" customFormat="1" ht="12.75" spans="2:13">
      <c r="B3814" s="29"/>
      <c r="M3814" s="28"/>
    </row>
    <row r="3815" s="16" customFormat="1" ht="12.75" spans="2:13">
      <c r="B3815" s="29"/>
      <c r="M3815" s="28"/>
    </row>
    <row r="3816" s="16" customFormat="1" ht="12.75" spans="2:13">
      <c r="B3816" s="29"/>
      <c r="M3816" s="28"/>
    </row>
    <row r="3817" s="16" customFormat="1" ht="12.75" spans="2:13">
      <c r="B3817" s="29"/>
      <c r="M3817" s="28"/>
    </row>
    <row r="3818" s="16" customFormat="1" ht="12.75" spans="2:13">
      <c r="B3818" s="29"/>
      <c r="M3818" s="28"/>
    </row>
    <row r="3819" s="16" customFormat="1" ht="12.75" spans="2:13">
      <c r="B3819" s="29"/>
      <c r="M3819" s="28"/>
    </row>
    <row r="3820" s="16" customFormat="1" ht="12.75" spans="2:13">
      <c r="B3820" s="29"/>
      <c r="M3820" s="28"/>
    </row>
    <row r="3821" s="16" customFormat="1" ht="12.75" spans="2:13">
      <c r="B3821" s="29"/>
      <c r="M3821" s="28"/>
    </row>
    <row r="3822" s="16" customFormat="1" ht="12.75" spans="2:13">
      <c r="B3822" s="29"/>
      <c r="M3822" s="28"/>
    </row>
    <row r="3823" s="16" customFormat="1" ht="12.75" spans="2:13">
      <c r="B3823" s="29"/>
      <c r="M3823" s="28"/>
    </row>
    <row r="3824" s="16" customFormat="1" ht="12.75" spans="2:13">
      <c r="B3824" s="29"/>
      <c r="M3824" s="28"/>
    </row>
    <row r="3825" s="16" customFormat="1" ht="12.75" spans="2:13">
      <c r="B3825" s="29"/>
      <c r="M3825" s="28"/>
    </row>
    <row r="3826" s="16" customFormat="1" ht="12.75" spans="2:13">
      <c r="B3826" s="29"/>
      <c r="M3826" s="28"/>
    </row>
    <row r="3827" s="16" customFormat="1" ht="12.75" spans="2:13">
      <c r="B3827" s="29"/>
      <c r="M3827" s="28"/>
    </row>
    <row r="3828" s="16" customFormat="1" ht="12.75" spans="2:13">
      <c r="B3828" s="29"/>
      <c r="M3828" s="28"/>
    </row>
    <row r="3829" s="16" customFormat="1" ht="12.75" spans="2:13">
      <c r="B3829" s="29"/>
      <c r="M3829" s="28"/>
    </row>
    <row r="3830" s="16" customFormat="1" ht="12.75" spans="2:13">
      <c r="B3830" s="29"/>
      <c r="M3830" s="28"/>
    </row>
    <row r="3831" s="16" customFormat="1" ht="12.75" spans="2:13">
      <c r="B3831" s="29"/>
      <c r="M3831" s="28"/>
    </row>
    <row r="3832" s="16" customFormat="1" ht="12.75" spans="2:13">
      <c r="B3832" s="29"/>
      <c r="M3832" s="28"/>
    </row>
    <row r="3833" s="16" customFormat="1" ht="12.75" spans="2:13">
      <c r="B3833" s="29"/>
      <c r="M3833" s="28"/>
    </row>
    <row r="3834" s="16" customFormat="1" ht="12.75" spans="2:13">
      <c r="B3834" s="29"/>
      <c r="M3834" s="28"/>
    </row>
    <row r="3835" s="16" customFormat="1" ht="12.75" spans="2:13">
      <c r="B3835" s="29"/>
      <c r="M3835" s="28"/>
    </row>
    <row r="3836" s="16" customFormat="1" ht="12.75" spans="2:13">
      <c r="B3836" s="29"/>
      <c r="M3836" s="28"/>
    </row>
    <row r="3837" s="16" customFormat="1" ht="12.75" spans="2:13">
      <c r="B3837" s="29"/>
      <c r="M3837" s="28"/>
    </row>
    <row r="3838" s="16" customFormat="1" ht="12.75" spans="2:13">
      <c r="B3838" s="29"/>
      <c r="M3838" s="28"/>
    </row>
    <row r="3839" s="16" customFormat="1" ht="12.75" spans="2:13">
      <c r="B3839" s="29"/>
      <c r="M3839" s="28"/>
    </row>
    <row r="3840" s="16" customFormat="1" ht="12.75" spans="2:13">
      <c r="B3840" s="29"/>
      <c r="M3840" s="28"/>
    </row>
    <row r="3841" s="16" customFormat="1" ht="12.75" spans="2:13">
      <c r="B3841" s="29"/>
      <c r="M3841" s="28"/>
    </row>
    <row r="3842" s="16" customFormat="1" ht="12.75" spans="2:13">
      <c r="B3842" s="29"/>
      <c r="M3842" s="28"/>
    </row>
    <row r="3843" s="16" customFormat="1" ht="12.75" spans="2:13">
      <c r="B3843" s="29"/>
      <c r="M3843" s="28"/>
    </row>
    <row r="3844" s="16" customFormat="1" ht="12.75" spans="2:13">
      <c r="B3844" s="29"/>
      <c r="M3844" s="28"/>
    </row>
    <row r="3845" s="16" customFormat="1" ht="12.75" spans="2:13">
      <c r="B3845" s="29"/>
      <c r="M3845" s="28"/>
    </row>
    <row r="3846" s="16" customFormat="1" ht="12.75" spans="2:13">
      <c r="B3846" s="29"/>
      <c r="M3846" s="28"/>
    </row>
    <row r="3847" s="16" customFormat="1" ht="12.75" spans="2:13">
      <c r="B3847" s="29"/>
      <c r="M3847" s="28"/>
    </row>
    <row r="3848" s="16" customFormat="1" ht="12.75" spans="2:13">
      <c r="B3848" s="29"/>
      <c r="M3848" s="28"/>
    </row>
    <row r="3849" s="16" customFormat="1" ht="12.75" spans="2:13">
      <c r="B3849" s="29"/>
      <c r="M3849" s="28"/>
    </row>
    <row r="3850" s="16" customFormat="1" ht="12.75" spans="2:13">
      <c r="B3850" s="29"/>
      <c r="M3850" s="28"/>
    </row>
    <row r="3851" s="16" customFormat="1" ht="12.75" spans="2:13">
      <c r="B3851" s="29"/>
      <c r="M3851" s="28"/>
    </row>
    <row r="3852" s="16" customFormat="1" ht="12.75" spans="2:13">
      <c r="B3852" s="29"/>
      <c r="M3852" s="28"/>
    </row>
    <row r="3853" s="16" customFormat="1" ht="12.75" spans="2:13">
      <c r="B3853" s="29"/>
      <c r="M3853" s="28"/>
    </row>
    <row r="3854" s="16" customFormat="1" ht="12.75" spans="2:13">
      <c r="B3854" s="29"/>
      <c r="M3854" s="28"/>
    </row>
    <row r="3855" s="16" customFormat="1" ht="12.75" spans="2:13">
      <c r="B3855" s="29"/>
      <c r="M3855" s="28"/>
    </row>
    <row r="3856" s="16" customFormat="1" ht="12.75" spans="2:13">
      <c r="B3856" s="29"/>
      <c r="M3856" s="28"/>
    </row>
    <row r="3857" s="16" customFormat="1" ht="12.75" spans="2:13">
      <c r="B3857" s="29"/>
      <c r="M3857" s="28"/>
    </row>
    <row r="3858" s="16" customFormat="1" ht="12.75" spans="2:13">
      <c r="B3858" s="29"/>
      <c r="M3858" s="28"/>
    </row>
    <row r="3859" s="16" customFormat="1" ht="12.75" spans="2:13">
      <c r="B3859" s="29"/>
      <c r="M3859" s="28"/>
    </row>
    <row r="3860" s="16" customFormat="1" ht="12.75" spans="2:13">
      <c r="B3860" s="29"/>
      <c r="M3860" s="28"/>
    </row>
    <row r="3861" s="16" customFormat="1" ht="12.75" spans="2:13">
      <c r="B3861" s="29"/>
      <c r="M3861" s="28"/>
    </row>
    <row r="3862" s="16" customFormat="1" ht="12.75" spans="2:13">
      <c r="B3862" s="29"/>
      <c r="M3862" s="28"/>
    </row>
    <row r="3863" s="16" customFormat="1" ht="12.75" spans="2:13">
      <c r="B3863" s="29"/>
      <c r="M3863" s="28"/>
    </row>
    <row r="3864" s="16" customFormat="1" ht="12.75" spans="2:13">
      <c r="B3864" s="29"/>
      <c r="M3864" s="28"/>
    </row>
    <row r="3865" s="16" customFormat="1" ht="12.75" spans="2:13">
      <c r="B3865" s="29"/>
      <c r="M3865" s="28"/>
    </row>
    <row r="3866" s="16" customFormat="1" ht="12.75" spans="2:13">
      <c r="B3866" s="29"/>
      <c r="M3866" s="28"/>
    </row>
    <row r="3867" s="16" customFormat="1" ht="12.75" spans="2:13">
      <c r="B3867" s="29"/>
      <c r="M3867" s="28"/>
    </row>
    <row r="3868" s="16" customFormat="1" ht="12.75" spans="2:13">
      <c r="B3868" s="29"/>
      <c r="M3868" s="28"/>
    </row>
    <row r="3869" s="16" customFormat="1" ht="12.75" spans="2:13">
      <c r="B3869" s="29"/>
      <c r="M3869" s="28"/>
    </row>
    <row r="3870" s="16" customFormat="1" ht="12.75" spans="2:13">
      <c r="B3870" s="29"/>
      <c r="M3870" s="28"/>
    </row>
    <row r="3871" s="16" customFormat="1" ht="12.75" spans="2:13">
      <c r="B3871" s="29"/>
      <c r="M3871" s="28"/>
    </row>
    <row r="3872" s="16" customFormat="1" ht="12.75" spans="2:13">
      <c r="B3872" s="29"/>
      <c r="M3872" s="28"/>
    </row>
    <row r="3873" s="16" customFormat="1" ht="12.75" spans="2:13">
      <c r="B3873" s="29"/>
      <c r="M3873" s="28"/>
    </row>
    <row r="3874" s="16" customFormat="1" ht="12.75" spans="2:13">
      <c r="B3874" s="29"/>
      <c r="M3874" s="28"/>
    </row>
    <row r="3875" s="16" customFormat="1" ht="12.75" spans="2:13">
      <c r="B3875" s="29"/>
      <c r="M3875" s="28"/>
    </row>
    <row r="3876" s="16" customFormat="1" ht="12.75" spans="2:13">
      <c r="B3876" s="29"/>
      <c r="M3876" s="28"/>
    </row>
    <row r="3877" s="16" customFormat="1" ht="12.75" spans="2:13">
      <c r="B3877" s="29"/>
      <c r="M3877" s="28"/>
    </row>
    <row r="3878" s="16" customFormat="1" ht="12.75" spans="2:13">
      <c r="B3878" s="29"/>
      <c r="M3878" s="28"/>
    </row>
    <row r="3879" s="16" customFormat="1" ht="12.75" spans="2:13">
      <c r="B3879" s="29"/>
      <c r="M3879" s="28"/>
    </row>
    <row r="3880" s="16" customFormat="1" ht="12.75" spans="2:13">
      <c r="B3880" s="29"/>
      <c r="M3880" s="28"/>
    </row>
    <row r="3881" s="16" customFormat="1" ht="12.75" spans="2:13">
      <c r="B3881" s="29"/>
      <c r="M3881" s="28"/>
    </row>
    <row r="3882" s="16" customFormat="1" ht="12.75" spans="2:13">
      <c r="B3882" s="29"/>
      <c r="M3882" s="28"/>
    </row>
    <row r="3883" s="16" customFormat="1" ht="12.75" spans="2:13">
      <c r="B3883" s="29"/>
      <c r="M3883" s="28"/>
    </row>
    <row r="3884" s="16" customFormat="1" ht="12.75" spans="2:13">
      <c r="B3884" s="29"/>
      <c r="M3884" s="28"/>
    </row>
    <row r="3885" s="16" customFormat="1" ht="12.75" spans="2:13">
      <c r="B3885" s="29"/>
      <c r="M3885" s="28"/>
    </row>
    <row r="3886" s="16" customFormat="1" ht="12.75" spans="2:13">
      <c r="B3886" s="29"/>
      <c r="M3886" s="28"/>
    </row>
    <row r="3887" s="16" customFormat="1" ht="12.75" spans="2:13">
      <c r="B3887" s="29"/>
      <c r="M3887" s="28"/>
    </row>
    <row r="3888" s="16" customFormat="1" ht="12.75" spans="2:13">
      <c r="B3888" s="29"/>
      <c r="M3888" s="28"/>
    </row>
    <row r="3889" s="16" customFormat="1" ht="12.75" spans="2:13">
      <c r="B3889" s="29"/>
      <c r="M3889" s="28"/>
    </row>
    <row r="3890" s="16" customFormat="1" ht="12.75" spans="2:13">
      <c r="B3890" s="29"/>
      <c r="M3890" s="28"/>
    </row>
    <row r="3891" s="16" customFormat="1" ht="12.75" spans="2:13">
      <c r="B3891" s="29"/>
      <c r="M3891" s="28"/>
    </row>
    <row r="3892" s="16" customFormat="1" ht="12.75" spans="2:13">
      <c r="B3892" s="29"/>
      <c r="M3892" s="28"/>
    </row>
    <row r="3893" s="16" customFormat="1" ht="12.75" spans="2:13">
      <c r="B3893" s="29"/>
      <c r="M3893" s="28"/>
    </row>
    <row r="3894" s="16" customFormat="1" ht="12.75" spans="2:13">
      <c r="B3894" s="29"/>
      <c r="M3894" s="28"/>
    </row>
    <row r="3895" s="16" customFormat="1" ht="12.75" spans="2:13">
      <c r="B3895" s="29"/>
      <c r="M3895" s="28"/>
    </row>
    <row r="3896" s="16" customFormat="1" ht="12.75" spans="2:13">
      <c r="B3896" s="29"/>
      <c r="M3896" s="28"/>
    </row>
    <row r="3897" s="16" customFormat="1" ht="12.75" spans="2:13">
      <c r="B3897" s="29"/>
      <c r="M3897" s="28"/>
    </row>
    <row r="3898" s="16" customFormat="1" ht="12.75" spans="2:13">
      <c r="B3898" s="29"/>
      <c r="M3898" s="28"/>
    </row>
    <row r="3899" s="16" customFormat="1" ht="12.75" spans="2:13">
      <c r="B3899" s="29"/>
      <c r="M3899" s="28"/>
    </row>
    <row r="3900" s="16" customFormat="1" ht="12.75" spans="2:13">
      <c r="B3900" s="29"/>
      <c r="M3900" s="28"/>
    </row>
    <row r="3901" s="16" customFormat="1" ht="12.75" spans="2:13">
      <c r="B3901" s="29"/>
      <c r="M3901" s="28"/>
    </row>
    <row r="3902" s="16" customFormat="1" ht="12.75" spans="2:13">
      <c r="B3902" s="29"/>
      <c r="M3902" s="28"/>
    </row>
    <row r="3903" s="16" customFormat="1" ht="12.75" spans="2:13">
      <c r="B3903" s="29"/>
      <c r="M3903" s="28"/>
    </row>
    <row r="3904" s="16" customFormat="1" ht="12.75" spans="2:13">
      <c r="B3904" s="29"/>
      <c r="M3904" s="28"/>
    </row>
    <row r="3905" s="16" customFormat="1" ht="12.75" spans="2:13">
      <c r="B3905" s="29"/>
      <c r="M3905" s="28"/>
    </row>
    <row r="3906" s="16" customFormat="1" ht="12.75" spans="2:13">
      <c r="B3906" s="29"/>
      <c r="M3906" s="28"/>
    </row>
    <row r="3907" s="16" customFormat="1" ht="12.75" spans="2:13">
      <c r="B3907" s="29"/>
      <c r="M3907" s="28"/>
    </row>
    <row r="3908" s="16" customFormat="1" ht="12.75" spans="2:13">
      <c r="B3908" s="29"/>
      <c r="M3908" s="28"/>
    </row>
    <row r="3909" s="16" customFormat="1" ht="12.75" spans="2:13">
      <c r="B3909" s="29"/>
      <c r="M3909" s="28"/>
    </row>
    <row r="3910" s="16" customFormat="1" ht="12.75" spans="2:13">
      <c r="B3910" s="29"/>
      <c r="M3910" s="28"/>
    </row>
    <row r="3911" s="16" customFormat="1" ht="12.75" spans="2:13">
      <c r="B3911" s="29"/>
      <c r="M3911" s="28"/>
    </row>
    <row r="3912" s="16" customFormat="1" ht="12.75" spans="2:13">
      <c r="B3912" s="29"/>
      <c r="M3912" s="28"/>
    </row>
    <row r="3913" s="16" customFormat="1" ht="12.75" spans="2:13">
      <c r="B3913" s="29"/>
      <c r="M3913" s="28"/>
    </row>
    <row r="3914" s="16" customFormat="1" ht="12.75" spans="2:13">
      <c r="B3914" s="29"/>
      <c r="M3914" s="28"/>
    </row>
    <row r="3915" s="16" customFormat="1" ht="12.75" spans="2:13">
      <c r="B3915" s="29"/>
      <c r="M3915" s="28"/>
    </row>
    <row r="3916" s="16" customFormat="1" ht="12.75" spans="2:13">
      <c r="B3916" s="29"/>
      <c r="M3916" s="28"/>
    </row>
    <row r="3917" s="16" customFormat="1" ht="12.75" spans="2:13">
      <c r="B3917" s="29"/>
      <c r="M3917" s="28"/>
    </row>
    <row r="3918" s="16" customFormat="1" ht="12.75" spans="2:13">
      <c r="B3918" s="29"/>
      <c r="M3918" s="28"/>
    </row>
    <row r="3919" s="16" customFormat="1" ht="12.75" spans="2:13">
      <c r="B3919" s="29"/>
      <c r="M3919" s="28"/>
    </row>
    <row r="3920" s="16" customFormat="1" ht="12.75" spans="2:13">
      <c r="B3920" s="29"/>
      <c r="M3920" s="28"/>
    </row>
    <row r="3921" s="16" customFormat="1" ht="12.75" spans="2:13">
      <c r="B3921" s="29"/>
      <c r="M3921" s="28"/>
    </row>
    <row r="3922" s="16" customFormat="1" ht="12.75" spans="2:13">
      <c r="B3922" s="29"/>
      <c r="M3922" s="28"/>
    </row>
    <row r="3923" s="16" customFormat="1" ht="12.75" spans="2:13">
      <c r="B3923" s="29"/>
      <c r="M3923" s="28"/>
    </row>
    <row r="3924" s="16" customFormat="1" ht="12.75" spans="2:13">
      <c r="B3924" s="29"/>
      <c r="M3924" s="28"/>
    </row>
    <row r="3925" s="16" customFormat="1" ht="12.75" spans="2:13">
      <c r="B3925" s="29"/>
      <c r="M3925" s="28"/>
    </row>
    <row r="3926" s="16" customFormat="1" ht="12.75" spans="2:13">
      <c r="B3926" s="29"/>
      <c r="M3926" s="28"/>
    </row>
    <row r="3927" s="16" customFormat="1" ht="12.75" spans="2:13">
      <c r="B3927" s="29"/>
      <c r="M3927" s="28"/>
    </row>
    <row r="3928" s="16" customFormat="1" ht="12.75" spans="2:13">
      <c r="B3928" s="29"/>
      <c r="M3928" s="28"/>
    </row>
    <row r="3929" s="16" customFormat="1" ht="12.75" spans="2:13">
      <c r="B3929" s="29"/>
      <c r="M3929" s="28"/>
    </row>
    <row r="3930" s="16" customFormat="1" ht="12.75" spans="2:13">
      <c r="B3930" s="29"/>
      <c r="M3930" s="28"/>
    </row>
    <row r="3931" s="16" customFormat="1" ht="12.75" spans="2:13">
      <c r="B3931" s="29"/>
      <c r="M3931" s="28"/>
    </row>
    <row r="3932" s="16" customFormat="1" ht="12.75" spans="2:13">
      <c r="B3932" s="29"/>
      <c r="M3932" s="28"/>
    </row>
    <row r="3933" s="16" customFormat="1" ht="12.75" spans="2:13">
      <c r="B3933" s="29"/>
      <c r="M3933" s="28"/>
    </row>
    <row r="3934" s="16" customFormat="1" ht="12.75" spans="2:13">
      <c r="B3934" s="29"/>
      <c r="M3934" s="28"/>
    </row>
    <row r="3935" s="16" customFormat="1" ht="12.75" spans="2:13">
      <c r="B3935" s="29"/>
      <c r="M3935" s="28"/>
    </row>
    <row r="3936" s="16" customFormat="1" ht="12.75" spans="2:13">
      <c r="B3936" s="29"/>
      <c r="M3936" s="28"/>
    </row>
    <row r="3937" s="16" customFormat="1" ht="12.75" spans="2:13">
      <c r="B3937" s="29"/>
      <c r="M3937" s="28"/>
    </row>
    <row r="3938" s="16" customFormat="1" ht="12.75" spans="2:13">
      <c r="B3938" s="29"/>
      <c r="M3938" s="28"/>
    </row>
    <row r="3939" s="16" customFormat="1" ht="12.75" spans="2:13">
      <c r="B3939" s="29"/>
      <c r="M3939" s="28"/>
    </row>
    <row r="3940" s="16" customFormat="1" ht="12.75" spans="2:13">
      <c r="B3940" s="29"/>
      <c r="M3940" s="28"/>
    </row>
    <row r="3941" s="16" customFormat="1" ht="12.75" spans="2:13">
      <c r="B3941" s="29"/>
      <c r="M3941" s="28"/>
    </row>
    <row r="3942" s="16" customFormat="1" ht="12.75" spans="2:13">
      <c r="B3942" s="29"/>
      <c r="M3942" s="28"/>
    </row>
    <row r="3943" s="16" customFormat="1" ht="12.75" spans="2:13">
      <c r="B3943" s="29"/>
      <c r="M3943" s="28"/>
    </row>
    <row r="3944" s="16" customFormat="1" ht="12.75" spans="2:13">
      <c r="B3944" s="29"/>
      <c r="M3944" s="28"/>
    </row>
    <row r="3945" s="16" customFormat="1" ht="12.75" spans="2:13">
      <c r="B3945" s="29"/>
      <c r="M3945" s="28"/>
    </row>
    <row r="3946" s="16" customFormat="1" ht="12.75" spans="2:13">
      <c r="B3946" s="29"/>
      <c r="M3946" s="28"/>
    </row>
    <row r="3947" s="16" customFormat="1" ht="12.75" spans="2:13">
      <c r="B3947" s="29"/>
      <c r="M3947" s="28"/>
    </row>
    <row r="3948" s="16" customFormat="1" ht="12.75" spans="2:13">
      <c r="B3948" s="29"/>
      <c r="M3948" s="28"/>
    </row>
    <row r="3949" s="16" customFormat="1" ht="12.75" spans="2:13">
      <c r="B3949" s="29"/>
      <c r="M3949" s="28"/>
    </row>
    <row r="3950" s="16" customFormat="1" ht="12.75" spans="2:13">
      <c r="B3950" s="29"/>
      <c r="M3950" s="28"/>
    </row>
    <row r="3951" s="16" customFormat="1" ht="12.75" spans="2:13">
      <c r="B3951" s="29"/>
      <c r="M3951" s="28"/>
    </row>
    <row r="3952" s="16" customFormat="1" ht="12.75" spans="2:13">
      <c r="B3952" s="29"/>
      <c r="M3952" s="28"/>
    </row>
    <row r="3953" s="16" customFormat="1" ht="12.75" spans="2:13">
      <c r="B3953" s="29"/>
      <c r="M3953" s="28"/>
    </row>
    <row r="3954" s="16" customFormat="1" ht="12.75" spans="2:13">
      <c r="B3954" s="29"/>
      <c r="M3954" s="28"/>
    </row>
    <row r="3955" s="16" customFormat="1" ht="12.75" spans="2:13">
      <c r="B3955" s="29"/>
      <c r="M3955" s="28"/>
    </row>
    <row r="3956" s="16" customFormat="1" ht="12.75" spans="2:13">
      <c r="B3956" s="29"/>
      <c r="M3956" s="28"/>
    </row>
    <row r="3957" s="16" customFormat="1" ht="12.75" spans="2:13">
      <c r="B3957" s="29"/>
      <c r="M3957" s="28"/>
    </row>
    <row r="3958" s="16" customFormat="1" ht="12.75" spans="2:13">
      <c r="B3958" s="29"/>
      <c r="M3958" s="28"/>
    </row>
    <row r="3959" s="16" customFormat="1" ht="12.75" spans="2:13">
      <c r="B3959" s="29"/>
      <c r="M3959" s="28"/>
    </row>
    <row r="3960" s="16" customFormat="1" ht="12.75" spans="2:13">
      <c r="B3960" s="29"/>
      <c r="M3960" s="28"/>
    </row>
    <row r="3961" s="16" customFormat="1" ht="12.75" spans="2:13">
      <c r="B3961" s="29"/>
      <c r="M3961" s="28"/>
    </row>
    <row r="3962" s="16" customFormat="1" ht="12.75" spans="2:13">
      <c r="B3962" s="29"/>
      <c r="M3962" s="28"/>
    </row>
    <row r="3963" s="16" customFormat="1" ht="12.75" spans="2:13">
      <c r="B3963" s="29"/>
      <c r="M3963" s="28"/>
    </row>
    <row r="3964" s="16" customFormat="1" ht="12.75" spans="2:13">
      <c r="B3964" s="29"/>
      <c r="M3964" s="28"/>
    </row>
    <row r="3965" s="16" customFormat="1" ht="12.75" spans="2:13">
      <c r="B3965" s="29"/>
      <c r="M3965" s="28"/>
    </row>
    <row r="3966" s="16" customFormat="1" ht="12.75" spans="2:13">
      <c r="B3966" s="29"/>
      <c r="M3966" s="28"/>
    </row>
    <row r="3967" s="16" customFormat="1" ht="12.75" spans="2:13">
      <c r="B3967" s="29"/>
      <c r="M3967" s="28"/>
    </row>
    <row r="3968" s="16" customFormat="1" ht="12.75" spans="2:13">
      <c r="B3968" s="29"/>
      <c r="M3968" s="28"/>
    </row>
    <row r="3969" s="16" customFormat="1" ht="12.75" spans="2:13">
      <c r="B3969" s="29"/>
      <c r="M3969" s="28"/>
    </row>
    <row r="3970" s="16" customFormat="1" ht="12.75" spans="2:13">
      <c r="B3970" s="29"/>
      <c r="M3970" s="28"/>
    </row>
    <row r="3971" s="16" customFormat="1" ht="12.75" spans="2:13">
      <c r="B3971" s="29"/>
      <c r="M3971" s="28"/>
    </row>
    <row r="3972" s="16" customFormat="1" ht="12.75" spans="2:13">
      <c r="B3972" s="29"/>
      <c r="M3972" s="28"/>
    </row>
    <row r="3973" s="16" customFormat="1" ht="12.75" spans="2:13">
      <c r="B3973" s="29"/>
      <c r="M3973" s="28"/>
    </row>
    <row r="3974" s="16" customFormat="1" ht="12.75" spans="2:13">
      <c r="B3974" s="29"/>
      <c r="M3974" s="28"/>
    </row>
    <row r="3975" s="16" customFormat="1" ht="12.75" spans="2:13">
      <c r="B3975" s="29"/>
      <c r="M3975" s="28"/>
    </row>
    <row r="3976" s="16" customFormat="1" ht="12.75" spans="2:13">
      <c r="B3976" s="29"/>
      <c r="M3976" s="28"/>
    </row>
    <row r="3977" s="16" customFormat="1" ht="12.75" spans="2:13">
      <c r="B3977" s="29"/>
      <c r="M3977" s="28"/>
    </row>
    <row r="3978" s="16" customFormat="1" ht="12.75" spans="2:13">
      <c r="B3978" s="29"/>
      <c r="M3978" s="28"/>
    </row>
    <row r="3979" s="16" customFormat="1" ht="12.75" spans="2:13">
      <c r="B3979" s="29"/>
      <c r="M3979" s="28"/>
    </row>
    <row r="3980" s="16" customFormat="1" ht="12.75" spans="2:13">
      <c r="B3980" s="29"/>
      <c r="M3980" s="28"/>
    </row>
    <row r="3981" s="16" customFormat="1" ht="12.75" spans="2:13">
      <c r="B3981" s="29"/>
      <c r="M3981" s="28"/>
    </row>
    <row r="3982" s="16" customFormat="1" ht="12.75" spans="2:13">
      <c r="B3982" s="29"/>
      <c r="M3982" s="28"/>
    </row>
    <row r="3983" s="16" customFormat="1" ht="12.75" spans="2:13">
      <c r="B3983" s="29"/>
      <c r="M3983" s="28"/>
    </row>
    <row r="3984" s="16" customFormat="1" ht="12.75" spans="2:13">
      <c r="B3984" s="29"/>
      <c r="M3984" s="28"/>
    </row>
    <row r="3985" s="16" customFormat="1" ht="12.75" spans="2:13">
      <c r="B3985" s="29"/>
      <c r="M3985" s="28"/>
    </row>
    <row r="3986" s="16" customFormat="1" ht="12.75" spans="2:13">
      <c r="B3986" s="29"/>
      <c r="M3986" s="28"/>
    </row>
    <row r="3987" s="16" customFormat="1" ht="12.75" spans="2:13">
      <c r="B3987" s="29"/>
      <c r="M3987" s="28"/>
    </row>
    <row r="3988" s="16" customFormat="1" ht="12.75" spans="2:13">
      <c r="B3988" s="29"/>
      <c r="M3988" s="28"/>
    </row>
    <row r="3989" s="16" customFormat="1" ht="12.75" spans="2:13">
      <c r="B3989" s="29"/>
      <c r="M3989" s="28"/>
    </row>
    <row r="3990" s="16" customFormat="1" ht="12.75" spans="2:13">
      <c r="B3990" s="29"/>
      <c r="M3990" s="28"/>
    </row>
    <row r="3991" s="16" customFormat="1" ht="12.75" spans="2:13">
      <c r="B3991" s="29"/>
      <c r="M3991" s="28"/>
    </row>
    <row r="3992" s="16" customFormat="1" ht="12.75" spans="2:13">
      <c r="B3992" s="29"/>
      <c r="M3992" s="28"/>
    </row>
    <row r="3993" s="16" customFormat="1" ht="12.75" spans="2:13">
      <c r="B3993" s="29"/>
      <c r="M3993" s="28"/>
    </row>
    <row r="3994" s="16" customFormat="1" ht="12.75" spans="2:13">
      <c r="B3994" s="29"/>
      <c r="M3994" s="28"/>
    </row>
    <row r="3995" s="16" customFormat="1" ht="12.75" spans="2:13">
      <c r="B3995" s="29"/>
      <c r="M3995" s="28"/>
    </row>
    <row r="3996" s="16" customFormat="1" ht="12.75" spans="2:13">
      <c r="B3996" s="29"/>
      <c r="M3996" s="28"/>
    </row>
    <row r="3997" s="16" customFormat="1" ht="12.75" spans="2:13">
      <c r="B3997" s="29"/>
      <c r="M3997" s="28"/>
    </row>
    <row r="3998" s="16" customFormat="1" ht="12.75" spans="2:13">
      <c r="B3998" s="29"/>
      <c r="M3998" s="28"/>
    </row>
    <row r="3999" s="16" customFormat="1" ht="12.75" spans="2:13">
      <c r="B3999" s="29"/>
      <c r="M3999" s="28"/>
    </row>
    <row r="4000" s="16" customFormat="1" ht="12.75" spans="2:13">
      <c r="B4000" s="29"/>
      <c r="M4000" s="28"/>
    </row>
    <row r="4001" s="16" customFormat="1" ht="12.75" spans="2:13">
      <c r="B4001" s="29"/>
      <c r="M4001" s="28"/>
    </row>
    <row r="4002" s="16" customFormat="1" ht="12.75" spans="2:13">
      <c r="B4002" s="29"/>
      <c r="M4002" s="28"/>
    </row>
    <row r="4003" s="16" customFormat="1" ht="12.75" spans="2:13">
      <c r="B4003" s="29"/>
      <c r="M4003" s="28"/>
    </row>
    <row r="4004" s="16" customFormat="1" ht="12.75" spans="2:13">
      <c r="B4004" s="29"/>
      <c r="M4004" s="28"/>
    </row>
    <row r="4005" s="16" customFormat="1" ht="12.75" spans="2:13">
      <c r="B4005" s="29"/>
      <c r="M4005" s="28"/>
    </row>
    <row r="4006" s="16" customFormat="1" ht="12.75" spans="2:13">
      <c r="B4006" s="29"/>
      <c r="M4006" s="28"/>
    </row>
    <row r="4007" s="16" customFormat="1" ht="12.75" spans="2:13">
      <c r="B4007" s="29"/>
      <c r="M4007" s="28"/>
    </row>
    <row r="4008" s="16" customFormat="1" ht="12.75" spans="2:13">
      <c r="B4008" s="29"/>
      <c r="M4008" s="28"/>
    </row>
    <row r="4009" s="16" customFormat="1" ht="12.75" spans="2:13">
      <c r="B4009" s="29"/>
      <c r="M4009" s="28"/>
    </row>
    <row r="4010" s="16" customFormat="1" ht="12.75" spans="2:13">
      <c r="B4010" s="29"/>
      <c r="M4010" s="28"/>
    </row>
    <row r="4011" s="16" customFormat="1" ht="12.75" spans="2:13">
      <c r="B4011" s="29"/>
      <c r="M4011" s="28"/>
    </row>
    <row r="4012" s="16" customFormat="1" ht="12.75" spans="2:13">
      <c r="B4012" s="29"/>
      <c r="M4012" s="28"/>
    </row>
    <row r="4013" s="16" customFormat="1" ht="12.75" spans="2:13">
      <c r="B4013" s="29"/>
      <c r="M4013" s="28"/>
    </row>
    <row r="4014" s="16" customFormat="1" ht="12.75" spans="2:13">
      <c r="B4014" s="29"/>
      <c r="M4014" s="28"/>
    </row>
    <row r="4015" s="16" customFormat="1" ht="12.75" spans="2:13">
      <c r="B4015" s="29"/>
      <c r="M4015" s="28"/>
    </row>
    <row r="4016" s="16" customFormat="1" ht="12.75" spans="2:13">
      <c r="B4016" s="29"/>
      <c r="M4016" s="28"/>
    </row>
    <row r="4017" s="16" customFormat="1" ht="12.75" spans="2:13">
      <c r="B4017" s="29"/>
      <c r="M4017" s="28"/>
    </row>
    <row r="4018" s="16" customFormat="1" ht="12.75" spans="2:13">
      <c r="B4018" s="29"/>
      <c r="M4018" s="28"/>
    </row>
    <row r="4019" s="16" customFormat="1" ht="12.75" spans="2:13">
      <c r="B4019" s="29"/>
      <c r="M4019" s="28"/>
    </row>
    <row r="4020" s="16" customFormat="1" ht="12.75" spans="2:13">
      <c r="B4020" s="29"/>
      <c r="M4020" s="28"/>
    </row>
    <row r="4021" s="16" customFormat="1" ht="12.75" spans="2:13">
      <c r="B4021" s="29"/>
      <c r="M4021" s="28"/>
    </row>
    <row r="4022" s="16" customFormat="1" ht="12.75" spans="2:13">
      <c r="B4022" s="29"/>
      <c r="M4022" s="28"/>
    </row>
    <row r="4023" s="16" customFormat="1" ht="12.75" spans="2:13">
      <c r="B4023" s="29"/>
      <c r="M4023" s="28"/>
    </row>
    <row r="4024" s="16" customFormat="1" ht="12.75" spans="2:13">
      <c r="B4024" s="29"/>
      <c r="M4024" s="28"/>
    </row>
    <row r="4025" s="16" customFormat="1" ht="12.75" spans="2:13">
      <c r="B4025" s="29"/>
      <c r="M4025" s="28"/>
    </row>
    <row r="4026" s="16" customFormat="1" ht="12.75" spans="2:13">
      <c r="B4026" s="29"/>
      <c r="M4026" s="28"/>
    </row>
    <row r="4027" s="16" customFormat="1" ht="12.75" spans="2:13">
      <c r="B4027" s="29"/>
      <c r="M4027" s="28"/>
    </row>
    <row r="4028" s="16" customFormat="1" ht="12.75" spans="2:13">
      <c r="B4028" s="29"/>
      <c r="M4028" s="28"/>
    </row>
    <row r="4029" s="16" customFormat="1" ht="12.75" spans="2:13">
      <c r="B4029" s="29"/>
      <c r="M4029" s="28"/>
    </row>
    <row r="4030" s="16" customFormat="1" ht="12.75" spans="2:13">
      <c r="B4030" s="29"/>
      <c r="M4030" s="28"/>
    </row>
    <row r="4031" s="16" customFormat="1" ht="12.75" spans="2:13">
      <c r="B4031" s="29"/>
      <c r="M4031" s="28"/>
    </row>
    <row r="4032" s="16" customFormat="1" ht="12.75" spans="2:13">
      <c r="B4032" s="29"/>
      <c r="M4032" s="28"/>
    </row>
    <row r="4033" s="16" customFormat="1" ht="12.75" spans="2:13">
      <c r="B4033" s="29"/>
      <c r="M4033" s="28"/>
    </row>
    <row r="4034" s="16" customFormat="1" ht="12.75" spans="2:13">
      <c r="B4034" s="29"/>
      <c r="M4034" s="28"/>
    </row>
    <row r="4035" s="16" customFormat="1" ht="12.75" spans="2:13">
      <c r="B4035" s="29"/>
      <c r="M4035" s="28"/>
    </row>
    <row r="4036" s="16" customFormat="1" ht="12.75" spans="2:13">
      <c r="B4036" s="29"/>
      <c r="M4036" s="28"/>
    </row>
    <row r="4037" s="16" customFormat="1" ht="12.75" spans="2:13">
      <c r="B4037" s="29"/>
      <c r="M4037" s="28"/>
    </row>
    <row r="4038" s="16" customFormat="1" ht="12.75" spans="2:13">
      <c r="B4038" s="29"/>
      <c r="M4038" s="28"/>
    </row>
    <row r="4039" s="16" customFormat="1" ht="12.75" spans="2:13">
      <c r="B4039" s="29"/>
      <c r="M4039" s="28"/>
    </row>
    <row r="4040" s="16" customFormat="1" ht="12.75" spans="2:13">
      <c r="B4040" s="29"/>
      <c r="M4040" s="28"/>
    </row>
    <row r="4041" s="16" customFormat="1" ht="12.75" spans="2:13">
      <c r="B4041" s="29"/>
      <c r="M4041" s="28"/>
    </row>
    <row r="4042" s="16" customFormat="1" ht="12.75" spans="2:13">
      <c r="B4042" s="29"/>
      <c r="M4042" s="28"/>
    </row>
    <row r="4043" s="16" customFormat="1" ht="12.75" spans="2:13">
      <c r="B4043" s="29"/>
      <c r="M4043" s="28"/>
    </row>
    <row r="4044" s="16" customFormat="1" ht="12.75" spans="2:13">
      <c r="B4044" s="29"/>
      <c r="M4044" s="28"/>
    </row>
    <row r="4045" s="16" customFormat="1" ht="12.75" spans="2:13">
      <c r="B4045" s="29"/>
      <c r="M4045" s="28"/>
    </row>
    <row r="4046" s="16" customFormat="1" ht="12.75" spans="2:13">
      <c r="B4046" s="29"/>
      <c r="M4046" s="28"/>
    </row>
    <row r="4047" s="16" customFormat="1" ht="12.75" spans="2:13">
      <c r="B4047" s="29"/>
      <c r="M4047" s="28"/>
    </row>
    <row r="4048" s="16" customFormat="1" ht="12.75" spans="2:13">
      <c r="B4048" s="29"/>
      <c r="M4048" s="28"/>
    </row>
    <row r="4049" s="16" customFormat="1" ht="12.75" spans="2:13">
      <c r="B4049" s="29"/>
      <c r="M4049" s="28"/>
    </row>
    <row r="4050" s="16" customFormat="1" ht="12.75" spans="2:13">
      <c r="B4050" s="29"/>
      <c r="M4050" s="28"/>
    </row>
    <row r="4051" s="16" customFormat="1" ht="12.75" spans="2:13">
      <c r="B4051" s="29"/>
      <c r="M4051" s="28"/>
    </row>
    <row r="4052" s="16" customFormat="1" ht="12.75" spans="2:13">
      <c r="B4052" s="29"/>
      <c r="M4052" s="28"/>
    </row>
    <row r="4053" s="16" customFormat="1" ht="12.75" spans="2:13">
      <c r="B4053" s="29"/>
      <c r="M4053" s="28"/>
    </row>
    <row r="4054" s="16" customFormat="1" ht="12.75" spans="2:13">
      <c r="B4054" s="29"/>
      <c r="M4054" s="28"/>
    </row>
    <row r="4055" s="16" customFormat="1" ht="12.75" spans="2:13">
      <c r="B4055" s="29"/>
      <c r="M4055" s="28"/>
    </row>
    <row r="4056" s="16" customFormat="1" ht="12.75" spans="2:13">
      <c r="B4056" s="29"/>
      <c r="M4056" s="28"/>
    </row>
    <row r="4057" s="16" customFormat="1" ht="12.75" spans="2:13">
      <c r="B4057" s="29"/>
      <c r="M4057" s="28"/>
    </row>
    <row r="4058" s="16" customFormat="1" ht="12.75" spans="2:13">
      <c r="B4058" s="29"/>
      <c r="M4058" s="28"/>
    </row>
    <row r="4059" s="16" customFormat="1" ht="12.75" spans="2:13">
      <c r="B4059" s="29"/>
      <c r="M4059" s="28"/>
    </row>
    <row r="4060" s="16" customFormat="1" ht="12.75" spans="2:13">
      <c r="B4060" s="29"/>
      <c r="M4060" s="28"/>
    </row>
    <row r="4061" s="16" customFormat="1" ht="12.75" spans="2:13">
      <c r="B4061" s="29"/>
      <c r="M4061" s="28"/>
    </row>
    <row r="4062" s="16" customFormat="1" ht="12.75" spans="2:13">
      <c r="B4062" s="29"/>
      <c r="M4062" s="28"/>
    </row>
    <row r="4063" s="16" customFormat="1" ht="12.75" spans="2:13">
      <c r="B4063" s="29"/>
      <c r="M4063" s="28"/>
    </row>
    <row r="4064" s="16" customFormat="1" ht="12.75" spans="2:13">
      <c r="B4064" s="29"/>
      <c r="M4064" s="28"/>
    </row>
    <row r="4065" s="16" customFormat="1" ht="12.75" spans="2:13">
      <c r="B4065" s="29"/>
      <c r="M4065" s="28"/>
    </row>
    <row r="4066" s="16" customFormat="1" ht="12.75" spans="2:13">
      <c r="B4066" s="29"/>
      <c r="M4066" s="28"/>
    </row>
    <row r="4067" s="16" customFormat="1" ht="12.75" spans="2:13">
      <c r="B4067" s="29"/>
      <c r="M4067" s="28"/>
    </row>
    <row r="4068" s="16" customFormat="1" ht="12.75" spans="2:13">
      <c r="B4068" s="29"/>
      <c r="M4068" s="28"/>
    </row>
    <row r="4069" s="16" customFormat="1" ht="12.75" spans="2:13">
      <c r="B4069" s="29"/>
      <c r="M4069" s="28"/>
    </row>
    <row r="4070" s="16" customFormat="1" ht="12.75" spans="2:13">
      <c r="B4070" s="29"/>
      <c r="M4070" s="28"/>
    </row>
    <row r="4071" s="16" customFormat="1" ht="12.75" spans="2:13">
      <c r="B4071" s="29"/>
      <c r="M4071" s="28"/>
    </row>
    <row r="4072" s="16" customFormat="1" ht="12.75" spans="2:13">
      <c r="B4072" s="29"/>
      <c r="M4072" s="28"/>
    </row>
    <row r="4073" s="16" customFormat="1" ht="12.75" spans="2:13">
      <c r="B4073" s="29"/>
      <c r="M4073" s="28"/>
    </row>
    <row r="4074" s="16" customFormat="1" ht="12.75" spans="2:13">
      <c r="B4074" s="29"/>
      <c r="M4074" s="28"/>
    </row>
    <row r="4075" s="16" customFormat="1" ht="12.75" spans="2:13">
      <c r="B4075" s="29"/>
      <c r="M4075" s="28"/>
    </row>
    <row r="4076" s="16" customFormat="1" ht="12.75" spans="2:13">
      <c r="B4076" s="29"/>
      <c r="M4076" s="28"/>
    </row>
    <row r="4077" s="16" customFormat="1" ht="12.75" spans="2:13">
      <c r="B4077" s="29"/>
      <c r="M4077" s="28"/>
    </row>
    <row r="4078" s="16" customFormat="1" ht="12.75" spans="2:13">
      <c r="B4078" s="29"/>
      <c r="M4078" s="28"/>
    </row>
    <row r="4079" s="16" customFormat="1" ht="12.75" spans="2:13">
      <c r="B4079" s="29"/>
      <c r="M4079" s="28"/>
    </row>
    <row r="4080" s="16" customFormat="1" ht="12.75" spans="2:13">
      <c r="B4080" s="29"/>
      <c r="M4080" s="28"/>
    </row>
    <row r="4081" s="16" customFormat="1" ht="12.75" spans="2:13">
      <c r="B4081" s="29"/>
      <c r="M4081" s="28"/>
    </row>
    <row r="4082" s="16" customFormat="1" ht="12.75" spans="2:13">
      <c r="B4082" s="29"/>
      <c r="M4082" s="28"/>
    </row>
    <row r="4083" s="16" customFormat="1" ht="12.75" spans="2:13">
      <c r="B4083" s="29"/>
      <c r="M4083" s="28"/>
    </row>
    <row r="4084" s="16" customFormat="1" ht="12.75" spans="2:13">
      <c r="B4084" s="29"/>
      <c r="M4084" s="28"/>
    </row>
    <row r="4085" s="16" customFormat="1" ht="12.75" spans="2:13">
      <c r="B4085" s="29"/>
      <c r="M4085" s="28"/>
    </row>
    <row r="4086" s="16" customFormat="1" ht="12.75" spans="2:13">
      <c r="B4086" s="29"/>
      <c r="M4086" s="28"/>
    </row>
    <row r="4087" s="16" customFormat="1" ht="12.75" spans="2:13">
      <c r="B4087" s="29"/>
      <c r="M4087" s="28"/>
    </row>
    <row r="4088" s="16" customFormat="1" ht="12.75" spans="2:13">
      <c r="B4088" s="29"/>
      <c r="M4088" s="28"/>
    </row>
    <row r="4089" s="16" customFormat="1" ht="12.75" spans="2:13">
      <c r="B4089" s="29"/>
      <c r="M4089" s="28"/>
    </row>
    <row r="4090" s="16" customFormat="1" ht="12.75" spans="2:13">
      <c r="B4090" s="29"/>
      <c r="M4090" s="28"/>
    </row>
    <row r="4091" s="16" customFormat="1" ht="12.75" spans="2:13">
      <c r="B4091" s="29"/>
      <c r="M4091" s="28"/>
    </row>
    <row r="4092" s="16" customFormat="1" ht="12.75" spans="2:13">
      <c r="B4092" s="29"/>
      <c r="M4092" s="28"/>
    </row>
    <row r="4093" s="16" customFormat="1" ht="12.75" spans="2:13">
      <c r="B4093" s="29"/>
      <c r="M4093" s="28"/>
    </row>
    <row r="4094" s="16" customFormat="1" ht="12.75" spans="2:13">
      <c r="B4094" s="29"/>
      <c r="M4094" s="28"/>
    </row>
    <row r="4095" s="16" customFormat="1" ht="12.75" spans="2:13">
      <c r="B4095" s="29"/>
      <c r="M4095" s="28"/>
    </row>
    <row r="4096" s="16" customFormat="1" ht="12.75" spans="2:13">
      <c r="B4096" s="29"/>
      <c r="M4096" s="28"/>
    </row>
    <row r="4097" s="16" customFormat="1" ht="12.75" spans="2:13">
      <c r="B4097" s="29"/>
      <c r="M4097" s="28"/>
    </row>
    <row r="4098" s="16" customFormat="1" ht="12.75" spans="2:13">
      <c r="B4098" s="29"/>
      <c r="M4098" s="28"/>
    </row>
    <row r="4099" s="16" customFormat="1" ht="12.75" spans="2:13">
      <c r="B4099" s="29"/>
      <c r="M4099" s="28"/>
    </row>
    <row r="4100" s="16" customFormat="1" ht="12.75" spans="2:13">
      <c r="B4100" s="29"/>
      <c r="M4100" s="28"/>
    </row>
    <row r="4101" s="16" customFormat="1" ht="12.75" spans="2:13">
      <c r="B4101" s="29"/>
      <c r="M4101" s="28"/>
    </row>
    <row r="4102" s="16" customFormat="1" ht="12.75" spans="2:13">
      <c r="B4102" s="29"/>
      <c r="M4102" s="28"/>
    </row>
    <row r="4103" s="16" customFormat="1" ht="12.75" spans="2:13">
      <c r="B4103" s="29"/>
      <c r="M4103" s="28"/>
    </row>
    <row r="4104" s="16" customFormat="1" ht="12.75" spans="2:13">
      <c r="B4104" s="29"/>
      <c r="M4104" s="28"/>
    </row>
    <row r="4105" s="16" customFormat="1" ht="12.75" spans="2:13">
      <c r="B4105" s="29"/>
      <c r="M4105" s="28"/>
    </row>
    <row r="4106" s="16" customFormat="1" ht="12.75" spans="2:13">
      <c r="B4106" s="29"/>
      <c r="M4106" s="28"/>
    </row>
    <row r="4107" s="16" customFormat="1" ht="12.75" spans="2:13">
      <c r="B4107" s="29"/>
      <c r="M4107" s="28"/>
    </row>
    <row r="4108" s="16" customFormat="1" ht="12.75" spans="2:13">
      <c r="B4108" s="29"/>
      <c r="M4108" s="28"/>
    </row>
    <row r="4109" s="16" customFormat="1" ht="12.75" spans="2:13">
      <c r="B4109" s="29"/>
      <c r="M4109" s="28"/>
    </row>
    <row r="4110" s="16" customFormat="1" ht="12.75" spans="2:13">
      <c r="B4110" s="29"/>
      <c r="M4110" s="28"/>
    </row>
    <row r="4111" s="16" customFormat="1" ht="12.75" spans="2:13">
      <c r="B4111" s="29"/>
      <c r="M4111" s="28"/>
    </row>
    <row r="4112" s="16" customFormat="1" ht="12.75" spans="2:13">
      <c r="B4112" s="29"/>
      <c r="M4112" s="28"/>
    </row>
    <row r="4113" s="16" customFormat="1" ht="12.75" spans="2:13">
      <c r="B4113" s="29"/>
      <c r="M4113" s="28"/>
    </row>
    <row r="4114" s="16" customFormat="1" ht="12.75" spans="2:13">
      <c r="B4114" s="29"/>
      <c r="M4114" s="28"/>
    </row>
    <row r="4115" s="16" customFormat="1" ht="12.75" spans="2:13">
      <c r="B4115" s="29"/>
      <c r="M4115" s="28"/>
    </row>
    <row r="4116" s="16" customFormat="1" ht="12.75" spans="2:13">
      <c r="B4116" s="29"/>
      <c r="M4116" s="28"/>
    </row>
    <row r="4117" s="16" customFormat="1" ht="12.75" spans="2:13">
      <c r="B4117" s="29"/>
      <c r="M4117" s="28"/>
    </row>
    <row r="4118" s="16" customFormat="1" ht="12.75" spans="2:13">
      <c r="B4118" s="29"/>
      <c r="M4118" s="28"/>
    </row>
    <row r="4119" s="16" customFormat="1" ht="12.75" spans="2:13">
      <c r="B4119" s="29"/>
      <c r="M4119" s="28"/>
    </row>
    <row r="4120" s="16" customFormat="1" ht="12.75" spans="2:13">
      <c r="B4120" s="29"/>
      <c r="M4120" s="28"/>
    </row>
    <row r="4121" s="16" customFormat="1" ht="12.75" spans="2:13">
      <c r="B4121" s="29"/>
      <c r="M4121" s="28"/>
    </row>
    <row r="4122" s="16" customFormat="1" ht="12.75" spans="2:13">
      <c r="B4122" s="29"/>
      <c r="M4122" s="28"/>
    </row>
    <row r="4123" s="16" customFormat="1" ht="12.75" spans="2:13">
      <c r="B4123" s="29"/>
      <c r="M4123" s="28"/>
    </row>
    <row r="4124" s="16" customFormat="1" ht="12.75" spans="2:13">
      <c r="B4124" s="29"/>
      <c r="M4124" s="28"/>
    </row>
    <row r="4125" s="16" customFormat="1" ht="12.75" spans="2:13">
      <c r="B4125" s="29"/>
      <c r="M4125" s="28"/>
    </row>
    <row r="4126" s="16" customFormat="1" ht="12.75" spans="2:13">
      <c r="B4126" s="29"/>
      <c r="M4126" s="28"/>
    </row>
    <row r="4127" s="16" customFormat="1" ht="12.75" spans="2:13">
      <c r="B4127" s="29"/>
      <c r="M4127" s="28"/>
    </row>
    <row r="4128" s="16" customFormat="1" ht="12.75" spans="2:13">
      <c r="B4128" s="29"/>
      <c r="M4128" s="28"/>
    </row>
    <row r="4129" s="16" customFormat="1" ht="12.75" spans="2:13">
      <c r="B4129" s="29"/>
      <c r="M4129" s="28"/>
    </row>
    <row r="4130" s="16" customFormat="1" ht="12.75" spans="2:13">
      <c r="B4130" s="29"/>
      <c r="M4130" s="28"/>
    </row>
    <row r="4131" s="16" customFormat="1" ht="12.75" spans="2:13">
      <c r="B4131" s="29"/>
      <c r="M4131" s="28"/>
    </row>
    <row r="4132" s="16" customFormat="1" ht="12.75" spans="2:13">
      <c r="B4132" s="29"/>
      <c r="M4132" s="28"/>
    </row>
    <row r="4133" s="16" customFormat="1" ht="12.75" spans="2:13">
      <c r="B4133" s="29"/>
      <c r="M4133" s="28"/>
    </row>
    <row r="4134" s="16" customFormat="1" ht="12.75" spans="2:13">
      <c r="B4134" s="29"/>
      <c r="M4134" s="28"/>
    </row>
    <row r="4135" s="16" customFormat="1" ht="12.75" spans="2:13">
      <c r="B4135" s="29"/>
      <c r="M4135" s="28"/>
    </row>
    <row r="4136" s="16" customFormat="1" ht="12.75" spans="2:13">
      <c r="B4136" s="29"/>
      <c r="M4136" s="28"/>
    </row>
    <row r="4137" s="16" customFormat="1" ht="12.75" spans="2:13">
      <c r="B4137" s="29"/>
      <c r="M4137" s="28"/>
    </row>
    <row r="4138" s="16" customFormat="1" ht="12.75" spans="2:13">
      <c r="B4138" s="29"/>
      <c r="M4138" s="28"/>
    </row>
    <row r="4139" s="16" customFormat="1" ht="12.75" spans="2:13">
      <c r="B4139" s="29"/>
      <c r="M4139" s="28"/>
    </row>
    <row r="4140" s="16" customFormat="1" ht="12.75" spans="2:13">
      <c r="B4140" s="29"/>
      <c r="M4140" s="28"/>
    </row>
    <row r="4141" s="16" customFormat="1" ht="12.75" spans="2:13">
      <c r="B4141" s="29"/>
      <c r="M4141" s="28"/>
    </row>
    <row r="4142" s="16" customFormat="1" ht="12.75" spans="2:13">
      <c r="B4142" s="29"/>
      <c r="M4142" s="28"/>
    </row>
    <row r="4143" s="16" customFormat="1" ht="12.75" spans="2:13">
      <c r="B4143" s="29"/>
      <c r="M4143" s="28"/>
    </row>
    <row r="4144" s="16" customFormat="1" ht="12.75" spans="2:13">
      <c r="B4144" s="29"/>
      <c r="M4144" s="28"/>
    </row>
    <row r="4145" s="16" customFormat="1" ht="12.75" spans="2:13">
      <c r="B4145" s="29"/>
      <c r="M4145" s="28"/>
    </row>
    <row r="4146" s="16" customFormat="1" ht="12.75" spans="2:13">
      <c r="B4146" s="29"/>
      <c r="M4146" s="28"/>
    </row>
    <row r="4147" s="16" customFormat="1" ht="12.75" spans="2:13">
      <c r="B4147" s="29"/>
      <c r="M4147" s="28"/>
    </row>
    <row r="4148" s="16" customFormat="1" ht="12.75" spans="2:13">
      <c r="B4148" s="29"/>
      <c r="M4148" s="28"/>
    </row>
    <row r="4149" s="16" customFormat="1" ht="12.75" spans="2:13">
      <c r="B4149" s="29"/>
      <c r="M4149" s="28"/>
    </row>
    <row r="4150" s="16" customFormat="1" ht="12.75" spans="2:13">
      <c r="B4150" s="29"/>
      <c r="M4150" s="28"/>
    </row>
    <row r="4151" s="16" customFormat="1" ht="12.75" spans="2:13">
      <c r="B4151" s="29"/>
      <c r="M4151" s="28"/>
    </row>
    <row r="4152" s="16" customFormat="1" ht="12.75" spans="2:13">
      <c r="B4152" s="29"/>
      <c r="M4152" s="28"/>
    </row>
    <row r="4153" s="16" customFormat="1" ht="12.75" spans="2:13">
      <c r="B4153" s="29"/>
      <c r="M4153" s="28"/>
    </row>
    <row r="4154" s="16" customFormat="1" ht="12.75" spans="2:13">
      <c r="B4154" s="29"/>
      <c r="M4154" s="28"/>
    </row>
    <row r="4155" s="16" customFormat="1" ht="12.75" spans="2:13">
      <c r="B4155" s="29"/>
      <c r="M4155" s="28"/>
    </row>
    <row r="4156" s="16" customFormat="1" ht="12.75" spans="2:13">
      <c r="B4156" s="29"/>
      <c r="M4156" s="28"/>
    </row>
    <row r="4157" s="16" customFormat="1" ht="12.75" spans="2:13">
      <c r="B4157" s="29"/>
      <c r="M4157" s="28"/>
    </row>
    <row r="4158" s="16" customFormat="1" ht="12.75" spans="2:13">
      <c r="B4158" s="29"/>
      <c r="M4158" s="28"/>
    </row>
    <row r="4159" s="16" customFormat="1" ht="12.75" spans="2:13">
      <c r="B4159" s="29"/>
      <c r="M4159" s="28"/>
    </row>
    <row r="4160" s="16" customFormat="1" ht="12.75" spans="2:13">
      <c r="B4160" s="29"/>
      <c r="M4160" s="28"/>
    </row>
    <row r="4161" s="16" customFormat="1" ht="12.75" spans="2:13">
      <c r="B4161" s="29"/>
      <c r="M4161" s="28"/>
    </row>
    <row r="4162" s="16" customFormat="1" ht="12.75" spans="2:13">
      <c r="B4162" s="29"/>
      <c r="M4162" s="28"/>
    </row>
    <row r="4163" s="16" customFormat="1" ht="12.75" spans="2:13">
      <c r="B4163" s="29"/>
      <c r="M4163" s="28"/>
    </row>
    <row r="4164" s="16" customFormat="1" ht="12.75" spans="2:13">
      <c r="B4164" s="29"/>
      <c r="M4164" s="28"/>
    </row>
    <row r="4165" s="16" customFormat="1" ht="12.75" spans="2:13">
      <c r="B4165" s="29"/>
      <c r="M4165" s="28"/>
    </row>
    <row r="4166" s="16" customFormat="1" ht="12.75" spans="2:13">
      <c r="B4166" s="29"/>
      <c r="M4166" s="28"/>
    </row>
    <row r="4167" s="16" customFormat="1" ht="12.75" spans="2:13">
      <c r="B4167" s="29"/>
      <c r="M4167" s="28"/>
    </row>
    <row r="4168" s="16" customFormat="1" ht="12.75" spans="2:13">
      <c r="B4168" s="29"/>
      <c r="M4168" s="28"/>
    </row>
    <row r="4169" s="16" customFormat="1" ht="12.75" spans="2:13">
      <c r="B4169" s="29"/>
      <c r="M4169" s="28"/>
    </row>
    <row r="4170" s="16" customFormat="1" ht="12.75" spans="2:13">
      <c r="B4170" s="29"/>
      <c r="M4170" s="28"/>
    </row>
    <row r="4171" s="16" customFormat="1" ht="12.75" spans="2:13">
      <c r="B4171" s="29"/>
      <c r="M4171" s="28"/>
    </row>
    <row r="4172" s="16" customFormat="1" ht="12.75" spans="2:13">
      <c r="B4172" s="29"/>
      <c r="M4172" s="28"/>
    </row>
    <row r="4173" s="16" customFormat="1" ht="12.75" spans="2:13">
      <c r="B4173" s="29"/>
      <c r="M4173" s="28"/>
    </row>
    <row r="4174" s="16" customFormat="1" ht="12.75" spans="2:13">
      <c r="B4174" s="29"/>
      <c r="M4174" s="28"/>
    </row>
    <row r="4175" s="16" customFormat="1" ht="12.75" spans="2:13">
      <c r="B4175" s="29"/>
      <c r="M4175" s="28"/>
    </row>
    <row r="4176" s="16" customFormat="1" ht="12.75" spans="2:13">
      <c r="B4176" s="29"/>
      <c r="M4176" s="28"/>
    </row>
    <row r="4177" s="16" customFormat="1" ht="12.75" spans="2:13">
      <c r="B4177" s="29"/>
      <c r="M4177" s="28"/>
    </row>
    <row r="4178" s="16" customFormat="1" ht="12.75" spans="2:13">
      <c r="B4178" s="29"/>
      <c r="M4178" s="28"/>
    </row>
    <row r="4179" s="16" customFormat="1" ht="12.75" spans="2:13">
      <c r="B4179" s="29"/>
      <c r="M4179" s="28"/>
    </row>
    <row r="4180" s="16" customFormat="1" ht="12.75" spans="2:13">
      <c r="B4180" s="29"/>
      <c r="M4180" s="28"/>
    </row>
    <row r="4181" s="16" customFormat="1" ht="12.75" spans="2:13">
      <c r="B4181" s="29"/>
      <c r="M4181" s="28"/>
    </row>
    <row r="4182" s="16" customFormat="1" ht="12.75" spans="2:13">
      <c r="B4182" s="29"/>
      <c r="M4182" s="28"/>
    </row>
    <row r="4183" s="16" customFormat="1" ht="12.75" spans="2:13">
      <c r="B4183" s="29"/>
      <c r="M4183" s="28"/>
    </row>
    <row r="4184" s="16" customFormat="1" ht="12.75" spans="2:13">
      <c r="B4184" s="29"/>
      <c r="M4184" s="28"/>
    </row>
    <row r="4185" s="16" customFormat="1" ht="12.75" spans="2:13">
      <c r="B4185" s="29"/>
      <c r="M4185" s="28"/>
    </row>
    <row r="4186" s="16" customFormat="1" ht="12.75" spans="2:13">
      <c r="B4186" s="29"/>
      <c r="M4186" s="28"/>
    </row>
    <row r="4187" s="16" customFormat="1" ht="12.75" spans="2:13">
      <c r="B4187" s="29"/>
      <c r="M4187" s="28"/>
    </row>
    <row r="4188" s="16" customFormat="1" ht="12.75" spans="2:13">
      <c r="B4188" s="29"/>
      <c r="M4188" s="28"/>
    </row>
    <row r="4189" s="16" customFormat="1" ht="12.75" spans="2:13">
      <c r="B4189" s="29"/>
      <c r="M4189" s="28"/>
    </row>
    <row r="4190" s="16" customFormat="1" ht="12.75" spans="2:13">
      <c r="B4190" s="29"/>
      <c r="M4190" s="28"/>
    </row>
    <row r="4191" s="16" customFormat="1" ht="12.75" spans="2:13">
      <c r="B4191" s="29"/>
      <c r="M4191" s="28"/>
    </row>
    <row r="4192" s="16" customFormat="1" ht="12.75" spans="2:13">
      <c r="B4192" s="29"/>
      <c r="M4192" s="28"/>
    </row>
    <row r="4193" s="16" customFormat="1" ht="12.75" spans="2:13">
      <c r="B4193" s="29"/>
      <c r="M4193" s="28"/>
    </row>
    <row r="4194" s="16" customFormat="1" ht="12.75" spans="2:13">
      <c r="B4194" s="29"/>
      <c r="M4194" s="28"/>
    </row>
    <row r="4195" s="16" customFormat="1" ht="12.75" spans="2:13">
      <c r="B4195" s="29"/>
      <c r="M4195" s="28"/>
    </row>
    <row r="4196" s="16" customFormat="1" ht="12.75" spans="2:13">
      <c r="B4196" s="29"/>
      <c r="M4196" s="28"/>
    </row>
    <row r="4197" s="16" customFormat="1" ht="12.75" spans="2:13">
      <c r="B4197" s="29"/>
      <c r="M4197" s="28"/>
    </row>
    <row r="4198" s="16" customFormat="1" ht="12.75" spans="2:13">
      <c r="B4198" s="29"/>
      <c r="M4198" s="28"/>
    </row>
    <row r="4199" s="16" customFormat="1" ht="12.75" spans="2:13">
      <c r="B4199" s="29"/>
      <c r="M4199" s="28"/>
    </row>
    <row r="4200" s="16" customFormat="1" ht="12.75" spans="2:13">
      <c r="B4200" s="29"/>
      <c r="M4200" s="28"/>
    </row>
    <row r="4201" s="16" customFormat="1" ht="12.75" spans="2:13">
      <c r="B4201" s="29"/>
      <c r="M4201" s="28"/>
    </row>
    <row r="4202" s="16" customFormat="1" ht="12.75" spans="2:13">
      <c r="B4202" s="29"/>
      <c r="M4202" s="28"/>
    </row>
    <row r="4203" s="16" customFormat="1" ht="12.75" spans="2:13">
      <c r="B4203" s="29"/>
      <c r="M4203" s="28"/>
    </row>
    <row r="4204" s="16" customFormat="1" ht="12.75" spans="2:13">
      <c r="B4204" s="29"/>
      <c r="M4204" s="28"/>
    </row>
    <row r="4205" s="16" customFormat="1" ht="12.75" spans="2:13">
      <c r="B4205" s="29"/>
      <c r="M4205" s="28"/>
    </row>
    <row r="4206" s="16" customFormat="1" ht="12.75" spans="2:13">
      <c r="B4206" s="29"/>
      <c r="M4206" s="28"/>
    </row>
    <row r="4207" s="16" customFormat="1" ht="12.75" spans="2:13">
      <c r="B4207" s="29"/>
      <c r="M4207" s="28"/>
    </row>
    <row r="4208" s="16" customFormat="1" ht="12.75" spans="2:13">
      <c r="B4208" s="29"/>
      <c r="M4208" s="28"/>
    </row>
    <row r="4209" s="16" customFormat="1" ht="12.75" spans="2:13">
      <c r="B4209" s="29"/>
      <c r="M4209" s="28"/>
    </row>
    <row r="4210" s="16" customFormat="1" ht="12.75" spans="2:13">
      <c r="B4210" s="29"/>
      <c r="M4210" s="28"/>
    </row>
    <row r="4211" s="16" customFormat="1" ht="12.75" spans="2:13">
      <c r="B4211" s="29"/>
      <c r="M4211" s="28"/>
    </row>
    <row r="4212" s="16" customFormat="1" ht="12.75" spans="2:13">
      <c r="B4212" s="29"/>
      <c r="M4212" s="28"/>
    </row>
    <row r="4213" s="16" customFormat="1" ht="12.75" spans="2:13">
      <c r="B4213" s="29"/>
      <c r="M4213" s="28"/>
    </row>
    <row r="4214" s="16" customFormat="1" ht="12.75" spans="2:13">
      <c r="B4214" s="29"/>
      <c r="M4214" s="28"/>
    </row>
    <row r="4215" s="16" customFormat="1" ht="12.75" spans="2:13">
      <c r="B4215" s="29"/>
      <c r="M4215" s="28"/>
    </row>
    <row r="4216" s="16" customFormat="1" ht="12.75" spans="2:13">
      <c r="B4216" s="29"/>
      <c r="M4216" s="28"/>
    </row>
    <row r="4217" s="16" customFormat="1" ht="12.75" spans="2:13">
      <c r="B4217" s="29"/>
      <c r="M4217" s="28"/>
    </row>
    <row r="4218" s="16" customFormat="1" ht="12.75" spans="2:13">
      <c r="B4218" s="29"/>
      <c r="M4218" s="28"/>
    </row>
    <row r="4219" s="16" customFormat="1" ht="12.75" spans="2:13">
      <c r="B4219" s="29"/>
      <c r="M4219" s="28"/>
    </row>
    <row r="4220" s="16" customFormat="1" ht="12.75" spans="2:13">
      <c r="B4220" s="29"/>
      <c r="M4220" s="28"/>
    </row>
    <row r="4221" s="16" customFormat="1" ht="12.75" spans="2:13">
      <c r="B4221" s="29"/>
      <c r="M4221" s="28"/>
    </row>
    <row r="4222" s="16" customFormat="1" ht="12.75" spans="2:13">
      <c r="B4222" s="29"/>
      <c r="M4222" s="28"/>
    </row>
    <row r="4223" s="16" customFormat="1" ht="12.75" spans="2:13">
      <c r="B4223" s="29"/>
      <c r="M4223" s="28"/>
    </row>
    <row r="4224" s="16" customFormat="1" ht="12.75" spans="2:13">
      <c r="B4224" s="29"/>
      <c r="M4224" s="28"/>
    </row>
    <row r="4225" s="16" customFormat="1" ht="12.75" spans="2:13">
      <c r="B4225" s="29"/>
      <c r="M4225" s="28"/>
    </row>
    <row r="4226" s="16" customFormat="1" ht="12.75" spans="2:13">
      <c r="B4226" s="29"/>
      <c r="M4226" s="28"/>
    </row>
    <row r="4227" s="16" customFormat="1" ht="12.75" spans="2:13">
      <c r="B4227" s="29"/>
      <c r="M4227" s="28"/>
    </row>
    <row r="4228" s="16" customFormat="1" ht="12.75" spans="2:13">
      <c r="B4228" s="29"/>
      <c r="M4228" s="28"/>
    </row>
    <row r="4229" s="16" customFormat="1" ht="12.75" spans="2:13">
      <c r="B4229" s="29"/>
      <c r="M4229" s="28"/>
    </row>
    <row r="4230" s="16" customFormat="1" ht="12.75" spans="2:13">
      <c r="B4230" s="29"/>
      <c r="M4230" s="28"/>
    </row>
    <row r="4231" s="16" customFormat="1" ht="12.75" spans="2:13">
      <c r="B4231" s="29"/>
      <c r="M4231" s="28"/>
    </row>
    <row r="4232" s="16" customFormat="1" ht="12.75" spans="2:13">
      <c r="B4232" s="29"/>
      <c r="M4232" s="28"/>
    </row>
    <row r="4233" s="16" customFormat="1" ht="12.75" spans="2:13">
      <c r="B4233" s="29"/>
      <c r="M4233" s="28"/>
    </row>
    <row r="4234" s="16" customFormat="1" ht="12.75" spans="2:13">
      <c r="B4234" s="29"/>
      <c r="M4234" s="28"/>
    </row>
    <row r="4235" s="16" customFormat="1" ht="12.75" spans="2:13">
      <c r="B4235" s="29"/>
      <c r="M4235" s="28"/>
    </row>
    <row r="4236" s="16" customFormat="1" ht="12.75" spans="2:13">
      <c r="B4236" s="29"/>
      <c r="M4236" s="28"/>
    </row>
    <row r="4237" s="16" customFormat="1" ht="12.75" spans="2:13">
      <c r="B4237" s="29"/>
      <c r="M4237" s="28"/>
    </row>
    <row r="4238" s="16" customFormat="1" ht="12.75" spans="2:13">
      <c r="B4238" s="29"/>
      <c r="M4238" s="28"/>
    </row>
    <row r="4239" s="16" customFormat="1" ht="12.75" spans="2:13">
      <c r="B4239" s="29"/>
      <c r="M4239" s="28"/>
    </row>
    <row r="4240" s="16" customFormat="1" ht="12.75" spans="2:13">
      <c r="B4240" s="29"/>
      <c r="M4240" s="28"/>
    </row>
    <row r="4241" s="16" customFormat="1" ht="12.75" spans="2:13">
      <c r="B4241" s="29"/>
      <c r="M4241" s="28"/>
    </row>
    <row r="4242" s="16" customFormat="1" ht="12.75" spans="2:13">
      <c r="B4242" s="29"/>
      <c r="M4242" s="28"/>
    </row>
    <row r="4243" s="16" customFormat="1" ht="12.75" spans="2:13">
      <c r="B4243" s="29"/>
      <c r="M4243" s="28"/>
    </row>
    <row r="4244" s="16" customFormat="1" ht="12.75" spans="2:13">
      <c r="B4244" s="29"/>
      <c r="M4244" s="28"/>
    </row>
    <row r="4245" s="16" customFormat="1" ht="12.75" spans="2:13">
      <c r="B4245" s="29"/>
      <c r="M4245" s="28"/>
    </row>
    <row r="4246" s="16" customFormat="1" ht="12.75" spans="2:13">
      <c r="B4246" s="29"/>
      <c r="M4246" s="28"/>
    </row>
    <row r="4247" s="16" customFormat="1" ht="12.75" spans="2:13">
      <c r="B4247" s="29"/>
      <c r="M4247" s="28"/>
    </row>
    <row r="4248" s="16" customFormat="1" ht="12.75" spans="2:13">
      <c r="B4248" s="29"/>
      <c r="M4248" s="28"/>
    </row>
    <row r="4249" s="16" customFormat="1" ht="12.75" spans="2:13">
      <c r="B4249" s="29"/>
      <c r="M4249" s="28"/>
    </row>
    <row r="4250" s="16" customFormat="1" ht="12.75" spans="2:13">
      <c r="B4250" s="29"/>
      <c r="M4250" s="28"/>
    </row>
    <row r="4251" s="16" customFormat="1" ht="12.75" spans="2:13">
      <c r="B4251" s="29"/>
      <c r="M4251" s="28"/>
    </row>
    <row r="4252" s="16" customFormat="1" ht="12.75" spans="2:13">
      <c r="B4252" s="29"/>
      <c r="M4252" s="28"/>
    </row>
    <row r="4253" s="16" customFormat="1" ht="12.75" spans="2:13">
      <c r="B4253" s="29"/>
      <c r="M4253" s="28"/>
    </row>
    <row r="4254" s="16" customFormat="1" ht="12.75" spans="2:13">
      <c r="B4254" s="29"/>
      <c r="M4254" s="28"/>
    </row>
    <row r="4255" s="16" customFormat="1" ht="12.75" spans="2:13">
      <c r="B4255" s="29"/>
      <c r="M4255" s="28"/>
    </row>
    <row r="4256" s="16" customFormat="1" ht="12.75" spans="2:13">
      <c r="B4256" s="29"/>
      <c r="M4256" s="28"/>
    </row>
    <row r="4257" s="16" customFormat="1" ht="12.75" spans="2:13">
      <c r="B4257" s="29"/>
      <c r="M4257" s="28"/>
    </row>
    <row r="4258" s="16" customFormat="1" ht="12.75" spans="2:13">
      <c r="B4258" s="29"/>
      <c r="M4258" s="28"/>
    </row>
    <row r="4259" s="16" customFormat="1" ht="12.75" spans="2:13">
      <c r="B4259" s="29"/>
      <c r="M4259" s="28"/>
    </row>
    <row r="4260" s="16" customFormat="1" ht="12.75" spans="2:13">
      <c r="B4260" s="29"/>
      <c r="M4260" s="28"/>
    </row>
    <row r="4261" s="16" customFormat="1" ht="12.75" spans="2:13">
      <c r="B4261" s="29"/>
      <c r="M4261" s="28"/>
    </row>
    <row r="4262" s="16" customFormat="1" ht="12.75" spans="2:13">
      <c r="B4262" s="29"/>
      <c r="M4262" s="28"/>
    </row>
    <row r="4263" s="16" customFormat="1" ht="12.75" spans="2:13">
      <c r="B4263" s="29"/>
      <c r="M4263" s="28"/>
    </row>
    <row r="4264" s="16" customFormat="1" ht="12.75" spans="2:13">
      <c r="B4264" s="29"/>
      <c r="M4264" s="28"/>
    </row>
    <row r="4265" s="16" customFormat="1" ht="12.75" spans="2:13">
      <c r="B4265" s="29"/>
      <c r="M4265" s="28"/>
    </row>
    <row r="4266" s="16" customFormat="1" ht="12.75" spans="2:13">
      <c r="B4266" s="29"/>
      <c r="M4266" s="28"/>
    </row>
    <row r="4267" s="16" customFormat="1" ht="12.75" spans="2:13">
      <c r="B4267" s="29"/>
      <c r="M4267" s="28"/>
    </row>
    <row r="4268" s="16" customFormat="1" ht="12.75" spans="2:13">
      <c r="B4268" s="29"/>
      <c r="M4268" s="28"/>
    </row>
    <row r="4269" s="16" customFormat="1" ht="12.75" spans="2:13">
      <c r="B4269" s="29"/>
      <c r="M4269" s="28"/>
    </row>
    <row r="4270" s="16" customFormat="1" ht="12.75" spans="2:13">
      <c r="B4270" s="29"/>
      <c r="M4270" s="28"/>
    </row>
    <row r="4271" s="16" customFormat="1" ht="12.75" spans="2:13">
      <c r="B4271" s="29"/>
      <c r="M4271" s="28"/>
    </row>
    <row r="4272" s="16" customFormat="1" ht="12.75" spans="2:13">
      <c r="B4272" s="29"/>
      <c r="M4272" s="28"/>
    </row>
    <row r="4273" s="16" customFormat="1" ht="12.75" spans="2:13">
      <c r="B4273" s="29"/>
      <c r="M4273" s="28"/>
    </row>
    <row r="4274" s="16" customFormat="1" ht="12.75" spans="2:13">
      <c r="B4274" s="29"/>
      <c r="M4274" s="28"/>
    </row>
    <row r="4275" s="16" customFormat="1" ht="12.75" spans="2:13">
      <c r="B4275" s="29"/>
      <c r="M4275" s="28"/>
    </row>
    <row r="4276" s="16" customFormat="1" ht="12.75" spans="2:13">
      <c r="B4276" s="29"/>
      <c r="M4276" s="28"/>
    </row>
    <row r="4277" s="16" customFormat="1" ht="12.75" spans="2:13">
      <c r="B4277" s="29"/>
      <c r="M4277" s="28"/>
    </row>
    <row r="4278" s="16" customFormat="1" ht="12.75" spans="2:13">
      <c r="B4278" s="29"/>
      <c r="M4278" s="28"/>
    </row>
    <row r="4279" s="16" customFormat="1" ht="12.75" spans="2:13">
      <c r="B4279" s="29"/>
      <c r="M4279" s="28"/>
    </row>
    <row r="4280" s="16" customFormat="1" ht="12.75" spans="2:13">
      <c r="B4280" s="29"/>
      <c r="M4280" s="28"/>
    </row>
    <row r="4281" s="16" customFormat="1" ht="12.75" spans="2:13">
      <c r="B4281" s="29"/>
      <c r="M4281" s="28"/>
    </row>
    <row r="4282" s="16" customFormat="1" ht="12.75" spans="2:13">
      <c r="B4282" s="29"/>
      <c r="M4282" s="28"/>
    </row>
    <row r="4283" s="16" customFormat="1" ht="12.75" spans="2:13">
      <c r="B4283" s="29"/>
      <c r="M4283" s="28"/>
    </row>
    <row r="4284" s="16" customFormat="1" ht="12.75" spans="2:13">
      <c r="B4284" s="29"/>
      <c r="M4284" s="28"/>
    </row>
    <row r="4285" s="16" customFormat="1" ht="12.75" spans="2:13">
      <c r="B4285" s="29"/>
      <c r="M4285" s="28"/>
    </row>
    <row r="4286" s="16" customFormat="1" ht="12.75" spans="2:13">
      <c r="B4286" s="29"/>
      <c r="M4286" s="28"/>
    </row>
    <row r="4287" s="16" customFormat="1" ht="12.75" spans="2:13">
      <c r="B4287" s="29"/>
      <c r="M4287" s="28"/>
    </row>
    <row r="4288" s="16" customFormat="1" ht="12.75" spans="2:13">
      <c r="B4288" s="29"/>
      <c r="M4288" s="28"/>
    </row>
    <row r="4289" s="16" customFormat="1" ht="12.75" spans="2:13">
      <c r="B4289" s="29"/>
      <c r="M4289" s="28"/>
    </row>
    <row r="4290" s="16" customFormat="1" ht="12.75" spans="2:13">
      <c r="B4290" s="29"/>
      <c r="M4290" s="28"/>
    </row>
    <row r="4291" s="16" customFormat="1" ht="12.75" spans="2:13">
      <c r="B4291" s="29"/>
      <c r="M4291" s="28"/>
    </row>
    <row r="4292" s="16" customFormat="1" ht="12.75" spans="2:13">
      <c r="B4292" s="29"/>
      <c r="M4292" s="28"/>
    </row>
    <row r="4293" s="16" customFormat="1" ht="12.75" spans="2:13">
      <c r="B4293" s="29"/>
      <c r="M4293" s="28"/>
    </row>
    <row r="4294" s="16" customFormat="1" ht="12.75" spans="2:13">
      <c r="B4294" s="29"/>
      <c r="M4294" s="28"/>
    </row>
    <row r="4295" s="16" customFormat="1" ht="12.75" spans="2:13">
      <c r="B4295" s="29"/>
      <c r="M4295" s="28"/>
    </row>
    <row r="4296" s="16" customFormat="1" ht="12.75" spans="2:13">
      <c r="B4296" s="29"/>
      <c r="M4296" s="28"/>
    </row>
    <row r="4297" s="16" customFormat="1" ht="12.75" spans="2:13">
      <c r="B4297" s="29"/>
      <c r="M4297" s="28"/>
    </row>
    <row r="4298" s="16" customFormat="1" ht="12.75" spans="2:13">
      <c r="B4298" s="29"/>
      <c r="M4298" s="28"/>
    </row>
    <row r="4299" s="16" customFormat="1" ht="12.75" spans="2:13">
      <c r="B4299" s="29"/>
      <c r="M4299" s="28"/>
    </row>
    <row r="4300" s="16" customFormat="1" ht="12.75" spans="2:13">
      <c r="B4300" s="29"/>
      <c r="M4300" s="28"/>
    </row>
    <row r="4301" s="16" customFormat="1" ht="12.75" spans="2:13">
      <c r="B4301" s="29"/>
      <c r="M4301" s="28"/>
    </row>
    <row r="4302" s="16" customFormat="1" ht="12.75" spans="2:13">
      <c r="B4302" s="29"/>
      <c r="M4302" s="28"/>
    </row>
    <row r="4303" s="16" customFormat="1" ht="12.75" spans="2:13">
      <c r="B4303" s="29"/>
      <c r="M4303" s="28"/>
    </row>
    <row r="4304" s="16" customFormat="1" ht="12.75" spans="2:13">
      <c r="B4304" s="29"/>
      <c r="M4304" s="28"/>
    </row>
    <row r="4305" s="16" customFormat="1" ht="12.75" spans="2:13">
      <c r="B4305" s="29"/>
      <c r="M4305" s="28"/>
    </row>
    <row r="4306" s="16" customFormat="1" ht="12.75" spans="2:13">
      <c r="B4306" s="29"/>
      <c r="M4306" s="28"/>
    </row>
    <row r="4307" s="16" customFormat="1" ht="12.75" spans="2:13">
      <c r="B4307" s="29"/>
      <c r="M4307" s="28"/>
    </row>
    <row r="4308" s="16" customFormat="1" ht="12.75" spans="2:13">
      <c r="B4308" s="29"/>
      <c r="M4308" s="28"/>
    </row>
    <row r="4309" s="16" customFormat="1" ht="12.75" spans="2:13">
      <c r="B4309" s="29"/>
      <c r="M4309" s="28"/>
    </row>
    <row r="4310" s="16" customFormat="1" ht="12.75" spans="2:13">
      <c r="B4310" s="29"/>
      <c r="M4310" s="28"/>
    </row>
    <row r="4311" s="16" customFormat="1" ht="12.75" spans="2:13">
      <c r="B4311" s="29"/>
      <c r="M4311" s="28"/>
    </row>
    <row r="4312" s="16" customFormat="1" ht="12.75" spans="2:13">
      <c r="B4312" s="29"/>
      <c r="M4312" s="28"/>
    </row>
    <row r="4313" s="16" customFormat="1" ht="12.75" spans="2:13">
      <c r="B4313" s="29"/>
      <c r="M4313" s="28"/>
    </row>
    <row r="4314" s="16" customFormat="1" ht="12.75" spans="2:13">
      <c r="B4314" s="29"/>
      <c r="M4314" s="28"/>
    </row>
    <row r="4315" s="16" customFormat="1" ht="12.75" spans="2:13">
      <c r="B4315" s="29"/>
      <c r="M4315" s="28"/>
    </row>
    <row r="4316" s="16" customFormat="1" ht="12.75" spans="2:13">
      <c r="B4316" s="29"/>
      <c r="M4316" s="28"/>
    </row>
    <row r="4317" s="16" customFormat="1" ht="12.75" spans="2:13">
      <c r="B4317" s="29"/>
      <c r="M4317" s="28"/>
    </row>
    <row r="4318" s="16" customFormat="1" ht="12.75" spans="2:13">
      <c r="B4318" s="29"/>
      <c r="M4318" s="28"/>
    </row>
    <row r="4319" s="16" customFormat="1" ht="12.75" spans="2:13">
      <c r="B4319" s="29"/>
      <c r="M4319" s="28"/>
    </row>
    <row r="4320" s="16" customFormat="1" ht="12.75" spans="2:13">
      <c r="B4320" s="29"/>
      <c r="M4320" s="28"/>
    </row>
    <row r="4321" s="16" customFormat="1" ht="12.75" spans="2:13">
      <c r="B4321" s="29"/>
      <c r="M4321" s="28"/>
    </row>
    <row r="4322" s="16" customFormat="1" ht="12.75" spans="2:13">
      <c r="B4322" s="29"/>
      <c r="M4322" s="28"/>
    </row>
    <row r="4323" s="16" customFormat="1" ht="12.75" spans="2:13">
      <c r="B4323" s="29"/>
      <c r="M4323" s="28"/>
    </row>
    <row r="4324" s="16" customFormat="1" ht="12.75" spans="2:13">
      <c r="B4324" s="29"/>
      <c r="M4324" s="28"/>
    </row>
    <row r="4325" s="16" customFormat="1" ht="12.75" spans="2:13">
      <c r="B4325" s="29"/>
      <c r="M4325" s="28"/>
    </row>
    <row r="4326" s="16" customFormat="1" ht="12.75" spans="2:13">
      <c r="B4326" s="29"/>
      <c r="M4326" s="28"/>
    </row>
    <row r="4327" s="16" customFormat="1" ht="12.75" spans="2:13">
      <c r="B4327" s="29"/>
      <c r="M4327" s="28"/>
    </row>
    <row r="4328" s="16" customFormat="1" ht="12.75" spans="2:13">
      <c r="B4328" s="29"/>
      <c r="M4328" s="28"/>
    </row>
    <row r="4329" s="16" customFormat="1" ht="12.75" spans="2:13">
      <c r="B4329" s="29"/>
      <c r="M4329" s="28"/>
    </row>
    <row r="4330" s="16" customFormat="1" ht="12.75" spans="2:13">
      <c r="B4330" s="29"/>
      <c r="M4330" s="28"/>
    </row>
    <row r="4331" s="16" customFormat="1" ht="12.75" spans="2:13">
      <c r="B4331" s="29"/>
      <c r="M4331" s="28"/>
    </row>
    <row r="4332" s="16" customFormat="1" ht="12.75" spans="2:13">
      <c r="B4332" s="29"/>
      <c r="M4332" s="28"/>
    </row>
    <row r="4333" s="16" customFormat="1" ht="12.75" spans="2:13">
      <c r="B4333" s="29"/>
      <c r="M4333" s="28"/>
    </row>
    <row r="4334" s="16" customFormat="1" ht="12.75" spans="2:13">
      <c r="B4334" s="29"/>
      <c r="M4334" s="28"/>
    </row>
    <row r="4335" s="16" customFormat="1" ht="12.75" spans="2:13">
      <c r="B4335" s="29"/>
      <c r="M4335" s="28"/>
    </row>
    <row r="4336" s="16" customFormat="1" ht="12.75" spans="2:13">
      <c r="B4336" s="29"/>
      <c r="M4336" s="28"/>
    </row>
    <row r="4337" s="16" customFormat="1" ht="12.75" spans="2:13">
      <c r="B4337" s="29"/>
      <c r="M4337" s="28"/>
    </row>
    <row r="4338" s="16" customFormat="1" ht="12.75" spans="2:13">
      <c r="B4338" s="29"/>
      <c r="M4338" s="28"/>
    </row>
    <row r="4339" s="16" customFormat="1" ht="12.75" spans="2:13">
      <c r="B4339" s="29"/>
      <c r="M4339" s="28"/>
    </row>
    <row r="4340" s="16" customFormat="1" ht="12.75" spans="2:13">
      <c r="B4340" s="29"/>
      <c r="M4340" s="28"/>
    </row>
    <row r="4341" s="16" customFormat="1" ht="12.75" spans="2:13">
      <c r="B4341" s="29"/>
      <c r="M4341" s="28"/>
    </row>
    <row r="4342" s="16" customFormat="1" ht="12.75" spans="2:13">
      <c r="B4342" s="29"/>
      <c r="M4342" s="28"/>
    </row>
    <row r="4343" s="16" customFormat="1" ht="12.75" spans="2:13">
      <c r="B4343" s="29"/>
      <c r="M4343" s="28"/>
    </row>
    <row r="4344" s="16" customFormat="1" ht="12.75" spans="2:13">
      <c r="B4344" s="29"/>
      <c r="M4344" s="28"/>
    </row>
    <row r="4345" s="16" customFormat="1" ht="12.75" spans="2:13">
      <c r="B4345" s="29"/>
      <c r="M4345" s="28"/>
    </row>
    <row r="4346" s="16" customFormat="1" ht="12.75" spans="2:13">
      <c r="B4346" s="29"/>
      <c r="M4346" s="28"/>
    </row>
    <row r="4347" s="16" customFormat="1" ht="12.75" spans="2:13">
      <c r="B4347" s="29"/>
      <c r="M4347" s="28"/>
    </row>
    <row r="4348" s="16" customFormat="1" ht="12.75" spans="2:13">
      <c r="B4348" s="29"/>
      <c r="M4348" s="28"/>
    </row>
    <row r="4349" s="16" customFormat="1" ht="12.75" spans="2:13">
      <c r="B4349" s="29"/>
      <c r="M4349" s="28"/>
    </row>
    <row r="4350" s="16" customFormat="1" ht="12.75" spans="2:13">
      <c r="B4350" s="29"/>
      <c r="M4350" s="28"/>
    </row>
    <row r="4351" s="16" customFormat="1" ht="12.75" spans="2:13">
      <c r="B4351" s="29"/>
      <c r="M4351" s="28"/>
    </row>
    <row r="4352" s="16" customFormat="1" ht="12.75" spans="2:13">
      <c r="B4352" s="29"/>
      <c r="M4352" s="28"/>
    </row>
    <row r="4353" s="16" customFormat="1" ht="12.75" spans="2:13">
      <c r="B4353" s="29"/>
      <c r="M4353" s="28"/>
    </row>
    <row r="4354" s="16" customFormat="1" ht="12.75" spans="2:13">
      <c r="B4354" s="29"/>
      <c r="M4354" s="28"/>
    </row>
    <row r="4355" s="16" customFormat="1" ht="12.75" spans="2:13">
      <c r="B4355" s="29"/>
      <c r="M4355" s="28"/>
    </row>
    <row r="4356" s="16" customFormat="1" ht="12.75" spans="2:13">
      <c r="B4356" s="29"/>
      <c r="M4356" s="28"/>
    </row>
    <row r="4357" s="16" customFormat="1" ht="12.75" spans="2:13">
      <c r="B4357" s="29"/>
      <c r="M4357" s="28"/>
    </row>
    <row r="4358" s="16" customFormat="1" ht="12.75" spans="2:13">
      <c r="B4358" s="29"/>
      <c r="M4358" s="28"/>
    </row>
    <row r="4359" s="16" customFormat="1" ht="12.75" spans="2:13">
      <c r="B4359" s="29"/>
      <c r="M4359" s="28"/>
    </row>
    <row r="4360" s="16" customFormat="1" ht="12.75" spans="2:13">
      <c r="B4360" s="29"/>
      <c r="M4360" s="28"/>
    </row>
    <row r="4361" s="16" customFormat="1" ht="12.75" spans="2:13">
      <c r="B4361" s="29"/>
      <c r="M4361" s="28"/>
    </row>
    <row r="4362" s="16" customFormat="1" ht="12.75" spans="2:13">
      <c r="B4362" s="29"/>
      <c r="M4362" s="28"/>
    </row>
    <row r="4363" s="16" customFormat="1" ht="12.75" spans="2:13">
      <c r="B4363" s="29"/>
      <c r="M4363" s="28"/>
    </row>
    <row r="4364" s="16" customFormat="1" ht="12.75" spans="2:13">
      <c r="B4364" s="29"/>
      <c r="M4364" s="28"/>
    </row>
    <row r="4365" s="16" customFormat="1" ht="12.75" spans="2:13">
      <c r="B4365" s="29"/>
      <c r="M4365" s="28"/>
    </row>
    <row r="4366" s="16" customFormat="1" ht="12.75" spans="2:13">
      <c r="B4366" s="29"/>
      <c r="M4366" s="28"/>
    </row>
    <row r="4367" s="16" customFormat="1" ht="12.75" spans="2:13">
      <c r="B4367" s="29"/>
      <c r="M4367" s="28"/>
    </row>
    <row r="4368" s="16" customFormat="1" ht="12.75" spans="2:13">
      <c r="B4368" s="29"/>
      <c r="M4368" s="28"/>
    </row>
    <row r="4369" s="16" customFormat="1" ht="12.75" spans="2:13">
      <c r="B4369" s="29"/>
      <c r="M4369" s="28"/>
    </row>
    <row r="4370" s="16" customFormat="1" ht="12.75" spans="2:13">
      <c r="B4370" s="29"/>
      <c r="M4370" s="28"/>
    </row>
    <row r="4371" s="16" customFormat="1" ht="12.75" spans="2:13">
      <c r="B4371" s="29"/>
      <c r="M4371" s="28"/>
    </row>
    <row r="4372" s="16" customFormat="1" ht="12.75" spans="2:13">
      <c r="B4372" s="29"/>
      <c r="M4372" s="28"/>
    </row>
    <row r="4373" s="16" customFormat="1" ht="12.75" spans="2:13">
      <c r="B4373" s="29"/>
      <c r="M4373" s="28"/>
    </row>
    <row r="4374" s="16" customFormat="1" ht="12.75" spans="2:13">
      <c r="B4374" s="29"/>
      <c r="M4374" s="28"/>
    </row>
    <row r="4375" s="16" customFormat="1" ht="12.75" spans="2:13">
      <c r="B4375" s="29"/>
      <c r="M4375" s="28"/>
    </row>
    <row r="4376" s="16" customFormat="1" ht="12.75" spans="2:13">
      <c r="B4376" s="29"/>
      <c r="M4376" s="28"/>
    </row>
    <row r="4377" s="16" customFormat="1" ht="12.75" spans="2:13">
      <c r="B4377" s="29"/>
      <c r="M4377" s="28"/>
    </row>
    <row r="4378" s="16" customFormat="1" ht="12.75" spans="2:13">
      <c r="B4378" s="29"/>
      <c r="M4378" s="28"/>
    </row>
    <row r="4379" s="16" customFormat="1" ht="12.75" spans="2:13">
      <c r="B4379" s="29"/>
      <c r="M4379" s="28"/>
    </row>
    <row r="4380" s="16" customFormat="1" ht="12.75" spans="2:13">
      <c r="B4380" s="29"/>
      <c r="M4380" s="28"/>
    </row>
    <row r="4381" s="16" customFormat="1" ht="12.75" spans="2:13">
      <c r="B4381" s="29"/>
      <c r="M4381" s="28"/>
    </row>
    <row r="4382" s="16" customFormat="1" ht="12.75" spans="2:13">
      <c r="B4382" s="29"/>
      <c r="M4382" s="28"/>
    </row>
    <row r="4383" s="16" customFormat="1" ht="12.75" spans="2:13">
      <c r="B4383" s="29"/>
      <c r="M4383" s="28"/>
    </row>
    <row r="4384" s="16" customFormat="1" ht="12.75" spans="2:13">
      <c r="B4384" s="29"/>
      <c r="M4384" s="28"/>
    </row>
    <row r="4385" s="16" customFormat="1" ht="12.75" spans="2:13">
      <c r="B4385" s="29"/>
      <c r="M4385" s="28"/>
    </row>
    <row r="4386" s="16" customFormat="1" ht="12.75" spans="2:13">
      <c r="B4386" s="29"/>
      <c r="M4386" s="28"/>
    </row>
    <row r="4387" s="16" customFormat="1" ht="12.75" spans="2:13">
      <c r="B4387" s="29"/>
      <c r="M4387" s="28"/>
    </row>
    <row r="4388" s="16" customFormat="1" ht="12.75" spans="2:13">
      <c r="B4388" s="29"/>
      <c r="M4388" s="28"/>
    </row>
    <row r="4389" s="16" customFormat="1" ht="12.75" spans="2:13">
      <c r="B4389" s="29"/>
      <c r="M4389" s="28"/>
    </row>
    <row r="4390" s="16" customFormat="1" ht="12.75" spans="2:13">
      <c r="B4390" s="29"/>
      <c r="M4390" s="28"/>
    </row>
    <row r="4391" s="16" customFormat="1" ht="12.75" spans="2:13">
      <c r="B4391" s="29"/>
      <c r="M4391" s="28"/>
    </row>
    <row r="4392" s="16" customFormat="1" ht="12.75" spans="2:13">
      <c r="B4392" s="29"/>
      <c r="M4392" s="28"/>
    </row>
    <row r="4393" s="16" customFormat="1" ht="12.75" spans="2:13">
      <c r="B4393" s="29"/>
      <c r="M4393" s="28"/>
    </row>
    <row r="4394" s="16" customFormat="1" ht="12.75" spans="2:13">
      <c r="B4394" s="29"/>
      <c r="M4394" s="28"/>
    </row>
    <row r="4395" s="16" customFormat="1" ht="12.75" spans="2:13">
      <c r="B4395" s="29"/>
      <c r="M4395" s="28"/>
    </row>
    <row r="4396" s="16" customFormat="1" ht="12.75" spans="2:13">
      <c r="B4396" s="29"/>
      <c r="M4396" s="28"/>
    </row>
    <row r="4397" s="16" customFormat="1" ht="12.75" spans="2:13">
      <c r="B4397" s="29"/>
      <c r="M4397" s="28"/>
    </row>
    <row r="4398" s="16" customFormat="1" ht="12.75" spans="2:13">
      <c r="B4398" s="29"/>
      <c r="M4398" s="28"/>
    </row>
    <row r="4399" s="16" customFormat="1" ht="12.75" spans="2:13">
      <c r="B4399" s="29"/>
      <c r="M4399" s="28"/>
    </row>
    <row r="4400" s="16" customFormat="1" ht="12.75" spans="2:13">
      <c r="B4400" s="29"/>
      <c r="M4400" s="28"/>
    </row>
    <row r="4401" s="16" customFormat="1" ht="12.75" spans="2:13">
      <c r="B4401" s="29"/>
      <c r="M4401" s="28"/>
    </row>
    <row r="4402" s="16" customFormat="1" ht="12.75" spans="2:13">
      <c r="B4402" s="29"/>
      <c r="M4402" s="28"/>
    </row>
    <row r="4403" s="16" customFormat="1" ht="12.75" spans="2:13">
      <c r="B4403" s="29"/>
      <c r="M4403" s="28"/>
    </row>
    <row r="4404" s="16" customFormat="1" ht="12.75" spans="2:13">
      <c r="B4404" s="29"/>
      <c r="M4404" s="28"/>
    </row>
    <row r="4405" s="16" customFormat="1" ht="12.75" spans="2:13">
      <c r="B4405" s="29"/>
      <c r="M4405" s="28"/>
    </row>
    <row r="4406" s="16" customFormat="1" ht="12.75" spans="2:13">
      <c r="B4406" s="29"/>
      <c r="M4406" s="28"/>
    </row>
    <row r="4407" s="16" customFormat="1" ht="12.75" spans="2:13">
      <c r="B4407" s="29"/>
      <c r="M4407" s="28"/>
    </row>
    <row r="4408" s="16" customFormat="1" ht="12.75" spans="2:13">
      <c r="B4408" s="29"/>
      <c r="M4408" s="28"/>
    </row>
    <row r="4409" s="16" customFormat="1" ht="12.75" spans="2:13">
      <c r="B4409" s="29"/>
      <c r="M4409" s="28"/>
    </row>
    <row r="4410" s="16" customFormat="1" ht="12.75" spans="2:13">
      <c r="B4410" s="29"/>
      <c r="M4410" s="28"/>
    </row>
    <row r="4411" s="16" customFormat="1" ht="12.75" spans="2:13">
      <c r="B4411" s="29"/>
      <c r="M4411" s="28"/>
    </row>
    <row r="4412" s="16" customFormat="1" ht="12.75" spans="2:13">
      <c r="B4412" s="29"/>
      <c r="M4412" s="28"/>
    </row>
    <row r="4413" s="16" customFormat="1" ht="12.75" spans="2:13">
      <c r="B4413" s="29"/>
      <c r="M4413" s="28"/>
    </row>
    <row r="4414" s="16" customFormat="1" ht="12.75" spans="2:13">
      <c r="B4414" s="29"/>
      <c r="M4414" s="28"/>
    </row>
    <row r="4415" s="16" customFormat="1" ht="12.75" spans="2:13">
      <c r="B4415" s="29"/>
      <c r="M4415" s="28"/>
    </row>
    <row r="4416" s="16" customFormat="1" ht="12.75" spans="2:13">
      <c r="B4416" s="29"/>
      <c r="M4416" s="28"/>
    </row>
    <row r="4417" s="16" customFormat="1" ht="12.75" spans="2:13">
      <c r="B4417" s="29"/>
      <c r="M4417" s="28"/>
    </row>
    <row r="4418" s="16" customFormat="1" ht="12.75" spans="2:13">
      <c r="B4418" s="29"/>
      <c r="M4418" s="28"/>
    </row>
    <row r="4419" s="16" customFormat="1" ht="12.75" spans="2:13">
      <c r="B4419" s="29"/>
      <c r="M4419" s="28"/>
    </row>
    <row r="4420" s="16" customFormat="1" ht="12.75" spans="2:13">
      <c r="B4420" s="29"/>
      <c r="M4420" s="28"/>
    </row>
    <row r="4421" s="16" customFormat="1" ht="12.75" spans="2:13">
      <c r="B4421" s="29"/>
      <c r="M4421" s="28"/>
    </row>
    <row r="4422" s="16" customFormat="1" ht="12.75" spans="2:13">
      <c r="B4422" s="29"/>
      <c r="M4422" s="28"/>
    </row>
    <row r="4423" s="16" customFormat="1" ht="12.75" spans="2:13">
      <c r="B4423" s="29"/>
      <c r="M4423" s="28"/>
    </row>
    <row r="4424" s="16" customFormat="1" ht="12.75" spans="2:13">
      <c r="B4424" s="29"/>
      <c r="M4424" s="28"/>
    </row>
    <row r="4425" s="16" customFormat="1" ht="12.75" spans="2:13">
      <c r="B4425" s="29"/>
      <c r="M4425" s="28"/>
    </row>
    <row r="4426" s="16" customFormat="1" ht="12.75" spans="2:13">
      <c r="B4426" s="29"/>
      <c r="M4426" s="28"/>
    </row>
    <row r="4427" s="16" customFormat="1" ht="12.75" spans="2:13">
      <c r="B4427" s="29"/>
      <c r="M4427" s="28"/>
    </row>
    <row r="4428" s="16" customFormat="1" ht="12.75" spans="2:13">
      <c r="B4428" s="29"/>
      <c r="M4428" s="28"/>
    </row>
    <row r="4429" s="16" customFormat="1" ht="12.75" spans="2:13">
      <c r="B4429" s="29"/>
      <c r="M4429" s="28"/>
    </row>
    <row r="4430" s="16" customFormat="1" ht="12.75" spans="2:13">
      <c r="B4430" s="29"/>
      <c r="M4430" s="28"/>
    </row>
    <row r="4431" s="16" customFormat="1" ht="12.75" spans="2:13">
      <c r="B4431" s="29"/>
      <c r="M4431" s="28"/>
    </row>
    <row r="4432" s="16" customFormat="1" ht="12.75" spans="2:13">
      <c r="B4432" s="29"/>
      <c r="M4432" s="28"/>
    </row>
    <row r="4433" s="16" customFormat="1" ht="12.75" spans="2:13">
      <c r="B4433" s="29"/>
      <c r="M4433" s="28"/>
    </row>
    <row r="4434" s="16" customFormat="1" ht="12.75" spans="2:13">
      <c r="B4434" s="29"/>
      <c r="M4434" s="28"/>
    </row>
    <row r="4435" s="16" customFormat="1" ht="12.75" spans="2:13">
      <c r="B4435" s="29"/>
      <c r="M4435" s="28"/>
    </row>
    <row r="4436" s="16" customFormat="1" ht="12.75" spans="2:13">
      <c r="B4436" s="29"/>
      <c r="M4436" s="28"/>
    </row>
    <row r="4437" s="16" customFormat="1" ht="12.75" spans="2:13">
      <c r="B4437" s="29"/>
      <c r="M4437" s="28"/>
    </row>
    <row r="4438" s="16" customFormat="1" ht="12.75" spans="2:13">
      <c r="B4438" s="29"/>
      <c r="M4438" s="28"/>
    </row>
    <row r="4439" s="16" customFormat="1" ht="12.75" spans="2:13">
      <c r="B4439" s="29"/>
      <c r="M4439" s="28"/>
    </row>
    <row r="4440" s="16" customFormat="1" ht="12.75" spans="2:13">
      <c r="B4440" s="29"/>
      <c r="M4440" s="28"/>
    </row>
    <row r="4441" s="16" customFormat="1" ht="12.75" spans="2:13">
      <c r="B4441" s="29"/>
      <c r="M4441" s="28"/>
    </row>
    <row r="4442" s="16" customFormat="1" ht="12.75" spans="2:13">
      <c r="B4442" s="29"/>
      <c r="M4442" s="28"/>
    </row>
    <row r="4443" s="16" customFormat="1" ht="12.75" spans="2:13">
      <c r="B4443" s="29"/>
      <c r="M4443" s="28"/>
    </row>
    <row r="4444" s="16" customFormat="1" ht="12.75" spans="2:13">
      <c r="B4444" s="29"/>
      <c r="M4444" s="28"/>
    </row>
    <row r="4445" s="16" customFormat="1" ht="12.75" spans="2:13">
      <c r="B4445" s="29"/>
      <c r="M4445" s="28"/>
    </row>
    <row r="4446" s="16" customFormat="1" ht="12.75" spans="2:13">
      <c r="B4446" s="29"/>
      <c r="M4446" s="28"/>
    </row>
    <row r="4447" s="16" customFormat="1" ht="12.75" spans="2:13">
      <c r="B4447" s="29"/>
      <c r="M4447" s="28"/>
    </row>
    <row r="4448" s="16" customFormat="1" ht="12.75" spans="2:13">
      <c r="B4448" s="29"/>
      <c r="M4448" s="28"/>
    </row>
    <row r="4449" s="16" customFormat="1" ht="12.75" spans="2:13">
      <c r="B4449" s="29"/>
      <c r="M4449" s="28"/>
    </row>
    <row r="4450" s="16" customFormat="1" ht="12.75" spans="2:13">
      <c r="B4450" s="29"/>
      <c r="M4450" s="28"/>
    </row>
    <row r="4451" s="16" customFormat="1" ht="12.75" spans="2:13">
      <c r="B4451" s="29"/>
      <c r="M4451" s="28"/>
    </row>
    <row r="4452" s="16" customFormat="1" ht="12.75" spans="2:13">
      <c r="B4452" s="29"/>
      <c r="M4452" s="28"/>
    </row>
    <row r="4453" s="16" customFormat="1" ht="12.75" spans="2:13">
      <c r="B4453" s="29"/>
      <c r="M4453" s="28"/>
    </row>
    <row r="4454" s="16" customFormat="1" ht="12.75" spans="2:13">
      <c r="B4454" s="29"/>
      <c r="M4454" s="28"/>
    </row>
    <row r="4455" s="16" customFormat="1" ht="12.75" spans="2:13">
      <c r="B4455" s="29"/>
      <c r="M4455" s="28"/>
    </row>
    <row r="4456" s="16" customFormat="1" ht="12.75" spans="2:13">
      <c r="B4456" s="29"/>
      <c r="M4456" s="28"/>
    </row>
    <row r="4457" s="16" customFormat="1" ht="12.75" spans="2:13">
      <c r="B4457" s="29"/>
      <c r="M4457" s="28"/>
    </row>
    <row r="4458" s="16" customFormat="1" ht="12.75" spans="2:13">
      <c r="B4458" s="29"/>
      <c r="M4458" s="28"/>
    </row>
    <row r="4459" s="16" customFormat="1" ht="12.75" spans="2:13">
      <c r="B4459" s="29"/>
      <c r="M4459" s="28"/>
    </row>
    <row r="4460" s="16" customFormat="1" ht="12.75" spans="2:13">
      <c r="B4460" s="29"/>
      <c r="M4460" s="28"/>
    </row>
    <row r="4461" s="16" customFormat="1" ht="12.75" spans="2:13">
      <c r="B4461" s="29"/>
      <c r="M4461" s="28"/>
    </row>
    <row r="4462" s="16" customFormat="1" ht="12.75" spans="2:13">
      <c r="B4462" s="29"/>
      <c r="M4462" s="28"/>
    </row>
    <row r="4463" s="16" customFormat="1" ht="12.75" spans="2:13">
      <c r="B4463" s="29"/>
      <c r="M4463" s="28"/>
    </row>
    <row r="4464" s="16" customFormat="1" ht="12.75" spans="2:13">
      <c r="B4464" s="29"/>
      <c r="M4464" s="28"/>
    </row>
    <row r="4465" s="16" customFormat="1" ht="12.75" spans="2:13">
      <c r="B4465" s="29"/>
      <c r="M4465" s="28"/>
    </row>
    <row r="4466" s="16" customFormat="1" ht="12.75" spans="2:13">
      <c r="B4466" s="29"/>
      <c r="M4466" s="28"/>
    </row>
    <row r="4467" s="16" customFormat="1" ht="12.75" spans="2:13">
      <c r="B4467" s="29"/>
      <c r="M4467" s="28"/>
    </row>
    <row r="4468" s="16" customFormat="1" ht="12.75" spans="2:13">
      <c r="B4468" s="29"/>
      <c r="M4468" s="28"/>
    </row>
    <row r="4469" s="16" customFormat="1" ht="12.75" spans="2:13">
      <c r="B4469" s="29"/>
      <c r="M4469" s="28"/>
    </row>
    <row r="4470" s="16" customFormat="1" ht="12.75" spans="2:13">
      <c r="B4470" s="29"/>
      <c r="M4470" s="28"/>
    </row>
    <row r="4471" s="16" customFormat="1" ht="12.75" spans="2:13">
      <c r="B4471" s="29"/>
      <c r="M4471" s="28"/>
    </row>
    <row r="4472" s="16" customFormat="1" ht="12.75" spans="2:13">
      <c r="B4472" s="29"/>
      <c r="M4472" s="28"/>
    </row>
    <row r="4473" s="16" customFormat="1" ht="12.75" spans="2:13">
      <c r="B4473" s="29"/>
      <c r="M4473" s="28"/>
    </row>
    <row r="4474" s="16" customFormat="1" ht="12.75" spans="2:13">
      <c r="B4474" s="29"/>
      <c r="M4474" s="28"/>
    </row>
    <row r="4475" s="16" customFormat="1" ht="12.75" spans="2:13">
      <c r="B4475" s="29"/>
      <c r="M4475" s="28"/>
    </row>
    <row r="4476" s="16" customFormat="1" ht="12.75" spans="2:13">
      <c r="B4476" s="29"/>
      <c r="M4476" s="28"/>
    </row>
    <row r="4477" s="16" customFormat="1" ht="12.75" spans="2:13">
      <c r="B4477" s="29"/>
      <c r="M4477" s="28"/>
    </row>
    <row r="4478" s="16" customFormat="1" ht="12.75" spans="2:13">
      <c r="B4478" s="29"/>
      <c r="M4478" s="28"/>
    </row>
    <row r="4479" s="16" customFormat="1" ht="12.75" spans="2:13">
      <c r="B4479" s="29"/>
      <c r="M4479" s="28"/>
    </row>
    <row r="4480" s="16" customFormat="1" ht="12.75" spans="2:13">
      <c r="B4480" s="29"/>
      <c r="M4480" s="28"/>
    </row>
    <row r="4481" s="16" customFormat="1" ht="12.75" spans="2:13">
      <c r="B4481" s="29"/>
      <c r="M4481" s="28"/>
    </row>
    <row r="4482" s="16" customFormat="1" ht="12.75" spans="2:13">
      <c r="B4482" s="29"/>
      <c r="M4482" s="28"/>
    </row>
    <row r="4483" s="16" customFormat="1" ht="12.75" spans="2:13">
      <c r="B4483" s="29"/>
      <c r="M4483" s="28"/>
    </row>
    <row r="4484" s="16" customFormat="1" ht="12.75" spans="2:13">
      <c r="B4484" s="29"/>
      <c r="M4484" s="28"/>
    </row>
    <row r="4485" s="16" customFormat="1" ht="12.75" spans="2:13">
      <c r="B4485" s="29"/>
      <c r="M4485" s="28"/>
    </row>
    <row r="4486" s="16" customFormat="1" ht="12.75" spans="2:13">
      <c r="B4486" s="29"/>
      <c r="M4486" s="28"/>
    </row>
    <row r="4487" s="16" customFormat="1" ht="12.75" spans="2:13">
      <c r="B4487" s="29"/>
      <c r="M4487" s="28"/>
    </row>
    <row r="4488" s="16" customFormat="1" ht="12.75" spans="2:13">
      <c r="B4488" s="29"/>
      <c r="M4488" s="28"/>
    </row>
    <row r="4489" s="16" customFormat="1" ht="12.75" spans="2:13">
      <c r="B4489" s="29"/>
      <c r="M4489" s="28"/>
    </row>
    <row r="4490" s="16" customFormat="1" ht="12.75" spans="2:13">
      <c r="B4490" s="29"/>
      <c r="M4490" s="28"/>
    </row>
    <row r="4491" s="16" customFormat="1" ht="12.75" spans="2:13">
      <c r="B4491" s="29"/>
      <c r="M4491" s="28"/>
    </row>
    <row r="4492" s="16" customFormat="1" ht="12.75" spans="2:13">
      <c r="B4492" s="29"/>
      <c r="M4492" s="28"/>
    </row>
    <row r="4493" s="16" customFormat="1" ht="12.75" spans="2:13">
      <c r="B4493" s="29"/>
      <c r="M4493" s="28"/>
    </row>
    <row r="4494" s="16" customFormat="1" ht="12.75" spans="2:13">
      <c r="B4494" s="29"/>
      <c r="M4494" s="28"/>
    </row>
    <row r="4495" s="16" customFormat="1" ht="12.75" spans="2:13">
      <c r="B4495" s="29"/>
      <c r="M4495" s="28"/>
    </row>
    <row r="4496" s="16" customFormat="1" ht="12.75" spans="2:13">
      <c r="B4496" s="29"/>
      <c r="M4496" s="28"/>
    </row>
    <row r="4497" s="16" customFormat="1" ht="12.75" spans="2:13">
      <c r="B4497" s="29"/>
      <c r="M4497" s="28"/>
    </row>
    <row r="4498" s="16" customFormat="1" ht="12.75" spans="2:13">
      <c r="B4498" s="29"/>
      <c r="M4498" s="28"/>
    </row>
    <row r="4499" s="16" customFormat="1" ht="12.75" spans="2:13">
      <c r="B4499" s="29"/>
      <c r="M4499" s="28"/>
    </row>
    <row r="4500" s="16" customFormat="1" ht="12.75" spans="2:13">
      <c r="B4500" s="29"/>
      <c r="M4500" s="28"/>
    </row>
    <row r="4501" s="16" customFormat="1" ht="12.75" spans="2:13">
      <c r="B4501" s="29"/>
      <c r="M4501" s="28"/>
    </row>
    <row r="4502" s="16" customFormat="1" ht="12.75" spans="2:13">
      <c r="B4502" s="29"/>
      <c r="M4502" s="28"/>
    </row>
    <row r="4503" s="16" customFormat="1" ht="12.75" spans="2:13">
      <c r="B4503" s="29"/>
      <c r="M4503" s="28"/>
    </row>
    <row r="4504" s="16" customFormat="1" ht="12.75" spans="2:13">
      <c r="B4504" s="29"/>
      <c r="M4504" s="28"/>
    </row>
    <row r="4505" s="16" customFormat="1" ht="12.75" spans="2:13">
      <c r="B4505" s="29"/>
      <c r="M4505" s="28"/>
    </row>
    <row r="4506" s="16" customFormat="1" ht="12.75" spans="2:13">
      <c r="B4506" s="29"/>
      <c r="M4506" s="28"/>
    </row>
    <row r="4507" s="16" customFormat="1" ht="12.75" spans="2:13">
      <c r="B4507" s="29"/>
      <c r="M4507" s="28"/>
    </row>
    <row r="4508" s="16" customFormat="1" ht="12.75" spans="2:13">
      <c r="B4508" s="29"/>
      <c r="M4508" s="28"/>
    </row>
    <row r="4509" s="16" customFormat="1" ht="12.75" spans="2:13">
      <c r="B4509" s="29"/>
      <c r="M4509" s="28"/>
    </row>
    <row r="4510" s="16" customFormat="1" ht="12.75" spans="2:13">
      <c r="B4510" s="29"/>
      <c r="M4510" s="28"/>
    </row>
    <row r="4511" s="16" customFormat="1" ht="12.75" spans="2:13">
      <c r="B4511" s="29"/>
      <c r="M4511" s="28"/>
    </row>
    <row r="4512" s="16" customFormat="1" ht="12.75" spans="2:13">
      <c r="B4512" s="29"/>
      <c r="M4512" s="28"/>
    </row>
    <row r="4513" s="16" customFormat="1" ht="12.75" spans="2:13">
      <c r="B4513" s="29"/>
      <c r="M4513" s="28"/>
    </row>
    <row r="4514" s="16" customFormat="1" ht="12.75" spans="2:13">
      <c r="B4514" s="29"/>
      <c r="M4514" s="28"/>
    </row>
    <row r="4515" s="16" customFormat="1" ht="12.75" spans="2:13">
      <c r="B4515" s="29"/>
      <c r="M4515" s="28"/>
    </row>
    <row r="4516" s="16" customFormat="1" ht="12.75" spans="2:13">
      <c r="B4516" s="29"/>
      <c r="M4516" s="28"/>
    </row>
    <row r="4517" s="16" customFormat="1" ht="12.75" spans="2:13">
      <c r="B4517" s="29"/>
      <c r="M4517" s="28"/>
    </row>
    <row r="4518" s="16" customFormat="1" ht="12.75" spans="2:13">
      <c r="B4518" s="29"/>
      <c r="M4518" s="28"/>
    </row>
    <row r="4519" s="16" customFormat="1" ht="12.75" spans="2:13">
      <c r="B4519" s="29"/>
      <c r="M4519" s="28"/>
    </row>
    <row r="4520" s="16" customFormat="1" ht="12.75" spans="2:13">
      <c r="B4520" s="29"/>
      <c r="M4520" s="28"/>
    </row>
    <row r="4521" s="16" customFormat="1" ht="12.75" spans="2:13">
      <c r="B4521" s="29"/>
      <c r="M4521" s="28"/>
    </row>
    <row r="4522" s="16" customFormat="1" ht="12.75" spans="2:13">
      <c r="B4522" s="29"/>
      <c r="M4522" s="28"/>
    </row>
    <row r="4523" s="16" customFormat="1" ht="12.75" spans="2:13">
      <c r="B4523" s="29"/>
      <c r="M4523" s="28"/>
    </row>
    <row r="4524" s="16" customFormat="1" ht="12.75" spans="2:13">
      <c r="B4524" s="29"/>
      <c r="M4524" s="28"/>
    </row>
    <row r="4525" s="16" customFormat="1" ht="12.75" spans="2:13">
      <c r="B4525" s="29"/>
      <c r="M4525" s="28"/>
    </row>
    <row r="4526" s="16" customFormat="1" ht="12.75" spans="2:13">
      <c r="B4526" s="29"/>
      <c r="M4526" s="28"/>
    </row>
    <row r="4527" s="16" customFormat="1" ht="12.75" spans="2:13">
      <c r="B4527" s="29"/>
      <c r="M4527" s="28"/>
    </row>
    <row r="4528" s="16" customFormat="1" ht="12.75" spans="2:13">
      <c r="B4528" s="29"/>
      <c r="M4528" s="28"/>
    </row>
    <row r="4529" s="16" customFormat="1" ht="12.75" spans="2:13">
      <c r="B4529" s="29"/>
      <c r="M4529" s="28"/>
    </row>
    <row r="4530" s="16" customFormat="1" ht="12.75" spans="2:13">
      <c r="B4530" s="29"/>
      <c r="M4530" s="28"/>
    </row>
    <row r="4531" s="16" customFormat="1" ht="12.75" spans="2:13">
      <c r="B4531" s="29"/>
      <c r="M4531" s="28"/>
    </row>
    <row r="4532" s="16" customFormat="1" ht="12.75" spans="2:13">
      <c r="B4532" s="29"/>
      <c r="M4532" s="28"/>
    </row>
    <row r="4533" s="16" customFormat="1" ht="12.75" spans="2:13">
      <c r="B4533" s="29"/>
      <c r="M4533" s="28"/>
    </row>
    <row r="4534" s="16" customFormat="1" ht="12.75" spans="2:13">
      <c r="B4534" s="29"/>
      <c r="M4534" s="28"/>
    </row>
    <row r="4535" s="16" customFormat="1" ht="12.75" spans="2:13">
      <c r="B4535" s="29"/>
      <c r="M4535" s="28"/>
    </row>
    <row r="4536" s="16" customFormat="1" ht="12.75" spans="2:13">
      <c r="B4536" s="29"/>
      <c r="M4536" s="28"/>
    </row>
    <row r="4537" s="16" customFormat="1" ht="12.75" spans="2:13">
      <c r="B4537" s="29"/>
      <c r="M4537" s="28"/>
    </row>
    <row r="4538" s="16" customFormat="1" ht="12.75" spans="2:13">
      <c r="B4538" s="29"/>
      <c r="M4538" s="28"/>
    </row>
    <row r="4539" s="16" customFormat="1" ht="12.75" spans="2:13">
      <c r="B4539" s="29"/>
      <c r="M4539" s="28"/>
    </row>
    <row r="4540" s="16" customFormat="1" ht="12.75" spans="2:13">
      <c r="B4540" s="29"/>
      <c r="M4540" s="28"/>
    </row>
    <row r="4541" s="16" customFormat="1" ht="12.75" spans="2:13">
      <c r="B4541" s="29"/>
      <c r="M4541" s="28"/>
    </row>
    <row r="4542" s="16" customFormat="1" ht="12.75" spans="2:13">
      <c r="B4542" s="29"/>
      <c r="M4542" s="28"/>
    </row>
    <row r="4543" s="16" customFormat="1" ht="12.75" spans="2:13">
      <c r="B4543" s="29"/>
      <c r="M4543" s="28"/>
    </row>
    <row r="4544" s="16" customFormat="1" ht="12.75" spans="2:13">
      <c r="B4544" s="29"/>
      <c r="M4544" s="28"/>
    </row>
    <row r="4545" s="16" customFormat="1" ht="12.75" spans="2:13">
      <c r="B4545" s="29"/>
      <c r="M4545" s="28"/>
    </row>
    <row r="4546" s="16" customFormat="1" ht="12.75" spans="2:13">
      <c r="B4546" s="29"/>
      <c r="M4546" s="28"/>
    </row>
    <row r="4547" s="16" customFormat="1" ht="12.75" spans="2:13">
      <c r="B4547" s="29"/>
      <c r="M4547" s="28"/>
    </row>
    <row r="4548" s="16" customFormat="1" ht="12.75" spans="2:13">
      <c r="B4548" s="29"/>
      <c r="M4548" s="28"/>
    </row>
    <row r="4549" s="16" customFormat="1" ht="12.75" spans="2:13">
      <c r="B4549" s="29"/>
      <c r="M4549" s="28"/>
    </row>
    <row r="4550" s="16" customFormat="1" ht="12.75" spans="2:13">
      <c r="B4550" s="29"/>
      <c r="M4550" s="28"/>
    </row>
    <row r="4551" s="16" customFormat="1" ht="12.75" spans="2:13">
      <c r="B4551" s="29"/>
      <c r="M4551" s="28"/>
    </row>
    <row r="4552" s="16" customFormat="1" ht="12.75" spans="2:13">
      <c r="B4552" s="29"/>
      <c r="M4552" s="28"/>
    </row>
    <row r="4553" s="16" customFormat="1" ht="12.75" spans="2:13">
      <c r="B4553" s="29"/>
      <c r="M4553" s="28"/>
    </row>
    <row r="4554" s="16" customFormat="1" ht="12.75" spans="2:13">
      <c r="B4554" s="29"/>
      <c r="M4554" s="28"/>
    </row>
    <row r="4555" s="16" customFormat="1" ht="12.75" spans="2:13">
      <c r="B4555" s="29"/>
      <c r="M4555" s="28"/>
    </row>
    <row r="4556" s="16" customFormat="1" ht="12.75" spans="2:13">
      <c r="B4556" s="29"/>
      <c r="M4556" s="28"/>
    </row>
    <row r="4557" s="16" customFormat="1" ht="12.75" spans="2:13">
      <c r="B4557" s="29"/>
      <c r="M4557" s="28"/>
    </row>
    <row r="4558" s="16" customFormat="1" ht="12.75" spans="2:13">
      <c r="B4558" s="29"/>
      <c r="M4558" s="28"/>
    </row>
    <row r="4559" s="16" customFormat="1" ht="12.75" spans="2:13">
      <c r="B4559" s="29"/>
      <c r="M4559" s="28"/>
    </row>
    <row r="4560" s="16" customFormat="1" ht="12.75" spans="2:13">
      <c r="B4560" s="29"/>
      <c r="M4560" s="28"/>
    </row>
    <row r="4561" s="16" customFormat="1" ht="12.75" spans="2:13">
      <c r="B4561" s="29"/>
      <c r="M4561" s="28"/>
    </row>
    <row r="4562" s="16" customFormat="1" ht="12.75" spans="2:13">
      <c r="B4562" s="29"/>
      <c r="M4562" s="28"/>
    </row>
    <row r="4563" s="16" customFormat="1" ht="12.75" spans="2:13">
      <c r="B4563" s="29"/>
      <c r="M4563" s="28"/>
    </row>
    <row r="4564" s="16" customFormat="1" ht="12.75" spans="2:13">
      <c r="B4564" s="29"/>
      <c r="M4564" s="28"/>
    </row>
    <row r="4565" s="16" customFormat="1" ht="12.75" spans="2:13">
      <c r="B4565" s="29"/>
      <c r="M4565" s="28"/>
    </row>
    <row r="4566" s="16" customFormat="1" ht="12.75" spans="2:13">
      <c r="B4566" s="29"/>
      <c r="M4566" s="28"/>
    </row>
    <row r="4567" s="16" customFormat="1" ht="12.75" spans="2:13">
      <c r="B4567" s="29"/>
      <c r="M4567" s="28"/>
    </row>
    <row r="4568" s="16" customFormat="1" ht="12.75" spans="2:13">
      <c r="B4568" s="29"/>
      <c r="M4568" s="28"/>
    </row>
    <row r="4569" s="16" customFormat="1" ht="12.75" spans="2:13">
      <c r="B4569" s="29"/>
      <c r="M4569" s="28"/>
    </row>
    <row r="4570" s="16" customFormat="1" ht="12.75" spans="2:13">
      <c r="B4570" s="29"/>
      <c r="M4570" s="28"/>
    </row>
    <row r="4571" s="16" customFormat="1" ht="12.75" spans="2:13">
      <c r="B4571" s="29"/>
      <c r="M4571" s="28"/>
    </row>
    <row r="4572" s="16" customFormat="1" ht="12.75" spans="2:13">
      <c r="B4572" s="29"/>
      <c r="M4572" s="28"/>
    </row>
    <row r="4573" s="16" customFormat="1" ht="12.75" spans="2:13">
      <c r="B4573" s="29"/>
      <c r="M4573" s="28"/>
    </row>
    <row r="4574" s="16" customFormat="1" ht="12.75" spans="2:13">
      <c r="B4574" s="29"/>
      <c r="M4574" s="28"/>
    </row>
    <row r="4575" s="16" customFormat="1" ht="12.75" spans="2:13">
      <c r="B4575" s="29"/>
      <c r="M4575" s="28"/>
    </row>
    <row r="4576" s="16" customFormat="1" ht="12.75" spans="2:13">
      <c r="B4576" s="29"/>
      <c r="M4576" s="28"/>
    </row>
    <row r="4577" s="16" customFormat="1" ht="12.75" spans="2:13">
      <c r="B4577" s="29"/>
      <c r="M4577" s="28"/>
    </row>
    <row r="4578" s="16" customFormat="1" ht="12.75" spans="2:13">
      <c r="B4578" s="29"/>
      <c r="M4578" s="28"/>
    </row>
    <row r="4579" s="16" customFormat="1" ht="12.75" spans="2:13">
      <c r="B4579" s="29"/>
      <c r="M4579" s="28"/>
    </row>
    <row r="4580" s="16" customFormat="1" ht="12.75" spans="2:13">
      <c r="B4580" s="29"/>
      <c r="M4580" s="28"/>
    </row>
    <row r="4581" s="16" customFormat="1" ht="12.75" spans="2:13">
      <c r="B4581" s="29"/>
      <c r="M4581" s="28"/>
    </row>
    <row r="4582" s="16" customFormat="1" ht="12.75" spans="2:13">
      <c r="B4582" s="29"/>
      <c r="M4582" s="28"/>
    </row>
    <row r="4583" s="16" customFormat="1" ht="12.75" spans="2:13">
      <c r="B4583" s="29"/>
      <c r="M4583" s="28"/>
    </row>
    <row r="4584" s="16" customFormat="1" ht="12.75" spans="2:13">
      <c r="B4584" s="29"/>
      <c r="M4584" s="28"/>
    </row>
    <row r="4585" s="16" customFormat="1" ht="12.75" spans="2:13">
      <c r="B4585" s="29"/>
      <c r="M4585" s="28"/>
    </row>
    <row r="4586" s="16" customFormat="1" ht="12.75" spans="2:13">
      <c r="B4586" s="29"/>
      <c r="M4586" s="28"/>
    </row>
    <row r="4587" s="16" customFormat="1" ht="12.75" spans="2:13">
      <c r="B4587" s="29"/>
      <c r="M4587" s="28"/>
    </row>
    <row r="4588" s="16" customFormat="1" ht="12.75" spans="2:13">
      <c r="B4588" s="29"/>
      <c r="M4588" s="28"/>
    </row>
    <row r="4589" s="16" customFormat="1" ht="12.75" spans="2:13">
      <c r="B4589" s="29"/>
      <c r="M4589" s="28"/>
    </row>
    <row r="4590" s="16" customFormat="1" ht="12.75" spans="2:13">
      <c r="B4590" s="29"/>
      <c r="M4590" s="28"/>
    </row>
    <row r="4591" s="16" customFormat="1" ht="12.75" spans="2:13">
      <c r="B4591" s="29"/>
      <c r="M4591" s="28"/>
    </row>
    <row r="4592" s="16" customFormat="1" ht="12.75" spans="2:13">
      <c r="B4592" s="29"/>
      <c r="M4592" s="28"/>
    </row>
    <row r="4593" s="16" customFormat="1" ht="12.75" spans="2:13">
      <c r="B4593" s="29"/>
      <c r="M4593" s="28"/>
    </row>
    <row r="4594" s="16" customFormat="1" ht="12.75" spans="2:13">
      <c r="B4594" s="29"/>
      <c r="M4594" s="28"/>
    </row>
    <row r="4595" s="16" customFormat="1" ht="12.75" spans="2:13">
      <c r="B4595" s="29"/>
      <c r="M4595" s="28"/>
    </row>
    <row r="4596" s="16" customFormat="1" ht="12.75" spans="2:13">
      <c r="B4596" s="29"/>
      <c r="M4596" s="28"/>
    </row>
    <row r="4597" s="16" customFormat="1" ht="12.75" spans="2:13">
      <c r="B4597" s="29"/>
      <c r="M4597" s="28"/>
    </row>
    <row r="4598" s="16" customFormat="1" ht="12.75" spans="2:13">
      <c r="B4598" s="29"/>
      <c r="M4598" s="28"/>
    </row>
    <row r="4599" s="16" customFormat="1" ht="12.75" spans="2:13">
      <c r="B4599" s="29"/>
      <c r="M4599" s="28"/>
    </row>
    <row r="4600" s="16" customFormat="1" ht="12.75" spans="2:13">
      <c r="B4600" s="29"/>
      <c r="M4600" s="28"/>
    </row>
    <row r="4601" s="16" customFormat="1" ht="12.75" spans="2:13">
      <c r="B4601" s="29"/>
      <c r="M4601" s="28"/>
    </row>
    <row r="4602" s="16" customFormat="1" ht="12.75" spans="2:13">
      <c r="B4602" s="29"/>
      <c r="M4602" s="28"/>
    </row>
    <row r="4603" s="16" customFormat="1" ht="12.75" spans="2:13">
      <c r="B4603" s="29"/>
      <c r="M4603" s="28"/>
    </row>
    <row r="4604" s="16" customFormat="1" ht="12.75" spans="2:13">
      <c r="B4604" s="29"/>
      <c r="M4604" s="28"/>
    </row>
    <row r="4605" s="16" customFormat="1" ht="12.75" spans="2:13">
      <c r="B4605" s="29"/>
      <c r="M4605" s="28"/>
    </row>
    <row r="4606" s="16" customFormat="1" ht="12.75" spans="2:13">
      <c r="B4606" s="29"/>
      <c r="M4606" s="28"/>
    </row>
    <row r="4607" s="16" customFormat="1" ht="12.75" spans="2:13">
      <c r="B4607" s="29"/>
      <c r="M4607" s="28"/>
    </row>
    <row r="4608" s="16" customFormat="1" ht="12.75" spans="2:13">
      <c r="B4608" s="29"/>
      <c r="M4608" s="28"/>
    </row>
    <row r="4609" s="16" customFormat="1" ht="12.75" spans="2:13">
      <c r="B4609" s="29"/>
      <c r="M4609" s="28"/>
    </row>
    <row r="4610" s="16" customFormat="1" ht="12.75" spans="2:13">
      <c r="B4610" s="29"/>
      <c r="M4610" s="28"/>
    </row>
    <row r="4611" s="16" customFormat="1" ht="12.75" spans="2:13">
      <c r="B4611" s="29"/>
      <c r="M4611" s="28"/>
    </row>
    <row r="4612" s="16" customFormat="1" ht="12.75" spans="2:13">
      <c r="B4612" s="29"/>
      <c r="M4612" s="28"/>
    </row>
    <row r="4613" s="16" customFormat="1" ht="12.75" spans="2:13">
      <c r="B4613" s="29"/>
      <c r="M4613" s="28"/>
    </row>
    <row r="4614" s="16" customFormat="1" ht="12.75" spans="2:13">
      <c r="B4614" s="29"/>
      <c r="M4614" s="28"/>
    </row>
    <row r="4615" s="16" customFormat="1" ht="12.75" spans="2:13">
      <c r="B4615" s="29"/>
      <c r="M4615" s="28"/>
    </row>
    <row r="4616" s="16" customFormat="1" ht="12.75" spans="2:13">
      <c r="B4616" s="29"/>
      <c r="M4616" s="28"/>
    </row>
    <row r="4617" s="16" customFormat="1" ht="12.75" spans="2:13">
      <c r="B4617" s="29"/>
      <c r="M4617" s="28"/>
    </row>
    <row r="4618" s="16" customFormat="1" ht="12.75" spans="2:13">
      <c r="B4618" s="29"/>
      <c r="M4618" s="28"/>
    </row>
    <row r="4619" s="16" customFormat="1" ht="12.75" spans="2:13">
      <c r="B4619" s="29"/>
      <c r="M4619" s="28"/>
    </row>
    <row r="4620" s="16" customFormat="1" ht="12.75" spans="2:13">
      <c r="B4620" s="29"/>
      <c r="M4620" s="28"/>
    </row>
    <row r="4621" s="16" customFormat="1" ht="12.75" spans="2:13">
      <c r="B4621" s="29"/>
      <c r="M4621" s="28"/>
    </row>
    <row r="4622" s="16" customFormat="1" ht="12.75" spans="2:13">
      <c r="B4622" s="29"/>
      <c r="M4622" s="28"/>
    </row>
    <row r="4623" s="16" customFormat="1" ht="12.75" spans="2:13">
      <c r="B4623" s="29"/>
      <c r="M4623" s="28"/>
    </row>
    <row r="4624" s="16" customFormat="1" ht="12.75" spans="2:13">
      <c r="B4624" s="29"/>
      <c r="M4624" s="28"/>
    </row>
    <row r="4625" s="16" customFormat="1" ht="12.75" spans="2:13">
      <c r="B4625" s="29"/>
      <c r="M4625" s="28"/>
    </row>
    <row r="4626" s="16" customFormat="1" ht="12.75" spans="2:13">
      <c r="B4626" s="29"/>
      <c r="M4626" s="28"/>
    </row>
    <row r="4627" s="16" customFormat="1" ht="12.75" spans="2:13">
      <c r="B4627" s="29"/>
      <c r="M4627" s="28"/>
    </row>
    <row r="4628" s="16" customFormat="1" ht="12.75" spans="2:13">
      <c r="B4628" s="29"/>
      <c r="M4628" s="28"/>
    </row>
    <row r="4629" s="16" customFormat="1" ht="12.75" spans="2:13">
      <c r="B4629" s="29"/>
      <c r="M4629" s="28"/>
    </row>
    <row r="4630" s="16" customFormat="1" ht="12.75" spans="2:13">
      <c r="B4630" s="29"/>
      <c r="M4630" s="28"/>
    </row>
    <row r="4631" s="16" customFormat="1" ht="12.75" spans="2:13">
      <c r="B4631" s="29"/>
      <c r="M4631" s="28"/>
    </row>
    <row r="4632" s="16" customFormat="1" ht="12.75" spans="2:13">
      <c r="B4632" s="29"/>
      <c r="M4632" s="28"/>
    </row>
    <row r="4633" s="16" customFormat="1" ht="12.75" spans="2:13">
      <c r="B4633" s="29"/>
      <c r="M4633" s="28"/>
    </row>
    <row r="4634" s="16" customFormat="1" ht="12.75" spans="2:13">
      <c r="B4634" s="29"/>
      <c r="M4634" s="28"/>
    </row>
    <row r="4635" s="16" customFormat="1" ht="12.75" spans="2:13">
      <c r="B4635" s="29"/>
      <c r="M4635" s="28"/>
    </row>
    <row r="4636" s="16" customFormat="1" ht="12.75" spans="2:13">
      <c r="B4636" s="29"/>
      <c r="M4636" s="28"/>
    </row>
    <row r="4637" s="16" customFormat="1" ht="12.75" spans="2:13">
      <c r="B4637" s="29"/>
      <c r="M4637" s="28"/>
    </row>
    <row r="4638" s="16" customFormat="1" ht="12.75" spans="2:13">
      <c r="B4638" s="29"/>
      <c r="M4638" s="28"/>
    </row>
    <row r="4639" s="16" customFormat="1" ht="12.75" spans="2:13">
      <c r="B4639" s="29"/>
      <c r="M4639" s="28"/>
    </row>
    <row r="4640" s="16" customFormat="1" ht="12.75" spans="2:13">
      <c r="B4640" s="29"/>
      <c r="M4640" s="28"/>
    </row>
    <row r="4641" s="16" customFormat="1" ht="12.75" spans="2:13">
      <c r="B4641" s="29"/>
      <c r="M4641" s="28"/>
    </row>
    <row r="4642" s="16" customFormat="1" ht="12.75" spans="2:13">
      <c r="B4642" s="29"/>
      <c r="M4642" s="28"/>
    </row>
    <row r="4643" s="16" customFormat="1" ht="12.75" spans="2:13">
      <c r="B4643" s="29"/>
      <c r="M4643" s="28"/>
    </row>
    <row r="4644" s="16" customFormat="1" ht="12.75" spans="2:13">
      <c r="B4644" s="29"/>
      <c r="M4644" s="28"/>
    </row>
    <row r="4645" s="16" customFormat="1" ht="12.75" spans="2:13">
      <c r="B4645" s="29"/>
      <c r="M4645" s="28"/>
    </row>
    <row r="4646" s="16" customFormat="1" ht="12.75" spans="2:13">
      <c r="B4646" s="29"/>
      <c r="M4646" s="28"/>
    </row>
    <row r="4647" s="16" customFormat="1" ht="12.75" spans="2:13">
      <c r="B4647" s="29"/>
      <c r="M4647" s="28"/>
    </row>
    <row r="4648" s="16" customFormat="1" ht="12.75" spans="2:13">
      <c r="B4648" s="29"/>
      <c r="M4648" s="28"/>
    </row>
    <row r="4649" s="16" customFormat="1" ht="12.75" spans="2:13">
      <c r="B4649" s="29"/>
      <c r="M4649" s="28"/>
    </row>
    <row r="4650" s="16" customFormat="1" ht="12.75" spans="2:13">
      <c r="B4650" s="29"/>
      <c r="M4650" s="28"/>
    </row>
    <row r="4651" s="16" customFormat="1" ht="12.75" spans="2:13">
      <c r="B4651" s="29"/>
      <c r="M4651" s="28"/>
    </row>
    <row r="4652" s="16" customFormat="1" ht="12.75" spans="2:13">
      <c r="B4652" s="29"/>
      <c r="M4652" s="28"/>
    </row>
    <row r="4653" s="16" customFormat="1" ht="12.75" spans="2:13">
      <c r="B4653" s="29"/>
      <c r="M4653" s="28"/>
    </row>
    <row r="4654" s="16" customFormat="1" ht="12.75" spans="2:13">
      <c r="B4654" s="29"/>
      <c r="M4654" s="28"/>
    </row>
    <row r="4655" s="16" customFormat="1" ht="12.75" spans="2:13">
      <c r="B4655" s="29"/>
      <c r="M4655" s="28"/>
    </row>
    <row r="4656" s="16" customFormat="1" ht="12.75" spans="2:13">
      <c r="B4656" s="29"/>
      <c r="M4656" s="28"/>
    </row>
    <row r="4657" s="16" customFormat="1" ht="12.75" spans="2:13">
      <c r="B4657" s="29"/>
      <c r="M4657" s="28"/>
    </row>
    <row r="4658" s="16" customFormat="1" ht="12.75" spans="2:13">
      <c r="B4658" s="29"/>
      <c r="M4658" s="28"/>
    </row>
    <row r="4659" s="16" customFormat="1" ht="12.75" spans="2:13">
      <c r="B4659" s="29"/>
      <c r="M4659" s="28"/>
    </row>
    <row r="4660" s="16" customFormat="1" ht="12.75" spans="2:13">
      <c r="B4660" s="29"/>
      <c r="M4660" s="28"/>
    </row>
    <row r="4661" s="16" customFormat="1" ht="12.75" spans="2:13">
      <c r="B4661" s="29"/>
      <c r="M4661" s="28"/>
    </row>
    <row r="4662" s="16" customFormat="1" ht="12.75" spans="2:13">
      <c r="B4662" s="29"/>
      <c r="M4662" s="28"/>
    </row>
    <row r="4663" s="16" customFormat="1" ht="12.75" spans="2:13">
      <c r="B4663" s="29"/>
      <c r="M4663" s="28"/>
    </row>
    <row r="4664" s="16" customFormat="1" ht="12.75" spans="2:13">
      <c r="B4664" s="29"/>
      <c r="M4664" s="28"/>
    </row>
    <row r="4665" s="16" customFormat="1" ht="12.75" spans="2:13">
      <c r="B4665" s="29"/>
      <c r="M4665" s="28"/>
    </row>
    <row r="4666" s="16" customFormat="1" ht="12.75" spans="2:13">
      <c r="B4666" s="29"/>
      <c r="M4666" s="28"/>
    </row>
    <row r="4667" s="16" customFormat="1" ht="12.75" spans="2:13">
      <c r="B4667" s="29"/>
      <c r="M4667" s="28"/>
    </row>
    <row r="4668" s="16" customFormat="1" ht="12.75" spans="2:13">
      <c r="B4668" s="29"/>
      <c r="M4668" s="28"/>
    </row>
    <row r="4669" s="16" customFormat="1" ht="12.75" spans="2:13">
      <c r="B4669" s="29"/>
      <c r="M4669" s="28"/>
    </row>
    <row r="4670" s="16" customFormat="1" ht="12.75" spans="2:13">
      <c r="B4670" s="29"/>
      <c r="M4670" s="28"/>
    </row>
    <row r="4671" s="16" customFormat="1" ht="12.75" spans="2:13">
      <c r="B4671" s="29"/>
      <c r="M4671" s="28"/>
    </row>
    <row r="4672" s="16" customFormat="1" ht="12.75" spans="2:13">
      <c r="B4672" s="29"/>
      <c r="M4672" s="28"/>
    </row>
    <row r="4673" s="16" customFormat="1" ht="12.75" spans="2:13">
      <c r="B4673" s="29"/>
      <c r="M4673" s="28"/>
    </row>
    <row r="4674" s="16" customFormat="1" ht="12.75" spans="2:13">
      <c r="B4674" s="29"/>
      <c r="M4674" s="28"/>
    </row>
    <row r="4675" s="16" customFormat="1" ht="12.75" spans="2:13">
      <c r="B4675" s="29"/>
      <c r="M4675" s="28"/>
    </row>
    <row r="4676" s="16" customFormat="1" ht="12.75" spans="2:13">
      <c r="B4676" s="29"/>
      <c r="M4676" s="28"/>
    </row>
    <row r="4677" s="16" customFormat="1" ht="12.75" spans="2:13">
      <c r="B4677" s="29"/>
      <c r="M4677" s="28"/>
    </row>
    <row r="4678" s="16" customFormat="1" ht="12.75" spans="2:13">
      <c r="B4678" s="29"/>
      <c r="M4678" s="28"/>
    </row>
    <row r="4679" s="16" customFormat="1" ht="12.75" spans="2:13">
      <c r="B4679" s="29"/>
      <c r="M4679" s="28"/>
    </row>
    <row r="4680" s="16" customFormat="1" ht="12.75" spans="2:13">
      <c r="B4680" s="29"/>
      <c r="M4680" s="28"/>
    </row>
    <row r="4681" s="16" customFormat="1" ht="12.75" spans="2:13">
      <c r="B4681" s="29"/>
      <c r="M4681" s="28"/>
    </row>
    <row r="4682" s="16" customFormat="1" ht="12.75" spans="2:13">
      <c r="B4682" s="29"/>
      <c r="M4682" s="28"/>
    </row>
    <row r="4683" s="16" customFormat="1" ht="12.75" spans="2:13">
      <c r="B4683" s="29"/>
      <c r="M4683" s="28"/>
    </row>
    <row r="4684" s="16" customFormat="1" ht="12.75" spans="2:13">
      <c r="B4684" s="29"/>
      <c r="M4684" s="28"/>
    </row>
    <row r="4685" s="16" customFormat="1" ht="12.75" spans="2:13">
      <c r="B4685" s="29"/>
      <c r="M4685" s="28"/>
    </row>
    <row r="4686" s="16" customFormat="1" ht="12.75" spans="2:13">
      <c r="B4686" s="29"/>
      <c r="M4686" s="28"/>
    </row>
    <row r="4687" s="16" customFormat="1" ht="12.75" spans="2:13">
      <c r="B4687" s="29"/>
      <c r="M4687" s="28"/>
    </row>
    <row r="4688" s="16" customFormat="1" ht="12.75" spans="2:13">
      <c r="B4688" s="29"/>
      <c r="M4688" s="28"/>
    </row>
    <row r="4689" s="16" customFormat="1" ht="12.75" spans="2:13">
      <c r="B4689" s="29"/>
      <c r="M4689" s="28"/>
    </row>
    <row r="4690" s="16" customFormat="1" ht="12.75" spans="2:13">
      <c r="B4690" s="29"/>
      <c r="M4690" s="28"/>
    </row>
    <row r="4691" s="16" customFormat="1" ht="12.75" spans="2:13">
      <c r="B4691" s="29"/>
      <c r="M4691" s="28"/>
    </row>
    <row r="4692" s="16" customFormat="1" ht="12.75" spans="2:13">
      <c r="B4692" s="29"/>
      <c r="M4692" s="28"/>
    </row>
    <row r="4693" s="16" customFormat="1" ht="12.75" spans="2:13">
      <c r="B4693" s="29"/>
      <c r="M4693" s="28"/>
    </row>
    <row r="4694" s="16" customFormat="1" ht="12.75" spans="2:13">
      <c r="B4694" s="29"/>
      <c r="M4694" s="28"/>
    </row>
    <row r="4695" s="16" customFormat="1" ht="12.75" spans="2:13">
      <c r="B4695" s="29"/>
      <c r="M4695" s="28"/>
    </row>
    <row r="4696" s="16" customFormat="1" ht="12.75" spans="2:13">
      <c r="B4696" s="29"/>
      <c r="M4696" s="28"/>
    </row>
    <row r="4697" s="16" customFormat="1" ht="12.75" spans="2:13">
      <c r="B4697" s="29"/>
      <c r="M4697" s="28"/>
    </row>
    <row r="4698" s="16" customFormat="1" ht="12.75" spans="2:13">
      <c r="B4698" s="29"/>
      <c r="M4698" s="28"/>
    </row>
    <row r="4699" s="16" customFormat="1" ht="12.75" spans="2:13">
      <c r="B4699" s="29"/>
      <c r="M4699" s="28"/>
    </row>
    <row r="4700" s="16" customFormat="1" ht="12.75" spans="2:13">
      <c r="B4700" s="29"/>
      <c r="M4700" s="28"/>
    </row>
    <row r="4701" s="16" customFormat="1" ht="12.75" spans="2:13">
      <c r="B4701" s="29"/>
      <c r="M4701" s="28"/>
    </row>
    <row r="4702" s="16" customFormat="1" ht="12.75" spans="2:13">
      <c r="B4702" s="29"/>
      <c r="M4702" s="28"/>
    </row>
    <row r="4703" s="16" customFormat="1" ht="12.75" spans="2:13">
      <c r="B4703" s="29"/>
      <c r="M4703" s="28"/>
    </row>
    <row r="4704" s="16" customFormat="1" ht="12.75" spans="2:13">
      <c r="B4704" s="29"/>
      <c r="M4704" s="28"/>
    </row>
    <row r="4705" s="16" customFormat="1" ht="12.75" spans="2:13">
      <c r="B4705" s="29"/>
      <c r="M4705" s="28"/>
    </row>
    <row r="4706" s="16" customFormat="1" ht="12.75" spans="2:13">
      <c r="B4706" s="29"/>
      <c r="M4706" s="28"/>
    </row>
    <row r="4707" s="16" customFormat="1" ht="12.75" spans="2:13">
      <c r="B4707" s="29"/>
      <c r="M4707" s="28"/>
    </row>
    <row r="4708" s="16" customFormat="1" ht="12.75" spans="2:13">
      <c r="B4708" s="29"/>
      <c r="M4708" s="28"/>
    </row>
    <row r="4709" s="16" customFormat="1" ht="12.75" spans="2:13">
      <c r="B4709" s="29"/>
      <c r="M4709" s="28"/>
    </row>
    <row r="4710" s="16" customFormat="1" ht="12.75" spans="2:13">
      <c r="B4710" s="29"/>
      <c r="M4710" s="28"/>
    </row>
    <row r="4711" s="16" customFormat="1" ht="12.75" spans="2:13">
      <c r="B4711" s="29"/>
      <c r="M4711" s="28"/>
    </row>
    <row r="4712" s="16" customFormat="1" ht="12.75" spans="2:13">
      <c r="B4712" s="29"/>
      <c r="M4712" s="28"/>
    </row>
    <row r="4713" s="16" customFormat="1" ht="12.75" spans="2:13">
      <c r="B4713" s="29"/>
      <c r="M4713" s="28"/>
    </row>
    <row r="4714" s="16" customFormat="1" ht="12.75" spans="2:13">
      <c r="B4714" s="29"/>
      <c r="M4714" s="28"/>
    </row>
    <row r="4715" s="16" customFormat="1" ht="12.75" spans="2:13">
      <c r="B4715" s="29"/>
      <c r="M4715" s="28"/>
    </row>
    <row r="4716" s="16" customFormat="1" ht="12.75" spans="2:13">
      <c r="B4716" s="29"/>
      <c r="M4716" s="28"/>
    </row>
    <row r="4717" s="16" customFormat="1" ht="12.75" spans="2:13">
      <c r="B4717" s="29"/>
      <c r="M4717" s="28"/>
    </row>
    <row r="4718" s="16" customFormat="1" ht="12.75" spans="2:13">
      <c r="B4718" s="29"/>
      <c r="M4718" s="28"/>
    </row>
    <row r="4719" s="16" customFormat="1" ht="12.75" spans="2:13">
      <c r="B4719" s="29"/>
      <c r="M4719" s="28"/>
    </row>
    <row r="4720" s="16" customFormat="1" ht="12.75" spans="2:13">
      <c r="B4720" s="29"/>
      <c r="M4720" s="28"/>
    </row>
    <row r="4721" s="16" customFormat="1" ht="12.75" spans="2:13">
      <c r="B4721" s="29"/>
      <c r="M4721" s="28"/>
    </row>
    <row r="4722" s="16" customFormat="1" ht="12.75" spans="2:13">
      <c r="B4722" s="29"/>
      <c r="M4722" s="28"/>
    </row>
    <row r="4723" s="16" customFormat="1" ht="12.75" spans="2:13">
      <c r="B4723" s="29"/>
      <c r="M4723" s="28"/>
    </row>
    <row r="4724" s="16" customFormat="1" ht="12.75" spans="2:13">
      <c r="B4724" s="29"/>
      <c r="M4724" s="28"/>
    </row>
    <row r="4725" s="16" customFormat="1" ht="12.75" spans="2:13">
      <c r="B4725" s="29"/>
      <c r="M4725" s="28"/>
    </row>
    <row r="4726" s="16" customFormat="1" ht="12.75" spans="2:13">
      <c r="B4726" s="29"/>
      <c r="M4726" s="28"/>
    </row>
    <row r="4727" s="16" customFormat="1" ht="12.75" spans="2:13">
      <c r="B4727" s="29"/>
      <c r="M4727" s="28"/>
    </row>
    <row r="4728" s="16" customFormat="1" ht="12.75" spans="2:13">
      <c r="B4728" s="29"/>
      <c r="M4728" s="28"/>
    </row>
    <row r="4729" s="16" customFormat="1" ht="12.75" spans="2:13">
      <c r="B4729" s="29"/>
      <c r="M4729" s="28"/>
    </row>
    <row r="4730" s="16" customFormat="1" ht="12.75" spans="2:13">
      <c r="B4730" s="29"/>
      <c r="M4730" s="28"/>
    </row>
    <row r="4731" s="16" customFormat="1" ht="12.75" spans="2:13">
      <c r="B4731" s="29"/>
      <c r="M4731" s="28"/>
    </row>
    <row r="4732" s="16" customFormat="1" ht="12.75" spans="2:13">
      <c r="B4732" s="29"/>
      <c r="M4732" s="28"/>
    </row>
    <row r="4733" s="16" customFormat="1" ht="12.75" spans="2:13">
      <c r="B4733" s="29"/>
      <c r="M4733" s="28"/>
    </row>
    <row r="4734" s="16" customFormat="1" ht="12.75" spans="2:13">
      <c r="B4734" s="29"/>
      <c r="M4734" s="28"/>
    </row>
    <row r="4735" s="16" customFormat="1" ht="12.75" spans="2:13">
      <c r="B4735" s="29"/>
      <c r="M4735" s="28"/>
    </row>
    <row r="4736" s="16" customFormat="1" ht="12.75" spans="2:13">
      <c r="B4736" s="29"/>
      <c r="M4736" s="28"/>
    </row>
    <row r="4737" s="16" customFormat="1" ht="12.75" spans="2:13">
      <c r="B4737" s="29"/>
      <c r="M4737" s="28"/>
    </row>
    <row r="4738" s="16" customFormat="1" ht="12.75" spans="2:13">
      <c r="B4738" s="29"/>
      <c r="M4738" s="28"/>
    </row>
    <row r="4739" s="16" customFormat="1" ht="12.75" spans="2:13">
      <c r="B4739" s="29"/>
      <c r="M4739" s="28"/>
    </row>
    <row r="4740" s="16" customFormat="1" ht="12.75" spans="2:13">
      <c r="B4740" s="29"/>
      <c r="M4740" s="28"/>
    </row>
    <row r="4741" s="16" customFormat="1" ht="12.75" spans="2:13">
      <c r="B4741" s="29"/>
      <c r="M4741" s="28"/>
    </row>
    <row r="4742" s="16" customFormat="1" ht="12.75" spans="2:13">
      <c r="B4742" s="29"/>
      <c r="M4742" s="28"/>
    </row>
    <row r="4743" s="16" customFormat="1" ht="12.75" spans="2:13">
      <c r="B4743" s="29"/>
      <c r="M4743" s="28"/>
    </row>
    <row r="4744" s="16" customFormat="1" ht="12.75" spans="2:13">
      <c r="B4744" s="29"/>
      <c r="M4744" s="28"/>
    </row>
    <row r="4745" s="16" customFormat="1" ht="12.75" spans="2:13">
      <c r="B4745" s="29"/>
      <c r="M4745" s="28"/>
    </row>
    <row r="4746" s="16" customFormat="1" ht="12.75" spans="2:13">
      <c r="B4746" s="29"/>
      <c r="M4746" s="28"/>
    </row>
    <row r="4747" s="16" customFormat="1" ht="12.75" spans="2:13">
      <c r="B4747" s="29"/>
      <c r="M4747" s="28"/>
    </row>
    <row r="4748" s="16" customFormat="1" ht="12.75" spans="2:13">
      <c r="B4748" s="29"/>
      <c r="M4748" s="28"/>
    </row>
    <row r="4749" s="16" customFormat="1" ht="12.75" spans="2:13">
      <c r="B4749" s="29"/>
      <c r="M4749" s="28"/>
    </row>
    <row r="4750" s="16" customFormat="1" ht="12.75" spans="2:13">
      <c r="B4750" s="29"/>
      <c r="M4750" s="28"/>
    </row>
    <row r="4751" s="16" customFormat="1" ht="12.75" spans="2:13">
      <c r="B4751" s="29"/>
      <c r="M4751" s="28"/>
    </row>
    <row r="4752" s="16" customFormat="1" ht="12.75" spans="2:13">
      <c r="B4752" s="29"/>
      <c r="M4752" s="28"/>
    </row>
    <row r="4753" s="16" customFormat="1" ht="12.75" spans="2:13">
      <c r="B4753" s="29"/>
      <c r="M4753" s="28"/>
    </row>
    <row r="4754" s="16" customFormat="1" ht="12.75" spans="2:13">
      <c r="B4754" s="29"/>
      <c r="M4754" s="28"/>
    </row>
    <row r="4755" s="16" customFormat="1" ht="12.75" spans="2:13">
      <c r="B4755" s="29"/>
      <c r="M4755" s="28"/>
    </row>
    <row r="4756" s="16" customFormat="1" ht="12.75" spans="2:13">
      <c r="B4756" s="29"/>
      <c r="M4756" s="28"/>
    </row>
    <row r="4757" s="16" customFormat="1" ht="12.75" spans="2:13">
      <c r="B4757" s="29"/>
      <c r="M4757" s="28"/>
    </row>
    <row r="4758" s="16" customFormat="1" ht="12.75" spans="2:13">
      <c r="B4758" s="29"/>
      <c r="M4758" s="28"/>
    </row>
    <row r="4759" s="16" customFormat="1" ht="12.75" spans="2:13">
      <c r="B4759" s="29"/>
      <c r="M4759" s="28"/>
    </row>
    <row r="4760" s="16" customFormat="1" ht="12.75" spans="2:13">
      <c r="B4760" s="29"/>
      <c r="M4760" s="28"/>
    </row>
    <row r="4761" s="16" customFormat="1" ht="12.75" spans="2:13">
      <c r="B4761" s="29"/>
      <c r="M4761" s="28"/>
    </row>
    <row r="4762" s="16" customFormat="1" ht="12.75" spans="2:13">
      <c r="B4762" s="29"/>
      <c r="M4762" s="28"/>
    </row>
    <row r="4763" s="16" customFormat="1" ht="12.75" spans="2:13">
      <c r="B4763" s="29"/>
      <c r="M4763" s="28"/>
    </row>
    <row r="4764" s="16" customFormat="1" ht="12.75" spans="2:13">
      <c r="B4764" s="29"/>
      <c r="M4764" s="28"/>
    </row>
    <row r="4765" s="16" customFormat="1" ht="12.75" spans="2:13">
      <c r="B4765" s="29"/>
      <c r="M4765" s="28"/>
    </row>
    <row r="4766" s="16" customFormat="1" ht="12.75" spans="2:13">
      <c r="B4766" s="29"/>
      <c r="M4766" s="28"/>
    </row>
    <row r="4767" s="16" customFormat="1" ht="12.75" spans="2:13">
      <c r="B4767" s="29"/>
      <c r="M4767" s="28"/>
    </row>
    <row r="4768" s="16" customFormat="1" ht="12.75" spans="2:13">
      <c r="B4768" s="29"/>
      <c r="M4768" s="28"/>
    </row>
    <row r="4769" s="16" customFormat="1" ht="12.75" spans="2:13">
      <c r="B4769" s="29"/>
      <c r="M4769" s="28"/>
    </row>
    <row r="4770" s="16" customFormat="1" ht="12.75" spans="2:13">
      <c r="B4770" s="29"/>
      <c r="M4770" s="28"/>
    </row>
    <row r="4771" s="16" customFormat="1" ht="12.75" spans="2:13">
      <c r="B4771" s="29"/>
      <c r="M4771" s="28"/>
    </row>
    <row r="4772" s="16" customFormat="1" ht="12.75" spans="2:13">
      <c r="B4772" s="29"/>
      <c r="M4772" s="28"/>
    </row>
    <row r="4773" s="16" customFormat="1" ht="12.75" spans="2:13">
      <c r="B4773" s="29"/>
      <c r="M4773" s="28"/>
    </row>
    <row r="4774" s="16" customFormat="1" ht="12.75" spans="2:13">
      <c r="B4774" s="29"/>
      <c r="M4774" s="28"/>
    </row>
    <row r="4775" s="16" customFormat="1" ht="12.75" spans="2:13">
      <c r="B4775" s="29"/>
      <c r="M4775" s="28"/>
    </row>
    <row r="4776" s="16" customFormat="1" ht="12.75" spans="2:13">
      <c r="B4776" s="29"/>
      <c r="M4776" s="28"/>
    </row>
    <row r="4777" s="16" customFormat="1" ht="12.75" spans="2:13">
      <c r="B4777" s="29"/>
      <c r="M4777" s="28"/>
    </row>
    <row r="4778" s="16" customFormat="1" ht="12.75" spans="2:13">
      <c r="B4778" s="29"/>
      <c r="M4778" s="28"/>
    </row>
    <row r="4779" s="16" customFormat="1" ht="12.75" spans="2:13">
      <c r="B4779" s="29"/>
      <c r="M4779" s="28"/>
    </row>
    <row r="4780" s="16" customFormat="1" ht="12.75" spans="2:13">
      <c r="B4780" s="29"/>
      <c r="M4780" s="28"/>
    </row>
    <row r="4781" s="16" customFormat="1" ht="12.75" spans="2:13">
      <c r="B4781" s="29"/>
      <c r="M4781" s="28"/>
    </row>
    <row r="4782" s="16" customFormat="1" ht="12.75" spans="2:13">
      <c r="B4782" s="29"/>
      <c r="M4782" s="28"/>
    </row>
    <row r="4783" s="16" customFormat="1" ht="12.75" spans="2:13">
      <c r="B4783" s="29"/>
      <c r="M4783" s="28"/>
    </row>
    <row r="4784" s="16" customFormat="1" ht="12.75" spans="2:13">
      <c r="B4784" s="29"/>
      <c r="M4784" s="28"/>
    </row>
    <row r="4785" s="16" customFormat="1" ht="12.75" spans="2:13">
      <c r="B4785" s="29"/>
      <c r="M4785" s="28"/>
    </row>
    <row r="4786" s="16" customFormat="1" ht="12.75" spans="2:13">
      <c r="B4786" s="29"/>
      <c r="M4786" s="28"/>
    </row>
    <row r="4787" s="16" customFormat="1" ht="12.75" spans="2:13">
      <c r="B4787" s="29"/>
      <c r="M4787" s="28"/>
    </row>
    <row r="4788" s="16" customFormat="1" ht="12.75" spans="2:13">
      <c r="B4788" s="29"/>
      <c r="M4788" s="28"/>
    </row>
    <row r="4789" s="16" customFormat="1" ht="12.75" spans="2:13">
      <c r="B4789" s="29"/>
      <c r="M4789" s="28"/>
    </row>
    <row r="4790" s="16" customFormat="1" ht="12.75" spans="2:13">
      <c r="B4790" s="29"/>
      <c r="M4790" s="28"/>
    </row>
    <row r="4791" s="16" customFormat="1" ht="12.75" spans="2:13">
      <c r="B4791" s="29"/>
      <c r="M4791" s="28"/>
    </row>
    <row r="4792" s="16" customFormat="1" ht="12.75" spans="2:13">
      <c r="B4792" s="29"/>
      <c r="M4792" s="28"/>
    </row>
    <row r="4793" s="16" customFormat="1" ht="12.75" spans="2:13">
      <c r="B4793" s="29"/>
      <c r="M4793" s="28"/>
    </row>
    <row r="4794" s="16" customFormat="1" ht="12.75" spans="2:13">
      <c r="B4794" s="29"/>
      <c r="M4794" s="28"/>
    </row>
    <row r="4795" s="16" customFormat="1" ht="12.75" spans="2:13">
      <c r="B4795" s="29"/>
      <c r="M4795" s="28"/>
    </row>
    <row r="4796" s="16" customFormat="1" ht="12.75" spans="2:13">
      <c r="B4796" s="29"/>
      <c r="M4796" s="28"/>
    </row>
    <row r="4797" s="16" customFormat="1" ht="12.75" spans="2:13">
      <c r="B4797" s="29"/>
      <c r="M4797" s="28"/>
    </row>
    <row r="4798" s="16" customFormat="1" ht="12.75" spans="2:13">
      <c r="B4798" s="29"/>
      <c r="M4798" s="28"/>
    </row>
    <row r="4799" s="16" customFormat="1" ht="12.75" spans="2:13">
      <c r="B4799" s="29"/>
      <c r="M4799" s="28"/>
    </row>
    <row r="4800" s="16" customFormat="1" ht="12.75" spans="2:13">
      <c r="B4800" s="29"/>
      <c r="M4800" s="28"/>
    </row>
    <row r="4801" s="16" customFormat="1" ht="12.75" spans="2:13">
      <c r="B4801" s="29"/>
      <c r="M4801" s="28"/>
    </row>
    <row r="4802" s="16" customFormat="1" ht="12.75" spans="2:13">
      <c r="B4802" s="29"/>
      <c r="M4802" s="28"/>
    </row>
    <row r="4803" s="16" customFormat="1" ht="12.75" spans="2:13">
      <c r="B4803" s="29"/>
      <c r="M4803" s="28"/>
    </row>
    <row r="4804" s="16" customFormat="1" ht="12.75" spans="2:13">
      <c r="B4804" s="29"/>
      <c r="M4804" s="28"/>
    </row>
    <row r="4805" s="16" customFormat="1" ht="12.75" spans="2:13">
      <c r="B4805" s="29"/>
      <c r="M4805" s="28"/>
    </row>
    <row r="4806" s="16" customFormat="1" ht="12.75" spans="2:13">
      <c r="B4806" s="29"/>
      <c r="M4806" s="28"/>
    </row>
    <row r="4807" s="16" customFormat="1" ht="12.75" spans="2:13">
      <c r="B4807" s="29"/>
      <c r="M4807" s="28"/>
    </row>
    <row r="4808" s="16" customFormat="1" ht="12.75" spans="2:13">
      <c r="B4808" s="29"/>
      <c r="M4808" s="28"/>
    </row>
    <row r="4809" s="16" customFormat="1" ht="12.75" spans="2:13">
      <c r="B4809" s="29"/>
      <c r="M4809" s="28"/>
    </row>
    <row r="4810" s="16" customFormat="1" ht="12.75" spans="2:13">
      <c r="B4810" s="29"/>
      <c r="M4810" s="28"/>
    </row>
    <row r="4811" s="16" customFormat="1" ht="12.75" spans="2:13">
      <c r="B4811" s="29"/>
      <c r="M4811" s="28"/>
    </row>
    <row r="4812" s="16" customFormat="1" ht="12.75" spans="2:13">
      <c r="B4812" s="29"/>
      <c r="M4812" s="28"/>
    </row>
    <row r="4813" s="16" customFormat="1" ht="12.75" spans="2:13">
      <c r="B4813" s="29"/>
      <c r="M4813" s="28"/>
    </row>
    <row r="4814" s="16" customFormat="1" ht="12.75" spans="2:13">
      <c r="B4814" s="29"/>
      <c r="M4814" s="28"/>
    </row>
    <row r="4815" s="16" customFormat="1" ht="12.75" spans="2:13">
      <c r="B4815" s="29"/>
      <c r="M4815" s="28"/>
    </row>
    <row r="4816" s="16" customFormat="1" ht="12.75" spans="2:13">
      <c r="B4816" s="29"/>
      <c r="M4816" s="28"/>
    </row>
    <row r="4817" s="16" customFormat="1" ht="12.75" spans="2:13">
      <c r="B4817" s="29"/>
      <c r="M4817" s="28"/>
    </row>
    <row r="4818" s="16" customFormat="1" ht="12.75" spans="2:13">
      <c r="B4818" s="29"/>
      <c r="M4818" s="28"/>
    </row>
    <row r="4819" s="16" customFormat="1" ht="12.75" spans="2:13">
      <c r="B4819" s="29"/>
      <c r="M4819" s="28"/>
    </row>
    <row r="4820" s="16" customFormat="1" ht="12.75" spans="2:13">
      <c r="B4820" s="29"/>
      <c r="M4820" s="28"/>
    </row>
    <row r="4821" s="16" customFormat="1" ht="12.75" spans="2:13">
      <c r="B4821" s="29"/>
      <c r="M4821" s="28"/>
    </row>
    <row r="4822" s="16" customFormat="1" ht="12.75" spans="2:13">
      <c r="B4822" s="29"/>
      <c r="M4822" s="28"/>
    </row>
    <row r="4823" s="16" customFormat="1" ht="12.75" spans="2:13">
      <c r="B4823" s="29"/>
      <c r="M4823" s="28"/>
    </row>
    <row r="4824" s="16" customFormat="1" ht="12.75" spans="2:13">
      <c r="B4824" s="29"/>
      <c r="M4824" s="28"/>
    </row>
    <row r="4825" s="16" customFormat="1" ht="12.75" spans="2:13">
      <c r="B4825" s="29"/>
      <c r="M4825" s="28"/>
    </row>
    <row r="4826" s="16" customFormat="1" ht="12.75" spans="2:13">
      <c r="B4826" s="29"/>
      <c r="M4826" s="28"/>
    </row>
    <row r="4827" s="16" customFormat="1" ht="12.75" spans="2:13">
      <c r="B4827" s="29"/>
      <c r="M4827" s="28"/>
    </row>
    <row r="4828" s="16" customFormat="1" ht="12.75" spans="2:13">
      <c r="B4828" s="29"/>
      <c r="M4828" s="28"/>
    </row>
    <row r="4829" s="16" customFormat="1" ht="12.75" spans="2:13">
      <c r="B4829" s="29"/>
      <c r="M4829" s="28"/>
    </row>
    <row r="4830" s="16" customFormat="1" ht="12.75" spans="2:13">
      <c r="B4830" s="29"/>
      <c r="M4830" s="28"/>
    </row>
    <row r="4831" s="16" customFormat="1" ht="12.75" spans="2:13">
      <c r="B4831" s="29"/>
      <c r="M4831" s="28"/>
    </row>
    <row r="4832" s="16" customFormat="1" ht="12.75" spans="2:13">
      <c r="B4832" s="29"/>
      <c r="M4832" s="28"/>
    </row>
    <row r="4833" s="16" customFormat="1" ht="12.75" spans="2:13">
      <c r="B4833" s="29"/>
      <c r="M4833" s="28"/>
    </row>
    <row r="4834" s="16" customFormat="1" ht="12.75" spans="2:13">
      <c r="B4834" s="29"/>
      <c r="M4834" s="28"/>
    </row>
    <row r="4835" s="16" customFormat="1" ht="12.75" spans="2:13">
      <c r="B4835" s="29"/>
      <c r="M4835" s="28"/>
    </row>
    <row r="4836" s="16" customFormat="1" ht="12.75" spans="2:13">
      <c r="B4836" s="29"/>
      <c r="M4836" s="28"/>
    </row>
    <row r="4837" s="16" customFormat="1" ht="12.75" spans="2:13">
      <c r="B4837" s="29"/>
      <c r="M4837" s="28"/>
    </row>
    <row r="4838" s="16" customFormat="1" ht="12.75" spans="2:13">
      <c r="B4838" s="29"/>
      <c r="M4838" s="28"/>
    </row>
    <row r="4839" s="16" customFormat="1" ht="12.75" spans="2:13">
      <c r="B4839" s="29"/>
      <c r="M4839" s="28"/>
    </row>
    <row r="4840" s="16" customFormat="1" ht="12.75" spans="2:13">
      <c r="B4840" s="29"/>
      <c r="M4840" s="28"/>
    </row>
    <row r="4841" s="16" customFormat="1" ht="12.75" spans="2:13">
      <c r="B4841" s="29"/>
      <c r="M4841" s="28"/>
    </row>
    <row r="4842" s="16" customFormat="1" ht="12.75" spans="2:13">
      <c r="B4842" s="29"/>
      <c r="M4842" s="28"/>
    </row>
    <row r="4843" s="16" customFormat="1" ht="12.75" spans="2:13">
      <c r="B4843" s="29"/>
      <c r="M4843" s="28"/>
    </row>
    <row r="4844" s="16" customFormat="1" ht="12.75" spans="2:13">
      <c r="B4844" s="29"/>
      <c r="M4844" s="28"/>
    </row>
    <row r="4845" s="16" customFormat="1" ht="12.75" spans="2:13">
      <c r="B4845" s="29"/>
      <c r="M4845" s="28"/>
    </row>
    <row r="4846" s="16" customFormat="1" ht="12.75" spans="2:13">
      <c r="B4846" s="29"/>
      <c r="M4846" s="28"/>
    </row>
    <row r="4847" s="16" customFormat="1" ht="12.75" spans="2:13">
      <c r="B4847" s="29"/>
      <c r="M4847" s="28"/>
    </row>
    <row r="4848" s="16" customFormat="1" ht="12.75" spans="2:13">
      <c r="B4848" s="29"/>
      <c r="M4848" s="28"/>
    </row>
    <row r="4849" s="16" customFormat="1" ht="12.75" spans="2:13">
      <c r="B4849" s="29"/>
      <c r="M4849" s="28"/>
    </row>
    <row r="4850" s="16" customFormat="1" ht="12.75" spans="2:13">
      <c r="B4850" s="29"/>
      <c r="M4850" s="28"/>
    </row>
    <row r="4851" s="16" customFormat="1" ht="12.75" spans="2:13">
      <c r="B4851" s="29"/>
      <c r="M4851" s="28"/>
    </row>
    <row r="4852" s="16" customFormat="1" ht="12.75" spans="2:13">
      <c r="B4852" s="29"/>
      <c r="M4852" s="28"/>
    </row>
    <row r="4853" s="16" customFormat="1" ht="12.75" spans="2:13">
      <c r="B4853" s="29"/>
      <c r="M4853" s="28"/>
    </row>
    <row r="4854" s="16" customFormat="1" ht="12.75" spans="2:13">
      <c r="B4854" s="29"/>
      <c r="M4854" s="28"/>
    </row>
    <row r="4855" s="16" customFormat="1" ht="12.75" spans="2:13">
      <c r="B4855" s="29"/>
      <c r="M4855" s="28"/>
    </row>
    <row r="4856" s="16" customFormat="1" ht="12.75" spans="2:13">
      <c r="B4856" s="29"/>
      <c r="M4856" s="28"/>
    </row>
    <row r="4857" s="16" customFormat="1" ht="12.75" spans="2:13">
      <c r="B4857" s="29"/>
      <c r="M4857" s="28"/>
    </row>
    <row r="4858" s="16" customFormat="1" ht="12.75" spans="2:13">
      <c r="B4858" s="29"/>
      <c r="M4858" s="28"/>
    </row>
    <row r="4859" s="16" customFormat="1" ht="12.75" spans="2:13">
      <c r="B4859" s="29"/>
      <c r="M4859" s="28"/>
    </row>
    <row r="4860" s="16" customFormat="1" ht="12.75" spans="2:13">
      <c r="B4860" s="29"/>
      <c r="M4860" s="28"/>
    </row>
    <row r="4861" s="16" customFormat="1" ht="12.75" spans="2:13">
      <c r="B4861" s="29"/>
      <c r="M4861" s="28"/>
    </row>
    <row r="4862" s="16" customFormat="1" ht="12.75" spans="2:13">
      <c r="B4862" s="29"/>
      <c r="M4862" s="28"/>
    </row>
    <row r="4863" s="16" customFormat="1" ht="12.75" spans="2:13">
      <c r="B4863" s="29"/>
      <c r="M4863" s="28"/>
    </row>
    <row r="4864" s="16" customFormat="1" ht="12.75" spans="2:13">
      <c r="B4864" s="29"/>
      <c r="M4864" s="28"/>
    </row>
    <row r="4865" s="16" customFormat="1" ht="12.75" spans="2:13">
      <c r="B4865" s="29"/>
      <c r="M4865" s="28"/>
    </row>
    <row r="4866" s="16" customFormat="1" ht="12.75" spans="2:13">
      <c r="B4866" s="29"/>
      <c r="M4866" s="28"/>
    </row>
    <row r="4867" s="16" customFormat="1" ht="12.75" spans="2:13">
      <c r="B4867" s="29"/>
      <c r="M4867" s="28"/>
    </row>
    <row r="4868" s="16" customFormat="1" ht="12.75" spans="2:13">
      <c r="B4868" s="29"/>
      <c r="M4868" s="28"/>
    </row>
    <row r="4869" s="16" customFormat="1" ht="12.75" spans="2:13">
      <c r="B4869" s="29"/>
      <c r="M4869" s="28"/>
    </row>
    <row r="4870" s="16" customFormat="1" ht="12.75" spans="2:13">
      <c r="B4870" s="29"/>
      <c r="M4870" s="28"/>
    </row>
    <row r="4871" s="16" customFormat="1" ht="12.75" spans="2:13">
      <c r="B4871" s="29"/>
      <c r="M4871" s="28"/>
    </row>
    <row r="4872" s="16" customFormat="1" ht="12.75" spans="2:13">
      <c r="B4872" s="29"/>
      <c r="M4872" s="28"/>
    </row>
    <row r="4873" s="16" customFormat="1" ht="12.75" spans="2:13">
      <c r="B4873" s="29"/>
      <c r="M4873" s="28"/>
    </row>
    <row r="4874" s="16" customFormat="1" ht="12.75" spans="2:13">
      <c r="B4874" s="29"/>
      <c r="M4874" s="28"/>
    </row>
    <row r="4875" s="16" customFormat="1" ht="12.75" spans="2:13">
      <c r="B4875" s="29"/>
      <c r="M4875" s="28"/>
    </row>
    <row r="4876" s="16" customFormat="1" ht="12.75" spans="2:13">
      <c r="B4876" s="29"/>
      <c r="M4876" s="28"/>
    </row>
    <row r="4877" s="16" customFormat="1" ht="12.75" spans="2:13">
      <c r="B4877" s="29"/>
      <c r="M4877" s="28"/>
    </row>
    <row r="4878" s="16" customFormat="1" ht="12.75" spans="2:13">
      <c r="B4878" s="29"/>
      <c r="M4878" s="28"/>
    </row>
    <row r="4879" s="16" customFormat="1" ht="12.75" spans="2:13">
      <c r="B4879" s="29"/>
      <c r="M4879" s="28"/>
    </row>
    <row r="4880" s="16" customFormat="1" ht="12.75" spans="2:13">
      <c r="B4880" s="29"/>
      <c r="M4880" s="28"/>
    </row>
    <row r="4881" s="16" customFormat="1" ht="12.75" spans="2:13">
      <c r="B4881" s="29"/>
      <c r="M4881" s="28"/>
    </row>
    <row r="4882" s="16" customFormat="1" ht="12.75" spans="2:13">
      <c r="B4882" s="29"/>
      <c r="M4882" s="28"/>
    </row>
    <row r="4883" s="16" customFormat="1" ht="12.75" spans="2:13">
      <c r="B4883" s="29"/>
      <c r="M4883" s="28"/>
    </row>
    <row r="4884" s="16" customFormat="1" ht="12.75" spans="2:13">
      <c r="B4884" s="29"/>
      <c r="M4884" s="28"/>
    </row>
    <row r="4885" s="16" customFormat="1" ht="12.75" spans="2:13">
      <c r="B4885" s="29"/>
      <c r="M4885" s="28"/>
    </row>
    <row r="4886" s="16" customFormat="1" ht="12.75" spans="2:13">
      <c r="B4886" s="29"/>
      <c r="M4886" s="28"/>
    </row>
    <row r="4887" s="16" customFormat="1" ht="12.75" spans="2:13">
      <c r="B4887" s="29"/>
      <c r="M4887" s="28"/>
    </row>
    <row r="4888" s="16" customFormat="1" ht="12.75" spans="2:13">
      <c r="B4888" s="29"/>
      <c r="M4888" s="28"/>
    </row>
    <row r="4889" s="16" customFormat="1" ht="12.75" spans="2:13">
      <c r="B4889" s="29"/>
      <c r="M4889" s="28"/>
    </row>
    <row r="4890" s="16" customFormat="1" ht="12.75" spans="2:13">
      <c r="B4890" s="29"/>
      <c r="M4890" s="28"/>
    </row>
    <row r="4891" s="16" customFormat="1" ht="12.75" spans="2:13">
      <c r="B4891" s="29"/>
      <c r="M4891" s="28"/>
    </row>
    <row r="4892" s="16" customFormat="1" ht="12.75" spans="2:13">
      <c r="B4892" s="29"/>
      <c r="M4892" s="28"/>
    </row>
    <row r="4893" s="16" customFormat="1" ht="12.75" spans="2:13">
      <c r="B4893" s="29"/>
      <c r="M4893" s="28"/>
    </row>
    <row r="4894" s="16" customFormat="1" ht="12.75" spans="2:13">
      <c r="B4894" s="29"/>
      <c r="M4894" s="28"/>
    </row>
    <row r="4895" s="16" customFormat="1" ht="12.75" spans="2:13">
      <c r="B4895" s="29"/>
      <c r="M4895" s="28"/>
    </row>
    <row r="4896" s="16" customFormat="1" ht="12.75" spans="2:13">
      <c r="B4896" s="29"/>
      <c r="M4896" s="28"/>
    </row>
    <row r="4897" s="16" customFormat="1" ht="12.75" spans="2:13">
      <c r="B4897" s="29"/>
      <c r="M4897" s="28"/>
    </row>
    <row r="4898" s="16" customFormat="1" ht="12.75" spans="2:13">
      <c r="B4898" s="29"/>
      <c r="M4898" s="28"/>
    </row>
    <row r="4899" s="16" customFormat="1" ht="12.75" spans="2:13">
      <c r="B4899" s="29"/>
      <c r="M4899" s="28"/>
    </row>
    <row r="4900" s="16" customFormat="1" ht="12.75" spans="2:13">
      <c r="B4900" s="29"/>
      <c r="M4900" s="28"/>
    </row>
    <row r="4901" s="16" customFormat="1" ht="12.75" spans="2:13">
      <c r="B4901" s="29"/>
      <c r="M4901" s="28"/>
    </row>
    <row r="4902" s="16" customFormat="1" ht="12.75" spans="2:13">
      <c r="B4902" s="29"/>
      <c r="M4902" s="28"/>
    </row>
    <row r="4903" s="16" customFormat="1" ht="12.75" spans="2:13">
      <c r="B4903" s="29"/>
      <c r="M4903" s="28"/>
    </row>
    <row r="4904" s="16" customFormat="1" ht="12.75" spans="2:13">
      <c r="B4904" s="29"/>
      <c r="M4904" s="28"/>
    </row>
    <row r="4905" s="16" customFormat="1" ht="12.75" spans="2:13">
      <c r="B4905" s="29"/>
      <c r="M4905" s="28"/>
    </row>
    <row r="4906" s="16" customFormat="1" ht="12.75" spans="2:13">
      <c r="B4906" s="29"/>
      <c r="M4906" s="28"/>
    </row>
    <row r="4907" s="16" customFormat="1" ht="12.75" spans="2:13">
      <c r="B4907" s="29"/>
      <c r="M4907" s="28"/>
    </row>
    <row r="4908" s="16" customFormat="1" ht="12.75" spans="2:13">
      <c r="B4908" s="29"/>
      <c r="M4908" s="28"/>
    </row>
    <row r="4909" s="16" customFormat="1" ht="12.75" spans="2:13">
      <c r="B4909" s="29"/>
      <c r="M4909" s="28"/>
    </row>
    <row r="4910" s="16" customFormat="1" ht="12.75" spans="2:13">
      <c r="B4910" s="29"/>
      <c r="M4910" s="28"/>
    </row>
    <row r="4911" s="16" customFormat="1" ht="12.75" spans="2:13">
      <c r="B4911" s="29"/>
      <c r="M4911" s="28"/>
    </row>
    <row r="4912" s="16" customFormat="1" ht="12.75" spans="2:13">
      <c r="B4912" s="29"/>
      <c r="M4912" s="28"/>
    </row>
    <row r="4913" s="16" customFormat="1" ht="12.75" spans="2:13">
      <c r="B4913" s="29"/>
      <c r="M4913" s="28"/>
    </row>
    <row r="4914" s="16" customFormat="1" ht="12.75" spans="2:13">
      <c r="B4914" s="29"/>
      <c r="M4914" s="28"/>
    </row>
    <row r="4915" s="16" customFormat="1" ht="12.75" spans="2:13">
      <c r="B4915" s="29"/>
      <c r="M4915" s="28"/>
    </row>
    <row r="4916" s="16" customFormat="1" ht="12.75" spans="2:13">
      <c r="B4916" s="29"/>
      <c r="M4916" s="28"/>
    </row>
    <row r="4917" s="16" customFormat="1" ht="12.75" spans="2:13">
      <c r="B4917" s="29"/>
      <c r="M4917" s="28"/>
    </row>
    <row r="4918" s="16" customFormat="1" ht="12.75" spans="2:13">
      <c r="B4918" s="29"/>
      <c r="M4918" s="28"/>
    </row>
    <row r="4919" s="16" customFormat="1" ht="12.75" spans="2:13">
      <c r="B4919" s="29"/>
      <c r="M4919" s="28"/>
    </row>
    <row r="4920" s="16" customFormat="1" ht="12.75" spans="2:13">
      <c r="B4920" s="29"/>
      <c r="M4920" s="28"/>
    </row>
    <row r="4921" s="16" customFormat="1" ht="12.75" spans="2:13">
      <c r="B4921" s="29"/>
      <c r="M4921" s="28"/>
    </row>
    <row r="4922" s="16" customFormat="1" ht="12.75" spans="2:13">
      <c r="B4922" s="29"/>
      <c r="M4922" s="28"/>
    </row>
    <row r="4923" s="16" customFormat="1" ht="12.75" spans="2:13">
      <c r="B4923" s="29"/>
      <c r="M4923" s="28"/>
    </row>
    <row r="4924" s="16" customFormat="1" ht="12.75" spans="2:13">
      <c r="B4924" s="29"/>
      <c r="M4924" s="28"/>
    </row>
    <row r="4925" s="16" customFormat="1" ht="12.75" spans="2:13">
      <c r="B4925" s="29"/>
      <c r="M4925" s="28"/>
    </row>
    <row r="4926" s="16" customFormat="1" ht="12.75" spans="2:13">
      <c r="B4926" s="29"/>
      <c r="M4926" s="28"/>
    </row>
    <row r="4927" s="16" customFormat="1" ht="12.75" spans="2:13">
      <c r="B4927" s="29"/>
      <c r="M4927" s="28"/>
    </row>
    <row r="4928" s="16" customFormat="1" ht="12.75" spans="2:13">
      <c r="B4928" s="29"/>
      <c r="M4928" s="28"/>
    </row>
    <row r="4929" s="16" customFormat="1" ht="12.75" spans="2:13">
      <c r="B4929" s="29"/>
      <c r="M4929" s="28"/>
    </row>
    <row r="4930" s="16" customFormat="1" ht="12.75" spans="2:13">
      <c r="B4930" s="29"/>
      <c r="M4930" s="28"/>
    </row>
    <row r="4931" s="16" customFormat="1" ht="12.75" spans="2:13">
      <c r="B4931" s="29"/>
      <c r="M4931" s="28"/>
    </row>
    <row r="4932" s="16" customFormat="1" ht="12.75" spans="2:13">
      <c r="B4932" s="29"/>
      <c r="M4932" s="28"/>
    </row>
    <row r="4933" s="16" customFormat="1" ht="12.75" spans="2:13">
      <c r="B4933" s="29"/>
      <c r="M4933" s="28"/>
    </row>
    <row r="4934" s="16" customFormat="1" ht="12.75" spans="2:13">
      <c r="B4934" s="29"/>
      <c r="M4934" s="28"/>
    </row>
    <row r="4935" s="16" customFormat="1" ht="12.75" spans="2:13">
      <c r="B4935" s="29"/>
      <c r="M4935" s="28"/>
    </row>
    <row r="4936" s="16" customFormat="1" ht="12.75" spans="2:13">
      <c r="B4936" s="29"/>
      <c r="M4936" s="28"/>
    </row>
    <row r="4937" s="16" customFormat="1" ht="12.75" spans="2:13">
      <c r="B4937" s="29"/>
      <c r="M4937" s="28"/>
    </row>
    <row r="4938" s="16" customFormat="1" ht="12.75" spans="2:13">
      <c r="B4938" s="29"/>
      <c r="M4938" s="28"/>
    </row>
    <row r="4939" s="16" customFormat="1" ht="12.75" spans="2:13">
      <c r="B4939" s="29"/>
      <c r="M4939" s="28"/>
    </row>
    <row r="4940" s="16" customFormat="1" ht="12.75" spans="2:13">
      <c r="B4940" s="29"/>
      <c r="M4940" s="28"/>
    </row>
    <row r="4941" s="16" customFormat="1" ht="12.75" spans="2:13">
      <c r="B4941" s="29"/>
      <c r="M4941" s="28"/>
    </row>
    <row r="4942" s="16" customFormat="1" ht="12.75" spans="2:13">
      <c r="B4942" s="29"/>
      <c r="M4942" s="28"/>
    </row>
    <row r="4943" s="16" customFormat="1" ht="12.75" spans="2:13">
      <c r="B4943" s="29"/>
      <c r="M4943" s="28"/>
    </row>
    <row r="4944" s="16" customFormat="1" ht="12.75" spans="2:13">
      <c r="B4944" s="29"/>
      <c r="M4944" s="28"/>
    </row>
    <row r="4945" s="16" customFormat="1" ht="12.75" spans="2:13">
      <c r="B4945" s="29"/>
      <c r="M4945" s="28"/>
    </row>
    <row r="4946" s="16" customFormat="1" ht="12.75" spans="2:13">
      <c r="B4946" s="29"/>
      <c r="M4946" s="28"/>
    </row>
    <row r="4947" s="16" customFormat="1" ht="12.75" spans="2:13">
      <c r="B4947" s="29"/>
      <c r="M4947" s="28"/>
    </row>
    <row r="4948" s="16" customFormat="1" ht="12.75" spans="2:13">
      <c r="B4948" s="29"/>
      <c r="M4948" s="28"/>
    </row>
    <row r="4949" s="16" customFormat="1" ht="12.75" spans="2:13">
      <c r="B4949" s="29"/>
      <c r="M4949" s="28"/>
    </row>
    <row r="4950" s="16" customFormat="1" ht="12.75" spans="2:13">
      <c r="B4950" s="29"/>
      <c r="M4950" s="28"/>
    </row>
    <row r="4951" s="16" customFormat="1" ht="12.75" spans="2:13">
      <c r="B4951" s="29"/>
      <c r="M4951" s="28"/>
    </row>
    <row r="4952" s="16" customFormat="1" ht="12.75" spans="2:13">
      <c r="B4952" s="29"/>
      <c r="M4952" s="28"/>
    </row>
    <row r="4953" s="16" customFormat="1" ht="12.75" spans="2:13">
      <c r="B4953" s="29"/>
      <c r="M4953" s="28"/>
    </row>
    <row r="4954" s="16" customFormat="1" ht="12.75" spans="2:13">
      <c r="B4954" s="29"/>
      <c r="M4954" s="28"/>
    </row>
    <row r="4955" s="16" customFormat="1" ht="12.75" spans="2:13">
      <c r="B4955" s="29"/>
      <c r="M4955" s="28"/>
    </row>
    <row r="4956" s="16" customFormat="1" ht="12.75" spans="2:13">
      <c r="B4956" s="29"/>
      <c r="M4956" s="28"/>
    </row>
    <row r="4957" s="16" customFormat="1" ht="12.75" spans="2:13">
      <c r="B4957" s="29"/>
      <c r="M4957" s="28"/>
    </row>
    <row r="4958" s="16" customFormat="1" ht="12.75" spans="2:13">
      <c r="B4958" s="29"/>
      <c r="M4958" s="28"/>
    </row>
    <row r="4959" s="16" customFormat="1" ht="12.75" spans="2:13">
      <c r="B4959" s="29"/>
      <c r="M4959" s="28"/>
    </row>
    <row r="4960" s="16" customFormat="1" ht="12.75" spans="2:13">
      <c r="B4960" s="29"/>
      <c r="M4960" s="28"/>
    </row>
    <row r="4961" s="16" customFormat="1" ht="12.75" spans="2:13">
      <c r="B4961" s="29"/>
      <c r="M4961" s="28"/>
    </row>
    <row r="4962" s="16" customFormat="1" ht="12.75" spans="2:13">
      <c r="B4962" s="29"/>
      <c r="M4962" s="28"/>
    </row>
    <row r="4963" s="16" customFormat="1" ht="12.75" spans="2:13">
      <c r="B4963" s="29"/>
      <c r="M4963" s="28"/>
    </row>
    <row r="4964" s="16" customFormat="1" ht="12.75" spans="2:13">
      <c r="B4964" s="29"/>
      <c r="M4964" s="28"/>
    </row>
    <row r="4965" s="16" customFormat="1" ht="12.75" spans="2:13">
      <c r="B4965" s="29"/>
      <c r="M4965" s="28"/>
    </row>
    <row r="4966" s="16" customFormat="1" ht="12.75" spans="2:13">
      <c r="B4966" s="29"/>
      <c r="M4966" s="28"/>
    </row>
    <row r="4967" s="16" customFormat="1" ht="12.75" spans="2:13">
      <c r="B4967" s="29"/>
      <c r="M4967" s="28"/>
    </row>
    <row r="4968" s="16" customFormat="1" ht="12.75" spans="2:13">
      <c r="B4968" s="29"/>
      <c r="M4968" s="28"/>
    </row>
    <row r="4969" s="16" customFormat="1" ht="12.75" spans="2:13">
      <c r="B4969" s="29"/>
      <c r="M4969" s="28"/>
    </row>
    <row r="4970" s="16" customFormat="1" ht="12.75" spans="2:13">
      <c r="B4970" s="29"/>
      <c r="M4970" s="28"/>
    </row>
    <row r="4971" s="16" customFormat="1" ht="12.75" spans="2:13">
      <c r="B4971" s="29"/>
      <c r="M4971" s="28"/>
    </row>
    <row r="4972" s="16" customFormat="1" ht="12.75" spans="2:13">
      <c r="B4972" s="29"/>
      <c r="M4972" s="28"/>
    </row>
    <row r="4973" s="16" customFormat="1" ht="12.75" spans="2:13">
      <c r="B4973" s="29"/>
      <c r="M4973" s="28"/>
    </row>
    <row r="4974" s="16" customFormat="1" ht="12.75" spans="2:13">
      <c r="B4974" s="29"/>
      <c r="M4974" s="28"/>
    </row>
    <row r="4975" s="16" customFormat="1" ht="12.75" spans="2:13">
      <c r="B4975" s="29"/>
      <c r="M4975" s="28"/>
    </row>
    <row r="4976" s="16" customFormat="1" ht="12.75" spans="2:13">
      <c r="B4976" s="29"/>
      <c r="M4976" s="28"/>
    </row>
    <row r="4977" s="16" customFormat="1" ht="12.75" spans="2:13">
      <c r="B4977" s="29"/>
      <c r="M4977" s="28"/>
    </row>
    <row r="4978" s="16" customFormat="1" ht="12.75" spans="2:13">
      <c r="B4978" s="29"/>
      <c r="M4978" s="28"/>
    </row>
    <row r="4979" s="16" customFormat="1" ht="12.75" spans="2:13">
      <c r="B4979" s="29"/>
      <c r="M4979" s="28"/>
    </row>
    <row r="4980" s="16" customFormat="1" ht="12.75" spans="2:13">
      <c r="B4980" s="29"/>
      <c r="M4980" s="28"/>
    </row>
    <row r="4981" s="16" customFormat="1" ht="12.75" spans="2:13">
      <c r="B4981" s="29"/>
      <c r="M4981" s="28"/>
    </row>
    <row r="4982" s="16" customFormat="1" ht="12.75" spans="2:13">
      <c r="B4982" s="29"/>
      <c r="M4982" s="28"/>
    </row>
    <row r="4983" s="16" customFormat="1" ht="12.75" spans="2:13">
      <c r="B4983" s="29"/>
      <c r="M4983" s="28"/>
    </row>
    <row r="4984" s="16" customFormat="1" ht="12.75" spans="2:13">
      <c r="B4984" s="29"/>
      <c r="M4984" s="28"/>
    </row>
    <row r="4985" s="16" customFormat="1" ht="12.75" spans="2:13">
      <c r="B4985" s="29"/>
      <c r="M4985" s="28"/>
    </row>
    <row r="4986" s="16" customFormat="1" ht="12.75" spans="2:13">
      <c r="B4986" s="29"/>
      <c r="M4986" s="28"/>
    </row>
    <row r="4987" s="16" customFormat="1" ht="12.75" spans="2:13">
      <c r="B4987" s="29"/>
      <c r="M4987" s="28"/>
    </row>
    <row r="4988" s="16" customFormat="1" ht="12.75" spans="2:13">
      <c r="B4988" s="29"/>
      <c r="M4988" s="28"/>
    </row>
    <row r="4989" s="16" customFormat="1" ht="12.75" spans="2:13">
      <c r="B4989" s="29"/>
      <c r="M4989" s="28"/>
    </row>
    <row r="4990" s="16" customFormat="1" ht="12.75" spans="2:13">
      <c r="B4990" s="29"/>
      <c r="M4990" s="28"/>
    </row>
    <row r="4991" s="16" customFormat="1" ht="12.75" spans="2:13">
      <c r="B4991" s="29"/>
      <c r="M4991" s="28"/>
    </row>
    <row r="4992" s="16" customFormat="1" ht="12.75" spans="2:13">
      <c r="B4992" s="29"/>
      <c r="M4992" s="28"/>
    </row>
    <row r="4993" s="16" customFormat="1" ht="12.75" spans="2:13">
      <c r="B4993" s="29"/>
      <c r="M4993" s="28"/>
    </row>
    <row r="4994" s="16" customFormat="1" ht="12.75" spans="2:13">
      <c r="B4994" s="29"/>
      <c r="M4994" s="28"/>
    </row>
    <row r="4995" s="16" customFormat="1" ht="12.75" spans="2:13">
      <c r="B4995" s="29"/>
      <c r="M4995" s="28"/>
    </row>
    <row r="4996" s="16" customFormat="1" ht="12.75" spans="2:13">
      <c r="B4996" s="29"/>
      <c r="M4996" s="28"/>
    </row>
    <row r="4997" s="16" customFormat="1" ht="12.75" spans="2:13">
      <c r="B4997" s="29"/>
      <c r="M4997" s="28"/>
    </row>
    <row r="4998" s="16" customFormat="1" ht="12.75" spans="2:13">
      <c r="B4998" s="29"/>
      <c r="M4998" s="28"/>
    </row>
    <row r="4999" s="16" customFormat="1" ht="12.75" spans="2:13">
      <c r="B4999" s="29"/>
      <c r="M4999" s="28"/>
    </row>
    <row r="5000" s="16" customFormat="1" ht="12.75" spans="2:13">
      <c r="B5000" s="29"/>
      <c r="M5000" s="28"/>
    </row>
    <row r="5001" s="16" customFormat="1" ht="12.75" spans="2:13">
      <c r="B5001" s="29"/>
      <c r="M5001" s="28"/>
    </row>
    <row r="5002" s="16" customFormat="1" ht="12.75" spans="2:13">
      <c r="B5002" s="29"/>
      <c r="M5002" s="28"/>
    </row>
    <row r="5003" s="16" customFormat="1" ht="12.75" spans="2:13">
      <c r="B5003" s="29"/>
      <c r="M5003" s="28"/>
    </row>
    <row r="5004" s="16" customFormat="1" ht="12.75" spans="2:13">
      <c r="B5004" s="29"/>
      <c r="M5004" s="28"/>
    </row>
    <row r="5005" s="16" customFormat="1" ht="12.75" spans="2:13">
      <c r="B5005" s="29"/>
      <c r="M5005" s="28"/>
    </row>
    <row r="5006" s="16" customFormat="1" ht="12.75" spans="2:13">
      <c r="B5006" s="29"/>
      <c r="M5006" s="28"/>
    </row>
    <row r="5007" s="16" customFormat="1" ht="12.75" spans="2:13">
      <c r="B5007" s="29"/>
      <c r="M5007" s="28"/>
    </row>
    <row r="5008" s="16" customFormat="1" ht="12.75" spans="2:13">
      <c r="B5008" s="29"/>
      <c r="M5008" s="28"/>
    </row>
    <row r="5009" s="16" customFormat="1" ht="12.75" spans="2:13">
      <c r="B5009" s="29"/>
      <c r="M5009" s="28"/>
    </row>
    <row r="5010" s="16" customFormat="1" ht="12.75" spans="2:13">
      <c r="B5010" s="29"/>
      <c r="M5010" s="28"/>
    </row>
    <row r="5011" s="16" customFormat="1" ht="12.75" spans="2:13">
      <c r="B5011" s="29"/>
      <c r="M5011" s="28"/>
    </row>
    <row r="5012" s="16" customFormat="1" ht="12.75" spans="2:13">
      <c r="B5012" s="29"/>
      <c r="M5012" s="28"/>
    </row>
    <row r="5013" s="16" customFormat="1" ht="12.75" spans="2:13">
      <c r="B5013" s="29"/>
      <c r="M5013" s="28"/>
    </row>
    <row r="5014" s="16" customFormat="1" ht="12.75" spans="2:13">
      <c r="B5014" s="29"/>
      <c r="M5014" s="28"/>
    </row>
    <row r="5015" s="16" customFormat="1" ht="12.75" spans="2:13">
      <c r="B5015" s="29"/>
      <c r="M5015" s="28"/>
    </row>
    <row r="5016" s="16" customFormat="1" ht="12.75" spans="2:13">
      <c r="B5016" s="29"/>
      <c r="M5016" s="28"/>
    </row>
    <row r="5017" s="16" customFormat="1" ht="12.75" spans="2:13">
      <c r="B5017" s="29"/>
      <c r="M5017" s="28"/>
    </row>
    <row r="5018" s="16" customFormat="1" ht="12.75" spans="2:13">
      <c r="B5018" s="29"/>
      <c r="M5018" s="28"/>
    </row>
    <row r="5019" s="16" customFormat="1" ht="12.75" spans="2:13">
      <c r="B5019" s="29"/>
      <c r="M5019" s="28"/>
    </row>
    <row r="5020" s="16" customFormat="1" ht="12.75" spans="2:13">
      <c r="B5020" s="29"/>
      <c r="M5020" s="28"/>
    </row>
    <row r="5021" s="16" customFormat="1" ht="12.75" spans="2:13">
      <c r="B5021" s="29"/>
      <c r="M5021" s="28"/>
    </row>
    <row r="5022" s="16" customFormat="1" ht="12.75" spans="2:13">
      <c r="B5022" s="29"/>
      <c r="M5022" s="28"/>
    </row>
    <row r="5023" s="16" customFormat="1" ht="12.75" spans="2:13">
      <c r="B5023" s="29"/>
      <c r="M5023" s="28"/>
    </row>
    <row r="5024" s="16" customFormat="1" ht="12.75" spans="2:13">
      <c r="B5024" s="29"/>
      <c r="M5024" s="28"/>
    </row>
    <row r="5025" s="16" customFormat="1" ht="12.75" spans="2:13">
      <c r="B5025" s="29"/>
      <c r="M5025" s="28"/>
    </row>
    <row r="5026" s="16" customFormat="1" ht="12.75" spans="2:13">
      <c r="B5026" s="29"/>
      <c r="M5026" s="28"/>
    </row>
    <row r="5027" s="16" customFormat="1" ht="12.75" spans="2:13">
      <c r="B5027" s="29"/>
      <c r="M5027" s="28"/>
    </row>
    <row r="5028" s="16" customFormat="1" ht="12.75" spans="2:13">
      <c r="B5028" s="29"/>
      <c r="M5028" s="28"/>
    </row>
    <row r="5029" s="16" customFormat="1" ht="12.75" spans="2:13">
      <c r="B5029" s="29"/>
      <c r="M5029" s="28"/>
    </row>
    <row r="5030" s="16" customFormat="1" ht="12.75" spans="2:13">
      <c r="B5030" s="29"/>
      <c r="M5030" s="28"/>
    </row>
    <row r="5031" s="16" customFormat="1" ht="12.75" spans="2:13">
      <c r="B5031" s="29"/>
      <c r="M5031" s="28"/>
    </row>
    <row r="5032" s="16" customFormat="1" ht="12.75" spans="2:13">
      <c r="B5032" s="29"/>
      <c r="M5032" s="28"/>
    </row>
    <row r="5033" s="16" customFormat="1" ht="12.75" spans="2:13">
      <c r="B5033" s="29"/>
      <c r="M5033" s="28"/>
    </row>
    <row r="5034" s="16" customFormat="1" ht="12.75" spans="2:13">
      <c r="B5034" s="29"/>
      <c r="M5034" s="28"/>
    </row>
    <row r="5035" s="16" customFormat="1" ht="12.75" spans="2:13">
      <c r="B5035" s="29"/>
      <c r="M5035" s="28"/>
    </row>
    <row r="5036" s="16" customFormat="1" ht="12.75" spans="2:13">
      <c r="B5036" s="29"/>
      <c r="M5036" s="28"/>
    </row>
    <row r="5037" s="16" customFormat="1" ht="12.75" spans="2:13">
      <c r="B5037" s="29"/>
      <c r="M5037" s="28"/>
    </row>
    <row r="5038" s="16" customFormat="1" ht="12.75" spans="2:13">
      <c r="B5038" s="29"/>
      <c r="M5038" s="28"/>
    </row>
    <row r="5039" s="16" customFormat="1" ht="12.75" spans="2:13">
      <c r="B5039" s="29"/>
      <c r="M5039" s="28"/>
    </row>
    <row r="5040" s="16" customFormat="1" ht="12.75" spans="2:13">
      <c r="B5040" s="29"/>
      <c r="M5040" s="28"/>
    </row>
    <row r="5041" s="16" customFormat="1" ht="12.75" spans="2:13">
      <c r="B5041" s="29"/>
      <c r="M5041" s="28"/>
    </row>
    <row r="5042" s="16" customFormat="1" ht="12.75" spans="2:13">
      <c r="B5042" s="29"/>
      <c r="M5042" s="28"/>
    </row>
    <row r="5043" s="16" customFormat="1" ht="12.75" spans="2:13">
      <c r="B5043" s="29"/>
      <c r="M5043" s="28"/>
    </row>
    <row r="5044" s="16" customFormat="1" ht="12.75" spans="2:13">
      <c r="B5044" s="29"/>
      <c r="M5044" s="28"/>
    </row>
    <row r="5045" s="16" customFormat="1" ht="12.75" spans="2:13">
      <c r="B5045" s="29"/>
      <c r="M5045" s="28"/>
    </row>
    <row r="5046" s="16" customFormat="1" ht="12.75" spans="2:13">
      <c r="B5046" s="29"/>
      <c r="M5046" s="28"/>
    </row>
    <row r="5047" s="16" customFormat="1" ht="12.75" spans="2:13">
      <c r="B5047" s="29"/>
      <c r="M5047" s="28"/>
    </row>
    <row r="5048" s="16" customFormat="1" ht="12.75" spans="2:13">
      <c r="B5048" s="29"/>
      <c r="M5048" s="28"/>
    </row>
    <row r="5049" s="16" customFormat="1" ht="12.75" spans="2:13">
      <c r="B5049" s="29"/>
      <c r="M5049" s="28"/>
    </row>
    <row r="5050" s="16" customFormat="1" ht="12.75" spans="2:13">
      <c r="B5050" s="29"/>
      <c r="M5050" s="28"/>
    </row>
    <row r="5051" s="16" customFormat="1" ht="12.75" spans="2:13">
      <c r="B5051" s="29"/>
      <c r="M5051" s="28"/>
    </row>
    <row r="5052" s="16" customFormat="1" ht="12.75" spans="2:13">
      <c r="B5052" s="29"/>
      <c r="M5052" s="28"/>
    </row>
    <row r="5053" s="16" customFormat="1" ht="12.75" spans="2:13">
      <c r="B5053" s="29"/>
      <c r="M5053" s="28"/>
    </row>
    <row r="5054" s="16" customFormat="1" ht="12.75" spans="2:13">
      <c r="B5054" s="29"/>
      <c r="M5054" s="28"/>
    </row>
    <row r="5055" s="16" customFormat="1" ht="12.75" spans="2:13">
      <c r="B5055" s="29"/>
      <c r="M5055" s="28"/>
    </row>
    <row r="5056" s="16" customFormat="1" ht="12.75" spans="2:13">
      <c r="B5056" s="29"/>
      <c r="M5056" s="28"/>
    </row>
    <row r="5057" s="16" customFormat="1" ht="12.75" spans="2:13">
      <c r="B5057" s="29"/>
      <c r="M5057" s="28"/>
    </row>
    <row r="5058" s="16" customFormat="1" ht="12.75" spans="2:13">
      <c r="B5058" s="29"/>
      <c r="M5058" s="28"/>
    </row>
    <row r="5059" s="16" customFormat="1" ht="12.75" spans="2:13">
      <c r="B5059" s="29"/>
      <c r="M5059" s="28"/>
    </row>
    <row r="5060" s="16" customFormat="1" ht="12.75" spans="2:13">
      <c r="B5060" s="29"/>
      <c r="M5060" s="28"/>
    </row>
    <row r="5061" s="16" customFormat="1" ht="12.75" spans="2:13">
      <c r="B5061" s="29"/>
      <c r="M5061" s="28"/>
    </row>
    <row r="5062" s="16" customFormat="1" ht="12.75" spans="2:13">
      <c r="B5062" s="29"/>
      <c r="M5062" s="28"/>
    </row>
    <row r="5063" s="16" customFormat="1" ht="12.75" spans="2:13">
      <c r="B5063" s="29"/>
      <c r="M5063" s="28"/>
    </row>
    <row r="5064" s="16" customFormat="1" ht="12.75" spans="2:13">
      <c r="B5064" s="29"/>
      <c r="M5064" s="28"/>
    </row>
    <row r="5065" s="16" customFormat="1" ht="12.75" spans="2:13">
      <c r="B5065" s="29"/>
      <c r="M5065" s="28"/>
    </row>
    <row r="5066" s="16" customFormat="1" ht="12.75" spans="2:13">
      <c r="B5066" s="29"/>
      <c r="M5066" s="28"/>
    </row>
    <row r="5067" s="16" customFormat="1" ht="12.75" spans="2:13">
      <c r="B5067" s="29"/>
      <c r="M5067" s="28"/>
    </row>
    <row r="5068" s="16" customFormat="1" ht="12.75" spans="2:13">
      <c r="B5068" s="29"/>
      <c r="M5068" s="28"/>
    </row>
    <row r="5069" s="16" customFormat="1" ht="12.75" spans="2:13">
      <c r="B5069" s="29"/>
      <c r="M5069" s="28"/>
    </row>
    <row r="5070" s="16" customFormat="1" ht="12.75" spans="2:13">
      <c r="B5070" s="29"/>
      <c r="M5070" s="28"/>
    </row>
    <row r="5071" s="16" customFormat="1" ht="12.75" spans="2:13">
      <c r="B5071" s="29"/>
      <c r="M5071" s="28"/>
    </row>
    <row r="5072" s="16" customFormat="1" ht="12.75" spans="2:13">
      <c r="B5072" s="29"/>
      <c r="M5072" s="28"/>
    </row>
    <row r="5073" s="16" customFormat="1" ht="12.75" spans="2:13">
      <c r="B5073" s="29"/>
      <c r="M5073" s="28"/>
    </row>
    <row r="5074" s="16" customFormat="1" ht="12.75" spans="2:13">
      <c r="B5074" s="29"/>
      <c r="M5074" s="28"/>
    </row>
    <row r="5075" s="16" customFormat="1" ht="12.75" spans="2:13">
      <c r="B5075" s="29"/>
      <c r="M5075" s="28"/>
    </row>
    <row r="5076" s="16" customFormat="1" ht="12.75" spans="2:13">
      <c r="B5076" s="29"/>
      <c r="M5076" s="28"/>
    </row>
    <row r="5077" s="16" customFormat="1" ht="12.75" spans="2:13">
      <c r="B5077" s="29"/>
      <c r="M5077" s="28"/>
    </row>
    <row r="5078" s="16" customFormat="1" ht="12.75" spans="2:13">
      <c r="B5078" s="29"/>
      <c r="M5078" s="28"/>
    </row>
    <row r="5079" s="16" customFormat="1" ht="12.75" spans="2:13">
      <c r="B5079" s="29"/>
      <c r="M5079" s="28"/>
    </row>
    <row r="5080" s="16" customFormat="1" ht="12.75" spans="2:13">
      <c r="B5080" s="29"/>
      <c r="M5080" s="28"/>
    </row>
    <row r="5081" s="16" customFormat="1" ht="12.75" spans="2:13">
      <c r="B5081" s="29"/>
      <c r="M5081" s="28"/>
    </row>
    <row r="5082" s="16" customFormat="1" ht="12.75" spans="2:13">
      <c r="B5082" s="29"/>
      <c r="M5082" s="28"/>
    </row>
    <row r="5083" s="16" customFormat="1" ht="12.75" spans="2:13">
      <c r="B5083" s="29"/>
      <c r="M5083" s="28"/>
    </row>
    <row r="5084" s="16" customFormat="1" ht="12.75" spans="2:13">
      <c r="B5084" s="29"/>
      <c r="M5084" s="28"/>
    </row>
    <row r="5085" s="16" customFormat="1" ht="12.75" spans="2:13">
      <c r="B5085" s="29"/>
      <c r="M5085" s="28"/>
    </row>
    <row r="5086" s="16" customFormat="1" ht="12.75" spans="2:13">
      <c r="B5086" s="29"/>
      <c r="M5086" s="28"/>
    </row>
    <row r="5087" s="16" customFormat="1" ht="12.75" spans="2:13">
      <c r="B5087" s="29"/>
      <c r="M5087" s="28"/>
    </row>
    <row r="5088" s="16" customFormat="1" ht="12.75" spans="2:13">
      <c r="B5088" s="29"/>
      <c r="M5088" s="28"/>
    </row>
    <row r="5089" s="16" customFormat="1" ht="12.75" spans="2:13">
      <c r="B5089" s="29"/>
      <c r="M5089" s="28"/>
    </row>
    <row r="5090" s="16" customFormat="1" ht="12.75" spans="2:13">
      <c r="B5090" s="29"/>
      <c r="M5090" s="28"/>
    </row>
    <row r="5091" s="16" customFormat="1" ht="12.75" spans="2:13">
      <c r="B5091" s="29"/>
      <c r="M5091" s="28"/>
    </row>
    <row r="5092" s="16" customFormat="1" ht="12.75" spans="2:13">
      <c r="B5092" s="29"/>
      <c r="M5092" s="28"/>
    </row>
    <row r="5093" s="16" customFormat="1" ht="12.75" spans="2:13">
      <c r="B5093" s="29"/>
      <c r="M5093" s="28"/>
    </row>
    <row r="5094" s="16" customFormat="1" ht="12.75" spans="2:13">
      <c r="B5094" s="29"/>
      <c r="M5094" s="28"/>
    </row>
    <row r="5095" s="16" customFormat="1" ht="12.75" spans="2:13">
      <c r="B5095" s="29"/>
      <c r="M5095" s="28"/>
    </row>
    <row r="5096" s="16" customFormat="1" ht="12.75" spans="2:13">
      <c r="B5096" s="29"/>
      <c r="M5096" s="28"/>
    </row>
    <row r="5097" s="16" customFormat="1" ht="12.75" spans="2:13">
      <c r="B5097" s="29"/>
      <c r="M5097" s="28"/>
    </row>
    <row r="5098" s="16" customFormat="1" ht="12.75" spans="2:13">
      <c r="B5098" s="29"/>
      <c r="M5098" s="28"/>
    </row>
    <row r="5099" s="16" customFormat="1" ht="12.75" spans="2:13">
      <c r="B5099" s="29"/>
      <c r="M5099" s="28"/>
    </row>
    <row r="5100" s="16" customFormat="1" ht="12.75" spans="2:13">
      <c r="B5100" s="29"/>
      <c r="M5100" s="28"/>
    </row>
    <row r="5101" s="16" customFormat="1" ht="12.75" spans="2:13">
      <c r="B5101" s="29"/>
      <c r="M5101" s="28"/>
    </row>
    <row r="5102" s="16" customFormat="1" ht="12.75" spans="2:13">
      <c r="B5102" s="29"/>
      <c r="M5102" s="28"/>
    </row>
    <row r="5103" s="16" customFormat="1" ht="12.75" spans="2:13">
      <c r="B5103" s="29"/>
      <c r="M5103" s="28"/>
    </row>
    <row r="5104" s="16" customFormat="1" ht="12.75" spans="2:13">
      <c r="B5104" s="29"/>
      <c r="M5104" s="28"/>
    </row>
    <row r="5105" s="16" customFormat="1" ht="12.75" spans="2:13">
      <c r="B5105" s="29"/>
      <c r="M5105" s="28"/>
    </row>
    <row r="5106" s="16" customFormat="1" ht="12.75" spans="2:13">
      <c r="B5106" s="29"/>
      <c r="M5106" s="28"/>
    </row>
    <row r="5107" s="16" customFormat="1" ht="12.75" spans="2:13">
      <c r="B5107" s="29"/>
      <c r="M5107" s="28"/>
    </row>
    <row r="5108" s="16" customFormat="1" ht="12.75" spans="2:13">
      <c r="B5108" s="29"/>
      <c r="M5108" s="28"/>
    </row>
    <row r="5109" s="16" customFormat="1" ht="12.75" spans="2:13">
      <c r="B5109" s="29"/>
      <c r="M5109" s="28"/>
    </row>
    <row r="5110" s="16" customFormat="1" ht="12.75" spans="2:13">
      <c r="B5110" s="29"/>
      <c r="M5110" s="28"/>
    </row>
    <row r="5111" s="16" customFormat="1" ht="12.75" spans="2:13">
      <c r="B5111" s="29"/>
      <c r="M5111" s="28"/>
    </row>
    <row r="5112" s="16" customFormat="1" ht="12.75" spans="2:13">
      <c r="B5112" s="29"/>
      <c r="M5112" s="28"/>
    </row>
    <row r="5113" s="16" customFormat="1" ht="12.75" spans="2:13">
      <c r="B5113" s="29"/>
      <c r="M5113" s="28"/>
    </row>
    <row r="5114" s="16" customFormat="1" ht="12.75" spans="2:13">
      <c r="B5114" s="29"/>
      <c r="M5114" s="28"/>
    </row>
    <row r="5115" s="16" customFormat="1" ht="12.75" spans="2:13">
      <c r="B5115" s="29"/>
      <c r="M5115" s="28"/>
    </row>
    <row r="5116" s="16" customFormat="1" ht="12.75" spans="2:13">
      <c r="B5116" s="29"/>
      <c r="M5116" s="28"/>
    </row>
    <row r="5117" s="16" customFormat="1" ht="12.75" spans="2:13">
      <c r="B5117" s="29"/>
      <c r="M5117" s="28"/>
    </row>
    <row r="5118" s="16" customFormat="1" ht="12.75" spans="2:13">
      <c r="B5118" s="29"/>
      <c r="M5118" s="28"/>
    </row>
    <row r="5119" s="16" customFormat="1" ht="12.75" spans="2:13">
      <c r="B5119" s="29"/>
      <c r="M5119" s="28"/>
    </row>
    <row r="5120" s="16" customFormat="1" ht="12.75" spans="2:13">
      <c r="B5120" s="29"/>
      <c r="M5120" s="28"/>
    </row>
    <row r="5121" s="16" customFormat="1" ht="12.75" spans="2:13">
      <c r="B5121" s="29"/>
      <c r="M5121" s="28"/>
    </row>
    <row r="5122" s="16" customFormat="1" ht="12.75" spans="2:13">
      <c r="B5122" s="29"/>
      <c r="M5122" s="28"/>
    </row>
    <row r="5123" s="16" customFormat="1" ht="12.75" spans="2:13">
      <c r="B5123" s="29"/>
      <c r="M5123" s="28"/>
    </row>
    <row r="5124" s="16" customFormat="1" ht="12.75" spans="2:13">
      <c r="B5124" s="29"/>
      <c r="M5124" s="28"/>
    </row>
    <row r="5125" s="16" customFormat="1" ht="12.75" spans="2:13">
      <c r="B5125" s="29"/>
      <c r="M5125" s="28"/>
    </row>
    <row r="5126" s="16" customFormat="1" ht="12.75" spans="2:13">
      <c r="B5126" s="29"/>
      <c r="M5126" s="28"/>
    </row>
    <row r="5127" s="16" customFormat="1" ht="12.75" spans="2:13">
      <c r="B5127" s="29"/>
      <c r="M5127" s="28"/>
    </row>
    <row r="5128" s="16" customFormat="1" ht="12.75" spans="2:13">
      <c r="B5128" s="29"/>
      <c r="M5128" s="28"/>
    </row>
    <row r="5129" s="16" customFormat="1" ht="12.75" spans="2:13">
      <c r="B5129" s="29"/>
      <c r="M5129" s="28"/>
    </row>
    <row r="5130" s="16" customFormat="1" ht="12.75" spans="2:13">
      <c r="B5130" s="29"/>
      <c r="M5130" s="28"/>
    </row>
    <row r="5131" s="16" customFormat="1" ht="12.75" spans="2:13">
      <c r="B5131" s="29"/>
      <c r="M5131" s="28"/>
    </row>
    <row r="5132" s="16" customFormat="1" ht="12.75" spans="2:13">
      <c r="B5132" s="29"/>
      <c r="M5132" s="28"/>
    </row>
    <row r="5133" s="16" customFormat="1" ht="12.75" spans="2:13">
      <c r="B5133" s="29"/>
      <c r="M5133" s="28"/>
    </row>
    <row r="5134" s="16" customFormat="1" ht="12.75" spans="2:13">
      <c r="B5134" s="29"/>
      <c r="M5134" s="28"/>
    </row>
    <row r="5135" s="16" customFormat="1" ht="12.75" spans="2:13">
      <c r="B5135" s="29"/>
      <c r="M5135" s="28"/>
    </row>
    <row r="5136" s="16" customFormat="1" ht="12.75" spans="2:13">
      <c r="B5136" s="29"/>
      <c r="M5136" s="28"/>
    </row>
    <row r="5137" s="16" customFormat="1" ht="12.75" spans="2:13">
      <c r="B5137" s="29"/>
      <c r="M5137" s="28"/>
    </row>
    <row r="5138" s="16" customFormat="1" ht="12.75" spans="2:13">
      <c r="B5138" s="29"/>
      <c r="M5138" s="28"/>
    </row>
    <row r="5139" s="16" customFormat="1" ht="12.75" spans="2:13">
      <c r="B5139" s="29"/>
      <c r="M5139" s="28"/>
    </row>
    <row r="5140" s="16" customFormat="1" ht="12.75" spans="2:13">
      <c r="B5140" s="29"/>
      <c r="M5140" s="28"/>
    </row>
    <row r="5141" s="16" customFormat="1" ht="12.75" spans="2:13">
      <c r="B5141" s="29"/>
      <c r="M5141" s="28"/>
    </row>
    <row r="5142" s="16" customFormat="1" ht="12.75" spans="2:13">
      <c r="B5142" s="29"/>
      <c r="M5142" s="28"/>
    </row>
    <row r="5143" s="16" customFormat="1" ht="12.75" spans="2:13">
      <c r="B5143" s="29"/>
      <c r="M5143" s="28"/>
    </row>
    <row r="5144" s="16" customFormat="1" ht="12.75" spans="2:13">
      <c r="B5144" s="29"/>
      <c r="M5144" s="28"/>
    </row>
    <row r="5145" s="16" customFormat="1" ht="12.75" spans="2:13">
      <c r="B5145" s="29"/>
      <c r="M5145" s="28"/>
    </row>
    <row r="5146" s="16" customFormat="1" ht="12.75" spans="2:13">
      <c r="B5146" s="29"/>
      <c r="M5146" s="28"/>
    </row>
    <row r="5147" s="16" customFormat="1" ht="12.75" spans="2:13">
      <c r="B5147" s="29"/>
      <c r="M5147" s="28"/>
    </row>
    <row r="5148" s="16" customFormat="1" ht="12.75" spans="2:13">
      <c r="B5148" s="29"/>
      <c r="M5148" s="28"/>
    </row>
    <row r="5149" s="16" customFormat="1" ht="12.75" spans="2:13">
      <c r="B5149" s="29"/>
      <c r="M5149" s="28"/>
    </row>
    <row r="5150" s="16" customFormat="1" ht="12.75" spans="2:13">
      <c r="B5150" s="29"/>
      <c r="M5150" s="28"/>
    </row>
    <row r="5151" s="16" customFormat="1" ht="12.75" spans="2:13">
      <c r="B5151" s="29"/>
      <c r="M5151" s="28"/>
    </row>
    <row r="5152" s="16" customFormat="1" ht="12.75" spans="2:13">
      <c r="B5152" s="29"/>
      <c r="M5152" s="28"/>
    </row>
    <row r="5153" s="16" customFormat="1" ht="12.75" spans="2:13">
      <c r="B5153" s="29"/>
      <c r="M5153" s="28"/>
    </row>
    <row r="5154" s="16" customFormat="1" ht="12.75" spans="2:13">
      <c r="B5154" s="29"/>
      <c r="M5154" s="28"/>
    </row>
    <row r="5155" s="16" customFormat="1" ht="12.75" spans="2:13">
      <c r="B5155" s="29"/>
      <c r="M5155" s="28"/>
    </row>
    <row r="5156" s="16" customFormat="1" ht="12.75" spans="2:13">
      <c r="B5156" s="29"/>
      <c r="M5156" s="28"/>
    </row>
    <row r="5157" s="16" customFormat="1" ht="12.75" spans="2:13">
      <c r="B5157" s="29"/>
      <c r="M5157" s="28"/>
    </row>
    <row r="5158" s="16" customFormat="1" ht="12.75" spans="2:13">
      <c r="B5158" s="29"/>
      <c r="M5158" s="28"/>
    </row>
    <row r="5159" s="16" customFormat="1" ht="12.75" spans="2:13">
      <c r="B5159" s="29"/>
      <c r="M5159" s="28"/>
    </row>
    <row r="5160" s="16" customFormat="1" ht="12.75" spans="2:13">
      <c r="B5160" s="29"/>
      <c r="M5160" s="28"/>
    </row>
    <row r="5161" s="16" customFormat="1" ht="12.75" spans="2:13">
      <c r="B5161" s="29"/>
      <c r="M5161" s="28"/>
    </row>
    <row r="5162" s="16" customFormat="1" ht="12.75" spans="2:13">
      <c r="B5162" s="29"/>
      <c r="M5162" s="28"/>
    </row>
    <row r="5163" s="16" customFormat="1" ht="12.75" spans="2:13">
      <c r="B5163" s="29"/>
      <c r="M5163" s="28"/>
    </row>
    <row r="5164" s="16" customFormat="1" ht="12.75" spans="2:13">
      <c r="B5164" s="29"/>
      <c r="M5164" s="28"/>
    </row>
    <row r="5165" s="16" customFormat="1" ht="12.75" spans="2:13">
      <c r="B5165" s="29"/>
      <c r="M5165" s="28"/>
    </row>
    <row r="5166" s="16" customFormat="1" ht="12.75" spans="2:13">
      <c r="B5166" s="29"/>
      <c r="M5166" s="28"/>
    </row>
    <row r="5167" s="16" customFormat="1" ht="12.75" spans="2:13">
      <c r="B5167" s="29"/>
      <c r="M5167" s="28"/>
    </row>
    <row r="5168" s="16" customFormat="1" ht="12.75" spans="2:13">
      <c r="B5168" s="29"/>
      <c r="M5168" s="28"/>
    </row>
    <row r="5169" s="16" customFormat="1" ht="12.75" spans="2:13">
      <c r="B5169" s="29"/>
      <c r="M5169" s="28"/>
    </row>
    <row r="5170" s="16" customFormat="1" ht="12.75" spans="2:13">
      <c r="B5170" s="29"/>
      <c r="M5170" s="28"/>
    </row>
    <row r="5171" s="16" customFormat="1" ht="12.75" spans="2:13">
      <c r="B5171" s="29"/>
      <c r="M5171" s="28"/>
    </row>
    <row r="5172" s="16" customFormat="1" ht="12.75" spans="2:13">
      <c r="B5172" s="29"/>
      <c r="M5172" s="28"/>
    </row>
    <row r="5173" s="16" customFormat="1" ht="12.75" spans="2:13">
      <c r="B5173" s="29"/>
      <c r="M5173" s="28"/>
    </row>
    <row r="5174" s="16" customFormat="1" ht="12.75" spans="2:13">
      <c r="B5174" s="29"/>
      <c r="M5174" s="28"/>
    </row>
    <row r="5175" s="16" customFormat="1" ht="12.75" spans="2:13">
      <c r="B5175" s="29"/>
      <c r="M5175" s="28"/>
    </row>
    <row r="5176" s="16" customFormat="1" ht="12.75" spans="2:13">
      <c r="B5176" s="29"/>
      <c r="M5176" s="28"/>
    </row>
    <row r="5177" s="16" customFormat="1" ht="12.75" spans="2:13">
      <c r="B5177" s="29"/>
      <c r="M5177" s="28"/>
    </row>
    <row r="5178" s="16" customFormat="1" ht="12.75" spans="2:13">
      <c r="B5178" s="29"/>
      <c r="M5178" s="28"/>
    </row>
    <row r="5179" s="16" customFormat="1" ht="12.75" spans="2:13">
      <c r="B5179" s="29"/>
      <c r="M5179" s="28"/>
    </row>
    <row r="5180" s="16" customFormat="1" ht="12.75" spans="2:13">
      <c r="B5180" s="29"/>
      <c r="M5180" s="28"/>
    </row>
    <row r="5181" s="16" customFormat="1" ht="12.75" spans="2:13">
      <c r="B5181" s="29"/>
      <c r="M5181" s="28"/>
    </row>
    <row r="5182" s="16" customFormat="1" ht="12.75" spans="2:13">
      <c r="B5182" s="29"/>
      <c r="M5182" s="28"/>
    </row>
    <row r="5183" s="16" customFormat="1" ht="12.75" spans="2:13">
      <c r="B5183" s="29"/>
      <c r="M5183" s="28"/>
    </row>
    <row r="5184" s="16" customFormat="1" ht="12.75" spans="2:13">
      <c r="B5184" s="29"/>
      <c r="M5184" s="28"/>
    </row>
    <row r="5185" s="16" customFormat="1" ht="12.75" spans="2:13">
      <c r="B5185" s="29"/>
      <c r="M5185" s="28"/>
    </row>
    <row r="5186" s="16" customFormat="1" ht="12.75" spans="2:13">
      <c r="B5186" s="29"/>
      <c r="M5186" s="28"/>
    </row>
    <row r="5187" s="16" customFormat="1" ht="12.75" spans="2:13">
      <c r="B5187" s="29"/>
      <c r="M5187" s="28"/>
    </row>
    <row r="5188" s="16" customFormat="1" ht="12.75" spans="2:13">
      <c r="B5188" s="29"/>
      <c r="M5188" s="28"/>
    </row>
    <row r="5189" s="16" customFormat="1" ht="12.75" spans="2:13">
      <c r="B5189" s="29"/>
      <c r="M5189" s="28"/>
    </row>
    <row r="5190" s="16" customFormat="1" ht="12.75" spans="2:13">
      <c r="B5190" s="29"/>
      <c r="M5190" s="28"/>
    </row>
    <row r="5191" s="16" customFormat="1" ht="12.75" spans="2:13">
      <c r="B5191" s="29"/>
      <c r="M5191" s="28"/>
    </row>
    <row r="5192" s="16" customFormat="1" ht="12.75" spans="2:13">
      <c r="B5192" s="29"/>
      <c r="M5192" s="28"/>
    </row>
    <row r="5193" s="16" customFormat="1" ht="12.75" spans="2:13">
      <c r="B5193" s="29"/>
      <c r="M5193" s="28"/>
    </row>
    <row r="5194" s="16" customFormat="1" ht="12.75" spans="2:13">
      <c r="B5194" s="29"/>
      <c r="M5194" s="28"/>
    </row>
    <row r="5195" s="16" customFormat="1" ht="12.75" spans="2:13">
      <c r="B5195" s="29"/>
      <c r="M5195" s="28"/>
    </row>
    <row r="5196" s="16" customFormat="1" ht="12.75" spans="2:13">
      <c r="B5196" s="29"/>
      <c r="M5196" s="28"/>
    </row>
    <row r="5197" s="16" customFormat="1" ht="12.75" spans="2:13">
      <c r="B5197" s="29"/>
      <c r="M5197" s="28"/>
    </row>
    <row r="5198" s="16" customFormat="1" ht="12.75" spans="2:13">
      <c r="B5198" s="29"/>
      <c r="M5198" s="28"/>
    </row>
    <row r="5199" s="16" customFormat="1" ht="12.75" spans="2:13">
      <c r="B5199" s="29"/>
      <c r="M5199" s="28"/>
    </row>
    <row r="5200" s="16" customFormat="1" ht="12.75" spans="2:13">
      <c r="B5200" s="29"/>
      <c r="M5200" s="28"/>
    </row>
    <row r="5201" s="16" customFormat="1" ht="12.75" spans="2:13">
      <c r="B5201" s="29"/>
      <c r="M5201" s="28"/>
    </row>
    <row r="5202" s="16" customFormat="1" ht="12.75" spans="2:13">
      <c r="B5202" s="29"/>
      <c r="M5202" s="28"/>
    </row>
    <row r="5203" s="16" customFormat="1" ht="12.75" spans="2:13">
      <c r="B5203" s="29"/>
      <c r="M5203" s="28"/>
    </row>
    <row r="5204" s="16" customFormat="1" ht="12.75" spans="2:13">
      <c r="B5204" s="29"/>
      <c r="M5204" s="28"/>
    </row>
    <row r="5205" s="16" customFormat="1" ht="12.75" spans="2:13">
      <c r="B5205" s="29"/>
      <c r="M5205" s="28"/>
    </row>
    <row r="5206" s="16" customFormat="1" ht="12.75" spans="2:13">
      <c r="B5206" s="29"/>
      <c r="M5206" s="28"/>
    </row>
    <row r="5207" s="16" customFormat="1" ht="12.75" spans="2:13">
      <c r="B5207" s="29"/>
      <c r="M5207" s="28"/>
    </row>
    <row r="5208" s="16" customFormat="1" ht="12.75" spans="2:13">
      <c r="B5208" s="29"/>
      <c r="M5208" s="28"/>
    </row>
    <row r="5209" s="16" customFormat="1" ht="12.75" spans="2:13">
      <c r="B5209" s="29"/>
      <c r="M5209" s="28"/>
    </row>
    <row r="5210" s="16" customFormat="1" ht="12.75" spans="2:13">
      <c r="B5210" s="29"/>
      <c r="M5210" s="28"/>
    </row>
    <row r="5211" s="16" customFormat="1" ht="12.75" spans="2:13">
      <c r="B5211" s="29"/>
      <c r="M5211" s="28"/>
    </row>
    <row r="5212" s="16" customFormat="1" ht="12.75" spans="2:13">
      <c r="B5212" s="29"/>
      <c r="M5212" s="28"/>
    </row>
    <row r="5213" s="16" customFormat="1" ht="12.75" spans="2:13">
      <c r="B5213" s="29"/>
      <c r="M5213" s="28"/>
    </row>
    <row r="5214" s="16" customFormat="1" ht="12.75" spans="2:13">
      <c r="B5214" s="29"/>
      <c r="M5214" s="28"/>
    </row>
    <row r="5215" s="16" customFormat="1" ht="12.75" spans="2:13">
      <c r="B5215" s="29"/>
      <c r="M5215" s="28"/>
    </row>
    <row r="5216" s="16" customFormat="1" ht="12.75" spans="2:13">
      <c r="B5216" s="29"/>
      <c r="M5216" s="28"/>
    </row>
    <row r="5217" s="16" customFormat="1" ht="12.75" spans="2:13">
      <c r="B5217" s="29"/>
      <c r="M5217" s="28"/>
    </row>
    <row r="5218" s="16" customFormat="1" ht="12.75" spans="2:13">
      <c r="B5218" s="29"/>
      <c r="M5218" s="28"/>
    </row>
    <row r="5219" s="16" customFormat="1" ht="12.75" spans="2:13">
      <c r="B5219" s="29"/>
      <c r="M5219" s="28"/>
    </row>
    <row r="5220" s="16" customFormat="1" ht="12.75" spans="2:13">
      <c r="B5220" s="29"/>
      <c r="M5220" s="28"/>
    </row>
    <row r="5221" s="16" customFormat="1" ht="12.75" spans="2:13">
      <c r="B5221" s="29"/>
      <c r="M5221" s="28"/>
    </row>
    <row r="5222" s="16" customFormat="1" ht="12.75" spans="2:13">
      <c r="B5222" s="29"/>
      <c r="M5222" s="28"/>
    </row>
    <row r="5223" s="16" customFormat="1" ht="12.75" spans="2:13">
      <c r="B5223" s="29"/>
      <c r="M5223" s="28"/>
    </row>
    <row r="5224" s="16" customFormat="1" ht="12.75" spans="2:13">
      <c r="B5224" s="29"/>
      <c r="M5224" s="28"/>
    </row>
    <row r="5225" s="16" customFormat="1" ht="12.75" spans="2:13">
      <c r="B5225" s="29"/>
      <c r="M5225" s="28"/>
    </row>
    <row r="5226" s="16" customFormat="1" ht="12.75" spans="2:13">
      <c r="B5226" s="29"/>
      <c r="M5226" s="28"/>
    </row>
    <row r="5227" s="16" customFormat="1" ht="12.75" spans="2:13">
      <c r="B5227" s="29"/>
      <c r="M5227" s="28"/>
    </row>
    <row r="5228" s="16" customFormat="1" ht="12.75" spans="2:13">
      <c r="B5228" s="29"/>
      <c r="M5228" s="28"/>
    </row>
    <row r="5229" s="16" customFormat="1" ht="12.75" spans="2:13">
      <c r="B5229" s="29"/>
      <c r="M5229" s="28"/>
    </row>
    <row r="5230" s="16" customFormat="1" ht="12.75" spans="2:13">
      <c r="B5230" s="29"/>
      <c r="M5230" s="28"/>
    </row>
    <row r="5231" s="16" customFormat="1" ht="12.75" spans="2:13">
      <c r="B5231" s="29"/>
      <c r="M5231" s="28"/>
    </row>
    <row r="5232" s="16" customFormat="1" ht="12.75" spans="2:13">
      <c r="B5232" s="29"/>
      <c r="M5232" s="28"/>
    </row>
    <row r="5233" s="16" customFormat="1" ht="12.75" spans="2:13">
      <c r="B5233" s="29"/>
      <c r="M5233" s="28"/>
    </row>
    <row r="5234" s="16" customFormat="1" ht="12.75" spans="2:13">
      <c r="B5234" s="29"/>
      <c r="M5234" s="28"/>
    </row>
    <row r="5235" s="16" customFormat="1" ht="12.75" spans="2:13">
      <c r="B5235" s="29"/>
      <c r="M5235" s="28"/>
    </row>
    <row r="5236" s="16" customFormat="1" ht="12.75" spans="2:13">
      <c r="B5236" s="29"/>
      <c r="M5236" s="28"/>
    </row>
    <row r="5237" s="16" customFormat="1" ht="12.75" spans="2:13">
      <c r="B5237" s="29"/>
      <c r="M5237" s="28"/>
    </row>
    <row r="5238" s="16" customFormat="1" ht="12.75" spans="2:13">
      <c r="B5238" s="29"/>
      <c r="M5238" s="28"/>
    </row>
    <row r="5239" s="16" customFormat="1" ht="12.75" spans="2:13">
      <c r="B5239" s="29"/>
      <c r="M5239" s="28"/>
    </row>
    <row r="5240" s="16" customFormat="1" ht="12.75" spans="2:13">
      <c r="B5240" s="29"/>
      <c r="M5240" s="28"/>
    </row>
    <row r="5241" s="16" customFormat="1" ht="12.75" spans="2:13">
      <c r="B5241" s="29"/>
      <c r="M5241" s="28"/>
    </row>
    <row r="5242" s="16" customFormat="1" ht="12.75" spans="2:13">
      <c r="B5242" s="29"/>
      <c r="M5242" s="28"/>
    </row>
    <row r="5243" s="16" customFormat="1" ht="12.75" spans="2:13">
      <c r="B5243" s="29"/>
      <c r="M5243" s="28"/>
    </row>
    <row r="5244" s="16" customFormat="1" ht="12.75" spans="2:13">
      <c r="B5244" s="29"/>
      <c r="M5244" s="28"/>
    </row>
    <row r="5245" s="16" customFormat="1" ht="12.75" spans="2:13">
      <c r="B5245" s="29"/>
      <c r="M5245" s="28"/>
    </row>
    <row r="5246" s="16" customFormat="1" ht="12.75" spans="2:13">
      <c r="B5246" s="29"/>
      <c r="M5246" s="28"/>
    </row>
    <row r="5247" s="16" customFormat="1" ht="12.75" spans="2:13">
      <c r="B5247" s="29"/>
      <c r="M5247" s="28"/>
    </row>
    <row r="5248" s="16" customFormat="1" ht="12.75" spans="2:13">
      <c r="B5248" s="29"/>
      <c r="M5248" s="28"/>
    </row>
    <row r="5249" s="16" customFormat="1" ht="12.75" spans="2:13">
      <c r="B5249" s="29"/>
      <c r="M5249" s="28"/>
    </row>
    <row r="5250" s="16" customFormat="1" ht="12.75" spans="2:13">
      <c r="B5250" s="29"/>
      <c r="M5250" s="28"/>
    </row>
    <row r="5251" s="16" customFormat="1" ht="12.75" spans="2:13">
      <c r="B5251" s="29"/>
      <c r="M5251" s="28"/>
    </row>
    <row r="5252" s="16" customFormat="1" ht="12.75" spans="2:13">
      <c r="B5252" s="29"/>
      <c r="M5252" s="28"/>
    </row>
    <row r="5253" s="16" customFormat="1" ht="12.75" spans="2:13">
      <c r="B5253" s="29"/>
      <c r="M5253" s="28"/>
    </row>
    <row r="5254" s="16" customFormat="1" ht="12.75" spans="2:13">
      <c r="B5254" s="29"/>
      <c r="M5254" s="28"/>
    </row>
    <row r="5255" s="16" customFormat="1" ht="12.75" spans="2:13">
      <c r="B5255" s="29"/>
      <c r="M5255" s="28"/>
    </row>
    <row r="5256" s="16" customFormat="1" ht="12.75" spans="2:13">
      <c r="B5256" s="29"/>
      <c r="M5256" s="28"/>
    </row>
    <row r="5257" s="16" customFormat="1" ht="12.75" spans="2:13">
      <c r="B5257" s="29"/>
      <c r="M5257" s="28"/>
    </row>
    <row r="5258" s="16" customFormat="1" ht="12.75" spans="2:13">
      <c r="B5258" s="29"/>
      <c r="M5258" s="28"/>
    </row>
    <row r="5259" s="16" customFormat="1" ht="12.75" spans="2:13">
      <c r="B5259" s="29"/>
      <c r="M5259" s="28"/>
    </row>
    <row r="5260" s="16" customFormat="1" ht="12.75" spans="2:13">
      <c r="B5260" s="29"/>
      <c r="M5260" s="28"/>
    </row>
    <row r="5261" s="16" customFormat="1" ht="12.75" spans="2:13">
      <c r="B5261" s="29"/>
      <c r="M5261" s="28"/>
    </row>
    <row r="5262" s="16" customFormat="1" ht="12.75" spans="2:13">
      <c r="B5262" s="29"/>
      <c r="M5262" s="28"/>
    </row>
    <row r="5263" s="16" customFormat="1" ht="12.75" spans="2:13">
      <c r="B5263" s="29"/>
      <c r="M5263" s="28"/>
    </row>
    <row r="5264" s="16" customFormat="1" ht="12.75" spans="2:13">
      <c r="B5264" s="29"/>
      <c r="M5264" s="28"/>
    </row>
    <row r="5265" s="16" customFormat="1" ht="12.75" spans="2:13">
      <c r="B5265" s="29"/>
      <c r="M5265" s="28"/>
    </row>
    <row r="5266" s="16" customFormat="1" ht="12.75" spans="2:13">
      <c r="B5266" s="29"/>
      <c r="M5266" s="28"/>
    </row>
    <row r="5267" s="16" customFormat="1" ht="12.75" spans="2:13">
      <c r="B5267" s="29"/>
      <c r="M5267" s="28"/>
    </row>
    <row r="5268" s="16" customFormat="1" ht="12.75" spans="2:13">
      <c r="B5268" s="29"/>
      <c r="M5268" s="28"/>
    </row>
    <row r="5269" s="16" customFormat="1" ht="12.75" spans="2:13">
      <c r="B5269" s="29"/>
      <c r="M5269" s="28"/>
    </row>
    <row r="5270" s="16" customFormat="1" ht="12.75" spans="2:13">
      <c r="B5270" s="29"/>
      <c r="M5270" s="28"/>
    </row>
    <row r="5271" s="16" customFormat="1" ht="12.75" spans="2:13">
      <c r="B5271" s="29"/>
      <c r="M5271" s="28"/>
    </row>
    <row r="5272" s="16" customFormat="1" ht="12.75" spans="2:13">
      <c r="B5272" s="29"/>
      <c r="M5272" s="28"/>
    </row>
    <row r="5273" s="16" customFormat="1" ht="12.75" spans="2:13">
      <c r="B5273" s="29"/>
      <c r="M5273" s="28"/>
    </row>
    <row r="5274" s="16" customFormat="1" ht="12.75" spans="2:13">
      <c r="B5274" s="29"/>
      <c r="M5274" s="28"/>
    </row>
    <row r="5275" s="16" customFormat="1" ht="12.75" spans="2:13">
      <c r="B5275" s="29"/>
      <c r="M5275" s="28"/>
    </row>
    <row r="5276" s="16" customFormat="1" ht="12.75" spans="2:13">
      <c r="B5276" s="29"/>
      <c r="M5276" s="28"/>
    </row>
    <row r="5277" s="16" customFormat="1" ht="12.75" spans="2:13">
      <c r="B5277" s="29"/>
      <c r="M5277" s="28"/>
    </row>
    <row r="5278" s="16" customFormat="1" ht="12.75" spans="2:13">
      <c r="B5278" s="29"/>
      <c r="M5278" s="28"/>
    </row>
    <row r="5279" s="16" customFormat="1" ht="12.75" spans="2:13">
      <c r="B5279" s="29"/>
      <c r="M5279" s="28"/>
    </row>
    <row r="5280" s="16" customFormat="1" ht="12.75" spans="2:13">
      <c r="B5280" s="29"/>
      <c r="M5280" s="28"/>
    </row>
    <row r="5281" s="16" customFormat="1" ht="12.75" spans="2:13">
      <c r="B5281" s="29"/>
      <c r="M5281" s="28"/>
    </row>
    <row r="5282" s="16" customFormat="1" ht="12.75" spans="2:13">
      <c r="B5282" s="29"/>
      <c r="M5282" s="28"/>
    </row>
    <row r="5283" s="16" customFormat="1" ht="12.75" spans="2:13">
      <c r="B5283" s="29"/>
      <c r="M5283" s="28"/>
    </row>
    <row r="5284" s="16" customFormat="1" ht="12.75" spans="2:13">
      <c r="B5284" s="29"/>
      <c r="M5284" s="28"/>
    </row>
    <row r="5285" s="16" customFormat="1" ht="12.75" spans="2:13">
      <c r="B5285" s="29"/>
      <c r="M5285" s="28"/>
    </row>
    <row r="5286" s="16" customFormat="1" ht="12.75" spans="2:13">
      <c r="B5286" s="29"/>
      <c r="M5286" s="28"/>
    </row>
    <row r="5287" s="16" customFormat="1" ht="12.75" spans="2:13">
      <c r="B5287" s="29"/>
      <c r="M5287" s="28"/>
    </row>
    <row r="5288" s="16" customFormat="1" ht="12.75" spans="2:13">
      <c r="B5288" s="29"/>
      <c r="M5288" s="28"/>
    </row>
    <row r="5289" s="16" customFormat="1" ht="12.75" spans="2:13">
      <c r="B5289" s="29"/>
      <c r="M5289" s="28"/>
    </row>
    <row r="5290" s="16" customFormat="1" ht="12.75" spans="2:13">
      <c r="B5290" s="29"/>
      <c r="M5290" s="28"/>
    </row>
    <row r="5291" s="16" customFormat="1" ht="12.75" spans="2:13">
      <c r="B5291" s="29"/>
      <c r="M5291" s="28"/>
    </row>
    <row r="5292" s="16" customFormat="1" ht="12.75" spans="2:13">
      <c r="B5292" s="29"/>
      <c r="M5292" s="28"/>
    </row>
    <row r="5293" s="16" customFormat="1" ht="12.75" spans="2:13">
      <c r="B5293" s="29"/>
      <c r="M5293" s="28"/>
    </row>
    <row r="5294" s="16" customFormat="1" ht="12.75" spans="2:13">
      <c r="B5294" s="29"/>
      <c r="M5294" s="28"/>
    </row>
    <row r="5295" s="16" customFormat="1" ht="12.75" spans="2:13">
      <c r="B5295" s="29"/>
      <c r="M5295" s="28"/>
    </row>
    <row r="5296" s="16" customFormat="1" ht="12.75" spans="2:13">
      <c r="B5296" s="29"/>
      <c r="M5296" s="28"/>
    </row>
    <row r="5297" s="16" customFormat="1" ht="12.75" spans="2:13">
      <c r="B5297" s="29"/>
      <c r="M5297" s="28"/>
    </row>
    <row r="5298" s="16" customFormat="1" ht="12.75" spans="2:13">
      <c r="B5298" s="29"/>
      <c r="M5298" s="28"/>
    </row>
    <row r="5299" s="16" customFormat="1" ht="12.75" spans="2:13">
      <c r="B5299" s="29"/>
      <c r="M5299" s="28"/>
    </row>
    <row r="5300" s="16" customFormat="1" ht="12.75" spans="2:13">
      <c r="B5300" s="29"/>
      <c r="M5300" s="28"/>
    </row>
    <row r="5301" s="16" customFormat="1" ht="12.75" spans="2:13">
      <c r="B5301" s="29"/>
      <c r="M5301" s="28"/>
    </row>
    <row r="5302" s="16" customFormat="1" ht="12.75" spans="2:13">
      <c r="B5302" s="29"/>
      <c r="M5302" s="28"/>
    </row>
    <row r="5303" s="16" customFormat="1" ht="12.75" spans="2:13">
      <c r="B5303" s="29"/>
      <c r="M5303" s="28"/>
    </row>
    <row r="5304" s="16" customFormat="1" ht="12.75" spans="2:13">
      <c r="B5304" s="29"/>
      <c r="M5304" s="28"/>
    </row>
    <row r="5305" s="16" customFormat="1" ht="12.75" spans="2:13">
      <c r="B5305" s="29"/>
      <c r="M5305" s="28"/>
    </row>
    <row r="5306" s="16" customFormat="1" ht="12.75" spans="2:13">
      <c r="B5306" s="29"/>
      <c r="M5306" s="28"/>
    </row>
    <row r="5307" s="16" customFormat="1" ht="12.75" spans="2:13">
      <c r="B5307" s="29"/>
      <c r="M5307" s="28"/>
    </row>
    <row r="5308" s="16" customFormat="1" ht="12.75" spans="2:13">
      <c r="B5308" s="29"/>
      <c r="M5308" s="28"/>
    </row>
    <row r="5309" s="16" customFormat="1" ht="12.75" spans="2:13">
      <c r="B5309" s="29"/>
      <c r="M5309" s="28"/>
    </row>
    <row r="5310" s="16" customFormat="1" ht="12.75" spans="2:13">
      <c r="B5310" s="29"/>
      <c r="M5310" s="28"/>
    </row>
    <row r="5311" s="16" customFormat="1" ht="12.75" spans="2:13">
      <c r="B5311" s="29"/>
      <c r="M5311" s="28"/>
    </row>
    <row r="5312" s="16" customFormat="1" ht="12.75" spans="2:13">
      <c r="B5312" s="29"/>
      <c r="M5312" s="28"/>
    </row>
    <row r="5313" s="16" customFormat="1" ht="12.75" spans="2:13">
      <c r="B5313" s="29"/>
      <c r="M5313" s="28"/>
    </row>
    <row r="5314" s="16" customFormat="1" ht="12.75" spans="2:13">
      <c r="B5314" s="29"/>
      <c r="M5314" s="28"/>
    </row>
    <row r="5315" s="16" customFormat="1" ht="12.75" spans="2:13">
      <c r="B5315" s="29"/>
      <c r="M5315" s="28"/>
    </row>
    <row r="5316" s="16" customFormat="1" ht="12.75" spans="2:13">
      <c r="B5316" s="29"/>
      <c r="M5316" s="28"/>
    </row>
    <row r="5317" s="16" customFormat="1" ht="12.75" spans="2:13">
      <c r="B5317" s="29"/>
      <c r="M5317" s="28"/>
    </row>
    <row r="5318" s="16" customFormat="1" ht="12.75" spans="2:13">
      <c r="B5318" s="29"/>
      <c r="M5318" s="28"/>
    </row>
    <row r="5319" s="16" customFormat="1" ht="12.75" spans="2:13">
      <c r="B5319" s="29"/>
      <c r="M5319" s="28"/>
    </row>
    <row r="5320" s="16" customFormat="1" ht="12.75" spans="2:13">
      <c r="B5320" s="29"/>
      <c r="M5320" s="28"/>
    </row>
    <row r="5321" s="16" customFormat="1" ht="12.75" spans="2:13">
      <c r="B5321" s="29"/>
      <c r="M5321" s="28"/>
    </row>
    <row r="5322" s="16" customFormat="1" ht="12.75" spans="2:13">
      <c r="B5322" s="29"/>
      <c r="M5322" s="28"/>
    </row>
    <row r="5323" s="16" customFormat="1" ht="12.75" spans="2:13">
      <c r="B5323" s="29"/>
      <c r="M5323" s="28"/>
    </row>
    <row r="5324" s="16" customFormat="1" ht="12.75" spans="2:13">
      <c r="B5324" s="29"/>
      <c r="M5324" s="28"/>
    </row>
    <row r="5325" s="16" customFormat="1" ht="12.75" spans="2:13">
      <c r="B5325" s="29"/>
      <c r="M5325" s="28"/>
    </row>
    <row r="5326" s="16" customFormat="1" ht="12.75" spans="2:13">
      <c r="B5326" s="29"/>
      <c r="M5326" s="28"/>
    </row>
    <row r="5327" s="16" customFormat="1" ht="12.75" spans="2:13">
      <c r="B5327" s="29"/>
      <c r="M5327" s="28"/>
    </row>
    <row r="5328" s="16" customFormat="1" ht="12.75" spans="2:13">
      <c r="B5328" s="29"/>
      <c r="M5328" s="28"/>
    </row>
    <row r="5329" s="16" customFormat="1" ht="12.75" spans="2:13">
      <c r="B5329" s="29"/>
      <c r="M5329" s="28"/>
    </row>
    <row r="5330" s="16" customFormat="1" ht="12.75" spans="2:13">
      <c r="B5330" s="29"/>
      <c r="M5330" s="28"/>
    </row>
    <row r="5331" s="16" customFormat="1" ht="12.75" spans="2:13">
      <c r="B5331" s="29"/>
      <c r="M5331" s="28"/>
    </row>
    <row r="5332" s="16" customFormat="1" ht="12.75" spans="2:13">
      <c r="B5332" s="29"/>
      <c r="M5332" s="28"/>
    </row>
    <row r="5333" s="16" customFormat="1" ht="12.75" spans="2:13">
      <c r="B5333" s="29"/>
      <c r="M5333" s="28"/>
    </row>
    <row r="5334" s="16" customFormat="1" ht="12.75" spans="2:13">
      <c r="B5334" s="29"/>
      <c r="M5334" s="28"/>
    </row>
    <row r="5335" s="16" customFormat="1" ht="12.75" spans="2:13">
      <c r="B5335" s="29"/>
      <c r="M5335" s="28"/>
    </row>
    <row r="5336" s="16" customFormat="1" ht="12.75" spans="2:13">
      <c r="B5336" s="29"/>
      <c r="M5336" s="28"/>
    </row>
    <row r="5337" s="16" customFormat="1" ht="12.75" spans="2:13">
      <c r="B5337" s="29"/>
      <c r="M5337" s="28"/>
    </row>
    <row r="5338" s="16" customFormat="1" ht="12.75" spans="2:13">
      <c r="B5338" s="29"/>
      <c r="M5338" s="28"/>
    </row>
    <row r="5339" s="16" customFormat="1" ht="12.75" spans="2:13">
      <c r="B5339" s="29"/>
      <c r="M5339" s="28"/>
    </row>
    <row r="5340" s="16" customFormat="1" ht="12.75" spans="2:13">
      <c r="B5340" s="29"/>
      <c r="M5340" s="28"/>
    </row>
    <row r="5341" s="16" customFormat="1" ht="12.75" spans="2:13">
      <c r="B5341" s="29"/>
      <c r="M5341" s="28"/>
    </row>
    <row r="5342" s="16" customFormat="1" ht="12.75" spans="2:13">
      <c r="B5342" s="29"/>
      <c r="M5342" s="28"/>
    </row>
    <row r="5343" s="16" customFormat="1" ht="12.75" spans="2:13">
      <c r="B5343" s="29"/>
      <c r="M5343" s="28"/>
    </row>
    <row r="5344" s="16" customFormat="1" ht="12.75" spans="2:13">
      <c r="B5344" s="29"/>
      <c r="M5344" s="28"/>
    </row>
    <row r="5345" s="16" customFormat="1" ht="12.75" spans="2:13">
      <c r="B5345" s="29"/>
      <c r="M5345" s="28"/>
    </row>
    <row r="5346" s="16" customFormat="1" ht="12.75" spans="2:13">
      <c r="B5346" s="29"/>
      <c r="M5346" s="28"/>
    </row>
    <row r="5347" s="16" customFormat="1" ht="12.75" spans="2:13">
      <c r="B5347" s="29"/>
      <c r="M5347" s="28"/>
    </row>
    <row r="5348" s="16" customFormat="1" ht="12.75" spans="2:13">
      <c r="B5348" s="29"/>
      <c r="M5348" s="28"/>
    </row>
    <row r="5349" s="16" customFormat="1" ht="12.75" spans="2:13">
      <c r="B5349" s="29"/>
      <c r="M5349" s="28"/>
    </row>
    <row r="5350" s="16" customFormat="1" ht="12.75" spans="2:13">
      <c r="B5350" s="29"/>
      <c r="M5350" s="28"/>
    </row>
    <row r="5351" s="16" customFormat="1" ht="12.75" spans="2:13">
      <c r="B5351" s="29"/>
      <c r="M5351" s="28"/>
    </row>
    <row r="5352" s="16" customFormat="1" ht="12.75" spans="2:13">
      <c r="B5352" s="29"/>
      <c r="M5352" s="28"/>
    </row>
    <row r="5353" s="16" customFormat="1" ht="12.75" spans="2:13">
      <c r="B5353" s="29"/>
      <c r="M5353" s="28"/>
    </row>
    <row r="5354" s="16" customFormat="1" ht="12.75" spans="2:13">
      <c r="B5354" s="29"/>
      <c r="M5354" s="28"/>
    </row>
    <row r="5355" s="16" customFormat="1" ht="12.75" spans="2:13">
      <c r="B5355" s="29"/>
      <c r="M5355" s="28"/>
    </row>
    <row r="5356" s="16" customFormat="1" ht="12.75" spans="2:13">
      <c r="B5356" s="29"/>
      <c r="M5356" s="28"/>
    </row>
    <row r="5357" s="16" customFormat="1" ht="12.75" spans="2:13">
      <c r="B5357" s="29"/>
      <c r="M5357" s="28"/>
    </row>
    <row r="5358" s="16" customFormat="1" ht="12.75" spans="2:13">
      <c r="B5358" s="29"/>
      <c r="M5358" s="28"/>
    </row>
    <row r="5359" s="16" customFormat="1" ht="12.75" spans="2:13">
      <c r="B5359" s="29"/>
      <c r="M5359" s="28"/>
    </row>
    <row r="5360" s="16" customFormat="1" ht="12.75" spans="2:13">
      <c r="B5360" s="29"/>
      <c r="M5360" s="28"/>
    </row>
    <row r="5361" s="16" customFormat="1" ht="12.75" spans="2:13">
      <c r="B5361" s="29"/>
      <c r="M5361" s="28"/>
    </row>
    <row r="5362" s="16" customFormat="1" ht="12.75" spans="2:13">
      <c r="B5362" s="29"/>
      <c r="M5362" s="28"/>
    </row>
    <row r="5363" s="16" customFormat="1" ht="12.75" spans="2:13">
      <c r="B5363" s="29"/>
      <c r="M5363" s="28"/>
    </row>
    <row r="5364" s="16" customFormat="1" ht="12.75" spans="2:13">
      <c r="B5364" s="29"/>
      <c r="M5364" s="28"/>
    </row>
    <row r="5365" s="16" customFormat="1" ht="12.75" spans="2:13">
      <c r="B5365" s="29"/>
      <c r="M5365" s="28"/>
    </row>
    <row r="5366" s="16" customFormat="1" ht="12.75" spans="2:13">
      <c r="B5366" s="29"/>
      <c r="M5366" s="28"/>
    </row>
    <row r="5367" s="16" customFormat="1" ht="12.75" spans="2:13">
      <c r="B5367" s="29"/>
      <c r="M5367" s="28"/>
    </row>
    <row r="5368" s="16" customFormat="1" ht="12.75" spans="2:13">
      <c r="B5368" s="29"/>
      <c r="M5368" s="28"/>
    </row>
    <row r="5369" s="16" customFormat="1" ht="12.75" spans="2:13">
      <c r="B5369" s="29"/>
      <c r="M5369" s="28"/>
    </row>
    <row r="5370" s="16" customFormat="1" ht="12.75" spans="2:13">
      <c r="B5370" s="29"/>
      <c r="M5370" s="28"/>
    </row>
    <row r="5371" s="16" customFormat="1" ht="12.75" spans="2:13">
      <c r="B5371" s="29"/>
      <c r="M5371" s="28"/>
    </row>
    <row r="5372" s="16" customFormat="1" ht="12.75" spans="2:13">
      <c r="B5372" s="29"/>
      <c r="M5372" s="28"/>
    </row>
    <row r="5373" s="16" customFormat="1" ht="12.75" spans="2:13">
      <c r="B5373" s="29"/>
      <c r="M5373" s="28"/>
    </row>
    <row r="5374" s="16" customFormat="1" ht="12.75" spans="2:13">
      <c r="B5374" s="29"/>
      <c r="M5374" s="28"/>
    </row>
    <row r="5375" s="16" customFormat="1" ht="12.75" spans="2:13">
      <c r="B5375" s="29"/>
      <c r="M5375" s="28"/>
    </row>
    <row r="5376" s="16" customFormat="1" ht="12.75" spans="2:13">
      <c r="B5376" s="29"/>
      <c r="M5376" s="28"/>
    </row>
    <row r="5377" s="16" customFormat="1" ht="12.75" spans="2:13">
      <c r="B5377" s="29"/>
      <c r="M5377" s="28"/>
    </row>
    <row r="5378" s="16" customFormat="1" ht="12.75" spans="2:13">
      <c r="B5378" s="29"/>
      <c r="M5378" s="28"/>
    </row>
    <row r="5379" s="16" customFormat="1" ht="12.75" spans="2:13">
      <c r="B5379" s="29"/>
      <c r="M5379" s="28"/>
    </row>
    <row r="5380" s="16" customFormat="1" ht="12.75" spans="2:13">
      <c r="B5380" s="29"/>
      <c r="M5380" s="28"/>
    </row>
    <row r="5381" s="16" customFormat="1" ht="12.75" spans="2:13">
      <c r="B5381" s="29"/>
      <c r="M5381" s="28"/>
    </row>
    <row r="5382" s="16" customFormat="1" ht="12.75" spans="2:13">
      <c r="B5382" s="29"/>
      <c r="M5382" s="28"/>
    </row>
    <row r="5383" s="16" customFormat="1" ht="12.75" spans="2:13">
      <c r="B5383" s="29"/>
      <c r="M5383" s="28"/>
    </row>
    <row r="5384" s="16" customFormat="1" ht="12.75" spans="2:13">
      <c r="B5384" s="29"/>
      <c r="M5384" s="28"/>
    </row>
    <row r="5385" s="16" customFormat="1" ht="12.75" spans="2:13">
      <c r="B5385" s="29"/>
      <c r="M5385" s="28"/>
    </row>
    <row r="5386" s="16" customFormat="1" ht="12.75" spans="2:13">
      <c r="B5386" s="29"/>
      <c r="M5386" s="28"/>
    </row>
    <row r="5387" s="16" customFormat="1" ht="12.75" spans="2:13">
      <c r="B5387" s="29"/>
      <c r="M5387" s="28"/>
    </row>
    <row r="5388" s="16" customFormat="1" ht="12.75" spans="2:13">
      <c r="B5388" s="29"/>
      <c r="M5388" s="28"/>
    </row>
    <row r="5389" s="16" customFormat="1" ht="12.75" spans="2:13">
      <c r="B5389" s="29"/>
      <c r="M5389" s="28"/>
    </row>
    <row r="5390" s="16" customFormat="1" ht="12.75" spans="2:13">
      <c r="B5390" s="29"/>
      <c r="M5390" s="28"/>
    </row>
    <row r="5391" s="16" customFormat="1" ht="12.75" spans="2:13">
      <c r="B5391" s="29"/>
      <c r="M5391" s="28"/>
    </row>
    <row r="5392" s="16" customFormat="1" ht="12.75" spans="2:13">
      <c r="B5392" s="29"/>
      <c r="M5392" s="28"/>
    </row>
    <row r="5393" s="16" customFormat="1" ht="12.75" spans="2:13">
      <c r="B5393" s="29"/>
      <c r="M5393" s="28"/>
    </row>
    <row r="5394" s="16" customFormat="1" ht="12.75" spans="2:13">
      <c r="B5394" s="29"/>
      <c r="M5394" s="28"/>
    </row>
    <row r="5395" s="16" customFormat="1" ht="12.75" spans="2:13">
      <c r="B5395" s="29"/>
      <c r="M5395" s="28"/>
    </row>
    <row r="5396" s="16" customFormat="1" ht="12.75" spans="2:13">
      <c r="B5396" s="29"/>
      <c r="M5396" s="28"/>
    </row>
    <row r="5397" s="16" customFormat="1" ht="12.75" spans="2:13">
      <c r="B5397" s="29"/>
      <c r="M5397" s="28"/>
    </row>
    <row r="5398" s="16" customFormat="1" ht="12.75" spans="2:13">
      <c r="B5398" s="29"/>
      <c r="M5398" s="28"/>
    </row>
    <row r="5399" s="16" customFormat="1" ht="12.75" spans="2:13">
      <c r="B5399" s="29"/>
      <c r="M5399" s="28"/>
    </row>
    <row r="5400" s="16" customFormat="1" ht="12.75" spans="2:13">
      <c r="B5400" s="29"/>
      <c r="M5400" s="28"/>
    </row>
    <row r="5401" s="16" customFormat="1" ht="12.75" spans="2:13">
      <c r="B5401" s="29"/>
      <c r="M5401" s="28"/>
    </row>
    <row r="5402" s="16" customFormat="1" ht="12.75" spans="2:13">
      <c r="B5402" s="29"/>
      <c r="M5402" s="28"/>
    </row>
    <row r="5403" s="16" customFormat="1" ht="12.75" spans="2:13">
      <c r="B5403" s="29"/>
      <c r="M5403" s="28"/>
    </row>
    <row r="5404" s="16" customFormat="1" ht="12.75" spans="2:13">
      <c r="B5404" s="29"/>
      <c r="M5404" s="28"/>
    </row>
    <row r="5405" s="16" customFormat="1" ht="12.75" spans="2:13">
      <c r="B5405" s="29"/>
      <c r="M5405" s="28"/>
    </row>
    <row r="5406" s="16" customFormat="1" ht="12.75" spans="2:13">
      <c r="B5406" s="29"/>
      <c r="M5406" s="28"/>
    </row>
    <row r="5407" s="16" customFormat="1" ht="12.75" spans="2:13">
      <c r="B5407" s="29"/>
      <c r="M5407" s="28"/>
    </row>
    <row r="5408" s="16" customFormat="1" ht="12.75" spans="2:13">
      <c r="B5408" s="29"/>
      <c r="M5408" s="28"/>
    </row>
    <row r="5409" s="16" customFormat="1" ht="12.75" spans="2:13">
      <c r="B5409" s="29"/>
      <c r="M5409" s="28"/>
    </row>
    <row r="5410" s="16" customFormat="1" ht="12.75" spans="2:13">
      <c r="B5410" s="29"/>
      <c r="M5410" s="28"/>
    </row>
    <row r="5411" s="16" customFormat="1" ht="12.75" spans="2:13">
      <c r="B5411" s="29"/>
      <c r="M5411" s="28"/>
    </row>
    <row r="5412" s="16" customFormat="1" ht="12.75" spans="2:13">
      <c r="B5412" s="29"/>
      <c r="M5412" s="28"/>
    </row>
    <row r="5413" s="16" customFormat="1" ht="12.75" spans="2:13">
      <c r="B5413" s="29"/>
      <c r="M5413" s="28"/>
    </row>
    <row r="5414" s="16" customFormat="1" ht="12.75" spans="2:13">
      <c r="B5414" s="29"/>
      <c r="M5414" s="28"/>
    </row>
    <row r="5415" s="16" customFormat="1" ht="12.75" spans="2:13">
      <c r="B5415" s="29"/>
      <c r="M5415" s="28"/>
    </row>
    <row r="5416" s="16" customFormat="1" ht="12.75" spans="2:13">
      <c r="B5416" s="29"/>
      <c r="M5416" s="28"/>
    </row>
    <row r="5417" s="16" customFormat="1" ht="12.75" spans="2:13">
      <c r="B5417" s="29"/>
      <c r="M5417" s="28"/>
    </row>
    <row r="5418" s="16" customFormat="1" ht="12.75" spans="2:13">
      <c r="B5418" s="29"/>
      <c r="M5418" s="28"/>
    </row>
    <row r="5419" s="16" customFormat="1" ht="12.75" spans="2:13">
      <c r="B5419" s="29"/>
      <c r="M5419" s="28"/>
    </row>
    <row r="5420" s="16" customFormat="1" ht="12.75" spans="2:13">
      <c r="B5420" s="29"/>
      <c r="M5420" s="28"/>
    </row>
    <row r="5421" s="16" customFormat="1" ht="12.75" spans="2:13">
      <c r="B5421" s="29"/>
      <c r="M5421" s="28"/>
    </row>
    <row r="5422" s="16" customFormat="1" ht="12.75" spans="2:13">
      <c r="B5422" s="29"/>
      <c r="M5422" s="28"/>
    </row>
    <row r="5423" s="16" customFormat="1" ht="12.75" spans="2:13">
      <c r="B5423" s="29"/>
      <c r="M5423" s="28"/>
    </row>
    <row r="5424" s="16" customFormat="1" ht="12.75" spans="2:13">
      <c r="B5424" s="29"/>
      <c r="M5424" s="28"/>
    </row>
    <row r="5425" s="16" customFormat="1" ht="12.75" spans="2:13">
      <c r="B5425" s="29"/>
      <c r="M5425" s="28"/>
    </row>
    <row r="5426" s="16" customFormat="1" ht="12.75" spans="2:13">
      <c r="B5426" s="29"/>
      <c r="M5426" s="28"/>
    </row>
    <row r="5427" s="16" customFormat="1" ht="12.75" spans="2:13">
      <c r="B5427" s="29"/>
      <c r="M5427" s="28"/>
    </row>
    <row r="5428" s="16" customFormat="1" ht="12.75" spans="2:13">
      <c r="B5428" s="29"/>
      <c r="M5428" s="28"/>
    </row>
    <row r="5429" s="16" customFormat="1" ht="12.75" spans="2:13">
      <c r="B5429" s="29"/>
      <c r="M5429" s="28"/>
    </row>
    <row r="5430" s="16" customFormat="1" ht="12.75" spans="2:13">
      <c r="B5430" s="29"/>
      <c r="M5430" s="28"/>
    </row>
    <row r="5431" s="16" customFormat="1" ht="12.75" spans="2:13">
      <c r="B5431" s="29"/>
      <c r="M5431" s="28"/>
    </row>
    <row r="5432" s="16" customFormat="1" ht="12.75" spans="2:13">
      <c r="B5432" s="29"/>
      <c r="M5432" s="28"/>
    </row>
    <row r="5433" s="16" customFormat="1" ht="12.75" spans="2:13">
      <c r="B5433" s="29"/>
      <c r="M5433" s="28"/>
    </row>
    <row r="5434" s="16" customFormat="1" ht="12.75" spans="2:13">
      <c r="B5434" s="29"/>
      <c r="M5434" s="28"/>
    </row>
    <row r="5435" s="16" customFormat="1" ht="12.75" spans="2:13">
      <c r="B5435" s="29"/>
      <c r="M5435" s="28"/>
    </row>
    <row r="5436" s="16" customFormat="1" ht="12.75" spans="2:13">
      <c r="B5436" s="29"/>
      <c r="M5436" s="28"/>
    </row>
    <row r="5437" s="16" customFormat="1" ht="12.75" spans="2:13">
      <c r="B5437" s="29"/>
      <c r="M5437" s="28"/>
    </row>
    <row r="5438" s="16" customFormat="1" ht="12.75" spans="2:13">
      <c r="B5438" s="29"/>
      <c r="M5438" s="28"/>
    </row>
    <row r="5439" s="16" customFormat="1" ht="12.75" spans="2:13">
      <c r="B5439" s="29"/>
      <c r="M5439" s="28"/>
    </row>
    <row r="5440" s="16" customFormat="1" ht="12.75" spans="2:13">
      <c r="B5440" s="29"/>
      <c r="M5440" s="28"/>
    </row>
    <row r="5441" s="16" customFormat="1" ht="12.75" spans="2:13">
      <c r="B5441" s="29"/>
      <c r="M5441" s="28"/>
    </row>
    <row r="5442" s="16" customFormat="1" ht="12.75" spans="2:13">
      <c r="B5442" s="29"/>
      <c r="M5442" s="28"/>
    </row>
    <row r="5443" s="16" customFormat="1" ht="12.75" spans="2:13">
      <c r="B5443" s="29"/>
      <c r="M5443" s="28"/>
    </row>
    <row r="5444" s="16" customFormat="1" ht="12.75" spans="2:13">
      <c r="B5444" s="29"/>
      <c r="M5444" s="28"/>
    </row>
    <row r="5445" s="16" customFormat="1" ht="12.75" spans="2:13">
      <c r="B5445" s="29"/>
      <c r="M5445" s="28"/>
    </row>
    <row r="5446" s="16" customFormat="1" ht="12.75" spans="2:13">
      <c r="B5446" s="29"/>
      <c r="M5446" s="28"/>
    </row>
    <row r="5447" s="16" customFormat="1" ht="12.75" spans="2:13">
      <c r="B5447" s="29"/>
      <c r="M5447" s="28"/>
    </row>
    <row r="5448" s="16" customFormat="1" ht="12.75" spans="2:13">
      <c r="B5448" s="29"/>
      <c r="M5448" s="28"/>
    </row>
    <row r="5449" s="16" customFormat="1" ht="12.75" spans="2:13">
      <c r="B5449" s="29"/>
      <c r="M5449" s="28"/>
    </row>
    <row r="5450" s="16" customFormat="1" ht="12.75" spans="2:13">
      <c r="B5450" s="29"/>
      <c r="M5450" s="28"/>
    </row>
    <row r="5451" s="16" customFormat="1" ht="12.75" spans="2:13">
      <c r="B5451" s="29"/>
      <c r="M5451" s="28"/>
    </row>
    <row r="5452" s="16" customFormat="1" ht="12.75" spans="2:13">
      <c r="B5452" s="29"/>
      <c r="M5452" s="28"/>
    </row>
    <row r="5453" s="16" customFormat="1" ht="12.75" spans="2:13">
      <c r="B5453" s="29"/>
      <c r="M5453" s="28"/>
    </row>
    <row r="5454" s="16" customFormat="1" ht="12.75" spans="2:13">
      <c r="B5454" s="29"/>
      <c r="M5454" s="28"/>
    </row>
    <row r="5455" s="16" customFormat="1" ht="12.75" spans="2:13">
      <c r="B5455" s="29"/>
      <c r="M5455" s="28"/>
    </row>
    <row r="5456" s="16" customFormat="1" ht="12.75" spans="2:13">
      <c r="B5456" s="29"/>
      <c r="M5456" s="28"/>
    </row>
    <row r="5457" s="16" customFormat="1" ht="12.75" spans="2:13">
      <c r="B5457" s="29"/>
      <c r="M5457" s="28"/>
    </row>
    <row r="5458" s="16" customFormat="1" ht="12.75" spans="2:13">
      <c r="B5458" s="29"/>
      <c r="M5458" s="28"/>
    </row>
    <row r="5459" s="16" customFormat="1" ht="12.75" spans="2:13">
      <c r="B5459" s="29"/>
      <c r="M5459" s="28"/>
    </row>
    <row r="5460" s="16" customFormat="1" ht="12.75" spans="2:13">
      <c r="B5460" s="29"/>
      <c r="M5460" s="28"/>
    </row>
    <row r="5461" s="16" customFormat="1" ht="12.75" spans="2:13">
      <c r="B5461" s="29"/>
      <c r="M5461" s="28"/>
    </row>
    <row r="5462" s="16" customFormat="1" ht="12.75" spans="2:13">
      <c r="B5462" s="29"/>
      <c r="M5462" s="28"/>
    </row>
    <row r="5463" s="16" customFormat="1" ht="12.75" spans="2:13">
      <c r="B5463" s="29"/>
      <c r="M5463" s="28"/>
    </row>
    <row r="5464" s="16" customFormat="1" ht="12.75" spans="2:13">
      <c r="B5464" s="29"/>
      <c r="M5464" s="28"/>
    </row>
    <row r="5465" s="16" customFormat="1" ht="12.75" spans="2:13">
      <c r="B5465" s="29"/>
      <c r="M5465" s="28"/>
    </row>
    <row r="5466" s="16" customFormat="1" ht="12.75" spans="2:13">
      <c r="B5466" s="29"/>
      <c r="M5466" s="28"/>
    </row>
    <row r="5467" s="16" customFormat="1" ht="12.75" spans="2:13">
      <c r="B5467" s="29"/>
      <c r="M5467" s="28"/>
    </row>
    <row r="5468" s="16" customFormat="1" ht="12.75" spans="2:13">
      <c r="B5468" s="29"/>
      <c r="M5468" s="28"/>
    </row>
    <row r="5469" s="16" customFormat="1" ht="12.75" spans="2:13">
      <c r="B5469" s="29"/>
      <c r="M5469" s="28"/>
    </row>
    <row r="5470" s="16" customFormat="1" ht="12.75" spans="2:13">
      <c r="B5470" s="29"/>
      <c r="M5470" s="28"/>
    </row>
    <row r="5471" s="16" customFormat="1" ht="12.75" spans="2:13">
      <c r="B5471" s="29"/>
      <c r="M5471" s="28"/>
    </row>
    <row r="5472" s="16" customFormat="1" ht="12.75" spans="2:13">
      <c r="B5472" s="29"/>
      <c r="M5472" s="28"/>
    </row>
    <row r="5473" s="16" customFormat="1" ht="12.75" spans="2:13">
      <c r="B5473" s="29"/>
      <c r="M5473" s="28"/>
    </row>
    <row r="5474" s="16" customFormat="1" ht="12.75" spans="2:13">
      <c r="B5474" s="29"/>
      <c r="M5474" s="28"/>
    </row>
    <row r="5475" s="16" customFormat="1" ht="12.75" spans="2:13">
      <c r="B5475" s="29"/>
      <c r="M5475" s="28"/>
    </row>
    <row r="5476" s="16" customFormat="1" ht="12.75" spans="2:13">
      <c r="B5476" s="29"/>
      <c r="M5476" s="28"/>
    </row>
    <row r="5477" s="16" customFormat="1" ht="12.75" spans="2:13">
      <c r="B5477" s="29"/>
      <c r="M5477" s="28"/>
    </row>
    <row r="5478" s="16" customFormat="1" ht="12.75" spans="2:13">
      <c r="B5478" s="29"/>
      <c r="M5478" s="28"/>
    </row>
    <row r="5479" s="16" customFormat="1" ht="12.75" spans="2:13">
      <c r="B5479" s="29"/>
      <c r="M5479" s="28"/>
    </row>
    <row r="5480" s="16" customFormat="1" ht="12.75" spans="2:13">
      <c r="B5480" s="29"/>
      <c r="M5480" s="28"/>
    </row>
    <row r="5481" s="16" customFormat="1" ht="12.75" spans="2:13">
      <c r="B5481" s="29"/>
      <c r="M5481" s="28"/>
    </row>
    <row r="5482" s="16" customFormat="1" ht="12.75" spans="2:13">
      <c r="B5482" s="29"/>
      <c r="M5482" s="28"/>
    </row>
    <row r="5483" s="16" customFormat="1" ht="12.75" spans="2:13">
      <c r="B5483" s="29"/>
      <c r="M5483" s="28"/>
    </row>
    <row r="5484" s="16" customFormat="1" ht="12.75" spans="2:13">
      <c r="B5484" s="29"/>
      <c r="M5484" s="28"/>
    </row>
    <row r="5485" s="16" customFormat="1" ht="12.75" spans="2:13">
      <c r="B5485" s="29"/>
      <c r="M5485" s="28"/>
    </row>
    <row r="5486" s="16" customFormat="1" ht="12.75" spans="2:13">
      <c r="B5486" s="29"/>
      <c r="M5486" s="28"/>
    </row>
    <row r="5487" s="16" customFormat="1" ht="12.75" spans="2:13">
      <c r="B5487" s="29"/>
      <c r="M5487" s="28"/>
    </row>
    <row r="5488" s="16" customFormat="1" ht="12.75" spans="2:13">
      <c r="B5488" s="29"/>
      <c r="M5488" s="28"/>
    </row>
    <row r="5489" s="16" customFormat="1" ht="12.75" spans="2:13">
      <c r="B5489" s="29"/>
      <c r="M5489" s="28"/>
    </row>
    <row r="5490" s="16" customFormat="1" ht="12.75" spans="2:13">
      <c r="B5490" s="29"/>
      <c r="M5490" s="28"/>
    </row>
    <row r="5491" s="16" customFormat="1" ht="12.75" spans="2:13">
      <c r="B5491" s="29"/>
      <c r="M5491" s="28"/>
    </row>
    <row r="5492" s="16" customFormat="1" ht="12.75" spans="2:13">
      <c r="B5492" s="29"/>
      <c r="M5492" s="28"/>
    </row>
    <row r="5493" s="16" customFormat="1" ht="12.75" spans="2:13">
      <c r="B5493" s="29"/>
      <c r="M5493" s="28"/>
    </row>
    <row r="5494" s="16" customFormat="1" ht="12.75" spans="2:13">
      <c r="B5494" s="29"/>
      <c r="M5494" s="28"/>
    </row>
    <row r="5495" s="16" customFormat="1" ht="12.75" spans="2:13">
      <c r="B5495" s="29"/>
      <c r="M5495" s="28"/>
    </row>
    <row r="5496" s="16" customFormat="1" ht="12.75" spans="2:13">
      <c r="B5496" s="29"/>
      <c r="M5496" s="28"/>
    </row>
    <row r="5497" s="16" customFormat="1" ht="12.75" spans="2:13">
      <c r="B5497" s="29"/>
      <c r="M5497" s="28"/>
    </row>
    <row r="5498" s="16" customFormat="1" ht="12.75" spans="2:13">
      <c r="B5498" s="29"/>
      <c r="M5498" s="28"/>
    </row>
    <row r="5499" s="16" customFormat="1" ht="12.75" spans="2:13">
      <c r="B5499" s="29"/>
      <c r="M5499" s="28"/>
    </row>
    <row r="5500" s="16" customFormat="1" ht="12.75" spans="2:13">
      <c r="B5500" s="29"/>
      <c r="M5500" s="28"/>
    </row>
    <row r="5501" s="16" customFormat="1" ht="12.75" spans="2:13">
      <c r="B5501" s="29"/>
      <c r="M5501" s="28"/>
    </row>
    <row r="5502" s="16" customFormat="1" ht="12.75" spans="2:13">
      <c r="B5502" s="29"/>
      <c r="M5502" s="28"/>
    </row>
    <row r="5503" s="16" customFormat="1" ht="12.75" spans="2:13">
      <c r="B5503" s="29"/>
      <c r="M5503" s="28"/>
    </row>
    <row r="5504" s="16" customFormat="1" ht="12.75" spans="2:13">
      <c r="B5504" s="29"/>
      <c r="M5504" s="28"/>
    </row>
    <row r="5505" s="16" customFormat="1" ht="12.75" spans="2:13">
      <c r="B5505" s="29"/>
      <c r="M5505" s="28"/>
    </row>
    <row r="5506" s="16" customFormat="1" ht="12.75" spans="2:13">
      <c r="B5506" s="29"/>
      <c r="M5506" s="28"/>
    </row>
    <row r="5507" s="16" customFormat="1" ht="12.75" spans="2:13">
      <c r="B5507" s="29"/>
      <c r="M5507" s="28"/>
    </row>
    <row r="5508" s="16" customFormat="1" ht="12.75" spans="2:13">
      <c r="B5508" s="29"/>
      <c r="M5508" s="28"/>
    </row>
    <row r="5509" s="16" customFormat="1" ht="12.75" spans="2:13">
      <c r="B5509" s="29"/>
      <c r="M5509" s="28"/>
    </row>
    <row r="5510" s="16" customFormat="1" ht="12.75" spans="2:13">
      <c r="B5510" s="29"/>
      <c r="M5510" s="28"/>
    </row>
    <row r="5511" s="16" customFormat="1" ht="12.75" spans="2:13">
      <c r="B5511" s="29"/>
      <c r="M5511" s="28"/>
    </row>
    <row r="5512" s="16" customFormat="1" ht="12.75" spans="2:13">
      <c r="B5512" s="29"/>
      <c r="M5512" s="28"/>
    </row>
    <row r="5513" s="16" customFormat="1" ht="12.75" spans="2:13">
      <c r="B5513" s="29"/>
      <c r="M5513" s="28"/>
    </row>
    <row r="5514" s="16" customFormat="1" ht="12.75" spans="2:13">
      <c r="B5514" s="29"/>
      <c r="M5514" s="28"/>
    </row>
    <row r="5515" s="16" customFormat="1" ht="12.75" spans="2:13">
      <c r="B5515" s="29"/>
      <c r="M5515" s="28"/>
    </row>
    <row r="5516" s="16" customFormat="1" ht="12.75" spans="2:13">
      <c r="B5516" s="29"/>
      <c r="M5516" s="28"/>
    </row>
    <row r="5517" s="16" customFormat="1" ht="12.75" spans="2:13">
      <c r="B5517" s="29"/>
      <c r="M5517" s="28"/>
    </row>
    <row r="5518" s="16" customFormat="1" ht="12.75" spans="2:13">
      <c r="B5518" s="29"/>
      <c r="M5518" s="28"/>
    </row>
    <row r="5519" s="16" customFormat="1" ht="12.75" spans="2:13">
      <c r="B5519" s="29"/>
      <c r="M5519" s="28"/>
    </row>
    <row r="5520" s="16" customFormat="1" ht="12.75" spans="2:13">
      <c r="B5520" s="29"/>
      <c r="M5520" s="28"/>
    </row>
    <row r="5521" s="16" customFormat="1" ht="12.75" spans="2:13">
      <c r="B5521" s="29"/>
      <c r="M5521" s="28"/>
    </row>
    <row r="5522" s="16" customFormat="1" ht="12.75" spans="2:13">
      <c r="B5522" s="29"/>
      <c r="M5522" s="28"/>
    </row>
    <row r="5523" s="16" customFormat="1" ht="12.75" spans="2:13">
      <c r="B5523" s="29"/>
      <c r="M5523" s="28"/>
    </row>
    <row r="5524" s="16" customFormat="1" ht="12.75" spans="2:13">
      <c r="B5524" s="29"/>
      <c r="M5524" s="28"/>
    </row>
    <row r="5525" s="16" customFormat="1" ht="12.75" spans="2:13">
      <c r="B5525" s="29"/>
      <c r="M5525" s="28"/>
    </row>
    <row r="5526" s="16" customFormat="1" ht="12.75" spans="2:13">
      <c r="B5526" s="29"/>
      <c r="M5526" s="28"/>
    </row>
    <row r="5527" s="16" customFormat="1" ht="12.75" spans="2:13">
      <c r="B5527" s="29"/>
      <c r="M5527" s="28"/>
    </row>
    <row r="5528" s="16" customFormat="1" ht="12.75" spans="2:13">
      <c r="B5528" s="29"/>
      <c r="M5528" s="28"/>
    </row>
    <row r="5529" s="16" customFormat="1" ht="12.75" spans="2:13">
      <c r="B5529" s="29"/>
      <c r="M5529" s="28"/>
    </row>
    <row r="5530" s="16" customFormat="1" ht="12.75" spans="2:13">
      <c r="B5530" s="29"/>
      <c r="M5530" s="28"/>
    </row>
    <row r="5531" s="16" customFormat="1" ht="12.75" spans="2:13">
      <c r="B5531" s="29"/>
      <c r="M5531" s="28"/>
    </row>
    <row r="5532" s="16" customFormat="1" ht="12.75" spans="2:13">
      <c r="B5532" s="29"/>
      <c r="M5532" s="28"/>
    </row>
    <row r="5533" s="16" customFormat="1" ht="12.75" spans="2:13">
      <c r="B5533" s="29"/>
      <c r="M5533" s="28"/>
    </row>
    <row r="5534" s="16" customFormat="1" ht="12.75" spans="2:13">
      <c r="B5534" s="29"/>
      <c r="M5534" s="28"/>
    </row>
    <row r="5535" s="16" customFormat="1" ht="12.75" spans="2:13">
      <c r="B5535" s="29"/>
      <c r="M5535" s="28"/>
    </row>
    <row r="5536" s="16" customFormat="1" ht="12.75" spans="2:13">
      <c r="B5536" s="29"/>
      <c r="M5536" s="28"/>
    </row>
    <row r="5537" s="16" customFormat="1" ht="12.75" spans="2:13">
      <c r="B5537" s="29"/>
      <c r="M5537" s="28"/>
    </row>
    <row r="5538" s="16" customFormat="1" ht="12.75" spans="2:13">
      <c r="B5538" s="29"/>
      <c r="M5538" s="28"/>
    </row>
    <row r="5539" s="16" customFormat="1" ht="12.75" spans="2:13">
      <c r="B5539" s="29"/>
      <c r="M5539" s="28"/>
    </row>
    <row r="5540" s="16" customFormat="1" ht="12.75" spans="2:13">
      <c r="B5540" s="29"/>
      <c r="M5540" s="28"/>
    </row>
    <row r="5541" s="16" customFormat="1" ht="12.75" spans="2:13">
      <c r="B5541" s="29"/>
      <c r="M5541" s="28"/>
    </row>
    <row r="5542" s="16" customFormat="1" ht="12.75" spans="2:13">
      <c r="B5542" s="29"/>
      <c r="M5542" s="28"/>
    </row>
    <row r="5543" s="16" customFormat="1" ht="12.75" spans="2:13">
      <c r="B5543" s="29"/>
      <c r="M5543" s="28"/>
    </row>
    <row r="5544" s="16" customFormat="1" ht="12.75" spans="2:13">
      <c r="B5544" s="29"/>
      <c r="M5544" s="28"/>
    </row>
    <row r="5545" s="16" customFormat="1" ht="12.75" spans="2:13">
      <c r="B5545" s="29"/>
      <c r="M5545" s="28"/>
    </row>
    <row r="5546" s="16" customFormat="1" ht="12.75" spans="2:13">
      <c r="B5546" s="29"/>
      <c r="M5546" s="28"/>
    </row>
    <row r="5547" s="16" customFormat="1" ht="12.75" spans="2:13">
      <c r="B5547" s="29"/>
      <c r="M5547" s="28"/>
    </row>
    <row r="5548" s="16" customFormat="1" ht="12.75" spans="2:13">
      <c r="B5548" s="29"/>
      <c r="M5548" s="28"/>
    </row>
    <row r="5549" s="16" customFormat="1" ht="12.75" spans="2:13">
      <c r="B5549" s="29"/>
      <c r="M5549" s="28"/>
    </row>
    <row r="5550" s="16" customFormat="1" ht="12.75" spans="2:13">
      <c r="B5550" s="29"/>
      <c r="M5550" s="28"/>
    </row>
    <row r="5551" s="16" customFormat="1" ht="12.75" spans="2:13">
      <c r="B5551" s="29"/>
      <c r="M5551" s="28"/>
    </row>
    <row r="5552" s="16" customFormat="1" ht="12.75" spans="2:13">
      <c r="B5552" s="29"/>
      <c r="M5552" s="28"/>
    </row>
    <row r="5553" s="16" customFormat="1" ht="12.75" spans="2:13">
      <c r="B5553" s="29"/>
      <c r="M5553" s="28"/>
    </row>
    <row r="5554" s="16" customFormat="1" ht="12.75" spans="2:13">
      <c r="B5554" s="29"/>
      <c r="M5554" s="28"/>
    </row>
    <row r="5555" s="16" customFormat="1" ht="12.75" spans="2:13">
      <c r="B5555" s="29"/>
      <c r="M5555" s="28"/>
    </row>
    <row r="5556" s="16" customFormat="1" ht="12.75" spans="2:13">
      <c r="B5556" s="29"/>
      <c r="M5556" s="28"/>
    </row>
    <row r="5557" s="16" customFormat="1" ht="12.75" spans="2:13">
      <c r="B5557" s="29"/>
      <c r="M5557" s="28"/>
    </row>
    <row r="5558" s="16" customFormat="1" ht="12.75" spans="2:13">
      <c r="B5558" s="29"/>
      <c r="M5558" s="28"/>
    </row>
    <row r="5559" s="16" customFormat="1" ht="12.75" spans="2:13">
      <c r="B5559" s="29"/>
      <c r="M5559" s="28"/>
    </row>
    <row r="5560" s="16" customFormat="1" ht="12.75" spans="2:13">
      <c r="B5560" s="29"/>
      <c r="M5560" s="28"/>
    </row>
    <row r="5561" s="16" customFormat="1" ht="12.75" spans="2:13">
      <c r="B5561" s="29"/>
      <c r="M5561" s="28"/>
    </row>
    <row r="5562" s="16" customFormat="1" ht="12.75" spans="2:13">
      <c r="B5562" s="29"/>
      <c r="M5562" s="28"/>
    </row>
    <row r="5563" s="16" customFormat="1" ht="12.75" spans="2:13">
      <c r="B5563" s="29"/>
      <c r="M5563" s="28"/>
    </row>
    <row r="5564" s="16" customFormat="1" ht="12.75" spans="2:13">
      <c r="B5564" s="29"/>
      <c r="M5564" s="28"/>
    </row>
    <row r="5565" s="16" customFormat="1" ht="12.75" spans="2:13">
      <c r="B5565" s="29"/>
      <c r="M5565" s="28"/>
    </row>
    <row r="5566" s="16" customFormat="1" ht="12.75" spans="2:13">
      <c r="B5566" s="29"/>
      <c r="M5566" s="28"/>
    </row>
    <row r="5567" s="16" customFormat="1" ht="12.75" spans="2:13">
      <c r="B5567" s="29"/>
      <c r="M5567" s="28"/>
    </row>
    <row r="5568" s="16" customFormat="1" ht="12.75" spans="2:13">
      <c r="B5568" s="29"/>
      <c r="M5568" s="28"/>
    </row>
    <row r="5569" s="16" customFormat="1" ht="12.75" spans="2:13">
      <c r="B5569" s="29"/>
      <c r="M5569" s="28"/>
    </row>
    <row r="5570" s="16" customFormat="1" ht="12.75" spans="2:13">
      <c r="B5570" s="29"/>
      <c r="M5570" s="28"/>
    </row>
    <row r="5571" s="16" customFormat="1" ht="12.75" spans="2:13">
      <c r="B5571" s="29"/>
      <c r="M5571" s="28"/>
    </row>
    <row r="5572" s="16" customFormat="1" ht="12.75" spans="2:13">
      <c r="B5572" s="29"/>
      <c r="M5572" s="28"/>
    </row>
    <row r="5573" s="16" customFormat="1" ht="12.75" spans="2:13">
      <c r="B5573" s="29"/>
      <c r="M5573" s="28"/>
    </row>
    <row r="5574" s="16" customFormat="1" ht="12.75" spans="2:13">
      <c r="B5574" s="29"/>
      <c r="M5574" s="28"/>
    </row>
    <row r="5575" s="16" customFormat="1" ht="12.75" spans="2:13">
      <c r="B5575" s="29"/>
      <c r="M5575" s="28"/>
    </row>
    <row r="5576" s="16" customFormat="1" ht="12.75" spans="2:13">
      <c r="B5576" s="29"/>
      <c r="M5576" s="28"/>
    </row>
    <row r="5577" s="16" customFormat="1" ht="12.75" spans="2:13">
      <c r="B5577" s="29"/>
      <c r="M5577" s="28"/>
    </row>
    <row r="5578" s="16" customFormat="1" ht="12.75" spans="2:13">
      <c r="B5578" s="29"/>
      <c r="M5578" s="28"/>
    </row>
    <row r="5579" s="16" customFormat="1" ht="12.75" spans="2:13">
      <c r="B5579" s="29"/>
      <c r="M5579" s="28"/>
    </row>
    <row r="5580" s="16" customFormat="1" ht="12.75" spans="2:13">
      <c r="B5580" s="29"/>
      <c r="M5580" s="28"/>
    </row>
    <row r="5581" s="16" customFormat="1" ht="12.75" spans="2:13">
      <c r="B5581" s="29"/>
      <c r="M5581" s="28"/>
    </row>
    <row r="5582" s="16" customFormat="1" ht="12.75" spans="2:13">
      <c r="B5582" s="29"/>
      <c r="M5582" s="28"/>
    </row>
    <row r="5583" s="16" customFormat="1" ht="12.75" spans="2:13">
      <c r="B5583" s="29"/>
      <c r="M5583" s="28"/>
    </row>
    <row r="5584" s="16" customFormat="1" ht="12.75" spans="2:13">
      <c r="B5584" s="29"/>
      <c r="M5584" s="28"/>
    </row>
    <row r="5585" s="16" customFormat="1" ht="12.75" spans="2:13">
      <c r="B5585" s="29"/>
      <c r="M5585" s="28"/>
    </row>
    <row r="5586" s="16" customFormat="1" ht="12.75" spans="2:13">
      <c r="B5586" s="29"/>
      <c r="M5586" s="28"/>
    </row>
    <row r="5587" s="16" customFormat="1" ht="12.75" spans="2:13">
      <c r="B5587" s="29"/>
      <c r="M5587" s="28"/>
    </row>
    <row r="5588" s="16" customFormat="1" ht="12.75" spans="2:13">
      <c r="B5588" s="29"/>
      <c r="M5588" s="28"/>
    </row>
    <row r="5589" s="16" customFormat="1" ht="12.75" spans="2:13">
      <c r="B5589" s="29"/>
      <c r="M5589" s="28"/>
    </row>
    <row r="5590" s="16" customFormat="1" ht="12.75" spans="2:13">
      <c r="B5590" s="29"/>
      <c r="M5590" s="28"/>
    </row>
    <row r="5591" s="16" customFormat="1" ht="12.75" spans="2:13">
      <c r="B5591" s="29"/>
      <c r="M5591" s="28"/>
    </row>
    <row r="5592" s="16" customFormat="1" ht="12.75" spans="2:13">
      <c r="B5592" s="29"/>
      <c r="M5592" s="28"/>
    </row>
    <row r="5593" s="16" customFormat="1" ht="12.75" spans="2:13">
      <c r="B5593" s="29"/>
      <c r="M5593" s="28"/>
    </row>
    <row r="5594" s="16" customFormat="1" ht="12.75" spans="2:13">
      <c r="B5594" s="29"/>
      <c r="M5594" s="28"/>
    </row>
    <row r="5595" s="16" customFormat="1" ht="12.75" spans="2:13">
      <c r="B5595" s="29"/>
      <c r="M5595" s="28"/>
    </row>
    <row r="5596" s="16" customFormat="1" ht="12.75" spans="2:13">
      <c r="B5596" s="29"/>
      <c r="M5596" s="28"/>
    </row>
    <row r="5597" s="16" customFormat="1" ht="12.75" spans="2:13">
      <c r="B5597" s="29"/>
      <c r="M5597" s="28"/>
    </row>
    <row r="5598" s="16" customFormat="1" ht="12.75" spans="2:13">
      <c r="B5598" s="29"/>
      <c r="M5598" s="28"/>
    </row>
    <row r="5599" s="16" customFormat="1" ht="12.75" spans="2:13">
      <c r="B5599" s="29"/>
      <c r="M5599" s="28"/>
    </row>
    <row r="5600" s="16" customFormat="1" ht="12.75" spans="2:13">
      <c r="B5600" s="29"/>
      <c r="M5600" s="28"/>
    </row>
    <row r="5601" s="16" customFormat="1" ht="12.75" spans="2:13">
      <c r="B5601" s="29"/>
      <c r="M5601" s="28"/>
    </row>
    <row r="5602" s="16" customFormat="1" ht="12.75" spans="2:13">
      <c r="B5602" s="29"/>
      <c r="M5602" s="28"/>
    </row>
    <row r="5603" s="16" customFormat="1" ht="12.75" spans="2:13">
      <c r="B5603" s="29"/>
      <c r="M5603" s="28"/>
    </row>
    <row r="5604" s="16" customFormat="1" ht="12.75" spans="2:13">
      <c r="B5604" s="29"/>
      <c r="M5604" s="28"/>
    </row>
    <row r="5605" s="16" customFormat="1" ht="12.75" spans="2:13">
      <c r="B5605" s="29"/>
      <c r="M5605" s="28"/>
    </row>
    <row r="5606" s="16" customFormat="1" ht="12.75" spans="2:13">
      <c r="B5606" s="29"/>
      <c r="M5606" s="28"/>
    </row>
    <row r="5607" s="16" customFormat="1" ht="12.75" spans="2:13">
      <c r="B5607" s="29"/>
      <c r="M5607" s="28"/>
    </row>
    <row r="5608" s="16" customFormat="1" ht="12.75" spans="2:13">
      <c r="B5608" s="29"/>
      <c r="M5608" s="28"/>
    </row>
    <row r="5609" s="16" customFormat="1" ht="12.75" spans="2:13">
      <c r="B5609" s="29"/>
      <c r="M5609" s="28"/>
    </row>
    <row r="5610" s="16" customFormat="1" ht="12.75" spans="2:13">
      <c r="B5610" s="29"/>
      <c r="M5610" s="28"/>
    </row>
    <row r="5611" s="16" customFormat="1" ht="12.75" spans="2:13">
      <c r="B5611" s="29"/>
      <c r="M5611" s="28"/>
    </row>
    <row r="5612" s="16" customFormat="1" ht="12.75" spans="2:13">
      <c r="B5612" s="29"/>
      <c r="M5612" s="28"/>
    </row>
    <row r="5613" s="16" customFormat="1" ht="12.75" spans="2:13">
      <c r="B5613" s="29"/>
      <c r="M5613" s="28"/>
    </row>
    <row r="5614" s="16" customFormat="1" ht="12.75" spans="2:13">
      <c r="B5614" s="29"/>
      <c r="M5614" s="28"/>
    </row>
    <row r="5615" s="16" customFormat="1" ht="12.75" spans="2:13">
      <c r="B5615" s="29"/>
      <c r="M5615" s="28"/>
    </row>
    <row r="5616" s="16" customFormat="1" ht="12.75" spans="2:13">
      <c r="B5616" s="29"/>
      <c r="M5616" s="28"/>
    </row>
    <row r="5617" s="16" customFormat="1" ht="12.75" spans="2:13">
      <c r="B5617" s="29"/>
      <c r="M5617" s="28"/>
    </row>
    <row r="5618" s="16" customFormat="1" ht="12.75" spans="2:13">
      <c r="B5618" s="29"/>
      <c r="M5618" s="28"/>
    </row>
    <row r="5619" s="16" customFormat="1" ht="12.75" spans="2:13">
      <c r="B5619" s="29"/>
      <c r="M5619" s="28"/>
    </row>
    <row r="5620" s="16" customFormat="1" ht="12.75" spans="2:13">
      <c r="B5620" s="29"/>
      <c r="M5620" s="28"/>
    </row>
    <row r="5621" s="16" customFormat="1" ht="12.75" spans="2:13">
      <c r="B5621" s="29"/>
      <c r="M5621" s="28"/>
    </row>
    <row r="5622" s="16" customFormat="1" ht="12.75" spans="2:13">
      <c r="B5622" s="29"/>
      <c r="M5622" s="28"/>
    </row>
    <row r="5623" s="16" customFormat="1" ht="12.75" spans="2:13">
      <c r="B5623" s="29"/>
      <c r="M5623" s="28"/>
    </row>
    <row r="5624" s="16" customFormat="1" ht="12.75" spans="2:13">
      <c r="B5624" s="29"/>
      <c r="M5624" s="28"/>
    </row>
    <row r="5625" s="16" customFormat="1" ht="12.75" spans="2:13">
      <c r="B5625" s="29"/>
      <c r="M5625" s="28"/>
    </row>
    <row r="5626" s="16" customFormat="1" ht="12.75" spans="2:13">
      <c r="B5626" s="29"/>
      <c r="M5626" s="28"/>
    </row>
    <row r="5627" s="16" customFormat="1" ht="12.75" spans="2:13">
      <c r="B5627" s="29"/>
      <c r="M5627" s="28"/>
    </row>
    <row r="5628" s="16" customFormat="1" ht="12.75" spans="2:13">
      <c r="B5628" s="29"/>
      <c r="M5628" s="28"/>
    </row>
    <row r="5629" s="16" customFormat="1" ht="12.75" spans="2:13">
      <c r="B5629" s="29"/>
      <c r="M5629" s="28"/>
    </row>
    <row r="5630" s="16" customFormat="1" ht="12.75" spans="2:13">
      <c r="B5630" s="29"/>
      <c r="M5630" s="28"/>
    </row>
    <row r="5631" s="16" customFormat="1" ht="12.75" spans="2:13">
      <c r="B5631" s="29"/>
      <c r="M5631" s="28"/>
    </row>
    <row r="5632" s="16" customFormat="1" ht="12.75" spans="2:13">
      <c r="B5632" s="29"/>
      <c r="M5632" s="28"/>
    </row>
    <row r="5633" s="16" customFormat="1" ht="12.75" spans="2:13">
      <c r="B5633" s="29"/>
      <c r="M5633" s="28"/>
    </row>
    <row r="5634" s="16" customFormat="1" ht="12.75" spans="2:13">
      <c r="B5634" s="29"/>
      <c r="M5634" s="28"/>
    </row>
    <row r="5635" s="16" customFormat="1" ht="12.75" spans="2:13">
      <c r="B5635" s="29"/>
      <c r="M5635" s="28"/>
    </row>
    <row r="5636" s="16" customFormat="1" ht="12.75" spans="2:13">
      <c r="B5636" s="29"/>
      <c r="M5636" s="28"/>
    </row>
    <row r="5637" s="16" customFormat="1" ht="12.75" spans="2:13">
      <c r="B5637" s="29"/>
      <c r="M5637" s="28"/>
    </row>
    <row r="5638" s="16" customFormat="1" ht="12.75" spans="2:13">
      <c r="B5638" s="29"/>
      <c r="M5638" s="28"/>
    </row>
    <row r="5639" s="16" customFormat="1" ht="12.75" spans="2:13">
      <c r="B5639" s="29"/>
      <c r="M5639" s="28"/>
    </row>
    <row r="5640" s="16" customFormat="1" ht="12.75" spans="2:13">
      <c r="B5640" s="29"/>
      <c r="M5640" s="28"/>
    </row>
    <row r="5641" s="16" customFormat="1" ht="12.75" spans="2:13">
      <c r="B5641" s="29"/>
      <c r="M5641" s="28"/>
    </row>
    <row r="5642" s="16" customFormat="1" ht="12.75" spans="2:13">
      <c r="B5642" s="29"/>
      <c r="M5642" s="28"/>
    </row>
    <row r="5643" s="16" customFormat="1" ht="12.75" spans="2:13">
      <c r="B5643" s="29"/>
      <c r="M5643" s="28"/>
    </row>
    <row r="5644" s="16" customFormat="1" ht="12.75" spans="2:13">
      <c r="B5644" s="29"/>
      <c r="M5644" s="28"/>
    </row>
    <row r="5645" s="16" customFormat="1" ht="12.75" spans="2:13">
      <c r="B5645" s="29"/>
      <c r="M5645" s="28"/>
    </row>
    <row r="5646" s="16" customFormat="1" ht="12.75" spans="2:13">
      <c r="B5646" s="29"/>
      <c r="M5646" s="28"/>
    </row>
    <row r="5647" s="16" customFormat="1" ht="12.75" spans="2:13">
      <c r="B5647" s="29"/>
      <c r="M5647" s="28"/>
    </row>
    <row r="5648" s="16" customFormat="1" ht="12.75" spans="2:13">
      <c r="B5648" s="29"/>
      <c r="M5648" s="28"/>
    </row>
    <row r="5649" s="16" customFormat="1" ht="12.75" spans="2:13">
      <c r="B5649" s="29"/>
      <c r="M5649" s="28"/>
    </row>
    <row r="5650" s="16" customFormat="1" ht="12.75" spans="2:13">
      <c r="B5650" s="29"/>
      <c r="M5650" s="28"/>
    </row>
    <row r="5651" s="16" customFormat="1" ht="12.75" spans="2:13">
      <c r="B5651" s="29"/>
      <c r="M5651" s="28"/>
    </row>
    <row r="5652" s="16" customFormat="1" ht="12.75" spans="2:13">
      <c r="B5652" s="29"/>
      <c r="M5652" s="28"/>
    </row>
    <row r="5653" s="16" customFormat="1" ht="12.75" spans="2:13">
      <c r="B5653" s="29"/>
      <c r="M5653" s="28"/>
    </row>
    <row r="5654" s="16" customFormat="1" ht="12.75" spans="2:13">
      <c r="B5654" s="29"/>
      <c r="M5654" s="28"/>
    </row>
    <row r="5655" s="16" customFormat="1" ht="12.75" spans="2:13">
      <c r="B5655" s="29"/>
      <c r="M5655" s="28"/>
    </row>
    <row r="5656" s="16" customFormat="1" ht="12.75" spans="2:13">
      <c r="B5656" s="29"/>
      <c r="M5656" s="28"/>
    </row>
    <row r="5657" s="16" customFormat="1" ht="12.75" spans="2:13">
      <c r="B5657" s="29"/>
      <c r="M5657" s="28"/>
    </row>
    <row r="5658" s="16" customFormat="1" ht="12.75" spans="2:13">
      <c r="B5658" s="29"/>
      <c r="M5658" s="28"/>
    </row>
    <row r="5659" s="16" customFormat="1" ht="12.75" spans="2:13">
      <c r="B5659" s="29"/>
      <c r="M5659" s="28"/>
    </row>
    <row r="5660" s="16" customFormat="1" ht="12.75" spans="2:13">
      <c r="B5660" s="29"/>
      <c r="M5660" s="28"/>
    </row>
    <row r="5661" s="16" customFormat="1" ht="12.75" spans="2:13">
      <c r="B5661" s="29"/>
      <c r="M5661" s="28"/>
    </row>
    <row r="5662" s="16" customFormat="1" ht="12.75" spans="2:13">
      <c r="B5662" s="29"/>
      <c r="M5662" s="28"/>
    </row>
    <row r="5663" s="16" customFormat="1" ht="12.75" spans="2:13">
      <c r="B5663" s="29"/>
      <c r="M5663" s="28"/>
    </row>
    <row r="5664" s="16" customFormat="1" ht="12.75" spans="2:13">
      <c r="B5664" s="29"/>
      <c r="M5664" s="28"/>
    </row>
    <row r="5665" s="16" customFormat="1" ht="12.75" spans="2:13">
      <c r="B5665" s="29"/>
      <c r="M5665" s="28"/>
    </row>
    <row r="5666" s="16" customFormat="1" ht="12.75" spans="2:13">
      <c r="B5666" s="29"/>
      <c r="M5666" s="28"/>
    </row>
    <row r="5667" s="16" customFormat="1" ht="12.75" spans="2:13">
      <c r="B5667" s="29"/>
      <c r="M5667" s="28"/>
    </row>
    <row r="5668" s="16" customFormat="1" ht="12.75" spans="2:13">
      <c r="B5668" s="29"/>
      <c r="M5668" s="28"/>
    </row>
    <row r="5669" s="16" customFormat="1" ht="12.75" spans="2:13">
      <c r="B5669" s="29"/>
      <c r="M5669" s="28"/>
    </row>
    <row r="5670" s="16" customFormat="1" ht="12.75" spans="2:13">
      <c r="B5670" s="29"/>
      <c r="M5670" s="28"/>
    </row>
    <row r="5671" s="16" customFormat="1" ht="12.75" spans="2:13">
      <c r="B5671" s="29"/>
      <c r="M5671" s="28"/>
    </row>
    <row r="5672" s="16" customFormat="1" ht="12.75" spans="2:13">
      <c r="B5672" s="29"/>
      <c r="M5672" s="28"/>
    </row>
    <row r="5673" s="16" customFormat="1" ht="12.75" spans="2:13">
      <c r="B5673" s="29"/>
      <c r="M5673" s="28"/>
    </row>
    <row r="5674" s="16" customFormat="1" ht="12.75" spans="2:13">
      <c r="B5674" s="29"/>
      <c r="M5674" s="28"/>
    </row>
    <row r="5675" s="16" customFormat="1" ht="12.75" spans="2:13">
      <c r="B5675" s="29"/>
      <c r="M5675" s="28"/>
    </row>
    <row r="5676" s="16" customFormat="1" ht="12.75" spans="2:13">
      <c r="B5676" s="29"/>
      <c r="M5676" s="28"/>
    </row>
    <row r="5677" s="16" customFormat="1" ht="12.75" spans="2:13">
      <c r="B5677" s="29"/>
      <c r="M5677" s="28"/>
    </row>
    <row r="5678" s="16" customFormat="1" ht="12.75" spans="2:13">
      <c r="B5678" s="29"/>
      <c r="M5678" s="28"/>
    </row>
    <row r="5679" s="16" customFormat="1" ht="12.75" spans="2:13">
      <c r="B5679" s="29"/>
      <c r="M5679" s="28"/>
    </row>
    <row r="5680" s="16" customFormat="1" ht="12.75" spans="2:13">
      <c r="B5680" s="29"/>
      <c r="M5680" s="28"/>
    </row>
    <row r="5681" s="16" customFormat="1" ht="12.75" spans="2:13">
      <c r="B5681" s="29"/>
      <c r="M5681" s="28"/>
    </row>
    <row r="5682" s="16" customFormat="1" ht="12.75" spans="2:13">
      <c r="B5682" s="29"/>
      <c r="M5682" s="28"/>
    </row>
    <row r="5683" s="16" customFormat="1" ht="12.75" spans="2:13">
      <c r="B5683" s="29"/>
      <c r="M5683" s="28"/>
    </row>
    <row r="5684" s="16" customFormat="1" ht="12.75" spans="2:13">
      <c r="B5684" s="29"/>
      <c r="M5684" s="28"/>
    </row>
    <row r="5685" s="16" customFormat="1" ht="12.75" spans="2:13">
      <c r="B5685" s="29"/>
      <c r="M5685" s="28"/>
    </row>
    <row r="5686" s="16" customFormat="1" ht="12.75" spans="2:13">
      <c r="B5686" s="29"/>
      <c r="M5686" s="28"/>
    </row>
    <row r="5687" s="16" customFormat="1" ht="12.75" spans="2:13">
      <c r="B5687" s="29"/>
      <c r="M5687" s="28"/>
    </row>
    <row r="5688" s="16" customFormat="1" ht="12.75" spans="2:13">
      <c r="B5688" s="29"/>
      <c r="M5688" s="28"/>
    </row>
    <row r="5689" s="16" customFormat="1" ht="12.75" spans="2:13">
      <c r="B5689" s="29"/>
      <c r="M5689" s="28"/>
    </row>
    <row r="5690" s="16" customFormat="1" ht="12.75" spans="2:13">
      <c r="B5690" s="29"/>
      <c r="M5690" s="28"/>
    </row>
    <row r="5691" s="16" customFormat="1" ht="12.75" spans="2:13">
      <c r="B5691" s="29"/>
      <c r="M5691" s="28"/>
    </row>
    <row r="5692" s="16" customFormat="1" ht="12.75" spans="2:13">
      <c r="B5692" s="29"/>
      <c r="M5692" s="28"/>
    </row>
    <row r="5693" s="16" customFormat="1" ht="12.75" spans="2:13">
      <c r="B5693" s="29"/>
      <c r="M5693" s="28"/>
    </row>
    <row r="5694" s="16" customFormat="1" ht="12.75" spans="2:13">
      <c r="B5694" s="29"/>
      <c r="M5694" s="28"/>
    </row>
    <row r="5695" s="16" customFormat="1" ht="12.75" spans="2:13">
      <c r="B5695" s="29"/>
      <c r="M5695" s="28"/>
    </row>
    <row r="5696" s="16" customFormat="1" ht="12.75" spans="2:13">
      <c r="B5696" s="29"/>
      <c r="M5696" s="28"/>
    </row>
    <row r="5697" s="16" customFormat="1" ht="12.75" spans="2:13">
      <c r="B5697" s="29"/>
      <c r="M5697" s="28"/>
    </row>
    <row r="5698" s="16" customFormat="1" ht="12.75" spans="2:13">
      <c r="B5698" s="29"/>
      <c r="M5698" s="28"/>
    </row>
    <row r="5699" s="16" customFormat="1" ht="12.75" spans="2:13">
      <c r="B5699" s="29"/>
      <c r="M5699" s="28"/>
    </row>
    <row r="5700" s="16" customFormat="1" ht="12.75" spans="2:13">
      <c r="B5700" s="29"/>
      <c r="M5700" s="28"/>
    </row>
    <row r="5701" s="16" customFormat="1" ht="12.75" spans="2:13">
      <c r="B5701" s="29"/>
      <c r="M5701" s="28"/>
    </row>
    <row r="5702" s="16" customFormat="1" ht="12.75" spans="2:13">
      <c r="B5702" s="29"/>
      <c r="M5702" s="28"/>
    </row>
    <row r="5703" s="16" customFormat="1" ht="12.75" spans="2:13">
      <c r="B5703" s="29"/>
      <c r="M5703" s="28"/>
    </row>
    <row r="5704" s="16" customFormat="1" ht="12.75" spans="2:13">
      <c r="B5704" s="29"/>
      <c r="M5704" s="28"/>
    </row>
    <row r="5705" s="16" customFormat="1" ht="12.75" spans="2:13">
      <c r="B5705" s="29"/>
      <c r="M5705" s="28"/>
    </row>
    <row r="5706" s="16" customFormat="1" ht="12.75" spans="2:13">
      <c r="B5706" s="29"/>
      <c r="M5706" s="28"/>
    </row>
    <row r="5707" s="16" customFormat="1" ht="12.75" spans="2:13">
      <c r="B5707" s="29"/>
      <c r="M5707" s="28"/>
    </row>
    <row r="5708" s="16" customFormat="1" ht="12.75" spans="2:13">
      <c r="B5708" s="29"/>
      <c r="M5708" s="28"/>
    </row>
    <row r="5709" s="16" customFormat="1" ht="12.75" spans="2:13">
      <c r="B5709" s="29"/>
      <c r="M5709" s="28"/>
    </row>
    <row r="5710" s="16" customFormat="1" ht="12.75" spans="2:13">
      <c r="B5710" s="29"/>
      <c r="M5710" s="28"/>
    </row>
    <row r="5711" s="16" customFormat="1" ht="12.75" spans="2:13">
      <c r="B5711" s="29"/>
      <c r="M5711" s="28"/>
    </row>
    <row r="5712" s="16" customFormat="1" ht="12.75" spans="2:13">
      <c r="B5712" s="29"/>
      <c r="M5712" s="28"/>
    </row>
    <row r="5713" s="16" customFormat="1" ht="12.75" spans="2:13">
      <c r="B5713" s="29"/>
      <c r="M5713" s="28"/>
    </row>
    <row r="5714" s="16" customFormat="1" ht="12.75" spans="2:13">
      <c r="B5714" s="29"/>
      <c r="M5714" s="28"/>
    </row>
    <row r="5715" s="16" customFormat="1" ht="12.75" spans="2:13">
      <c r="B5715" s="29"/>
      <c r="M5715" s="28"/>
    </row>
    <row r="5716" s="16" customFormat="1" ht="12.75" spans="2:13">
      <c r="B5716" s="29"/>
      <c r="M5716" s="28"/>
    </row>
    <row r="5717" s="16" customFormat="1" ht="12.75" spans="2:13">
      <c r="B5717" s="29"/>
      <c r="M5717" s="28"/>
    </row>
    <row r="5718" s="16" customFormat="1" ht="12.75" spans="2:13">
      <c r="B5718" s="29"/>
      <c r="M5718" s="28"/>
    </row>
    <row r="5719" s="16" customFormat="1" ht="12.75" spans="2:13">
      <c r="B5719" s="29"/>
      <c r="M5719" s="28"/>
    </row>
    <row r="5720" s="16" customFormat="1" ht="12.75" spans="2:13">
      <c r="B5720" s="29"/>
      <c r="M5720" s="28"/>
    </row>
    <row r="5721" s="16" customFormat="1" ht="12.75" spans="2:13">
      <c r="B5721" s="29"/>
      <c r="M5721" s="28"/>
    </row>
    <row r="5722" s="16" customFormat="1" ht="12.75" spans="2:13">
      <c r="B5722" s="29"/>
      <c r="M5722" s="28"/>
    </row>
    <row r="5723" s="16" customFormat="1" ht="12.75" spans="2:13">
      <c r="B5723" s="29"/>
      <c r="M5723" s="28"/>
    </row>
    <row r="5724" s="16" customFormat="1" ht="12.75" spans="2:13">
      <c r="B5724" s="29"/>
      <c r="M5724" s="28"/>
    </row>
    <row r="5725" s="16" customFormat="1" ht="12.75" spans="2:13">
      <c r="B5725" s="29"/>
      <c r="M5725" s="28"/>
    </row>
    <row r="5726" s="16" customFormat="1" ht="12.75" spans="2:13">
      <c r="B5726" s="29"/>
      <c r="M5726" s="28"/>
    </row>
    <row r="5727" s="16" customFormat="1" ht="12.75" spans="2:13">
      <c r="B5727" s="29"/>
      <c r="M5727" s="28"/>
    </row>
    <row r="5728" s="16" customFormat="1" ht="12.75" spans="2:13">
      <c r="B5728" s="29"/>
      <c r="M5728" s="28"/>
    </row>
    <row r="5729" s="16" customFormat="1" ht="12.75" spans="2:13">
      <c r="B5729" s="29"/>
      <c r="M5729" s="28"/>
    </row>
    <row r="5730" s="16" customFormat="1" ht="12.75" spans="2:13">
      <c r="B5730" s="29"/>
      <c r="M5730" s="28"/>
    </row>
    <row r="5731" s="16" customFormat="1" ht="12.75" spans="2:13">
      <c r="B5731" s="29"/>
      <c r="M5731" s="28"/>
    </row>
    <row r="5732" s="16" customFormat="1" ht="12.75" spans="2:13">
      <c r="B5732" s="29"/>
      <c r="M5732" s="28"/>
    </row>
    <row r="5733" s="16" customFormat="1" ht="12.75" spans="2:13">
      <c r="B5733" s="29"/>
      <c r="M5733" s="28"/>
    </row>
    <row r="5734" s="16" customFormat="1" ht="12.75" spans="2:13">
      <c r="B5734" s="29"/>
      <c r="M5734" s="28"/>
    </row>
    <row r="5735" s="16" customFormat="1" ht="12.75" spans="2:13">
      <c r="B5735" s="29"/>
      <c r="M5735" s="28"/>
    </row>
    <row r="5736" s="16" customFormat="1" ht="12.75" spans="2:13">
      <c r="B5736" s="29"/>
      <c r="M5736" s="28"/>
    </row>
    <row r="5737" s="16" customFormat="1" ht="12.75" spans="2:13">
      <c r="B5737" s="29"/>
      <c r="M5737" s="28"/>
    </row>
    <row r="5738" s="16" customFormat="1" ht="12.75" spans="2:13">
      <c r="B5738" s="29"/>
      <c r="M5738" s="28"/>
    </row>
    <row r="5739" s="16" customFormat="1" ht="12.75" spans="2:13">
      <c r="B5739" s="29"/>
      <c r="M5739" s="28"/>
    </row>
    <row r="5740" s="16" customFormat="1" ht="12.75" spans="2:13">
      <c r="B5740" s="29"/>
      <c r="M5740" s="28"/>
    </row>
    <row r="5741" s="16" customFormat="1" ht="12.75" spans="2:13">
      <c r="B5741" s="29"/>
      <c r="M5741" s="28"/>
    </row>
    <row r="5742" s="16" customFormat="1" ht="12.75" spans="2:13">
      <c r="B5742" s="29"/>
      <c r="M5742" s="28"/>
    </row>
    <row r="5743" s="16" customFormat="1" ht="12.75" spans="2:13">
      <c r="B5743" s="29"/>
      <c r="M5743" s="28"/>
    </row>
    <row r="5744" s="16" customFormat="1" ht="12.75" spans="2:13">
      <c r="B5744" s="29"/>
      <c r="M5744" s="28"/>
    </row>
    <row r="5745" s="16" customFormat="1" ht="12.75" spans="2:13">
      <c r="B5745" s="29"/>
      <c r="M5745" s="28"/>
    </row>
    <row r="5746" s="16" customFormat="1" ht="12.75" spans="2:13">
      <c r="B5746" s="29"/>
      <c r="M5746" s="28"/>
    </row>
    <row r="5747" s="16" customFormat="1" ht="12.75" spans="2:13">
      <c r="B5747" s="29"/>
      <c r="M5747" s="28"/>
    </row>
    <row r="5748" s="16" customFormat="1" ht="12.75" spans="2:13">
      <c r="B5748" s="29"/>
      <c r="M5748" s="28"/>
    </row>
    <row r="5749" s="16" customFormat="1" ht="12.75" spans="2:13">
      <c r="B5749" s="29"/>
      <c r="M5749" s="28"/>
    </row>
    <row r="5750" s="16" customFormat="1" ht="12.75" spans="2:13">
      <c r="B5750" s="29"/>
      <c r="M5750" s="28"/>
    </row>
    <row r="5751" s="16" customFormat="1" ht="12.75" spans="2:13">
      <c r="B5751" s="29"/>
      <c r="M5751" s="28"/>
    </row>
    <row r="5752" s="16" customFormat="1" ht="12.75" spans="2:13">
      <c r="B5752" s="29"/>
      <c r="M5752" s="28"/>
    </row>
    <row r="5753" s="16" customFormat="1" ht="12.75" spans="2:13">
      <c r="B5753" s="29"/>
      <c r="M5753" s="28"/>
    </row>
    <row r="5754" s="16" customFormat="1" ht="12.75" spans="2:13">
      <c r="B5754" s="29"/>
      <c r="M5754" s="28"/>
    </row>
    <row r="5755" s="16" customFormat="1" ht="12.75" spans="2:13">
      <c r="B5755" s="29"/>
      <c r="M5755" s="28"/>
    </row>
    <row r="5756" s="16" customFormat="1" ht="12.75" spans="2:13">
      <c r="B5756" s="29"/>
      <c r="M5756" s="28"/>
    </row>
    <row r="5757" s="16" customFormat="1" ht="12.75" spans="2:13">
      <c r="B5757" s="29"/>
      <c r="M5757" s="28"/>
    </row>
    <row r="5758" s="16" customFormat="1" ht="12.75" spans="2:13">
      <c r="B5758" s="29"/>
      <c r="M5758" s="28"/>
    </row>
    <row r="5759" s="16" customFormat="1" ht="12.75" spans="2:13">
      <c r="B5759" s="29"/>
      <c r="M5759" s="28"/>
    </row>
    <row r="5760" s="16" customFormat="1" ht="12.75" spans="2:13">
      <c r="B5760" s="29"/>
      <c r="M5760" s="28"/>
    </row>
    <row r="5761" s="16" customFormat="1" ht="12.75" spans="2:13">
      <c r="B5761" s="29"/>
      <c r="M5761" s="28"/>
    </row>
    <row r="5762" s="16" customFormat="1" ht="12.75" spans="2:13">
      <c r="B5762" s="29"/>
      <c r="M5762" s="28"/>
    </row>
    <row r="5763" s="16" customFormat="1" ht="12.75" spans="2:13">
      <c r="B5763" s="29"/>
      <c r="M5763" s="28"/>
    </row>
    <row r="5764" s="16" customFormat="1" ht="12.75" spans="2:13">
      <c r="B5764" s="29"/>
      <c r="M5764" s="28"/>
    </row>
    <row r="5765" s="16" customFormat="1" ht="12.75" spans="2:13">
      <c r="B5765" s="29"/>
      <c r="M5765" s="28"/>
    </row>
    <row r="5766" s="16" customFormat="1" ht="12.75" spans="2:13">
      <c r="B5766" s="29"/>
      <c r="M5766" s="28"/>
    </row>
    <row r="5767" s="16" customFormat="1" ht="12.75" spans="2:13">
      <c r="B5767" s="29"/>
      <c r="M5767" s="28"/>
    </row>
    <row r="5768" s="16" customFormat="1" ht="12.75" spans="2:13">
      <c r="B5768" s="29"/>
      <c r="M5768" s="28"/>
    </row>
    <row r="5769" s="16" customFormat="1" ht="12.75" spans="2:13">
      <c r="B5769" s="29"/>
      <c r="M5769" s="28"/>
    </row>
    <row r="5770" s="16" customFormat="1" ht="12.75" spans="2:13">
      <c r="B5770" s="29"/>
      <c r="M5770" s="28"/>
    </row>
    <row r="5771" s="16" customFormat="1" ht="12.75" spans="2:13">
      <c r="B5771" s="29"/>
      <c r="M5771" s="28"/>
    </row>
    <row r="5772" s="16" customFormat="1" ht="12.75" spans="2:13">
      <c r="B5772" s="29"/>
      <c r="M5772" s="28"/>
    </row>
    <row r="5773" s="16" customFormat="1" ht="12.75" spans="2:13">
      <c r="B5773" s="29"/>
      <c r="M5773" s="28"/>
    </row>
    <row r="5774" s="16" customFormat="1" ht="12.75" spans="2:13">
      <c r="B5774" s="29"/>
      <c r="M5774" s="28"/>
    </row>
    <row r="5775" s="16" customFormat="1" ht="12.75" spans="2:13">
      <c r="B5775" s="29"/>
      <c r="M5775" s="28"/>
    </row>
    <row r="5776" s="16" customFormat="1" ht="12.75" spans="2:13">
      <c r="B5776" s="29"/>
      <c r="M5776" s="28"/>
    </row>
    <row r="5777" s="16" customFormat="1" ht="12.75" spans="2:13">
      <c r="B5777" s="29"/>
      <c r="M5777" s="28"/>
    </row>
    <row r="5778" s="16" customFormat="1" ht="12.75" spans="2:13">
      <c r="B5778" s="29"/>
      <c r="M5778" s="28"/>
    </row>
    <row r="5779" s="16" customFormat="1" ht="12.75" spans="2:13">
      <c r="B5779" s="29"/>
      <c r="M5779" s="28"/>
    </row>
    <row r="5780" s="16" customFormat="1" ht="12.75" spans="2:13">
      <c r="B5780" s="29"/>
      <c r="M5780" s="28"/>
    </row>
    <row r="5781" s="16" customFormat="1" ht="12.75" spans="2:13">
      <c r="B5781" s="29"/>
      <c r="M5781" s="28"/>
    </row>
    <row r="5782" s="16" customFormat="1" ht="12.75" spans="2:13">
      <c r="B5782" s="29"/>
      <c r="M5782" s="28"/>
    </row>
    <row r="5783" s="16" customFormat="1" ht="12.75" spans="2:13">
      <c r="B5783" s="29"/>
      <c r="M5783" s="28"/>
    </row>
    <row r="5784" s="16" customFormat="1" ht="12.75" spans="2:13">
      <c r="B5784" s="29"/>
      <c r="M5784" s="28"/>
    </row>
    <row r="5785" s="16" customFormat="1" ht="12.75" spans="2:13">
      <c r="B5785" s="29"/>
      <c r="M5785" s="28"/>
    </row>
    <row r="5786" s="16" customFormat="1" ht="12.75" spans="2:13">
      <c r="B5786" s="29"/>
      <c r="M5786" s="28"/>
    </row>
    <row r="5787" s="16" customFormat="1" ht="12.75" spans="2:13">
      <c r="B5787" s="29"/>
      <c r="M5787" s="28"/>
    </row>
    <row r="5788" s="16" customFormat="1" ht="12.75" spans="2:13">
      <c r="B5788" s="29"/>
      <c r="M5788" s="28"/>
    </row>
    <row r="5789" s="16" customFormat="1" ht="12.75" spans="2:13">
      <c r="B5789" s="29"/>
      <c r="M5789" s="28"/>
    </row>
    <row r="5790" s="16" customFormat="1" ht="12.75" spans="2:13">
      <c r="B5790" s="29"/>
      <c r="M5790" s="28"/>
    </row>
    <row r="5791" s="16" customFormat="1" ht="12.75" spans="2:13">
      <c r="B5791" s="29"/>
      <c r="M5791" s="28"/>
    </row>
    <row r="5792" s="16" customFormat="1" ht="12.75" spans="2:13">
      <c r="B5792" s="29"/>
      <c r="M5792" s="28"/>
    </row>
    <row r="5793" s="16" customFormat="1" ht="12.75" spans="2:13">
      <c r="B5793" s="29"/>
      <c r="M5793" s="28"/>
    </row>
    <row r="5794" s="16" customFormat="1" ht="12.75" spans="2:13">
      <c r="B5794" s="29"/>
      <c r="M5794" s="28"/>
    </row>
    <row r="5795" s="16" customFormat="1" ht="12.75" spans="2:13">
      <c r="B5795" s="29"/>
      <c r="M5795" s="28"/>
    </row>
    <row r="5796" s="16" customFormat="1" ht="12.75" spans="2:13">
      <c r="B5796" s="29"/>
      <c r="M5796" s="28"/>
    </row>
    <row r="5797" s="16" customFormat="1" ht="12.75" spans="2:13">
      <c r="B5797" s="29"/>
      <c r="M5797" s="28"/>
    </row>
    <row r="5798" s="16" customFormat="1" ht="12.75" spans="2:13">
      <c r="B5798" s="29"/>
      <c r="M5798" s="28"/>
    </row>
    <row r="5799" s="16" customFormat="1" ht="12.75" spans="2:13">
      <c r="B5799" s="29"/>
      <c r="M5799" s="28"/>
    </row>
    <row r="5800" s="16" customFormat="1" ht="12.75" spans="2:13">
      <c r="B5800" s="29"/>
      <c r="M5800" s="28"/>
    </row>
    <row r="5801" s="16" customFormat="1" ht="12.75" spans="2:13">
      <c r="B5801" s="29"/>
      <c r="M5801" s="28"/>
    </row>
    <row r="5802" s="16" customFormat="1" ht="12.75" spans="2:13">
      <c r="B5802" s="29"/>
      <c r="M5802" s="28"/>
    </row>
    <row r="5803" s="16" customFormat="1" ht="12.75" spans="2:13">
      <c r="B5803" s="29"/>
      <c r="M5803" s="28"/>
    </row>
    <row r="5804" s="16" customFormat="1" ht="12.75" spans="2:13">
      <c r="B5804" s="29"/>
      <c r="M5804" s="28"/>
    </row>
    <row r="5805" s="16" customFormat="1" ht="12.75" spans="2:13">
      <c r="B5805" s="29"/>
      <c r="M5805" s="28"/>
    </row>
    <row r="5806" s="16" customFormat="1" ht="12.75" spans="2:13">
      <c r="B5806" s="29"/>
      <c r="M5806" s="28"/>
    </row>
    <row r="5807" s="16" customFormat="1" ht="12.75" spans="2:13">
      <c r="B5807" s="29"/>
      <c r="M5807" s="28"/>
    </row>
    <row r="5808" s="16" customFormat="1" ht="12.75" spans="2:13">
      <c r="B5808" s="29"/>
      <c r="M5808" s="28"/>
    </row>
    <row r="5809" s="16" customFormat="1" ht="12.75" spans="2:13">
      <c r="B5809" s="29"/>
      <c r="M5809" s="28"/>
    </row>
    <row r="5810" s="16" customFormat="1" ht="12.75" spans="2:13">
      <c r="B5810" s="29"/>
      <c r="M5810" s="28"/>
    </row>
    <row r="5811" s="16" customFormat="1" ht="12.75" spans="2:13">
      <c r="B5811" s="29"/>
      <c r="M5811" s="28"/>
    </row>
    <row r="5812" s="16" customFormat="1" ht="12.75" spans="2:13">
      <c r="B5812" s="29"/>
      <c r="M5812" s="28"/>
    </row>
    <row r="5813" s="16" customFormat="1" ht="12.75" spans="2:13">
      <c r="B5813" s="29"/>
      <c r="M5813" s="28"/>
    </row>
    <row r="5814" s="16" customFormat="1" ht="12.75" spans="2:13">
      <c r="B5814" s="29"/>
      <c r="M5814" s="28"/>
    </row>
    <row r="5815" s="16" customFormat="1" ht="12.75" spans="2:13">
      <c r="B5815" s="29"/>
      <c r="M5815" s="28"/>
    </row>
    <row r="5816" s="16" customFormat="1" ht="12.75" spans="2:13">
      <c r="B5816" s="29"/>
      <c r="M5816" s="28"/>
    </row>
    <row r="5817" s="16" customFormat="1" ht="12.75" spans="2:13">
      <c r="B5817" s="29"/>
      <c r="M5817" s="28"/>
    </row>
    <row r="5818" s="16" customFormat="1" ht="12.75" spans="2:13">
      <c r="B5818" s="29"/>
      <c r="M5818" s="28"/>
    </row>
    <row r="5819" s="16" customFormat="1" ht="12.75" spans="2:13">
      <c r="B5819" s="29"/>
      <c r="M5819" s="28"/>
    </row>
    <row r="5820" s="16" customFormat="1" ht="12.75" spans="2:13">
      <c r="B5820" s="29"/>
      <c r="M5820" s="28"/>
    </row>
    <row r="5821" s="16" customFormat="1" ht="12.75" spans="2:13">
      <c r="B5821" s="29"/>
      <c r="M5821" s="28"/>
    </row>
    <row r="5822" s="16" customFormat="1" ht="12.75" spans="2:13">
      <c r="B5822" s="29"/>
      <c r="M5822" s="28"/>
    </row>
    <row r="5823" s="16" customFormat="1" ht="12.75" spans="2:13">
      <c r="B5823" s="29"/>
      <c r="M5823" s="28"/>
    </row>
    <row r="5824" s="16" customFormat="1" ht="12.75" spans="2:13">
      <c r="B5824" s="29"/>
      <c r="M5824" s="28"/>
    </row>
    <row r="5825" s="16" customFormat="1" ht="12.75" spans="2:13">
      <c r="B5825" s="29"/>
      <c r="M5825" s="28"/>
    </row>
    <row r="5826" s="16" customFormat="1" ht="12.75" spans="2:13">
      <c r="B5826" s="29"/>
      <c r="M5826" s="28"/>
    </row>
    <row r="5827" s="16" customFormat="1" ht="12.75" spans="2:13">
      <c r="B5827" s="29"/>
      <c r="M5827" s="28"/>
    </row>
    <row r="5828" s="16" customFormat="1" ht="12.75" spans="2:13">
      <c r="B5828" s="29"/>
      <c r="M5828" s="28"/>
    </row>
    <row r="5829" s="16" customFormat="1" ht="12.75" spans="2:13">
      <c r="B5829" s="29"/>
      <c r="M5829" s="28"/>
    </row>
    <row r="5830" s="16" customFormat="1" ht="12.75" spans="2:13">
      <c r="B5830" s="29"/>
      <c r="M5830" s="28"/>
    </row>
    <row r="5831" s="16" customFormat="1" ht="12.75" spans="2:13">
      <c r="B5831" s="29"/>
      <c r="M5831" s="28"/>
    </row>
    <row r="5832" s="16" customFormat="1" ht="12.75" spans="2:13">
      <c r="B5832" s="29"/>
      <c r="M5832" s="28"/>
    </row>
    <row r="5833" s="16" customFormat="1" ht="12.75" spans="2:13">
      <c r="B5833" s="29"/>
      <c r="M5833" s="28"/>
    </row>
    <row r="5834" s="16" customFormat="1" ht="12.75" spans="2:13">
      <c r="B5834" s="29"/>
      <c r="M5834" s="28"/>
    </row>
    <row r="5835" s="16" customFormat="1" ht="12.75" spans="2:13">
      <c r="B5835" s="29"/>
      <c r="M5835" s="28"/>
    </row>
    <row r="5836" s="16" customFormat="1" ht="12.75" spans="2:13">
      <c r="B5836" s="29"/>
      <c r="M5836" s="28"/>
    </row>
    <row r="5837" s="16" customFormat="1" ht="12.75" spans="2:13">
      <c r="B5837" s="29"/>
      <c r="M5837" s="28"/>
    </row>
    <row r="5838" s="16" customFormat="1" ht="12.75" spans="2:13">
      <c r="B5838" s="29"/>
      <c r="M5838" s="28"/>
    </row>
    <row r="5839" s="16" customFormat="1" ht="12.75" spans="2:13">
      <c r="B5839" s="29"/>
      <c r="M5839" s="28"/>
    </row>
    <row r="5840" s="16" customFormat="1" ht="12.75" spans="2:13">
      <c r="B5840" s="29"/>
      <c r="M5840" s="28"/>
    </row>
    <row r="5841" s="16" customFormat="1" ht="12.75" spans="2:13">
      <c r="B5841" s="29"/>
      <c r="M5841" s="28"/>
    </row>
    <row r="5842" s="16" customFormat="1" ht="12.75" spans="2:13">
      <c r="B5842" s="29"/>
      <c r="M5842" s="28"/>
    </row>
    <row r="5843" s="16" customFormat="1" ht="12.75" spans="2:13">
      <c r="B5843" s="29"/>
      <c r="M5843" s="28"/>
    </row>
    <row r="5844" s="16" customFormat="1" ht="12.75" spans="2:13">
      <c r="B5844" s="29"/>
      <c r="M5844" s="28"/>
    </row>
    <row r="5845" s="16" customFormat="1" ht="12.75" spans="2:13">
      <c r="B5845" s="29"/>
      <c r="M5845" s="28"/>
    </row>
    <row r="5846" s="16" customFormat="1" ht="12.75" spans="2:13">
      <c r="B5846" s="29"/>
      <c r="M5846" s="28"/>
    </row>
    <row r="5847" s="16" customFormat="1" ht="12.75" spans="2:13">
      <c r="B5847" s="29"/>
      <c r="M5847" s="28"/>
    </row>
    <row r="5848" s="16" customFormat="1" ht="12.75" spans="2:13">
      <c r="B5848" s="29"/>
      <c r="M5848" s="28"/>
    </row>
    <row r="5849" s="16" customFormat="1" ht="12.75" spans="2:13">
      <c r="B5849" s="29"/>
      <c r="M5849" s="28"/>
    </row>
    <row r="5850" s="16" customFormat="1" ht="12.75" spans="2:13">
      <c r="B5850" s="29"/>
      <c r="M5850" s="28"/>
    </row>
    <row r="5851" s="16" customFormat="1" ht="12.75" spans="2:13">
      <c r="B5851" s="29"/>
      <c r="M5851" s="28"/>
    </row>
    <row r="5852" s="16" customFormat="1" ht="12.75" spans="2:13">
      <c r="B5852" s="29"/>
      <c r="M5852" s="28"/>
    </row>
    <row r="5853" s="16" customFormat="1" ht="12.75" spans="2:13">
      <c r="B5853" s="29"/>
      <c r="M5853" s="28"/>
    </row>
    <row r="5854" s="16" customFormat="1" ht="12.75" spans="2:13">
      <c r="B5854" s="29"/>
      <c r="M5854" s="28"/>
    </row>
    <row r="5855" s="16" customFormat="1" ht="12.75" spans="2:13">
      <c r="B5855" s="29"/>
      <c r="M5855" s="28"/>
    </row>
    <row r="5856" s="16" customFormat="1" ht="12.75" spans="2:13">
      <c r="B5856" s="29"/>
      <c r="M5856" s="28"/>
    </row>
    <row r="5857" s="16" customFormat="1" ht="12.75" spans="2:13">
      <c r="B5857" s="29"/>
      <c r="M5857" s="28"/>
    </row>
    <row r="5858" s="16" customFormat="1" ht="12.75" spans="2:13">
      <c r="B5858" s="29"/>
      <c r="M5858" s="28"/>
    </row>
    <row r="5859" s="16" customFormat="1" ht="12.75" spans="2:13">
      <c r="B5859" s="29"/>
      <c r="M5859" s="28"/>
    </row>
    <row r="5860" s="16" customFormat="1" ht="12.75" spans="2:13">
      <c r="B5860" s="29"/>
      <c r="M5860" s="28"/>
    </row>
    <row r="5861" s="16" customFormat="1" ht="12.75" spans="2:13">
      <c r="B5861" s="29"/>
      <c r="M5861" s="28"/>
    </row>
    <row r="5862" s="16" customFormat="1" ht="12.75" spans="2:13">
      <c r="B5862" s="29"/>
      <c r="M5862" s="28"/>
    </row>
    <row r="5863" s="16" customFormat="1" ht="12.75" spans="2:13">
      <c r="B5863" s="29"/>
      <c r="M5863" s="28"/>
    </row>
    <row r="5864" s="16" customFormat="1" ht="12.75" spans="2:13">
      <c r="B5864" s="29"/>
      <c r="M5864" s="28"/>
    </row>
    <row r="5865" s="16" customFormat="1" ht="12.75" spans="2:13">
      <c r="B5865" s="29"/>
      <c r="M5865" s="28"/>
    </row>
    <row r="5866" s="16" customFormat="1" ht="12.75" spans="2:13">
      <c r="B5866" s="29"/>
      <c r="M5866" s="28"/>
    </row>
    <row r="5867" s="16" customFormat="1" ht="12.75" spans="2:13">
      <c r="B5867" s="29"/>
      <c r="M5867" s="28"/>
    </row>
    <row r="5868" s="16" customFormat="1" ht="12.75" spans="2:13">
      <c r="B5868" s="29"/>
      <c r="M5868" s="28"/>
    </row>
    <row r="5869" s="16" customFormat="1" ht="12.75" spans="2:13">
      <c r="B5869" s="29"/>
      <c r="M5869" s="28"/>
    </row>
    <row r="5870" s="16" customFormat="1" ht="12.75" spans="2:13">
      <c r="B5870" s="29"/>
      <c r="M5870" s="28"/>
    </row>
    <row r="5871" s="16" customFormat="1" ht="12.75" spans="2:13">
      <c r="B5871" s="29"/>
      <c r="M5871" s="28"/>
    </row>
    <row r="5872" s="16" customFormat="1" ht="12.75" spans="2:13">
      <c r="B5872" s="29"/>
      <c r="M5872" s="28"/>
    </row>
    <row r="5873" s="16" customFormat="1" ht="12.75" spans="2:13">
      <c r="B5873" s="29"/>
      <c r="M5873" s="28"/>
    </row>
    <row r="5874" s="16" customFormat="1" ht="12.75" spans="2:13">
      <c r="B5874" s="29"/>
      <c r="M5874" s="28"/>
    </row>
    <row r="5875" s="16" customFormat="1" ht="12.75" spans="2:13">
      <c r="B5875" s="29"/>
      <c r="M5875" s="28"/>
    </row>
    <row r="5876" s="16" customFormat="1" ht="12.75" spans="2:13">
      <c r="B5876" s="29"/>
      <c r="M5876" s="28"/>
    </row>
    <row r="5877" s="16" customFormat="1" ht="12.75" spans="2:13">
      <c r="B5877" s="29"/>
      <c r="M5877" s="28"/>
    </row>
    <row r="5878" s="16" customFormat="1" ht="12.75" spans="2:13">
      <c r="B5878" s="29"/>
      <c r="M5878" s="28"/>
    </row>
    <row r="5879" s="16" customFormat="1" ht="12.75" spans="2:13">
      <c r="B5879" s="29"/>
      <c r="M5879" s="28"/>
    </row>
    <row r="5880" s="16" customFormat="1" ht="12.75" spans="2:13">
      <c r="B5880" s="29"/>
      <c r="M5880" s="28"/>
    </row>
    <row r="5881" s="16" customFormat="1" ht="12.75" spans="2:13">
      <c r="B5881" s="29"/>
      <c r="M5881" s="28"/>
    </row>
    <row r="5882" s="16" customFormat="1" ht="12.75" spans="2:13">
      <c r="B5882" s="29"/>
      <c r="M5882" s="28"/>
    </row>
    <row r="5883" s="16" customFormat="1" ht="12.75" spans="2:13">
      <c r="B5883" s="29"/>
      <c r="M5883" s="28"/>
    </row>
    <row r="5884" s="16" customFormat="1" ht="12.75" spans="2:13">
      <c r="B5884" s="29"/>
      <c r="M5884" s="28"/>
    </row>
    <row r="5885" s="16" customFormat="1" ht="12.75" spans="2:13">
      <c r="B5885" s="29"/>
      <c r="M5885" s="28"/>
    </row>
    <row r="5886" s="16" customFormat="1" ht="12.75" spans="2:13">
      <c r="B5886" s="29"/>
      <c r="M5886" s="28"/>
    </row>
    <row r="5887" s="16" customFormat="1" ht="12.75" spans="2:13">
      <c r="B5887" s="29"/>
      <c r="M5887" s="28"/>
    </row>
    <row r="5888" s="16" customFormat="1" ht="12.75" spans="2:13">
      <c r="B5888" s="29"/>
      <c r="M5888" s="28"/>
    </row>
    <row r="5889" s="16" customFormat="1" ht="12.75" spans="2:13">
      <c r="B5889" s="29"/>
      <c r="M5889" s="28"/>
    </row>
    <row r="5890" s="16" customFormat="1" ht="12.75" spans="2:13">
      <c r="B5890" s="29"/>
      <c r="M5890" s="28"/>
    </row>
    <row r="5891" s="16" customFormat="1" ht="12.75" spans="2:13">
      <c r="B5891" s="29"/>
      <c r="M5891" s="28"/>
    </row>
    <row r="5892" s="16" customFormat="1" ht="12.75" spans="2:13">
      <c r="B5892" s="29"/>
      <c r="M5892" s="28"/>
    </row>
    <row r="5893" s="16" customFormat="1" ht="12.75" spans="2:13">
      <c r="B5893" s="29"/>
      <c r="M5893" s="28"/>
    </row>
    <row r="5894" s="16" customFormat="1" ht="12.75" spans="2:13">
      <c r="B5894" s="29"/>
      <c r="M5894" s="28"/>
    </row>
    <row r="5895" s="16" customFormat="1" ht="12.75" spans="2:13">
      <c r="B5895" s="29"/>
      <c r="M5895" s="28"/>
    </row>
    <row r="5896" s="16" customFormat="1" ht="12.75" spans="2:13">
      <c r="B5896" s="29"/>
      <c r="M5896" s="28"/>
    </row>
    <row r="5897" s="16" customFormat="1" ht="12.75" spans="2:13">
      <c r="B5897" s="29"/>
      <c r="M5897" s="28"/>
    </row>
    <row r="5898" s="16" customFormat="1" ht="12.75" spans="2:13">
      <c r="B5898" s="29"/>
      <c r="M5898" s="28"/>
    </row>
    <row r="5899" s="16" customFormat="1" ht="12.75" spans="2:13">
      <c r="B5899" s="29"/>
      <c r="M5899" s="28"/>
    </row>
    <row r="5900" s="16" customFormat="1" ht="12.75" spans="2:13">
      <c r="B5900" s="29"/>
      <c r="M5900" s="28"/>
    </row>
    <row r="5901" s="16" customFormat="1" ht="12.75" spans="2:13">
      <c r="B5901" s="29"/>
      <c r="M5901" s="28"/>
    </row>
    <row r="5902" s="16" customFormat="1" ht="12.75" spans="2:13">
      <c r="B5902" s="29"/>
      <c r="M5902" s="28"/>
    </row>
    <row r="5903" s="16" customFormat="1" ht="12.75" spans="2:13">
      <c r="B5903" s="29"/>
      <c r="M5903" s="28"/>
    </row>
    <row r="5904" s="16" customFormat="1" ht="12.75" spans="2:13">
      <c r="B5904" s="29"/>
      <c r="M5904" s="28"/>
    </row>
    <row r="5905" s="16" customFormat="1" ht="12.75" spans="2:13">
      <c r="B5905" s="29"/>
      <c r="M5905" s="28"/>
    </row>
    <row r="5906" s="16" customFormat="1" ht="12.75" spans="2:13">
      <c r="B5906" s="29"/>
      <c r="M5906" s="28"/>
    </row>
    <row r="5907" s="16" customFormat="1" ht="12.75" spans="2:13">
      <c r="B5907" s="29"/>
      <c r="M5907" s="28"/>
    </row>
    <row r="5908" s="16" customFormat="1" ht="12.75" spans="2:13">
      <c r="B5908" s="29"/>
      <c r="M5908" s="28"/>
    </row>
    <row r="5909" s="16" customFormat="1" ht="12.75" spans="2:13">
      <c r="B5909" s="29"/>
      <c r="M5909" s="28"/>
    </row>
    <row r="5910" s="16" customFormat="1" ht="12.75" spans="2:13">
      <c r="B5910" s="29"/>
      <c r="M5910" s="28"/>
    </row>
    <row r="5911" s="16" customFormat="1" ht="12.75" spans="2:13">
      <c r="B5911" s="29"/>
      <c r="M5911" s="28"/>
    </row>
    <row r="5912" s="16" customFormat="1" ht="12.75" spans="2:13">
      <c r="B5912" s="29"/>
      <c r="M5912" s="28"/>
    </row>
    <row r="5913" s="16" customFormat="1" ht="12.75" spans="2:13">
      <c r="B5913" s="29"/>
      <c r="M5913" s="28"/>
    </row>
    <row r="5914" s="16" customFormat="1" ht="12.75" spans="2:13">
      <c r="B5914" s="29"/>
      <c r="M5914" s="28"/>
    </row>
    <row r="5915" s="16" customFormat="1" ht="12.75" spans="2:13">
      <c r="B5915" s="29"/>
      <c r="M5915" s="28"/>
    </row>
    <row r="5916" s="16" customFormat="1" ht="12.75" spans="2:13">
      <c r="B5916" s="29"/>
      <c r="M5916" s="28"/>
    </row>
    <row r="5917" s="16" customFormat="1" ht="12.75" spans="2:13">
      <c r="B5917" s="29"/>
      <c r="M5917" s="28"/>
    </row>
    <row r="5918" s="16" customFormat="1" ht="12.75" spans="2:13">
      <c r="B5918" s="29"/>
      <c r="M5918" s="28"/>
    </row>
    <row r="5919" s="16" customFormat="1" ht="12.75" spans="2:13">
      <c r="B5919" s="29"/>
      <c r="M5919" s="28"/>
    </row>
    <row r="5920" s="16" customFormat="1" ht="12.75" spans="2:13">
      <c r="B5920" s="29"/>
      <c r="M5920" s="28"/>
    </row>
    <row r="5921" s="16" customFormat="1" ht="12.75" spans="2:13">
      <c r="B5921" s="29"/>
      <c r="M5921" s="28"/>
    </row>
    <row r="5922" s="16" customFormat="1" ht="12.75" spans="2:13">
      <c r="B5922" s="29"/>
      <c r="M5922" s="28"/>
    </row>
    <row r="5923" s="16" customFormat="1" ht="12.75" spans="2:13">
      <c r="B5923" s="29"/>
      <c r="M5923" s="28"/>
    </row>
    <row r="5924" s="16" customFormat="1" ht="12.75" spans="2:13">
      <c r="B5924" s="29"/>
      <c r="M5924" s="28"/>
    </row>
    <row r="5925" s="16" customFormat="1" ht="12.75" spans="2:13">
      <c r="B5925" s="29"/>
      <c r="M5925" s="28"/>
    </row>
    <row r="5926" s="16" customFormat="1" ht="12.75" spans="2:13">
      <c r="B5926" s="29"/>
      <c r="M5926" s="28"/>
    </row>
    <row r="5927" s="16" customFormat="1" ht="12.75" spans="2:13">
      <c r="B5927" s="29"/>
      <c r="M5927" s="28"/>
    </row>
    <row r="5928" s="16" customFormat="1" ht="12.75" spans="2:13">
      <c r="B5928" s="29"/>
      <c r="M5928" s="28"/>
    </row>
    <row r="5929" s="16" customFormat="1" ht="12.75" spans="2:13">
      <c r="B5929" s="29"/>
      <c r="M5929" s="28"/>
    </row>
    <row r="5930" s="16" customFormat="1" ht="12.75" spans="2:13">
      <c r="B5930" s="29"/>
      <c r="M5930" s="28"/>
    </row>
    <row r="5931" s="16" customFormat="1" ht="12.75" spans="2:13">
      <c r="B5931" s="29"/>
      <c r="M5931" s="28"/>
    </row>
    <row r="5932" s="16" customFormat="1" ht="12.75" spans="2:13">
      <c r="B5932" s="29"/>
      <c r="M5932" s="28"/>
    </row>
    <row r="5933" s="16" customFormat="1" ht="12.75" spans="2:13">
      <c r="B5933" s="29"/>
      <c r="M5933" s="28"/>
    </row>
    <row r="5934" s="16" customFormat="1" ht="12.75" spans="2:13">
      <c r="B5934" s="29"/>
      <c r="M5934" s="28"/>
    </row>
    <row r="5935" s="16" customFormat="1" ht="12.75" spans="2:13">
      <c r="B5935" s="29"/>
      <c r="M5935" s="28"/>
    </row>
    <row r="5936" s="16" customFormat="1" ht="12.75" spans="2:13">
      <c r="B5936" s="29"/>
      <c r="M5936" s="28"/>
    </row>
    <row r="5937" s="16" customFormat="1" ht="12.75" spans="2:13">
      <c r="B5937" s="29"/>
      <c r="M5937" s="28"/>
    </row>
    <row r="5938" s="16" customFormat="1" ht="12.75" spans="2:13">
      <c r="B5938" s="29"/>
      <c r="M5938" s="28"/>
    </row>
    <row r="5939" s="16" customFormat="1" ht="12.75" spans="2:13">
      <c r="B5939" s="29"/>
      <c r="M5939" s="28"/>
    </row>
    <row r="5940" s="16" customFormat="1" ht="12.75" spans="2:13">
      <c r="B5940" s="29"/>
      <c r="M5940" s="28"/>
    </row>
    <row r="5941" s="16" customFormat="1" ht="12.75" spans="2:13">
      <c r="B5941" s="29"/>
      <c r="M5941" s="28"/>
    </row>
    <row r="5942" s="16" customFormat="1" ht="12.75" spans="2:13">
      <c r="B5942" s="29"/>
      <c r="M5942" s="28"/>
    </row>
    <row r="5943" s="16" customFormat="1" ht="12.75" spans="2:13">
      <c r="B5943" s="29"/>
      <c r="M5943" s="28"/>
    </row>
    <row r="5944" s="16" customFormat="1" ht="12.75" spans="2:13">
      <c r="B5944" s="29"/>
      <c r="M5944" s="28"/>
    </row>
    <row r="5945" s="16" customFormat="1" ht="12.75" spans="2:13">
      <c r="B5945" s="29"/>
      <c r="M5945" s="28"/>
    </row>
    <row r="5946" s="16" customFormat="1" ht="12.75" spans="2:13">
      <c r="B5946" s="29"/>
      <c r="M5946" s="28"/>
    </row>
    <row r="5947" s="16" customFormat="1" ht="12.75" spans="2:13">
      <c r="B5947" s="29"/>
      <c r="M5947" s="28"/>
    </row>
    <row r="5948" s="16" customFormat="1" ht="12.75" spans="2:13">
      <c r="B5948" s="29"/>
      <c r="M5948" s="28"/>
    </row>
    <row r="5949" s="16" customFormat="1" ht="12.75" spans="2:13">
      <c r="B5949" s="29"/>
      <c r="M5949" s="28"/>
    </row>
    <row r="5950" s="16" customFormat="1" ht="12.75" spans="2:13">
      <c r="B5950" s="29"/>
      <c r="M5950" s="28"/>
    </row>
    <row r="5951" s="16" customFormat="1" ht="12.75" spans="2:13">
      <c r="B5951" s="29"/>
      <c r="M5951" s="28"/>
    </row>
    <row r="5952" s="16" customFormat="1" ht="12.75" spans="2:13">
      <c r="B5952" s="29"/>
      <c r="M5952" s="28"/>
    </row>
    <row r="5953" s="16" customFormat="1" ht="12.75" spans="2:13">
      <c r="B5953" s="29"/>
      <c r="M5953" s="28"/>
    </row>
    <row r="5954" s="16" customFormat="1" ht="12.75" spans="2:13">
      <c r="B5954" s="29"/>
      <c r="M5954" s="28"/>
    </row>
    <row r="5955" s="16" customFormat="1" ht="12.75" spans="2:13">
      <c r="B5955" s="29"/>
      <c r="M5955" s="28"/>
    </row>
    <row r="5956" s="16" customFormat="1" ht="12.75" spans="2:13">
      <c r="B5956" s="29"/>
      <c r="M5956" s="28"/>
    </row>
    <row r="5957" s="16" customFormat="1" ht="12.75" spans="2:13">
      <c r="B5957" s="29"/>
      <c r="M5957" s="28"/>
    </row>
    <row r="5958" s="16" customFormat="1" ht="12.75" spans="2:13">
      <c r="B5958" s="29"/>
      <c r="M5958" s="28"/>
    </row>
    <row r="5959" s="16" customFormat="1" ht="12.75" spans="2:13">
      <c r="B5959" s="29"/>
      <c r="M5959" s="28"/>
    </row>
    <row r="5960" s="16" customFormat="1" ht="12.75" spans="2:13">
      <c r="B5960" s="29"/>
      <c r="M5960" s="28"/>
    </row>
    <row r="5961" s="16" customFormat="1" ht="12.75" spans="2:13">
      <c r="B5961" s="29"/>
      <c r="M5961" s="28"/>
    </row>
    <row r="5962" s="16" customFormat="1" ht="12.75" spans="2:13">
      <c r="B5962" s="29"/>
      <c r="M5962" s="28"/>
    </row>
    <row r="5963" s="16" customFormat="1" ht="12.75" spans="2:13">
      <c r="B5963" s="29"/>
      <c r="M5963" s="28"/>
    </row>
    <row r="5964" s="16" customFormat="1" ht="12.75" spans="2:13">
      <c r="B5964" s="29"/>
      <c r="M5964" s="28"/>
    </row>
    <row r="5965" s="16" customFormat="1" ht="12.75" spans="2:13">
      <c r="B5965" s="29"/>
      <c r="M5965" s="28"/>
    </row>
    <row r="5966" s="16" customFormat="1" ht="12.75" spans="2:13">
      <c r="B5966" s="29"/>
      <c r="M5966" s="28"/>
    </row>
    <row r="5967" s="16" customFormat="1" ht="12.75" spans="2:13">
      <c r="B5967" s="29"/>
      <c r="M5967" s="28"/>
    </row>
    <row r="5968" s="16" customFormat="1" ht="12.75" spans="2:13">
      <c r="B5968" s="29"/>
      <c r="M5968" s="28"/>
    </row>
    <row r="5969" s="16" customFormat="1" ht="12.75" spans="2:13">
      <c r="B5969" s="29"/>
      <c r="M5969" s="28"/>
    </row>
    <row r="5970" s="16" customFormat="1" ht="12.75" spans="2:13">
      <c r="B5970" s="29"/>
      <c r="M5970" s="28"/>
    </row>
    <row r="5971" s="16" customFormat="1" ht="12.75" spans="2:13">
      <c r="B5971" s="29"/>
      <c r="M5971" s="28"/>
    </row>
    <row r="5972" s="16" customFormat="1" ht="12.75" spans="2:13">
      <c r="B5972" s="29"/>
      <c r="M5972" s="28"/>
    </row>
    <row r="5973" s="16" customFormat="1" ht="12.75" spans="2:13">
      <c r="B5973" s="29"/>
      <c r="M5973" s="28"/>
    </row>
    <row r="5974" s="16" customFormat="1" ht="12.75" spans="2:13">
      <c r="B5974" s="29"/>
      <c r="M5974" s="28"/>
    </row>
    <row r="5975" s="16" customFormat="1" ht="12.75" spans="2:13">
      <c r="B5975" s="29"/>
      <c r="M5975" s="28"/>
    </row>
    <row r="5976" s="16" customFormat="1" ht="12.75" spans="2:13">
      <c r="B5976" s="29"/>
      <c r="M5976" s="28"/>
    </row>
    <row r="5977" s="16" customFormat="1" ht="12.75" spans="2:13">
      <c r="B5977" s="29"/>
      <c r="M5977" s="28"/>
    </row>
    <row r="5978" s="16" customFormat="1" ht="12.75" spans="2:13">
      <c r="B5978" s="29"/>
      <c r="M5978" s="28"/>
    </row>
    <row r="5979" s="16" customFormat="1" ht="12.75" spans="2:13">
      <c r="B5979" s="29"/>
      <c r="M5979" s="28"/>
    </row>
    <row r="5980" s="16" customFormat="1" ht="12.75" spans="2:13">
      <c r="B5980" s="29"/>
      <c r="M5980" s="28"/>
    </row>
    <row r="5981" s="16" customFormat="1" ht="12.75" spans="2:13">
      <c r="B5981" s="29"/>
      <c r="M5981" s="28"/>
    </row>
    <row r="5982" s="16" customFormat="1" ht="12.75" spans="2:13">
      <c r="B5982" s="29"/>
      <c r="M5982" s="28"/>
    </row>
    <row r="5983" s="16" customFormat="1" ht="12.75" spans="2:13">
      <c r="B5983" s="29"/>
      <c r="M5983" s="28"/>
    </row>
    <row r="5984" s="16" customFormat="1" ht="12.75" spans="2:13">
      <c r="B5984" s="29"/>
      <c r="M5984" s="28"/>
    </row>
    <row r="5985" s="16" customFormat="1" ht="12.75" spans="2:13">
      <c r="B5985" s="29"/>
      <c r="M5985" s="28"/>
    </row>
    <row r="5986" s="16" customFormat="1" ht="12.75" spans="2:13">
      <c r="B5986" s="29"/>
      <c r="M5986" s="28"/>
    </row>
    <row r="5987" s="16" customFormat="1" ht="12.75" spans="2:13">
      <c r="B5987" s="29"/>
      <c r="M5987" s="28"/>
    </row>
    <row r="5988" s="16" customFormat="1" ht="12.75" spans="2:13">
      <c r="B5988" s="29"/>
      <c r="M5988" s="28"/>
    </row>
    <row r="5989" s="16" customFormat="1" ht="12.75" spans="2:13">
      <c r="B5989" s="29"/>
      <c r="M5989" s="28"/>
    </row>
    <row r="5990" s="16" customFormat="1" ht="12.75" spans="2:13">
      <c r="B5990" s="29"/>
      <c r="M5990" s="28"/>
    </row>
    <row r="5991" s="16" customFormat="1" ht="12.75" spans="2:13">
      <c r="B5991" s="29"/>
      <c r="M5991" s="28"/>
    </row>
    <row r="5992" s="16" customFormat="1" ht="12.75" spans="2:13">
      <c r="B5992" s="29"/>
      <c r="M5992" s="28"/>
    </row>
    <row r="5993" s="16" customFormat="1" ht="12.75" spans="2:13">
      <c r="B5993" s="29"/>
      <c r="M5993" s="28"/>
    </row>
    <row r="5994" s="16" customFormat="1" ht="12.75" spans="2:13">
      <c r="B5994" s="29"/>
      <c r="M5994" s="28"/>
    </row>
    <row r="5995" s="16" customFormat="1" ht="12.75" spans="2:13">
      <c r="B5995" s="29"/>
      <c r="M5995" s="28"/>
    </row>
    <row r="5996" s="16" customFormat="1" ht="12.75" spans="2:13">
      <c r="B5996" s="29"/>
      <c r="M5996" s="28"/>
    </row>
    <row r="5997" s="16" customFormat="1" ht="12.75" spans="2:13">
      <c r="B5997" s="29"/>
      <c r="M5997" s="28"/>
    </row>
    <row r="5998" s="16" customFormat="1" ht="12.75" spans="2:13">
      <c r="B5998" s="29"/>
      <c r="M5998" s="28"/>
    </row>
    <row r="5999" s="16" customFormat="1" ht="12.75" spans="2:13">
      <c r="B5999" s="29"/>
      <c r="M5999" s="28"/>
    </row>
    <row r="6000" s="16" customFormat="1" ht="12.75" spans="2:13">
      <c r="B6000" s="29"/>
      <c r="M6000" s="28"/>
    </row>
    <row r="6001" s="16" customFormat="1" ht="12.75" spans="2:13">
      <c r="B6001" s="29"/>
      <c r="M6001" s="28"/>
    </row>
    <row r="6002" s="16" customFormat="1" ht="12.75" spans="2:13">
      <c r="B6002" s="29"/>
      <c r="M6002" s="28"/>
    </row>
    <row r="6003" s="16" customFormat="1" ht="12.75" spans="2:13">
      <c r="B6003" s="29"/>
      <c r="M6003" s="28"/>
    </row>
    <row r="6004" s="16" customFormat="1" ht="12.75" spans="2:13">
      <c r="B6004" s="29"/>
      <c r="M6004" s="28"/>
    </row>
    <row r="6005" s="16" customFormat="1" ht="12.75" spans="2:13">
      <c r="B6005" s="29"/>
      <c r="M6005" s="28"/>
    </row>
    <row r="6006" s="16" customFormat="1" ht="12.75" spans="2:13">
      <c r="B6006" s="29"/>
      <c r="M6006" s="28"/>
    </row>
    <row r="6007" s="16" customFormat="1" ht="12.75" spans="2:13">
      <c r="B6007" s="29"/>
      <c r="M6007" s="28"/>
    </row>
    <row r="6008" s="16" customFormat="1" ht="12.75" spans="2:13">
      <c r="B6008" s="29"/>
      <c r="M6008" s="28"/>
    </row>
    <row r="6009" s="16" customFormat="1" ht="12.75" spans="2:13">
      <c r="B6009" s="29"/>
      <c r="M6009" s="28"/>
    </row>
    <row r="6010" s="16" customFormat="1" ht="12.75" spans="2:13">
      <c r="B6010" s="29"/>
      <c r="M6010" s="28"/>
    </row>
    <row r="6011" s="16" customFormat="1" ht="12.75" spans="2:13">
      <c r="B6011" s="29"/>
      <c r="M6011" s="28"/>
    </row>
    <row r="6012" s="16" customFormat="1" ht="12.75" spans="2:13">
      <c r="B6012" s="29"/>
      <c r="M6012" s="28"/>
    </row>
    <row r="6013" s="16" customFormat="1" ht="12.75" spans="2:13">
      <c r="B6013" s="29"/>
      <c r="M6013" s="28"/>
    </row>
    <row r="6014" s="16" customFormat="1" ht="12.75" spans="2:13">
      <c r="B6014" s="29"/>
      <c r="M6014" s="28"/>
    </row>
    <row r="6015" s="16" customFormat="1" ht="12.75" spans="2:13">
      <c r="B6015" s="29"/>
      <c r="M6015" s="28"/>
    </row>
    <row r="6016" s="16" customFormat="1" ht="12.75" spans="2:13">
      <c r="B6016" s="29"/>
      <c r="M6016" s="28"/>
    </row>
    <row r="6017" s="16" customFormat="1" ht="12.75" spans="2:13">
      <c r="B6017" s="29"/>
      <c r="M6017" s="28"/>
    </row>
    <row r="6018" s="16" customFormat="1" ht="12.75" spans="2:13">
      <c r="B6018" s="29"/>
      <c r="M6018" s="28"/>
    </row>
    <row r="6019" s="16" customFormat="1" ht="12.75" spans="2:13">
      <c r="B6019" s="29"/>
      <c r="M6019" s="28"/>
    </row>
    <row r="6020" s="16" customFormat="1" ht="12.75" spans="2:13">
      <c r="B6020" s="29"/>
      <c r="M6020" s="28"/>
    </row>
    <row r="6021" s="16" customFormat="1" ht="12.75" spans="2:13">
      <c r="B6021" s="29"/>
      <c r="M6021" s="28"/>
    </row>
    <row r="6022" s="16" customFormat="1" ht="12.75" spans="2:13">
      <c r="B6022" s="29"/>
      <c r="M6022" s="28"/>
    </row>
    <row r="6023" s="16" customFormat="1" ht="12.75" spans="2:13">
      <c r="B6023" s="29"/>
      <c r="M6023" s="28"/>
    </row>
    <row r="6024" s="16" customFormat="1" ht="12.75" spans="2:13">
      <c r="B6024" s="29"/>
      <c r="M6024" s="28"/>
    </row>
    <row r="6025" s="16" customFormat="1" ht="12.75" spans="2:13">
      <c r="B6025" s="29"/>
      <c r="M6025" s="28"/>
    </row>
    <row r="6026" s="16" customFormat="1" ht="12.75" spans="2:13">
      <c r="B6026" s="29"/>
      <c r="M6026" s="28"/>
    </row>
    <row r="6027" s="16" customFormat="1" ht="12.75" spans="2:13">
      <c r="B6027" s="29"/>
      <c r="M6027" s="28"/>
    </row>
    <row r="6028" s="16" customFormat="1" ht="12.75" spans="2:13">
      <c r="B6028" s="29"/>
      <c r="M6028" s="28"/>
    </row>
    <row r="6029" s="16" customFormat="1" ht="12.75" spans="2:13">
      <c r="B6029" s="29"/>
      <c r="M6029" s="28"/>
    </row>
    <row r="6030" s="16" customFormat="1" ht="12.75" spans="2:13">
      <c r="B6030" s="29"/>
      <c r="M6030" s="28"/>
    </row>
    <row r="6031" s="16" customFormat="1" ht="12.75" spans="2:13">
      <c r="B6031" s="29"/>
      <c r="M6031" s="28"/>
    </row>
    <row r="6032" s="16" customFormat="1" ht="12.75" spans="2:13">
      <c r="B6032" s="29"/>
      <c r="M6032" s="28"/>
    </row>
    <row r="6033" s="16" customFormat="1" ht="12.75" spans="2:13">
      <c r="B6033" s="29"/>
      <c r="M6033" s="28"/>
    </row>
    <row r="6034" s="16" customFormat="1" ht="12.75" spans="2:13">
      <c r="B6034" s="29"/>
      <c r="M6034" s="28"/>
    </row>
    <row r="6035" s="16" customFormat="1" ht="12.75" spans="2:13">
      <c r="B6035" s="29"/>
      <c r="M6035" s="28"/>
    </row>
    <row r="6036" s="16" customFormat="1" ht="12.75" spans="2:13">
      <c r="B6036" s="29"/>
      <c r="M6036" s="28"/>
    </row>
    <row r="6037" s="16" customFormat="1" ht="12.75" spans="2:13">
      <c r="B6037" s="29"/>
      <c r="M6037" s="28"/>
    </row>
    <row r="6038" s="16" customFormat="1" ht="12.75" spans="2:13">
      <c r="B6038" s="29"/>
      <c r="M6038" s="28"/>
    </row>
    <row r="6039" s="16" customFormat="1" ht="12.75" spans="2:13">
      <c r="B6039" s="29"/>
      <c r="M6039" s="28"/>
    </row>
    <row r="6040" s="16" customFormat="1" ht="12.75" spans="2:13">
      <c r="B6040" s="29"/>
      <c r="M6040" s="28"/>
    </row>
    <row r="6041" s="16" customFormat="1" ht="12.75" spans="2:13">
      <c r="B6041" s="29"/>
      <c r="M6041" s="28"/>
    </row>
    <row r="6042" s="16" customFormat="1" ht="12.75" spans="2:13">
      <c r="B6042" s="29"/>
      <c r="M6042" s="28"/>
    </row>
    <row r="6043" s="16" customFormat="1" ht="12.75" spans="2:13">
      <c r="B6043" s="29"/>
      <c r="M6043" s="28"/>
    </row>
    <row r="6044" s="16" customFormat="1" ht="12.75" spans="2:13">
      <c r="B6044" s="29"/>
      <c r="M6044" s="28"/>
    </row>
    <row r="6045" s="16" customFormat="1" ht="12.75" spans="2:13">
      <c r="B6045" s="29"/>
      <c r="M6045" s="28"/>
    </row>
    <row r="6046" s="16" customFormat="1" ht="12.75" spans="2:13">
      <c r="B6046" s="29"/>
      <c r="M6046" s="28"/>
    </row>
    <row r="6047" s="16" customFormat="1" ht="12.75" spans="2:13">
      <c r="B6047" s="29"/>
      <c r="M6047" s="28"/>
    </row>
    <row r="6048" s="16" customFormat="1" ht="12.75" spans="2:13">
      <c r="B6048" s="29"/>
      <c r="M6048" s="28"/>
    </row>
    <row r="6049" s="16" customFormat="1" ht="12.75" spans="2:13">
      <c r="B6049" s="29"/>
      <c r="M6049" s="28"/>
    </row>
    <row r="6050" s="16" customFormat="1" ht="12.75" spans="2:13">
      <c r="B6050" s="29"/>
      <c r="M6050" s="28"/>
    </row>
    <row r="6051" s="16" customFormat="1" ht="12.75" spans="2:13">
      <c r="B6051" s="29"/>
      <c r="M6051" s="28"/>
    </row>
    <row r="6052" s="16" customFormat="1" ht="12.75" spans="2:13">
      <c r="B6052" s="29"/>
      <c r="M6052" s="28"/>
    </row>
    <row r="6053" s="16" customFormat="1" ht="12.75" spans="2:13">
      <c r="B6053" s="29"/>
      <c r="M6053" s="28"/>
    </row>
    <row r="6054" s="16" customFormat="1" ht="12.75" spans="2:13">
      <c r="B6054" s="29"/>
      <c r="M6054" s="28"/>
    </row>
    <row r="6055" s="16" customFormat="1" ht="12.75" spans="2:13">
      <c r="B6055" s="29"/>
      <c r="M6055" s="28"/>
    </row>
    <row r="6056" s="16" customFormat="1" ht="12.75" spans="2:13">
      <c r="B6056" s="29"/>
      <c r="M6056" s="28"/>
    </row>
    <row r="6057" s="16" customFormat="1" ht="12.75" spans="2:13">
      <c r="B6057" s="29"/>
      <c r="M6057" s="28"/>
    </row>
    <row r="6058" s="16" customFormat="1" ht="12.75" spans="2:13">
      <c r="B6058" s="29"/>
      <c r="M6058" s="28"/>
    </row>
    <row r="6059" s="16" customFormat="1" ht="12.75" spans="2:13">
      <c r="B6059" s="29"/>
      <c r="M6059" s="28"/>
    </row>
    <row r="6060" s="16" customFormat="1" ht="12.75" spans="2:13">
      <c r="B6060" s="29"/>
      <c r="M6060" s="28"/>
    </row>
    <row r="6061" s="16" customFormat="1" ht="12.75" spans="2:13">
      <c r="B6061" s="29"/>
      <c r="M6061" s="28"/>
    </row>
    <row r="6062" s="16" customFormat="1" ht="12.75" spans="2:13">
      <c r="B6062" s="29"/>
      <c r="M6062" s="28"/>
    </row>
    <row r="6063" s="16" customFormat="1" ht="12.75" spans="2:13">
      <c r="B6063" s="29"/>
      <c r="M6063" s="28"/>
    </row>
    <row r="6064" s="16" customFormat="1" ht="12.75" spans="2:13">
      <c r="B6064" s="29"/>
      <c r="M6064" s="28"/>
    </row>
    <row r="6065" s="16" customFormat="1" ht="12.75" spans="2:13">
      <c r="B6065" s="29"/>
      <c r="M6065" s="28"/>
    </row>
    <row r="6066" s="16" customFormat="1" ht="12.75" spans="2:13">
      <c r="B6066" s="29"/>
      <c r="M6066" s="28"/>
    </row>
    <row r="6067" s="16" customFormat="1" ht="12.75" spans="2:13">
      <c r="B6067" s="29"/>
      <c r="M6067" s="28"/>
    </row>
    <row r="6068" s="16" customFormat="1" ht="12.75" spans="2:13">
      <c r="B6068" s="29"/>
      <c r="M6068" s="28"/>
    </row>
    <row r="6069" s="16" customFormat="1" ht="12.75" spans="2:13">
      <c r="B6069" s="29"/>
      <c r="M6069" s="28"/>
    </row>
    <row r="6070" s="16" customFormat="1" ht="12.75" spans="2:13">
      <c r="B6070" s="29"/>
      <c r="M6070" s="28"/>
    </row>
    <row r="6071" s="16" customFormat="1" ht="12.75" spans="2:13">
      <c r="B6071" s="29"/>
      <c r="M6071" s="28"/>
    </row>
    <row r="6072" s="16" customFormat="1" ht="12.75" spans="2:13">
      <c r="B6072" s="29"/>
      <c r="M6072" s="28"/>
    </row>
    <row r="6073" s="16" customFormat="1" ht="12.75" spans="2:13">
      <c r="B6073" s="29"/>
      <c r="M6073" s="28"/>
    </row>
    <row r="6074" s="16" customFormat="1" ht="12.75" spans="2:13">
      <c r="B6074" s="29"/>
      <c r="M6074" s="28"/>
    </row>
    <row r="6075" s="16" customFormat="1" ht="12.75" spans="2:13">
      <c r="B6075" s="29"/>
      <c r="M6075" s="28"/>
    </row>
    <row r="6076" s="16" customFormat="1" ht="12.75" spans="2:13">
      <c r="B6076" s="29"/>
      <c r="M6076" s="28"/>
    </row>
    <row r="6077" s="16" customFormat="1" ht="12.75" spans="2:13">
      <c r="B6077" s="29"/>
      <c r="M6077" s="28"/>
    </row>
    <row r="6078" s="16" customFormat="1" ht="12.75" spans="2:13">
      <c r="B6078" s="29"/>
      <c r="M6078" s="28"/>
    </row>
    <row r="6079" s="16" customFormat="1" ht="12.75" spans="2:13">
      <c r="B6079" s="29"/>
      <c r="M6079" s="28"/>
    </row>
    <row r="6080" s="16" customFormat="1" ht="12.75" spans="2:13">
      <c r="B6080" s="29"/>
      <c r="M6080" s="28"/>
    </row>
    <row r="6081" s="16" customFormat="1" ht="12.75" spans="2:13">
      <c r="B6081" s="29"/>
      <c r="M6081" s="28"/>
    </row>
    <row r="6082" s="16" customFormat="1" ht="12.75" spans="2:13">
      <c r="B6082" s="29"/>
      <c r="M6082" s="28"/>
    </row>
    <row r="6083" s="16" customFormat="1" ht="12.75" spans="2:13">
      <c r="B6083" s="29"/>
      <c r="M6083" s="28"/>
    </row>
    <row r="6084" s="16" customFormat="1" ht="12.75" spans="2:13">
      <c r="B6084" s="29"/>
      <c r="M6084" s="28"/>
    </row>
    <row r="6085" s="16" customFormat="1" ht="12.75" spans="2:13">
      <c r="B6085" s="29"/>
      <c r="M6085" s="28"/>
    </row>
    <row r="6086" s="16" customFormat="1" ht="12.75" spans="2:13">
      <c r="B6086" s="29"/>
      <c r="M6086" s="28"/>
    </row>
    <row r="6087" s="16" customFormat="1" ht="12.75" spans="2:13">
      <c r="B6087" s="29"/>
      <c r="M6087" s="28"/>
    </row>
    <row r="6088" s="16" customFormat="1" ht="12.75" spans="2:13">
      <c r="B6088" s="29"/>
      <c r="M6088" s="28"/>
    </row>
    <row r="6089" s="16" customFormat="1" ht="12.75" spans="2:13">
      <c r="B6089" s="29"/>
      <c r="M6089" s="28"/>
    </row>
    <row r="6090" s="16" customFormat="1" ht="12.75" spans="2:13">
      <c r="B6090" s="29"/>
      <c r="M6090" s="28"/>
    </row>
    <row r="6091" s="16" customFormat="1" ht="12.75" spans="2:13">
      <c r="B6091" s="29"/>
      <c r="M6091" s="28"/>
    </row>
    <row r="6092" s="16" customFormat="1" ht="12.75" spans="2:13">
      <c r="B6092" s="29"/>
      <c r="M6092" s="28"/>
    </row>
    <row r="6093" s="16" customFormat="1" ht="12.75" spans="2:13">
      <c r="B6093" s="29"/>
      <c r="M6093" s="28"/>
    </row>
    <row r="6094" s="16" customFormat="1" ht="12.75" spans="2:13">
      <c r="B6094" s="29"/>
      <c r="M6094" s="28"/>
    </row>
    <row r="6095" s="16" customFormat="1" ht="12.75" spans="2:13">
      <c r="B6095" s="29"/>
      <c r="M6095" s="28"/>
    </row>
    <row r="6096" s="16" customFormat="1" ht="12.75" spans="2:13">
      <c r="B6096" s="29"/>
      <c r="M6096" s="28"/>
    </row>
    <row r="6097" s="16" customFormat="1" ht="12.75" spans="2:13">
      <c r="B6097" s="29"/>
      <c r="M6097" s="28"/>
    </row>
    <row r="6098" s="16" customFormat="1" ht="12.75" spans="2:13">
      <c r="B6098" s="29"/>
      <c r="M6098" s="28"/>
    </row>
    <row r="6099" s="16" customFormat="1" ht="12.75" spans="2:13">
      <c r="B6099" s="29"/>
      <c r="M6099" s="28"/>
    </row>
    <row r="6100" s="16" customFormat="1" ht="12.75" spans="2:13">
      <c r="B6100" s="29"/>
      <c r="M6100" s="28"/>
    </row>
    <row r="6101" s="16" customFormat="1" ht="12.75" spans="2:13">
      <c r="B6101" s="29"/>
      <c r="M6101" s="28"/>
    </row>
    <row r="6102" s="16" customFormat="1" ht="12.75" spans="2:13">
      <c r="B6102" s="29"/>
      <c r="M6102" s="28"/>
    </row>
    <row r="6103" s="16" customFormat="1" ht="12.75" spans="2:13">
      <c r="B6103" s="29"/>
      <c r="M6103" s="28"/>
    </row>
    <row r="6104" s="16" customFormat="1" ht="12.75" spans="2:13">
      <c r="B6104" s="29"/>
      <c r="M6104" s="28"/>
    </row>
    <row r="6105" s="16" customFormat="1" ht="12.75" spans="2:13">
      <c r="B6105" s="29"/>
      <c r="M6105" s="28"/>
    </row>
    <row r="6106" s="16" customFormat="1" ht="12.75" spans="2:13">
      <c r="B6106" s="29"/>
      <c r="M6106" s="28"/>
    </row>
    <row r="6107" s="16" customFormat="1" ht="12.75" spans="2:13">
      <c r="B6107" s="29"/>
      <c r="M6107" s="28"/>
    </row>
    <row r="6108" s="16" customFormat="1" ht="12.75" spans="2:13">
      <c r="B6108" s="29"/>
      <c r="M6108" s="28"/>
    </row>
    <row r="6109" s="16" customFormat="1" ht="12.75" spans="2:13">
      <c r="B6109" s="29"/>
      <c r="M6109" s="28"/>
    </row>
    <row r="6110" s="16" customFormat="1" ht="12.75" spans="2:13">
      <c r="B6110" s="29"/>
      <c r="M6110" s="28"/>
    </row>
    <row r="6111" s="16" customFormat="1" ht="12.75" spans="2:13">
      <c r="B6111" s="29"/>
      <c r="M6111" s="28"/>
    </row>
    <row r="6112" s="16" customFormat="1" ht="12.75" spans="2:13">
      <c r="B6112" s="29"/>
      <c r="M6112" s="28"/>
    </row>
    <row r="6113" s="16" customFormat="1" ht="12.75" spans="2:13">
      <c r="B6113" s="29"/>
      <c r="M6113" s="28"/>
    </row>
    <row r="6114" s="16" customFormat="1" ht="12.75" spans="2:13">
      <c r="B6114" s="29"/>
      <c r="M6114" s="28"/>
    </row>
    <row r="6115" s="16" customFormat="1" ht="12.75" spans="2:13">
      <c r="B6115" s="29"/>
      <c r="M6115" s="28"/>
    </row>
    <row r="6116" s="16" customFormat="1" ht="12.75" spans="2:13">
      <c r="B6116" s="29"/>
      <c r="M6116" s="28"/>
    </row>
    <row r="6117" s="16" customFormat="1" ht="12.75" spans="2:13">
      <c r="B6117" s="29"/>
      <c r="M6117" s="28"/>
    </row>
    <row r="6118" s="16" customFormat="1" ht="12.75" spans="2:13">
      <c r="B6118" s="29"/>
      <c r="M6118" s="28"/>
    </row>
    <row r="6119" s="16" customFormat="1" ht="12.75" spans="2:13">
      <c r="B6119" s="29"/>
      <c r="M6119" s="28"/>
    </row>
    <row r="6120" s="16" customFormat="1" ht="12.75" spans="2:13">
      <c r="B6120" s="29"/>
      <c r="M6120" s="28"/>
    </row>
    <row r="6121" s="16" customFormat="1" ht="12.75" spans="2:13">
      <c r="B6121" s="29"/>
      <c r="M6121" s="28"/>
    </row>
    <row r="6122" s="16" customFormat="1" ht="12.75" spans="2:13">
      <c r="B6122" s="29"/>
      <c r="M6122" s="28"/>
    </row>
    <row r="6123" s="16" customFormat="1" ht="12.75" spans="2:13">
      <c r="B6123" s="29"/>
      <c r="M6123" s="28"/>
    </row>
    <row r="6124" s="16" customFormat="1" ht="12.75" spans="2:13">
      <c r="B6124" s="29"/>
      <c r="M6124" s="28"/>
    </row>
    <row r="6125" s="16" customFormat="1" ht="12.75" spans="2:13">
      <c r="B6125" s="29"/>
      <c r="M6125" s="28"/>
    </row>
    <row r="6126" s="16" customFormat="1" ht="12.75" spans="2:13">
      <c r="B6126" s="29"/>
      <c r="M6126" s="28"/>
    </row>
    <row r="6127" s="16" customFormat="1" ht="12.75" spans="2:13">
      <c r="B6127" s="29"/>
      <c r="M6127" s="28"/>
    </row>
    <row r="6128" s="16" customFormat="1" ht="12.75" spans="2:13">
      <c r="B6128" s="29"/>
      <c r="M6128" s="28"/>
    </row>
    <row r="6129" s="16" customFormat="1" ht="12.75" spans="2:13">
      <c r="B6129" s="29"/>
      <c r="M6129" s="28"/>
    </row>
    <row r="6130" s="16" customFormat="1" ht="12.75" spans="2:13">
      <c r="B6130" s="29"/>
      <c r="M6130" s="28"/>
    </row>
    <row r="6131" s="16" customFormat="1" ht="12.75" spans="2:13">
      <c r="B6131" s="29"/>
      <c r="M6131" s="28"/>
    </row>
    <row r="6132" s="16" customFormat="1" ht="12.75" spans="2:13">
      <c r="B6132" s="29"/>
      <c r="M6132" s="28"/>
    </row>
    <row r="6133" s="16" customFormat="1" ht="12.75" spans="2:13">
      <c r="B6133" s="29"/>
      <c r="M6133" s="28"/>
    </row>
    <row r="6134" s="16" customFormat="1" ht="12.75" spans="2:13">
      <c r="B6134" s="29"/>
      <c r="M6134" s="28"/>
    </row>
    <row r="6135" s="16" customFormat="1" ht="12.75" spans="2:13">
      <c r="B6135" s="29"/>
      <c r="M6135" s="28"/>
    </row>
    <row r="6136" s="16" customFormat="1" ht="12.75" spans="2:13">
      <c r="B6136" s="29"/>
      <c r="M6136" s="28"/>
    </row>
    <row r="6137" s="16" customFormat="1" ht="12.75" spans="2:13">
      <c r="B6137" s="29"/>
      <c r="M6137" s="28"/>
    </row>
    <row r="6138" s="16" customFormat="1" ht="12.75" spans="2:13">
      <c r="B6138" s="29"/>
      <c r="M6138" s="28"/>
    </row>
    <row r="6139" s="16" customFormat="1" ht="12.75" spans="2:13">
      <c r="B6139" s="29"/>
      <c r="M6139" s="28"/>
    </row>
    <row r="6140" s="16" customFormat="1" ht="12.75" spans="2:13">
      <c r="B6140" s="29"/>
      <c r="M6140" s="28"/>
    </row>
    <row r="6141" s="16" customFormat="1" ht="12.75" spans="2:13">
      <c r="B6141" s="29"/>
      <c r="M6141" s="28"/>
    </row>
    <row r="6142" s="16" customFormat="1" ht="12.75" spans="2:13">
      <c r="B6142" s="29"/>
      <c r="M6142" s="28"/>
    </row>
    <row r="6143" s="16" customFormat="1" ht="12.75" spans="2:13">
      <c r="B6143" s="29"/>
      <c r="M6143" s="28"/>
    </row>
    <row r="6144" s="16" customFormat="1" ht="12.75" spans="2:13">
      <c r="B6144" s="29"/>
      <c r="M6144" s="28"/>
    </row>
    <row r="6145" s="16" customFormat="1" ht="12.75" spans="2:13">
      <c r="B6145" s="29"/>
      <c r="M6145" s="28"/>
    </row>
    <row r="6146" s="16" customFormat="1" ht="12.75" spans="2:13">
      <c r="B6146" s="29"/>
      <c r="M6146" s="28"/>
    </row>
    <row r="6147" s="16" customFormat="1" ht="12.75" spans="2:13">
      <c r="B6147" s="29"/>
      <c r="M6147" s="28"/>
    </row>
    <row r="6148" s="16" customFormat="1" ht="12.75" spans="2:13">
      <c r="B6148" s="29"/>
      <c r="M6148" s="28"/>
    </row>
    <row r="6149" s="16" customFormat="1" ht="12.75" spans="2:13">
      <c r="B6149" s="29"/>
      <c r="M6149" s="28"/>
    </row>
    <row r="6150" s="16" customFormat="1" ht="12.75" spans="2:13">
      <c r="B6150" s="29"/>
      <c r="M6150" s="28"/>
    </row>
    <row r="6151" s="16" customFormat="1" ht="12.75" spans="2:13">
      <c r="B6151" s="29"/>
      <c r="M6151" s="28"/>
    </row>
    <row r="6152" s="16" customFormat="1" ht="12.75" spans="2:13">
      <c r="B6152" s="29"/>
      <c r="M6152" s="28"/>
    </row>
    <row r="6153" s="16" customFormat="1" ht="12.75" spans="2:13">
      <c r="B6153" s="29"/>
      <c r="M6153" s="28"/>
    </row>
    <row r="6154" s="16" customFormat="1" ht="12.75" spans="2:13">
      <c r="B6154" s="29"/>
      <c r="M6154" s="28"/>
    </row>
    <row r="6155" s="16" customFormat="1" ht="12.75" spans="2:13">
      <c r="B6155" s="29"/>
      <c r="M6155" s="28"/>
    </row>
    <row r="6156" s="16" customFormat="1" ht="12.75" spans="2:13">
      <c r="B6156" s="29"/>
      <c r="M6156" s="28"/>
    </row>
    <row r="6157" s="16" customFormat="1" ht="12.75" spans="2:13">
      <c r="B6157" s="29"/>
      <c r="M6157" s="28"/>
    </row>
    <row r="6158" s="16" customFormat="1" ht="12.75" spans="2:13">
      <c r="B6158" s="29"/>
      <c r="M6158" s="28"/>
    </row>
    <row r="6159" s="16" customFormat="1" ht="12.75" spans="2:13">
      <c r="B6159" s="29"/>
      <c r="M6159" s="28"/>
    </row>
    <row r="6160" s="16" customFormat="1" ht="12.75" spans="2:13">
      <c r="B6160" s="29"/>
      <c r="M6160" s="28"/>
    </row>
    <row r="6161" s="16" customFormat="1" ht="12.75" spans="2:13">
      <c r="B6161" s="29"/>
      <c r="M6161" s="28"/>
    </row>
    <row r="6162" s="16" customFormat="1" ht="12.75" spans="2:13">
      <c r="B6162" s="29"/>
      <c r="M6162" s="28"/>
    </row>
    <row r="6163" s="16" customFormat="1" ht="12.75" spans="2:13">
      <c r="B6163" s="29"/>
      <c r="M6163" s="28"/>
    </row>
    <row r="6164" s="16" customFormat="1" ht="12.75" spans="2:13">
      <c r="B6164" s="29"/>
      <c r="M6164" s="28"/>
    </row>
    <row r="6165" s="16" customFormat="1" ht="12.75" spans="2:13">
      <c r="B6165" s="29"/>
      <c r="M6165" s="28"/>
    </row>
    <row r="6166" s="16" customFormat="1" ht="12.75" spans="2:13">
      <c r="B6166" s="29"/>
      <c r="M6166" s="28"/>
    </row>
    <row r="6167" s="16" customFormat="1" ht="12.75" spans="2:13">
      <c r="B6167" s="29"/>
      <c r="M6167" s="28"/>
    </row>
    <row r="6168" s="16" customFormat="1" ht="12.75" spans="2:13">
      <c r="B6168" s="29"/>
      <c r="M6168" s="28"/>
    </row>
    <row r="6169" s="16" customFormat="1" ht="12.75" spans="2:13">
      <c r="B6169" s="29"/>
      <c r="M6169" s="28"/>
    </row>
    <row r="6170" s="16" customFormat="1" ht="12.75" spans="2:13">
      <c r="B6170" s="29"/>
      <c r="M6170" s="28"/>
    </row>
    <row r="6171" s="16" customFormat="1" ht="12.75" spans="2:13">
      <c r="B6171" s="29"/>
      <c r="M6171" s="28"/>
    </row>
    <row r="6172" s="16" customFormat="1" ht="12.75" spans="2:13">
      <c r="B6172" s="29"/>
      <c r="M6172" s="28"/>
    </row>
    <row r="6173" s="16" customFormat="1" ht="12.75" spans="2:13">
      <c r="B6173" s="29"/>
      <c r="M6173" s="28"/>
    </row>
    <row r="6174" s="16" customFormat="1" ht="12.75" spans="2:13">
      <c r="B6174" s="29"/>
      <c r="M6174" s="28"/>
    </row>
    <row r="6175" s="16" customFormat="1" ht="12.75" spans="2:13">
      <c r="B6175" s="29"/>
      <c r="M6175" s="28"/>
    </row>
    <row r="6176" s="16" customFormat="1" ht="12.75" spans="2:13">
      <c r="B6176" s="29"/>
      <c r="M6176" s="28"/>
    </row>
    <row r="6177" s="16" customFormat="1" ht="12.75" spans="2:13">
      <c r="B6177" s="29"/>
      <c r="M6177" s="28"/>
    </row>
    <row r="6178" s="16" customFormat="1" ht="12.75" spans="2:13">
      <c r="B6178" s="29"/>
      <c r="M6178" s="28"/>
    </row>
    <row r="6179" s="16" customFormat="1" ht="12.75" spans="2:13">
      <c r="B6179" s="29"/>
      <c r="M6179" s="28"/>
    </row>
    <row r="6180" s="16" customFormat="1" ht="12.75" spans="2:13">
      <c r="B6180" s="29"/>
      <c r="M6180" s="28"/>
    </row>
    <row r="6181" s="16" customFormat="1" ht="12.75" spans="2:13">
      <c r="B6181" s="29"/>
      <c r="M6181" s="28"/>
    </row>
    <row r="6182" s="16" customFormat="1" ht="12.75" spans="2:13">
      <c r="B6182" s="29"/>
      <c r="M6182" s="28"/>
    </row>
    <row r="6183" s="16" customFormat="1" ht="12.75" spans="2:13">
      <c r="B6183" s="29"/>
      <c r="M6183" s="28"/>
    </row>
    <row r="6184" s="16" customFormat="1" ht="12.75" spans="2:13">
      <c r="B6184" s="29"/>
      <c r="M6184" s="28"/>
    </row>
    <row r="6185" s="16" customFormat="1" ht="12.75" spans="2:13">
      <c r="B6185" s="29"/>
      <c r="M6185" s="28"/>
    </row>
    <row r="6186" s="16" customFormat="1" ht="12.75" spans="2:13">
      <c r="B6186" s="29"/>
      <c r="M6186" s="28"/>
    </row>
    <row r="6187" s="16" customFormat="1" ht="12.75" spans="2:13">
      <c r="B6187" s="29"/>
      <c r="M6187" s="28"/>
    </row>
    <row r="6188" s="16" customFormat="1" ht="12.75" spans="2:13">
      <c r="B6188" s="29"/>
      <c r="M6188" s="28"/>
    </row>
    <row r="6189" s="16" customFormat="1" ht="12.75" spans="2:13">
      <c r="B6189" s="29"/>
      <c r="M6189" s="28"/>
    </row>
    <row r="6190" s="16" customFormat="1" ht="12.75" spans="2:13">
      <c r="B6190" s="29"/>
      <c r="M6190" s="28"/>
    </row>
    <row r="6191" s="16" customFormat="1" ht="12.75" spans="2:13">
      <c r="B6191" s="29"/>
      <c r="M6191" s="28"/>
    </row>
    <row r="6192" s="16" customFormat="1" ht="12.75" spans="2:13">
      <c r="B6192" s="29"/>
      <c r="M6192" s="28"/>
    </row>
    <row r="6193" s="16" customFormat="1" ht="12.75" spans="2:13">
      <c r="B6193" s="29"/>
      <c r="M6193" s="28"/>
    </row>
    <row r="6194" s="16" customFormat="1" ht="12.75" spans="2:13">
      <c r="B6194" s="29"/>
      <c r="M6194" s="28"/>
    </row>
    <row r="6195" s="16" customFormat="1" ht="12.75" spans="2:13">
      <c r="B6195" s="29"/>
      <c r="M6195" s="28"/>
    </row>
    <row r="6196" s="16" customFormat="1" ht="12.75" spans="2:13">
      <c r="B6196" s="29"/>
      <c r="M6196" s="28"/>
    </row>
    <row r="6197" s="16" customFormat="1" ht="12.75" spans="2:13">
      <c r="B6197" s="29"/>
      <c r="M6197" s="28"/>
    </row>
    <row r="6198" s="16" customFormat="1" ht="12.75" spans="2:13">
      <c r="B6198" s="29"/>
      <c r="M6198" s="28"/>
    </row>
    <row r="6199" s="16" customFormat="1" ht="12.75" spans="2:13">
      <c r="B6199" s="29"/>
      <c r="M6199" s="28"/>
    </row>
    <row r="6200" s="16" customFormat="1" ht="12.75" spans="2:13">
      <c r="B6200" s="29"/>
      <c r="M6200" s="28"/>
    </row>
    <row r="6201" s="16" customFormat="1" ht="12.75" spans="2:13">
      <c r="B6201" s="29"/>
      <c r="M6201" s="28"/>
    </row>
    <row r="6202" s="16" customFormat="1" ht="12.75" spans="2:13">
      <c r="B6202" s="29"/>
      <c r="M6202" s="28"/>
    </row>
    <row r="6203" s="16" customFormat="1" ht="12.75" spans="2:13">
      <c r="B6203" s="29"/>
      <c r="M6203" s="28"/>
    </row>
    <row r="6204" s="16" customFormat="1" ht="12.75" spans="2:13">
      <c r="B6204" s="29"/>
      <c r="M6204" s="28"/>
    </row>
    <row r="6205" s="16" customFormat="1" ht="12.75" spans="2:13">
      <c r="B6205" s="29"/>
      <c r="M6205" s="28"/>
    </row>
    <row r="6206" s="16" customFormat="1" ht="12.75" spans="2:13">
      <c r="B6206" s="29"/>
      <c r="M6206" s="28"/>
    </row>
    <row r="6207" s="16" customFormat="1" ht="12.75" spans="2:13">
      <c r="B6207" s="29"/>
      <c r="M6207" s="28"/>
    </row>
    <row r="6208" s="16" customFormat="1" ht="12.75" spans="2:13">
      <c r="B6208" s="29"/>
      <c r="M6208" s="28"/>
    </row>
    <row r="6209" s="16" customFormat="1" ht="12.75" spans="2:13">
      <c r="B6209" s="29"/>
      <c r="M6209" s="28"/>
    </row>
    <row r="6210" s="16" customFormat="1" ht="12.75" spans="2:13">
      <c r="B6210" s="29"/>
      <c r="M6210" s="28"/>
    </row>
    <row r="6211" s="16" customFormat="1" ht="12.75" spans="2:13">
      <c r="B6211" s="29"/>
      <c r="M6211" s="28"/>
    </row>
    <row r="6212" s="16" customFormat="1" ht="12.75" spans="2:13">
      <c r="B6212" s="29"/>
      <c r="M6212" s="28"/>
    </row>
    <row r="6213" s="16" customFormat="1" ht="12.75" spans="2:13">
      <c r="B6213" s="29"/>
      <c r="M6213" s="28"/>
    </row>
    <row r="6214" s="16" customFormat="1" ht="12.75" spans="2:13">
      <c r="B6214" s="29"/>
      <c r="M6214" s="28"/>
    </row>
    <row r="6215" s="16" customFormat="1" ht="12.75" spans="2:13">
      <c r="B6215" s="29"/>
      <c r="M6215" s="28"/>
    </row>
    <row r="6216" s="16" customFormat="1" ht="12.75" spans="2:13">
      <c r="B6216" s="29"/>
      <c r="M6216" s="28"/>
    </row>
    <row r="6217" s="16" customFormat="1" ht="12.75" spans="2:13">
      <c r="B6217" s="29"/>
      <c r="M6217" s="28"/>
    </row>
    <row r="6218" s="16" customFormat="1" ht="12.75" spans="2:13">
      <c r="B6218" s="29"/>
      <c r="M6218" s="28"/>
    </row>
    <row r="6219" s="16" customFormat="1" ht="12.75" spans="2:13">
      <c r="B6219" s="29"/>
      <c r="M6219" s="28"/>
    </row>
    <row r="6220" s="16" customFormat="1" ht="12.75" spans="2:13">
      <c r="B6220" s="29"/>
      <c r="M6220" s="28"/>
    </row>
    <row r="6221" s="16" customFormat="1" ht="12.75" spans="2:13">
      <c r="B6221" s="29"/>
      <c r="M6221" s="28"/>
    </row>
    <row r="6222" s="16" customFormat="1" ht="12.75" spans="2:13">
      <c r="B6222" s="29"/>
      <c r="M6222" s="28"/>
    </row>
    <row r="6223" s="16" customFormat="1" ht="12.75" spans="2:13">
      <c r="B6223" s="29"/>
      <c r="M6223" s="28"/>
    </row>
    <row r="6224" s="16" customFormat="1" ht="12.75" spans="2:13">
      <c r="B6224" s="29"/>
      <c r="M6224" s="28"/>
    </row>
    <row r="6225" s="16" customFormat="1" ht="12.75" spans="2:13">
      <c r="B6225" s="29"/>
      <c r="M6225" s="28"/>
    </row>
    <row r="6226" s="16" customFormat="1" ht="12.75" spans="2:13">
      <c r="B6226" s="29"/>
      <c r="M6226" s="28"/>
    </row>
    <row r="6227" s="16" customFormat="1" ht="12.75" spans="2:13">
      <c r="B6227" s="29"/>
      <c r="M6227" s="28"/>
    </row>
    <row r="6228" s="16" customFormat="1" ht="12.75" spans="2:13">
      <c r="B6228" s="29"/>
      <c r="M6228" s="28"/>
    </row>
    <row r="6229" s="16" customFormat="1" ht="12.75" spans="2:13">
      <c r="B6229" s="29"/>
      <c r="M6229" s="28"/>
    </row>
    <row r="6230" s="16" customFormat="1" ht="12.75" spans="2:13">
      <c r="B6230" s="29"/>
      <c r="M6230" s="28"/>
    </row>
    <row r="6231" s="16" customFormat="1" ht="12.75" spans="2:13">
      <c r="B6231" s="29"/>
      <c r="M6231" s="28"/>
    </row>
    <row r="6232" s="16" customFormat="1" ht="12.75" spans="2:13">
      <c r="B6232" s="29"/>
      <c r="M6232" s="28"/>
    </row>
    <row r="6233" s="16" customFormat="1" ht="12.75" spans="2:13">
      <c r="B6233" s="29"/>
      <c r="M6233" s="28"/>
    </row>
    <row r="6234" s="16" customFormat="1" ht="12.75" spans="2:13">
      <c r="B6234" s="29"/>
      <c r="M6234" s="28"/>
    </row>
    <row r="6235" s="16" customFormat="1" ht="12.75" spans="2:13">
      <c r="B6235" s="29"/>
      <c r="M6235" s="28"/>
    </row>
    <row r="6236" s="16" customFormat="1" ht="12.75" spans="2:13">
      <c r="B6236" s="29"/>
      <c r="M6236" s="28"/>
    </row>
    <row r="6237" s="16" customFormat="1" ht="12.75" spans="2:13">
      <c r="B6237" s="29"/>
      <c r="M6237" s="28"/>
    </row>
    <row r="6238" s="16" customFormat="1" ht="12.75" spans="2:13">
      <c r="B6238" s="29"/>
      <c r="M6238" s="28"/>
    </row>
    <row r="6239" s="16" customFormat="1" ht="12.75" spans="2:13">
      <c r="B6239" s="29"/>
      <c r="M6239" s="28"/>
    </row>
    <row r="6240" s="16" customFormat="1" ht="12.75" spans="2:13">
      <c r="B6240" s="29"/>
      <c r="M6240" s="28"/>
    </row>
    <row r="6241" s="16" customFormat="1" ht="12.75" spans="2:13">
      <c r="B6241" s="29"/>
      <c r="M6241" s="28"/>
    </row>
    <row r="6242" s="16" customFormat="1" ht="12.75" spans="2:13">
      <c r="B6242" s="29"/>
      <c r="M6242" s="28"/>
    </row>
    <row r="6243" s="16" customFormat="1" ht="12.75" spans="2:13">
      <c r="B6243" s="29"/>
      <c r="M6243" s="28"/>
    </row>
    <row r="6244" s="16" customFormat="1" ht="12.75" spans="2:13">
      <c r="B6244" s="29"/>
      <c r="M6244" s="28"/>
    </row>
    <row r="6245" s="16" customFormat="1" ht="12.75" spans="2:13">
      <c r="B6245" s="29"/>
      <c r="M6245" s="28"/>
    </row>
    <row r="6246" s="16" customFormat="1" ht="12.75" spans="2:13">
      <c r="B6246" s="29"/>
      <c r="M6246" s="28"/>
    </row>
    <row r="6247" s="16" customFormat="1" ht="12.75" spans="2:13">
      <c r="B6247" s="29"/>
      <c r="M6247" s="28"/>
    </row>
    <row r="6248" s="16" customFormat="1" ht="12.75" spans="2:13">
      <c r="B6248" s="29"/>
      <c r="M6248" s="28"/>
    </row>
    <row r="6249" s="16" customFormat="1" ht="12.75" spans="2:13">
      <c r="B6249" s="29"/>
      <c r="M6249" s="28"/>
    </row>
    <row r="6250" s="16" customFormat="1" ht="12.75" spans="2:13">
      <c r="B6250" s="29"/>
      <c r="M6250" s="28"/>
    </row>
    <row r="6251" s="16" customFormat="1" ht="12.75" spans="2:13">
      <c r="B6251" s="29"/>
      <c r="M6251" s="28"/>
    </row>
    <row r="6252" s="16" customFormat="1" ht="12.75" spans="2:13">
      <c r="B6252" s="29"/>
      <c r="M6252" s="28"/>
    </row>
    <row r="6253" s="16" customFormat="1" ht="12.75" spans="2:13">
      <c r="B6253" s="29"/>
      <c r="M6253" s="28"/>
    </row>
    <row r="6254" s="16" customFormat="1" ht="12.75" spans="2:13">
      <c r="B6254" s="29"/>
      <c r="M6254" s="28"/>
    </row>
    <row r="6255" s="16" customFormat="1" ht="12.75" spans="2:13">
      <c r="B6255" s="29"/>
      <c r="M6255" s="28"/>
    </row>
    <row r="6256" s="16" customFormat="1" ht="12.75" spans="2:13">
      <c r="B6256" s="29"/>
      <c r="M6256" s="28"/>
    </row>
    <row r="6257" s="16" customFormat="1" ht="12.75" spans="2:13">
      <c r="B6257" s="29"/>
      <c r="M6257" s="28"/>
    </row>
    <row r="6258" s="16" customFormat="1" ht="12.75" spans="2:13">
      <c r="B6258" s="29"/>
      <c r="M6258" s="28"/>
    </row>
    <row r="6259" s="16" customFormat="1" ht="12.75" spans="2:13">
      <c r="B6259" s="29"/>
      <c r="M6259" s="28"/>
    </row>
    <row r="6260" s="16" customFormat="1" ht="12.75" spans="2:13">
      <c r="B6260" s="29"/>
      <c r="M6260" s="28"/>
    </row>
    <row r="6261" s="16" customFormat="1" ht="12.75" spans="2:13">
      <c r="B6261" s="29"/>
      <c r="M6261" s="28"/>
    </row>
    <row r="6262" s="16" customFormat="1" ht="12.75" spans="2:13">
      <c r="B6262" s="29"/>
      <c r="M6262" s="28"/>
    </row>
    <row r="6263" s="16" customFormat="1" ht="12.75" spans="2:13">
      <c r="B6263" s="29"/>
      <c r="M6263" s="28"/>
    </row>
    <row r="6264" s="16" customFormat="1" ht="12.75" spans="2:13">
      <c r="B6264" s="29"/>
      <c r="M6264" s="28"/>
    </row>
    <row r="6265" s="16" customFormat="1" ht="12.75" spans="2:13">
      <c r="B6265" s="29"/>
      <c r="M6265" s="28"/>
    </row>
    <row r="6266" s="16" customFormat="1" ht="12.75" spans="2:13">
      <c r="B6266" s="29"/>
      <c r="M6266" s="28"/>
    </row>
    <row r="6267" s="16" customFormat="1" ht="12.75" spans="2:13">
      <c r="B6267" s="29"/>
      <c r="M6267" s="28"/>
    </row>
    <row r="6268" s="16" customFormat="1" ht="12.75" spans="2:13">
      <c r="B6268" s="29"/>
      <c r="M6268" s="28"/>
    </row>
    <row r="6269" s="16" customFormat="1" ht="12.75" spans="2:13">
      <c r="B6269" s="29"/>
      <c r="M6269" s="28"/>
    </row>
    <row r="6270" s="16" customFormat="1" ht="12.75" spans="2:13">
      <c r="B6270" s="29"/>
      <c r="M6270" s="28"/>
    </row>
    <row r="6271" s="16" customFormat="1" ht="12.75" spans="2:13">
      <c r="B6271" s="29"/>
      <c r="M6271" s="28"/>
    </row>
    <row r="6272" s="16" customFormat="1" ht="12.75" spans="2:13">
      <c r="B6272" s="29"/>
      <c r="M6272" s="28"/>
    </row>
    <row r="6273" s="16" customFormat="1" ht="12.75" spans="2:13">
      <c r="B6273" s="29"/>
      <c r="M6273" s="28"/>
    </row>
    <row r="6274" s="16" customFormat="1" ht="12.75" spans="2:13">
      <c r="B6274" s="29"/>
      <c r="M6274" s="28"/>
    </row>
    <row r="6275" s="16" customFormat="1" ht="12.75" spans="2:13">
      <c r="B6275" s="29"/>
      <c r="M6275" s="28"/>
    </row>
    <row r="6276" s="16" customFormat="1" ht="12.75" spans="2:13">
      <c r="B6276" s="29"/>
      <c r="M6276" s="28"/>
    </row>
    <row r="6277" s="16" customFormat="1" ht="12.75" spans="2:13">
      <c r="B6277" s="29"/>
      <c r="M6277" s="28"/>
    </row>
    <row r="6278" s="16" customFormat="1" ht="12.75" spans="2:13">
      <c r="B6278" s="29"/>
      <c r="M6278" s="28"/>
    </row>
    <row r="6279" s="16" customFormat="1" ht="12.75" spans="2:13">
      <c r="B6279" s="29"/>
      <c r="M6279" s="28"/>
    </row>
    <row r="6280" s="16" customFormat="1" ht="12.75" spans="2:13">
      <c r="B6280" s="29"/>
      <c r="M6280" s="28"/>
    </row>
    <row r="6281" s="16" customFormat="1" ht="12.75" spans="2:13">
      <c r="B6281" s="29"/>
      <c r="M6281" s="28"/>
    </row>
    <row r="6282" s="16" customFormat="1" ht="12.75" spans="2:13">
      <c r="B6282" s="29"/>
      <c r="M6282" s="28"/>
    </row>
    <row r="6283" s="16" customFormat="1" ht="12.75" spans="2:13">
      <c r="B6283" s="29"/>
      <c r="M6283" s="28"/>
    </row>
    <row r="6284" s="16" customFormat="1" ht="12.75" spans="2:13">
      <c r="B6284" s="29"/>
      <c r="M6284" s="28"/>
    </row>
    <row r="6285" s="16" customFormat="1" ht="12.75" spans="2:13">
      <c r="B6285" s="29"/>
      <c r="M6285" s="28"/>
    </row>
    <row r="6286" s="16" customFormat="1" ht="12.75" spans="2:13">
      <c r="B6286" s="29"/>
      <c r="M6286" s="28"/>
    </row>
    <row r="6287" s="16" customFormat="1" ht="12.75" spans="2:13">
      <c r="B6287" s="29"/>
      <c r="M6287" s="28"/>
    </row>
    <row r="6288" s="16" customFormat="1" ht="12.75" spans="2:13">
      <c r="B6288" s="29"/>
      <c r="M6288" s="28"/>
    </row>
    <row r="6289" s="16" customFormat="1" ht="12.75" spans="2:13">
      <c r="B6289" s="29"/>
      <c r="M6289" s="28"/>
    </row>
    <row r="6290" s="16" customFormat="1" ht="12.75" spans="2:13">
      <c r="B6290" s="29"/>
      <c r="M6290" s="28"/>
    </row>
    <row r="6291" s="16" customFormat="1" ht="12.75" spans="2:13">
      <c r="B6291" s="29"/>
      <c r="M6291" s="28"/>
    </row>
    <row r="6292" s="16" customFormat="1" ht="12.75" spans="2:13">
      <c r="B6292" s="29"/>
      <c r="M6292" s="28"/>
    </row>
    <row r="6293" s="16" customFormat="1" ht="12.75" spans="2:13">
      <c r="B6293" s="29"/>
      <c r="M6293" s="28"/>
    </row>
    <row r="6294" s="16" customFormat="1" ht="12.75" spans="2:13">
      <c r="B6294" s="29"/>
      <c r="M6294" s="28"/>
    </row>
    <row r="6295" s="16" customFormat="1" ht="12.75" spans="2:13">
      <c r="B6295" s="29"/>
      <c r="M6295" s="28"/>
    </row>
    <row r="6296" s="16" customFormat="1" ht="12.75" spans="2:13">
      <c r="B6296" s="29"/>
      <c r="M6296" s="28"/>
    </row>
    <row r="6297" s="16" customFormat="1" ht="12.75" spans="2:13">
      <c r="B6297" s="29"/>
      <c r="M6297" s="28"/>
    </row>
    <row r="6298" s="16" customFormat="1" ht="12.75" spans="2:13">
      <c r="B6298" s="29"/>
      <c r="M6298" s="28"/>
    </row>
    <row r="6299" s="16" customFormat="1" ht="12.75" spans="2:13">
      <c r="B6299" s="29"/>
      <c r="M6299" s="28"/>
    </row>
    <row r="6300" s="16" customFormat="1" ht="12.75" spans="2:13">
      <c r="B6300" s="29"/>
      <c r="M6300" s="28"/>
    </row>
    <row r="6301" s="16" customFormat="1" ht="12.75" spans="2:13">
      <c r="B6301" s="29"/>
      <c r="M6301" s="28"/>
    </row>
    <row r="6302" s="16" customFormat="1" ht="12.75" spans="2:13">
      <c r="B6302" s="29"/>
      <c r="M6302" s="28"/>
    </row>
    <row r="6303" s="16" customFormat="1" ht="12.75" spans="2:13">
      <c r="B6303" s="29"/>
      <c r="M6303" s="28"/>
    </row>
    <row r="6304" s="16" customFormat="1" ht="12.75" spans="2:13">
      <c r="B6304" s="29"/>
      <c r="M6304" s="28"/>
    </row>
    <row r="6305" s="16" customFormat="1" ht="12.75" spans="2:13">
      <c r="B6305" s="29"/>
      <c r="M6305" s="28"/>
    </row>
    <row r="6306" s="16" customFormat="1" ht="12.75" spans="2:13">
      <c r="B6306" s="29"/>
      <c r="M6306" s="28"/>
    </row>
    <row r="6307" s="16" customFormat="1" ht="12.75" spans="2:13">
      <c r="B6307" s="29"/>
      <c r="M6307" s="28"/>
    </row>
    <row r="6308" s="16" customFormat="1" ht="12.75" spans="2:13">
      <c r="B6308" s="29"/>
      <c r="M6308" s="28"/>
    </row>
    <row r="6309" s="16" customFormat="1" ht="12.75" spans="2:13">
      <c r="B6309" s="29"/>
      <c r="M6309" s="28"/>
    </row>
    <row r="6310" s="16" customFormat="1" ht="12.75" spans="2:13">
      <c r="B6310" s="29"/>
      <c r="M6310" s="28"/>
    </row>
    <row r="6311" s="16" customFormat="1" ht="12.75" spans="2:13">
      <c r="B6311" s="29"/>
      <c r="M6311" s="28"/>
    </row>
    <row r="6312" s="16" customFormat="1" ht="12.75" spans="2:13">
      <c r="B6312" s="29"/>
      <c r="M6312" s="28"/>
    </row>
    <row r="6313" s="16" customFormat="1" ht="12.75" spans="2:13">
      <c r="B6313" s="29"/>
      <c r="M6313" s="28"/>
    </row>
    <row r="6314" s="16" customFormat="1" ht="12.75" spans="2:13">
      <c r="B6314" s="29"/>
      <c r="M6314" s="28"/>
    </row>
    <row r="6315" s="16" customFormat="1" ht="12.75" spans="2:13">
      <c r="B6315" s="29"/>
      <c r="M6315" s="28"/>
    </row>
    <row r="6316" s="16" customFormat="1" ht="12.75" spans="2:13">
      <c r="B6316" s="29"/>
      <c r="M6316" s="28"/>
    </row>
    <row r="6317" s="16" customFormat="1" ht="12.75" spans="2:13">
      <c r="B6317" s="29"/>
      <c r="M6317" s="28"/>
    </row>
    <row r="6318" s="16" customFormat="1" ht="12.75" spans="2:13">
      <c r="B6318" s="29"/>
      <c r="M6318" s="28"/>
    </row>
    <row r="6319" s="16" customFormat="1" ht="12.75" spans="2:13">
      <c r="B6319" s="29"/>
      <c r="M6319" s="28"/>
    </row>
    <row r="6320" s="16" customFormat="1" ht="12.75" spans="2:13">
      <c r="B6320" s="29"/>
      <c r="M6320" s="28"/>
    </row>
    <row r="6321" s="16" customFormat="1" ht="12.75" spans="2:13">
      <c r="B6321" s="29"/>
      <c r="M6321" s="28"/>
    </row>
    <row r="6322" s="16" customFormat="1" ht="12.75" spans="2:13">
      <c r="B6322" s="29"/>
      <c r="M6322" s="28"/>
    </row>
    <row r="6323" s="16" customFormat="1" ht="12.75" spans="2:13">
      <c r="B6323" s="29"/>
      <c r="M6323" s="28"/>
    </row>
    <row r="6324" s="16" customFormat="1" ht="12.75" spans="2:13">
      <c r="B6324" s="29"/>
      <c r="M6324" s="28"/>
    </row>
    <row r="6325" s="16" customFormat="1" ht="12.75" spans="2:13">
      <c r="B6325" s="29"/>
      <c r="M6325" s="28"/>
    </row>
    <row r="6326" s="16" customFormat="1" ht="12.75" spans="2:13">
      <c r="B6326" s="29"/>
      <c r="M6326" s="28"/>
    </row>
    <row r="6327" s="16" customFormat="1" ht="12.75" spans="2:13">
      <c r="B6327" s="29"/>
      <c r="M6327" s="28"/>
    </row>
    <row r="6328" s="16" customFormat="1" ht="12.75" spans="2:13">
      <c r="B6328" s="29"/>
      <c r="M6328" s="28"/>
    </row>
    <row r="6329" s="16" customFormat="1" ht="12.75" spans="2:13">
      <c r="B6329" s="29"/>
      <c r="M6329" s="28"/>
    </row>
    <row r="6330" s="16" customFormat="1" ht="12.75" spans="2:13">
      <c r="B6330" s="29"/>
      <c r="M6330" s="28"/>
    </row>
    <row r="6331" s="16" customFormat="1" ht="12.75" spans="2:13">
      <c r="B6331" s="29"/>
      <c r="M6331" s="28"/>
    </row>
    <row r="6332" s="16" customFormat="1" ht="12.75" spans="2:13">
      <c r="B6332" s="29"/>
      <c r="M6332" s="28"/>
    </row>
    <row r="6333" s="16" customFormat="1" ht="12.75" spans="2:13">
      <c r="B6333" s="29"/>
      <c r="M6333" s="28"/>
    </row>
    <row r="6334" s="16" customFormat="1" ht="12.75" spans="2:13">
      <c r="B6334" s="29"/>
      <c r="M6334" s="28"/>
    </row>
    <row r="6335" s="16" customFormat="1" ht="12.75" spans="2:13">
      <c r="B6335" s="29"/>
      <c r="M6335" s="28"/>
    </row>
    <row r="6336" s="16" customFormat="1" ht="12.75" spans="2:13">
      <c r="B6336" s="29"/>
      <c r="M6336" s="28"/>
    </row>
    <row r="6337" s="16" customFormat="1" ht="12.75" spans="2:13">
      <c r="B6337" s="29"/>
      <c r="M6337" s="28"/>
    </row>
    <row r="6338" s="16" customFormat="1" ht="12.75" spans="2:13">
      <c r="B6338" s="29"/>
      <c r="M6338" s="28"/>
    </row>
    <row r="6339" s="16" customFormat="1" ht="12.75" spans="2:13">
      <c r="B6339" s="29"/>
      <c r="M6339" s="28"/>
    </row>
    <row r="6340" s="16" customFormat="1" ht="12.75" spans="2:13">
      <c r="B6340" s="29"/>
      <c r="M6340" s="28"/>
    </row>
    <row r="6341" s="16" customFormat="1" ht="12.75" spans="2:13">
      <c r="B6341" s="29"/>
      <c r="M6341" s="28"/>
    </row>
    <row r="6342" s="16" customFormat="1" ht="12.75" spans="2:13">
      <c r="B6342" s="29"/>
      <c r="M6342" s="28"/>
    </row>
    <row r="6343" s="16" customFormat="1" ht="12.75" spans="2:13">
      <c r="B6343" s="29"/>
      <c r="M6343" s="28"/>
    </row>
    <row r="6344" s="16" customFormat="1" ht="12.75" spans="2:13">
      <c r="B6344" s="29"/>
      <c r="M6344" s="28"/>
    </row>
    <row r="6345" s="16" customFormat="1" ht="12.75" spans="2:13">
      <c r="B6345" s="29"/>
      <c r="M6345" s="28"/>
    </row>
    <row r="6346" s="16" customFormat="1" ht="12.75" spans="2:13">
      <c r="B6346" s="29"/>
      <c r="M6346" s="28"/>
    </row>
    <row r="6347" s="16" customFormat="1" ht="12.75" spans="2:13">
      <c r="B6347" s="29"/>
      <c r="M6347" s="28"/>
    </row>
    <row r="6348" s="16" customFormat="1" ht="12.75" spans="2:13">
      <c r="B6348" s="29"/>
      <c r="M6348" s="28"/>
    </row>
    <row r="6349" s="16" customFormat="1" ht="12.75" spans="2:13">
      <c r="B6349" s="29"/>
      <c r="M6349" s="28"/>
    </row>
    <row r="6350" s="16" customFormat="1" ht="12.75" spans="2:13">
      <c r="B6350" s="29"/>
      <c r="M6350" s="28"/>
    </row>
    <row r="6351" s="16" customFormat="1" ht="12.75" spans="2:13">
      <c r="B6351" s="29"/>
      <c r="M6351" s="28"/>
    </row>
    <row r="6352" s="16" customFormat="1" ht="12.75" spans="2:13">
      <c r="B6352" s="29"/>
      <c r="M6352" s="28"/>
    </row>
    <row r="6353" s="16" customFormat="1" ht="12.75" spans="2:13">
      <c r="B6353" s="29"/>
      <c r="M6353" s="28"/>
    </row>
    <row r="6354" s="16" customFormat="1" ht="12.75" spans="2:13">
      <c r="B6354" s="29"/>
      <c r="M6354" s="28"/>
    </row>
    <row r="6355" s="16" customFormat="1" ht="12.75" spans="2:13">
      <c r="B6355" s="29"/>
      <c r="M6355" s="28"/>
    </row>
    <row r="6356" s="16" customFormat="1" ht="12.75" spans="2:13">
      <c r="B6356" s="29"/>
      <c r="M6356" s="28"/>
    </row>
    <row r="6357" s="16" customFormat="1" ht="12.75" spans="2:13">
      <c r="B6357" s="29"/>
      <c r="M6357" s="28"/>
    </row>
    <row r="6358" s="16" customFormat="1" ht="12.75" spans="2:13">
      <c r="B6358" s="29"/>
      <c r="M6358" s="28"/>
    </row>
    <row r="6359" s="16" customFormat="1" ht="12.75" spans="2:13">
      <c r="B6359" s="29"/>
      <c r="M6359" s="28"/>
    </row>
    <row r="6360" s="16" customFormat="1" ht="12.75" spans="2:13">
      <c r="B6360" s="29"/>
      <c r="M6360" s="28"/>
    </row>
    <row r="6361" s="16" customFormat="1" ht="12.75" spans="2:13">
      <c r="B6361" s="29"/>
      <c r="M6361" s="28"/>
    </row>
    <row r="6362" s="16" customFormat="1" ht="12.75" spans="2:13">
      <c r="B6362" s="29"/>
      <c r="M6362" s="28"/>
    </row>
    <row r="6363" s="16" customFormat="1" ht="12.75" spans="2:13">
      <c r="B6363" s="29"/>
      <c r="M6363" s="28"/>
    </row>
    <row r="6364" s="16" customFormat="1" ht="12.75" spans="2:13">
      <c r="B6364" s="29"/>
      <c r="M6364" s="28"/>
    </row>
    <row r="6365" s="16" customFormat="1" ht="12.75" spans="2:13">
      <c r="B6365" s="29"/>
      <c r="M6365" s="28"/>
    </row>
    <row r="6366" s="16" customFormat="1" ht="12.75" spans="2:13">
      <c r="B6366" s="29"/>
      <c r="M6366" s="28"/>
    </row>
    <row r="6367" s="16" customFormat="1" ht="12.75" spans="2:13">
      <c r="B6367" s="29"/>
      <c r="M6367" s="28"/>
    </row>
    <row r="6368" s="16" customFormat="1" ht="12.75" spans="2:13">
      <c r="B6368" s="29"/>
      <c r="M6368" s="28"/>
    </row>
    <row r="6369" s="16" customFormat="1" ht="12.75" spans="2:13">
      <c r="B6369" s="29"/>
      <c r="M6369" s="28"/>
    </row>
    <row r="6370" s="16" customFormat="1" ht="12.75" spans="2:13">
      <c r="B6370" s="29"/>
      <c r="M6370" s="28"/>
    </row>
    <row r="6371" s="16" customFormat="1" ht="12.75" spans="2:13">
      <c r="B6371" s="29"/>
      <c r="M6371" s="28"/>
    </row>
    <row r="6372" s="16" customFormat="1" ht="12.75" spans="2:13">
      <c r="B6372" s="29"/>
      <c r="M6372" s="28"/>
    </row>
    <row r="6373" s="16" customFormat="1" ht="12.75" spans="2:13">
      <c r="B6373" s="29"/>
      <c r="M6373" s="28"/>
    </row>
    <row r="6374" s="16" customFormat="1" ht="12.75" spans="2:13">
      <c r="B6374" s="29"/>
      <c r="M6374" s="28"/>
    </row>
    <row r="6375" s="16" customFormat="1" ht="12.75" spans="2:13">
      <c r="B6375" s="29"/>
      <c r="M6375" s="28"/>
    </row>
    <row r="6376" s="16" customFormat="1" ht="12.75" spans="2:13">
      <c r="B6376" s="29"/>
      <c r="M6376" s="28"/>
    </row>
    <row r="6377" s="16" customFormat="1" ht="12.75" spans="2:13">
      <c r="B6377" s="29"/>
      <c r="M6377" s="28"/>
    </row>
    <row r="6378" s="16" customFormat="1" ht="12.75" spans="2:13">
      <c r="B6378" s="29"/>
      <c r="M6378" s="28"/>
    </row>
    <row r="6379" s="16" customFormat="1" ht="12.75" spans="2:13">
      <c r="B6379" s="29"/>
      <c r="M6379" s="28"/>
    </row>
    <row r="6380" s="16" customFormat="1" ht="12.75" spans="2:13">
      <c r="B6380" s="29"/>
      <c r="M6380" s="28"/>
    </row>
    <row r="6381" s="16" customFormat="1" ht="12.75" spans="2:13">
      <c r="B6381" s="29"/>
      <c r="M6381" s="28"/>
    </row>
    <row r="6382" s="16" customFormat="1" ht="12.75" spans="2:13">
      <c r="B6382" s="29"/>
      <c r="M6382" s="28"/>
    </row>
    <row r="6383" s="16" customFormat="1" ht="12.75" spans="2:13">
      <c r="B6383" s="29"/>
      <c r="M6383" s="28"/>
    </row>
    <row r="6384" s="16" customFormat="1" ht="12.75" spans="2:13">
      <c r="B6384" s="29"/>
      <c r="M6384" s="28"/>
    </row>
    <row r="6385" s="16" customFormat="1" ht="12.75" spans="2:13">
      <c r="B6385" s="29"/>
      <c r="M6385" s="28"/>
    </row>
    <row r="6386" s="16" customFormat="1" ht="12.75" spans="2:13">
      <c r="B6386" s="29"/>
      <c r="M6386" s="28"/>
    </row>
    <row r="6387" s="16" customFormat="1" ht="12.75" spans="2:13">
      <c r="B6387" s="29"/>
      <c r="M6387" s="28"/>
    </row>
    <row r="6388" s="16" customFormat="1" ht="12.75" spans="2:13">
      <c r="B6388" s="29"/>
      <c r="M6388" s="28"/>
    </row>
    <row r="6389" s="16" customFormat="1" ht="12.75" spans="2:13">
      <c r="B6389" s="29"/>
      <c r="M6389" s="28"/>
    </row>
    <row r="6390" s="16" customFormat="1" ht="12.75" spans="2:13">
      <c r="B6390" s="29"/>
      <c r="M6390" s="28"/>
    </row>
    <row r="6391" s="16" customFormat="1" ht="12.75" spans="2:13">
      <c r="B6391" s="29"/>
      <c r="M6391" s="28"/>
    </row>
    <row r="6392" s="16" customFormat="1" ht="12.75" spans="2:13">
      <c r="B6392" s="29"/>
      <c r="M6392" s="28"/>
    </row>
    <row r="6393" s="16" customFormat="1" ht="12.75" spans="2:13">
      <c r="B6393" s="29"/>
      <c r="M6393" s="28"/>
    </row>
    <row r="6394" s="16" customFormat="1" ht="12.75" spans="2:13">
      <c r="B6394" s="29"/>
      <c r="M6394" s="28"/>
    </row>
    <row r="6395" s="16" customFormat="1" ht="12.75" spans="2:13">
      <c r="B6395" s="29"/>
      <c r="M6395" s="28"/>
    </row>
    <row r="6396" s="16" customFormat="1" ht="12.75" spans="2:13">
      <c r="B6396" s="29"/>
      <c r="M6396" s="28"/>
    </row>
    <row r="6397" s="16" customFormat="1" ht="12.75" spans="2:13">
      <c r="B6397" s="29"/>
      <c r="M6397" s="28"/>
    </row>
    <row r="6398" s="16" customFormat="1" ht="12.75" spans="2:13">
      <c r="B6398" s="29"/>
      <c r="M6398" s="28"/>
    </row>
    <row r="6399" s="16" customFormat="1" ht="12.75" spans="2:13">
      <c r="B6399" s="29"/>
      <c r="M6399" s="28"/>
    </row>
    <row r="6400" s="16" customFormat="1" ht="12.75" spans="2:13">
      <c r="B6400" s="29"/>
      <c r="M6400" s="28"/>
    </row>
    <row r="6401" s="16" customFormat="1" ht="12.75" spans="2:13">
      <c r="B6401" s="29"/>
      <c r="M6401" s="28"/>
    </row>
    <row r="6402" s="16" customFormat="1" ht="12.75" spans="2:13">
      <c r="B6402" s="29"/>
      <c r="M6402" s="28"/>
    </row>
    <row r="6403" s="16" customFormat="1" ht="12.75" spans="2:13">
      <c r="B6403" s="29"/>
      <c r="M6403" s="28"/>
    </row>
    <row r="6404" s="16" customFormat="1" ht="12.75" spans="2:13">
      <c r="B6404" s="29"/>
      <c r="M6404" s="28"/>
    </row>
    <row r="6405" s="16" customFormat="1" ht="12.75" spans="2:13">
      <c r="B6405" s="29"/>
      <c r="M6405" s="28"/>
    </row>
    <row r="6406" s="16" customFormat="1" ht="12.75" spans="2:13">
      <c r="B6406" s="29"/>
      <c r="M6406" s="28"/>
    </row>
    <row r="6407" s="16" customFormat="1" ht="12.75" spans="2:13">
      <c r="B6407" s="29"/>
      <c r="M6407" s="28"/>
    </row>
    <row r="6408" s="16" customFormat="1" ht="12.75" spans="2:13">
      <c r="B6408" s="29"/>
      <c r="M6408" s="28"/>
    </row>
    <row r="6409" s="16" customFormat="1" ht="12.75" spans="2:13">
      <c r="B6409" s="29"/>
      <c r="M6409" s="28"/>
    </row>
    <row r="6410" s="16" customFormat="1" ht="12.75" spans="2:13">
      <c r="B6410" s="29"/>
      <c r="M6410" s="28"/>
    </row>
    <row r="6411" s="16" customFormat="1" ht="12.75" spans="2:13">
      <c r="B6411" s="29"/>
      <c r="M6411" s="28"/>
    </row>
    <row r="6412" s="16" customFormat="1" ht="12.75" spans="2:13">
      <c r="B6412" s="29"/>
      <c r="M6412" s="28"/>
    </row>
    <row r="6413" s="16" customFormat="1" ht="12.75" spans="2:13">
      <c r="B6413" s="29"/>
      <c r="M6413" s="28"/>
    </row>
    <row r="6414" s="16" customFormat="1" ht="12.75" spans="2:13">
      <c r="B6414" s="29"/>
      <c r="M6414" s="28"/>
    </row>
    <row r="6415" s="16" customFormat="1" ht="12.75" spans="2:13">
      <c r="B6415" s="29"/>
      <c r="M6415" s="28"/>
    </row>
    <row r="6416" s="16" customFormat="1" ht="12.75" spans="2:13">
      <c r="B6416" s="29"/>
      <c r="M6416" s="28"/>
    </row>
    <row r="6417" s="16" customFormat="1" ht="12.75" spans="2:13">
      <c r="B6417" s="29"/>
      <c r="M6417" s="28"/>
    </row>
    <row r="6418" s="16" customFormat="1" ht="12.75" spans="2:13">
      <c r="B6418" s="29"/>
      <c r="M6418" s="28"/>
    </row>
    <row r="6419" s="16" customFormat="1" ht="12.75" spans="2:13">
      <c r="B6419" s="29"/>
      <c r="M6419" s="28"/>
    </row>
    <row r="6420" s="16" customFormat="1" ht="12.75" spans="2:13">
      <c r="B6420" s="29"/>
      <c r="M6420" s="28"/>
    </row>
    <row r="6421" s="16" customFormat="1" ht="12.75" spans="2:13">
      <c r="B6421" s="29"/>
      <c r="M6421" s="28"/>
    </row>
    <row r="6422" s="16" customFormat="1" ht="12.75" spans="2:13">
      <c r="B6422" s="29"/>
      <c r="M6422" s="28"/>
    </row>
    <row r="6423" s="16" customFormat="1" ht="12.75" spans="2:13">
      <c r="B6423" s="29"/>
      <c r="M6423" s="28"/>
    </row>
    <row r="6424" s="16" customFormat="1" ht="12.75" spans="2:13">
      <c r="B6424" s="29"/>
      <c r="M6424" s="28"/>
    </row>
    <row r="6425" s="16" customFormat="1" ht="12.75" spans="2:13">
      <c r="B6425" s="29"/>
      <c r="M6425" s="28"/>
    </row>
    <row r="6426" s="16" customFormat="1" ht="12.75" spans="2:13">
      <c r="B6426" s="29"/>
      <c r="M6426" s="28"/>
    </row>
    <row r="6427" s="16" customFormat="1" ht="12.75" spans="2:13">
      <c r="B6427" s="29"/>
      <c r="M6427" s="28"/>
    </row>
    <row r="6428" s="16" customFormat="1" ht="12.75" spans="2:13">
      <c r="B6428" s="29"/>
      <c r="M6428" s="28"/>
    </row>
    <row r="6429" s="16" customFormat="1" ht="12.75" spans="2:13">
      <c r="B6429" s="29"/>
      <c r="M6429" s="28"/>
    </row>
    <row r="6430" s="16" customFormat="1" ht="12.75" spans="2:13">
      <c r="B6430" s="29"/>
      <c r="M6430" s="28"/>
    </row>
    <row r="6431" s="16" customFormat="1" ht="12.75" spans="2:13">
      <c r="B6431" s="29"/>
      <c r="M6431" s="28"/>
    </row>
    <row r="6432" s="16" customFormat="1" ht="12.75" spans="2:13">
      <c r="B6432" s="29"/>
      <c r="M6432" s="28"/>
    </row>
    <row r="6433" s="16" customFormat="1" ht="12.75" spans="2:13">
      <c r="B6433" s="29"/>
      <c r="M6433" s="28"/>
    </row>
    <row r="6434" s="16" customFormat="1" ht="12.75" spans="2:13">
      <c r="B6434" s="29"/>
      <c r="M6434" s="28"/>
    </row>
    <row r="6435" s="16" customFormat="1" ht="12.75" spans="2:13">
      <c r="B6435" s="29"/>
      <c r="M6435" s="28"/>
    </row>
    <row r="6436" s="16" customFormat="1" ht="12.75" spans="2:13">
      <c r="B6436" s="29"/>
      <c r="M6436" s="28"/>
    </row>
    <row r="6437" s="16" customFormat="1" ht="12.75" spans="2:13">
      <c r="B6437" s="29"/>
      <c r="M6437" s="28"/>
    </row>
    <row r="6438" s="16" customFormat="1" ht="12.75" spans="2:13">
      <c r="B6438" s="29"/>
      <c r="M6438" s="28"/>
    </row>
    <row r="6439" s="16" customFormat="1" ht="12.75" spans="2:13">
      <c r="B6439" s="29"/>
      <c r="M6439" s="28"/>
    </row>
    <row r="6440" s="16" customFormat="1" ht="12.75" spans="2:13">
      <c r="B6440" s="29"/>
      <c r="M6440" s="28"/>
    </row>
    <row r="6441" s="16" customFormat="1" ht="12.75" spans="2:13">
      <c r="B6441" s="29"/>
      <c r="M6441" s="28"/>
    </row>
    <row r="6442" s="16" customFormat="1" ht="12.75" spans="2:13">
      <c r="B6442" s="29"/>
      <c r="M6442" s="28"/>
    </row>
    <row r="6443" s="16" customFormat="1" ht="12.75" spans="2:13">
      <c r="B6443" s="29"/>
      <c r="M6443" s="28"/>
    </row>
    <row r="6444" s="16" customFormat="1" ht="12.75" spans="2:13">
      <c r="B6444" s="29"/>
      <c r="M6444" s="28"/>
    </row>
    <row r="6445" s="16" customFormat="1" ht="12.75" spans="2:13">
      <c r="B6445" s="29"/>
      <c r="M6445" s="28"/>
    </row>
    <row r="6446" s="16" customFormat="1" ht="12.75" spans="2:13">
      <c r="B6446" s="29"/>
      <c r="M6446" s="28"/>
    </row>
    <row r="6447" s="16" customFormat="1" ht="12.75" spans="2:13">
      <c r="B6447" s="29"/>
      <c r="M6447" s="28"/>
    </row>
    <row r="6448" s="16" customFormat="1" ht="12.75" spans="2:13">
      <c r="B6448" s="29"/>
      <c r="M6448" s="28"/>
    </row>
    <row r="6449" s="16" customFormat="1" ht="12.75" spans="2:13">
      <c r="B6449" s="29"/>
      <c r="M6449" s="28"/>
    </row>
    <row r="6450" s="16" customFormat="1" ht="12.75" spans="2:13">
      <c r="B6450" s="29"/>
      <c r="M6450" s="28"/>
    </row>
    <row r="6451" s="16" customFormat="1" ht="12.75" spans="2:13">
      <c r="B6451" s="29"/>
      <c r="M6451" s="28"/>
    </row>
    <row r="6452" s="16" customFormat="1" ht="12.75" spans="2:13">
      <c r="B6452" s="29"/>
      <c r="M6452" s="28"/>
    </row>
    <row r="6453" s="16" customFormat="1" ht="12.75" spans="2:13">
      <c r="B6453" s="29"/>
      <c r="M6453" s="28"/>
    </row>
    <row r="6454" s="16" customFormat="1" ht="12.75" spans="2:13">
      <c r="B6454" s="29"/>
      <c r="M6454" s="28"/>
    </row>
    <row r="6455" s="16" customFormat="1" ht="12.75" spans="2:13">
      <c r="B6455" s="29"/>
      <c r="M6455" s="28"/>
    </row>
    <row r="6456" s="16" customFormat="1" ht="12.75" spans="2:13">
      <c r="B6456" s="29"/>
      <c r="M6456" s="28"/>
    </row>
    <row r="6457" s="16" customFormat="1" ht="12.75" spans="2:13">
      <c r="B6457" s="29"/>
      <c r="M6457" s="28"/>
    </row>
    <row r="6458" s="16" customFormat="1" ht="12.75" spans="2:13">
      <c r="B6458" s="29"/>
      <c r="M6458" s="28"/>
    </row>
    <row r="6459" s="16" customFormat="1" ht="12.75" spans="2:13">
      <c r="B6459" s="29"/>
      <c r="M6459" s="28"/>
    </row>
    <row r="6460" s="16" customFormat="1" ht="12.75" spans="2:13">
      <c r="B6460" s="29"/>
      <c r="M6460" s="28"/>
    </row>
    <row r="6461" s="16" customFormat="1" ht="12.75" spans="2:13">
      <c r="B6461" s="29"/>
      <c r="M6461" s="28"/>
    </row>
    <row r="6462" s="16" customFormat="1" ht="12.75" spans="2:13">
      <c r="B6462" s="29"/>
      <c r="M6462" s="28"/>
    </row>
    <row r="6463" s="16" customFormat="1" ht="12.75" spans="2:13">
      <c r="B6463" s="29"/>
      <c r="M6463" s="28"/>
    </row>
    <row r="6464" s="16" customFormat="1" ht="12.75" spans="2:13">
      <c r="B6464" s="29"/>
      <c r="M6464" s="28"/>
    </row>
    <row r="6465" s="16" customFormat="1" ht="12.75" spans="2:13">
      <c r="B6465" s="29"/>
      <c r="M6465" s="28"/>
    </row>
    <row r="6466" s="16" customFormat="1" ht="12.75" spans="2:13">
      <c r="B6466" s="29"/>
      <c r="M6466" s="28"/>
    </row>
    <row r="6467" s="16" customFormat="1" ht="12.75" spans="2:13">
      <c r="B6467" s="29"/>
      <c r="M6467" s="28"/>
    </row>
    <row r="6468" s="16" customFormat="1" ht="12.75" spans="2:13">
      <c r="B6468" s="29"/>
      <c r="M6468" s="28"/>
    </row>
    <row r="6469" s="16" customFormat="1" ht="12.75" spans="2:13">
      <c r="B6469" s="29"/>
      <c r="M6469" s="28"/>
    </row>
    <row r="6470" s="16" customFormat="1" ht="12.75" spans="2:13">
      <c r="B6470" s="29"/>
      <c r="M6470" s="28"/>
    </row>
    <row r="6471" s="16" customFormat="1" ht="12.75" spans="2:13">
      <c r="B6471" s="29"/>
      <c r="M6471" s="28"/>
    </row>
    <row r="6472" s="16" customFormat="1" ht="12.75" spans="2:13">
      <c r="B6472" s="29"/>
      <c r="M6472" s="28"/>
    </row>
    <row r="6473" s="16" customFormat="1" ht="12.75" spans="2:13">
      <c r="B6473" s="29"/>
      <c r="M6473" s="28"/>
    </row>
    <row r="6474" s="16" customFormat="1" ht="12.75" spans="2:13">
      <c r="B6474" s="29"/>
      <c r="M6474" s="28"/>
    </row>
    <row r="6475" s="16" customFormat="1" ht="12.75" spans="2:13">
      <c r="B6475" s="29"/>
      <c r="M6475" s="28"/>
    </row>
    <row r="6476" s="16" customFormat="1" ht="12.75" spans="2:13">
      <c r="B6476" s="29"/>
      <c r="M6476" s="28"/>
    </row>
    <row r="6477" s="16" customFormat="1" ht="12.75" spans="2:13">
      <c r="B6477" s="29"/>
      <c r="M6477" s="28"/>
    </row>
    <row r="6478" s="16" customFormat="1" ht="12.75" spans="2:13">
      <c r="B6478" s="29"/>
      <c r="M6478" s="28"/>
    </row>
    <row r="6479" s="16" customFormat="1" ht="12.75" spans="2:13">
      <c r="B6479" s="29"/>
      <c r="M6479" s="28"/>
    </row>
    <row r="6480" s="16" customFormat="1" ht="12.75" spans="2:13">
      <c r="B6480" s="29"/>
      <c r="M6480" s="28"/>
    </row>
    <row r="6481" s="16" customFormat="1" ht="12.75" spans="2:13">
      <c r="B6481" s="29"/>
      <c r="M6481" s="28"/>
    </row>
    <row r="6482" s="16" customFormat="1" ht="12.75" spans="2:13">
      <c r="B6482" s="29"/>
      <c r="M6482" s="28"/>
    </row>
    <row r="6483" s="16" customFormat="1" ht="12.75" spans="2:13">
      <c r="B6483" s="29"/>
      <c r="M6483" s="28"/>
    </row>
    <row r="6484" s="16" customFormat="1" ht="12.75" spans="2:13">
      <c r="B6484" s="29"/>
      <c r="M6484" s="28"/>
    </row>
    <row r="6485" s="16" customFormat="1" ht="12.75" spans="2:13">
      <c r="B6485" s="29"/>
      <c r="M6485" s="28"/>
    </row>
    <row r="6486" s="16" customFormat="1" ht="12.75" spans="2:13">
      <c r="B6486" s="29"/>
      <c r="M6486" s="28"/>
    </row>
    <row r="6487" s="16" customFormat="1" ht="12.75" spans="2:13">
      <c r="B6487" s="29"/>
      <c r="M6487" s="28"/>
    </row>
    <row r="6488" s="16" customFormat="1" ht="12.75" spans="2:13">
      <c r="B6488" s="29"/>
      <c r="M6488" s="28"/>
    </row>
    <row r="6489" s="16" customFormat="1" ht="12.75" spans="2:13">
      <c r="B6489" s="29"/>
      <c r="M6489" s="28"/>
    </row>
    <row r="6490" s="16" customFormat="1" ht="12.75" spans="2:13">
      <c r="B6490" s="29"/>
      <c r="M6490" s="28"/>
    </row>
    <row r="6491" s="16" customFormat="1" ht="12.75" spans="2:13">
      <c r="B6491" s="29"/>
      <c r="M6491" s="28"/>
    </row>
    <row r="6492" s="16" customFormat="1" ht="12.75" spans="2:13">
      <c r="B6492" s="29"/>
      <c r="M6492" s="28"/>
    </row>
    <row r="6493" s="16" customFormat="1" ht="12.75" spans="2:13">
      <c r="B6493" s="29"/>
      <c r="M6493" s="28"/>
    </row>
    <row r="6494" s="16" customFormat="1" ht="12.75" spans="2:13">
      <c r="B6494" s="29"/>
      <c r="M6494" s="28"/>
    </row>
    <row r="6495" s="16" customFormat="1" ht="12.75" spans="2:13">
      <c r="B6495" s="29"/>
      <c r="M6495" s="28"/>
    </row>
    <row r="6496" s="16" customFormat="1" ht="12.75" spans="2:13">
      <c r="B6496" s="29"/>
      <c r="M6496" s="28"/>
    </row>
    <row r="6497" s="16" customFormat="1" ht="12.75" spans="2:13">
      <c r="B6497" s="29"/>
      <c r="M6497" s="28"/>
    </row>
    <row r="6498" s="16" customFormat="1" ht="12.75" spans="2:13">
      <c r="B6498" s="29"/>
      <c r="M6498" s="28"/>
    </row>
    <row r="6499" s="16" customFormat="1" ht="12.75" spans="2:13">
      <c r="B6499" s="29"/>
      <c r="M6499" s="28"/>
    </row>
    <row r="6500" s="16" customFormat="1" ht="12.75" spans="2:13">
      <c r="B6500" s="29"/>
      <c r="M6500" s="28"/>
    </row>
    <row r="6501" s="16" customFormat="1" ht="12.75" spans="2:13">
      <c r="B6501" s="29"/>
      <c r="M6501" s="28"/>
    </row>
    <row r="6502" s="16" customFormat="1" ht="12.75" spans="2:13">
      <c r="B6502" s="29"/>
      <c r="M6502" s="28"/>
    </row>
    <row r="6503" s="16" customFormat="1" ht="12.75" spans="2:13">
      <c r="B6503" s="29"/>
      <c r="M6503" s="28"/>
    </row>
    <row r="6504" s="16" customFormat="1" ht="12.75" spans="2:13">
      <c r="B6504" s="29"/>
      <c r="M6504" s="28"/>
    </row>
    <row r="6505" s="16" customFormat="1" ht="12.75" spans="2:13">
      <c r="B6505" s="29"/>
      <c r="M6505" s="28"/>
    </row>
    <row r="6506" s="16" customFormat="1" ht="12.75" spans="2:13">
      <c r="B6506" s="29"/>
      <c r="M6506" s="28"/>
    </row>
    <row r="6507" s="16" customFormat="1" ht="12.75" spans="2:13">
      <c r="B6507" s="29"/>
      <c r="M6507" s="28"/>
    </row>
    <row r="6508" s="16" customFormat="1" ht="12.75" spans="2:13">
      <c r="B6508" s="29"/>
      <c r="M6508" s="28"/>
    </row>
    <row r="6509" s="16" customFormat="1" ht="12.75" spans="2:13">
      <c r="B6509" s="29"/>
      <c r="M6509" s="28"/>
    </row>
    <row r="6510" s="16" customFormat="1" ht="12.75" spans="2:13">
      <c r="B6510" s="29"/>
      <c r="M6510" s="28"/>
    </row>
    <row r="6511" s="16" customFormat="1" ht="12.75" spans="2:13">
      <c r="B6511" s="29"/>
      <c r="M6511" s="28"/>
    </row>
    <row r="6512" s="16" customFormat="1" ht="12.75" spans="2:13">
      <c r="B6512" s="29"/>
      <c r="M6512" s="28"/>
    </row>
    <row r="6513" s="16" customFormat="1" ht="12.75" spans="2:13">
      <c r="B6513" s="29"/>
      <c r="M6513" s="28"/>
    </row>
    <row r="6514" s="16" customFormat="1" ht="12.75" spans="2:13">
      <c r="B6514" s="29"/>
      <c r="M6514" s="28"/>
    </row>
    <row r="6515" s="16" customFormat="1" ht="12.75" spans="2:13">
      <c r="B6515" s="29"/>
      <c r="M6515" s="28"/>
    </row>
    <row r="6516" s="16" customFormat="1" ht="12.75" spans="2:13">
      <c r="B6516" s="29"/>
      <c r="M6516" s="28"/>
    </row>
    <row r="6517" s="16" customFormat="1" ht="12.75" spans="2:13">
      <c r="B6517" s="29"/>
      <c r="M6517" s="28"/>
    </row>
    <row r="6518" s="16" customFormat="1" ht="12.75" spans="2:13">
      <c r="B6518" s="29"/>
      <c r="M6518" s="28"/>
    </row>
    <row r="6519" s="16" customFormat="1" ht="12.75" spans="2:13">
      <c r="B6519" s="29"/>
      <c r="M6519" s="28"/>
    </row>
    <row r="6520" s="16" customFormat="1" ht="12.75" spans="2:13">
      <c r="B6520" s="29"/>
      <c r="M6520" s="28"/>
    </row>
    <row r="6521" s="16" customFormat="1" ht="12.75" spans="2:13">
      <c r="B6521" s="29"/>
      <c r="M6521" s="28"/>
    </row>
    <row r="6522" s="16" customFormat="1" ht="12.75" spans="2:13">
      <c r="B6522" s="29"/>
      <c r="M6522" s="28"/>
    </row>
    <row r="6523" s="16" customFormat="1" ht="12.75" spans="2:13">
      <c r="B6523" s="29"/>
      <c r="M6523" s="28"/>
    </row>
    <row r="6524" s="16" customFormat="1" ht="12.75" spans="2:13">
      <c r="B6524" s="29"/>
      <c r="M6524" s="28"/>
    </row>
    <row r="6525" s="16" customFormat="1" ht="12.75" spans="2:13">
      <c r="B6525" s="29"/>
      <c r="M6525" s="28"/>
    </row>
    <row r="6526" s="16" customFormat="1" ht="12.75" spans="2:13">
      <c r="B6526" s="29"/>
      <c r="M6526" s="28"/>
    </row>
    <row r="6527" s="16" customFormat="1" ht="12.75" spans="2:13">
      <c r="B6527" s="29"/>
      <c r="M6527" s="28"/>
    </row>
    <row r="6528" s="16" customFormat="1" ht="12.75" spans="2:13">
      <c r="B6528" s="29"/>
      <c r="M6528" s="28"/>
    </row>
    <row r="6529" s="16" customFormat="1" ht="12.75" spans="2:13">
      <c r="B6529" s="29"/>
      <c r="M6529" s="28"/>
    </row>
    <row r="6530" s="16" customFormat="1" ht="12.75" spans="2:13">
      <c r="B6530" s="29"/>
      <c r="M6530" s="28"/>
    </row>
    <row r="6531" s="16" customFormat="1" ht="12.75" spans="2:13">
      <c r="B6531" s="29"/>
      <c r="M6531" s="28"/>
    </row>
    <row r="6532" s="16" customFormat="1" ht="12.75" spans="2:13">
      <c r="B6532" s="29"/>
      <c r="M6532" s="28"/>
    </row>
    <row r="6533" s="16" customFormat="1" ht="12.75" spans="2:13">
      <c r="B6533" s="29"/>
      <c r="M6533" s="28"/>
    </row>
    <row r="6534" s="16" customFormat="1" ht="12.75" spans="2:13">
      <c r="B6534" s="29"/>
      <c r="M6534" s="28"/>
    </row>
    <row r="6535" s="16" customFormat="1" ht="12.75" spans="2:13">
      <c r="B6535" s="29"/>
      <c r="M6535" s="28"/>
    </row>
    <row r="6536" s="16" customFormat="1" ht="12.75" spans="2:13">
      <c r="B6536" s="29"/>
      <c r="M6536" s="28"/>
    </row>
    <row r="6537" s="16" customFormat="1" ht="12.75" spans="2:13">
      <c r="B6537" s="29"/>
      <c r="M6537" s="28"/>
    </row>
    <row r="6538" s="16" customFormat="1" ht="12.75" spans="2:13">
      <c r="B6538" s="29"/>
      <c r="M6538" s="28"/>
    </row>
    <row r="6539" s="16" customFormat="1" ht="12.75" spans="2:13">
      <c r="B6539" s="29"/>
      <c r="M6539" s="28"/>
    </row>
    <row r="6540" s="16" customFormat="1" ht="12.75" spans="2:13">
      <c r="B6540" s="29"/>
      <c r="M6540" s="28"/>
    </row>
    <row r="6541" s="16" customFormat="1" ht="12.75" spans="2:13">
      <c r="B6541" s="29"/>
      <c r="M6541" s="28"/>
    </row>
    <row r="6542" s="16" customFormat="1" ht="12.75" spans="2:13">
      <c r="B6542" s="29"/>
      <c r="M6542" s="28"/>
    </row>
    <row r="6543" s="16" customFormat="1" ht="12.75" spans="2:13">
      <c r="B6543" s="29"/>
      <c r="M6543" s="28"/>
    </row>
    <row r="6544" s="16" customFormat="1" ht="12.75" spans="2:13">
      <c r="B6544" s="29"/>
      <c r="M6544" s="28"/>
    </row>
    <row r="6545" s="16" customFormat="1" ht="12.75" spans="2:13">
      <c r="B6545" s="29"/>
      <c r="M6545" s="28"/>
    </row>
    <row r="6546" s="16" customFormat="1" ht="12.75" spans="2:13">
      <c r="B6546" s="29"/>
      <c r="M6546" s="28"/>
    </row>
    <row r="6547" s="16" customFormat="1" ht="12.75" spans="2:13">
      <c r="B6547" s="29"/>
      <c r="M6547" s="28"/>
    </row>
    <row r="6548" s="16" customFormat="1" ht="12.75" spans="2:13">
      <c r="B6548" s="29"/>
      <c r="M6548" s="28"/>
    </row>
    <row r="6549" s="16" customFormat="1" ht="12.75" spans="2:13">
      <c r="B6549" s="29"/>
      <c r="M6549" s="28"/>
    </row>
    <row r="6550" s="16" customFormat="1" ht="12.75" spans="2:13">
      <c r="B6550" s="29"/>
      <c r="M6550" s="28"/>
    </row>
    <row r="6551" s="16" customFormat="1" ht="12.75" spans="2:13">
      <c r="B6551" s="29"/>
      <c r="M6551" s="28"/>
    </row>
    <row r="6552" s="16" customFormat="1" ht="12.75" spans="2:13">
      <c r="B6552" s="29"/>
      <c r="M6552" s="28"/>
    </row>
    <row r="6553" s="16" customFormat="1" ht="12.75" spans="2:13">
      <c r="B6553" s="29"/>
      <c r="M6553" s="28"/>
    </row>
    <row r="6554" s="16" customFormat="1" ht="12.75" spans="2:13">
      <c r="B6554" s="29"/>
      <c r="M6554" s="28"/>
    </row>
    <row r="6555" s="16" customFormat="1" ht="12.75" spans="2:13">
      <c r="B6555" s="29"/>
      <c r="M6555" s="28"/>
    </row>
    <row r="6556" s="16" customFormat="1" ht="12.75" spans="2:13">
      <c r="B6556" s="29"/>
      <c r="M6556" s="28"/>
    </row>
    <row r="6557" s="16" customFormat="1" ht="12.75" spans="2:13">
      <c r="B6557" s="29"/>
      <c r="M6557" s="28"/>
    </row>
    <row r="6558" s="16" customFormat="1" ht="12.75" spans="2:13">
      <c r="B6558" s="29"/>
      <c r="M6558" s="28"/>
    </row>
    <row r="6559" s="16" customFormat="1" ht="12.75" spans="2:13">
      <c r="B6559" s="29"/>
      <c r="M6559" s="28"/>
    </row>
    <row r="6560" s="16" customFormat="1" ht="12.75" spans="2:13">
      <c r="B6560" s="29"/>
      <c r="M6560" s="28"/>
    </row>
    <row r="6561" s="16" customFormat="1" ht="12.75" spans="2:13">
      <c r="B6561" s="29"/>
      <c r="M6561" s="28"/>
    </row>
    <row r="6562" s="16" customFormat="1" ht="12.75" spans="2:13">
      <c r="B6562" s="29"/>
      <c r="M6562" s="28"/>
    </row>
    <row r="6563" s="16" customFormat="1" ht="12.75" spans="2:13">
      <c r="B6563" s="29"/>
      <c r="M6563" s="28"/>
    </row>
    <row r="6564" s="16" customFormat="1" ht="12.75" spans="2:13">
      <c r="B6564" s="29"/>
      <c r="M6564" s="28"/>
    </row>
    <row r="6565" s="16" customFormat="1" ht="12.75" spans="2:13">
      <c r="B6565" s="29"/>
      <c r="M6565" s="28"/>
    </row>
    <row r="6566" s="16" customFormat="1" ht="12.75" spans="2:13">
      <c r="B6566" s="29"/>
      <c r="M6566" s="28"/>
    </row>
    <row r="6567" s="16" customFormat="1" ht="12.75" spans="2:13">
      <c r="B6567" s="29"/>
      <c r="M6567" s="28"/>
    </row>
    <row r="6568" s="16" customFormat="1" ht="12.75" spans="2:13">
      <c r="B6568" s="29"/>
      <c r="M6568" s="28"/>
    </row>
    <row r="6569" s="16" customFormat="1" ht="12.75" spans="2:13">
      <c r="B6569" s="29"/>
      <c r="M6569" s="28"/>
    </row>
    <row r="6570" s="16" customFormat="1" ht="12.75" spans="2:13">
      <c r="B6570" s="29"/>
      <c r="M6570" s="28"/>
    </row>
    <row r="6571" s="16" customFormat="1" ht="12.75" spans="2:13">
      <c r="B6571" s="29"/>
      <c r="M6571" s="28"/>
    </row>
    <row r="6572" s="16" customFormat="1" ht="12.75" spans="2:13">
      <c r="B6572" s="29"/>
      <c r="M6572" s="28"/>
    </row>
    <row r="6573" s="16" customFormat="1" ht="12.75" spans="2:13">
      <c r="B6573" s="29"/>
      <c r="M6573" s="28"/>
    </row>
    <row r="6574" s="16" customFormat="1" ht="12.75" spans="2:13">
      <c r="B6574" s="29"/>
      <c r="M6574" s="28"/>
    </row>
    <row r="6575" s="16" customFormat="1" ht="12.75" spans="2:13">
      <c r="B6575" s="29"/>
      <c r="M6575" s="28"/>
    </row>
    <row r="6576" s="16" customFormat="1" ht="12.75" spans="2:13">
      <c r="B6576" s="29"/>
      <c r="M6576" s="28"/>
    </row>
    <row r="6577" s="16" customFormat="1" ht="12.75" spans="2:13">
      <c r="B6577" s="29"/>
      <c r="M6577" s="28"/>
    </row>
    <row r="6578" s="16" customFormat="1" ht="12.75" spans="2:13">
      <c r="B6578" s="29"/>
      <c r="M6578" s="28"/>
    </row>
    <row r="6579" s="16" customFormat="1" ht="12.75" spans="2:13">
      <c r="B6579" s="29"/>
      <c r="M6579" s="28"/>
    </row>
    <row r="6580" s="16" customFormat="1" ht="12.75" spans="2:13">
      <c r="B6580" s="29"/>
      <c r="M6580" s="28"/>
    </row>
    <row r="6581" s="16" customFormat="1" ht="12.75" spans="2:13">
      <c r="B6581" s="29"/>
      <c r="M6581" s="28"/>
    </row>
    <row r="6582" s="16" customFormat="1" ht="12.75" spans="2:13">
      <c r="B6582" s="29"/>
      <c r="M6582" s="28"/>
    </row>
    <row r="6583" s="16" customFormat="1" ht="12.75" spans="2:13">
      <c r="B6583" s="29"/>
      <c r="M6583" s="28"/>
    </row>
    <row r="6584" s="16" customFormat="1" ht="12.75" spans="2:13">
      <c r="B6584" s="29"/>
      <c r="M6584" s="28"/>
    </row>
    <row r="6585" s="16" customFormat="1" ht="12.75" spans="2:13">
      <c r="B6585" s="29"/>
      <c r="M6585" s="28"/>
    </row>
    <row r="6586" s="16" customFormat="1" ht="12.75" spans="2:13">
      <c r="B6586" s="29"/>
      <c r="M6586" s="28"/>
    </row>
    <row r="6587" s="16" customFormat="1" ht="12.75" spans="2:13">
      <c r="B6587" s="29"/>
      <c r="M6587" s="28"/>
    </row>
    <row r="6588" s="16" customFormat="1" ht="12.75" spans="2:13">
      <c r="B6588" s="29"/>
      <c r="M6588" s="28"/>
    </row>
    <row r="6589" s="16" customFormat="1" ht="12.75" spans="2:13">
      <c r="B6589" s="29"/>
      <c r="M6589" s="28"/>
    </row>
    <row r="6590" s="16" customFormat="1" ht="12.75" spans="2:13">
      <c r="B6590" s="29"/>
      <c r="M6590" s="28"/>
    </row>
    <row r="6591" s="16" customFormat="1" ht="12.75" spans="2:13">
      <c r="B6591" s="29"/>
      <c r="M6591" s="28"/>
    </row>
    <row r="6592" s="16" customFormat="1" ht="12.75" spans="2:13">
      <c r="B6592" s="29"/>
      <c r="M6592" s="28"/>
    </row>
    <row r="6593" s="16" customFormat="1" ht="12.75" spans="2:13">
      <c r="B6593" s="29"/>
      <c r="M6593" s="28"/>
    </row>
    <row r="6594" s="16" customFormat="1" ht="12.75" spans="2:13">
      <c r="B6594" s="29"/>
      <c r="M6594" s="28"/>
    </row>
    <row r="6595" s="16" customFormat="1" ht="12.75" spans="2:13">
      <c r="B6595" s="29"/>
      <c r="M6595" s="28"/>
    </row>
    <row r="6596" s="16" customFormat="1" ht="12.75" spans="2:13">
      <c r="B6596" s="29"/>
      <c r="M6596" s="28"/>
    </row>
    <row r="6597" s="16" customFormat="1" ht="12.75" spans="2:13">
      <c r="B6597" s="29"/>
      <c r="M6597" s="28"/>
    </row>
    <row r="6598" s="16" customFormat="1" ht="12.75" spans="2:13">
      <c r="B6598" s="29"/>
      <c r="M6598" s="28"/>
    </row>
    <row r="6599" s="16" customFormat="1" ht="12.75" spans="2:13">
      <c r="B6599" s="29"/>
      <c r="M6599" s="28"/>
    </row>
    <row r="6600" s="16" customFormat="1" ht="12.75" spans="2:13">
      <c r="B6600" s="29"/>
      <c r="M6600" s="28"/>
    </row>
    <row r="6601" s="16" customFormat="1" ht="12.75" spans="2:13">
      <c r="B6601" s="29"/>
      <c r="M6601" s="28"/>
    </row>
    <row r="6602" s="16" customFormat="1" ht="12.75" spans="2:13">
      <c r="B6602" s="29"/>
      <c r="M6602" s="28"/>
    </row>
    <row r="6603" s="16" customFormat="1" ht="12.75" spans="2:13">
      <c r="B6603" s="29"/>
      <c r="M6603" s="28"/>
    </row>
    <row r="6604" s="16" customFormat="1" ht="12.75" spans="2:13">
      <c r="B6604" s="29"/>
      <c r="M6604" s="28"/>
    </row>
    <row r="6605" s="16" customFormat="1" ht="12.75" spans="2:13">
      <c r="B6605" s="29"/>
      <c r="M6605" s="28"/>
    </row>
    <row r="6606" s="16" customFormat="1" ht="12.75" spans="2:13">
      <c r="B6606" s="29"/>
      <c r="M6606" s="28"/>
    </row>
    <row r="6607" s="16" customFormat="1" ht="12.75" spans="2:13">
      <c r="B6607" s="29"/>
      <c r="M6607" s="28"/>
    </row>
    <row r="6608" s="16" customFormat="1" ht="12.75" spans="2:13">
      <c r="B6608" s="29"/>
      <c r="M6608" s="28"/>
    </row>
    <row r="6609" s="16" customFormat="1" ht="12.75" spans="2:13">
      <c r="B6609" s="29"/>
      <c r="M6609" s="28"/>
    </row>
    <row r="6610" s="16" customFormat="1" ht="12.75" spans="2:13">
      <c r="B6610" s="29"/>
      <c r="M6610" s="28"/>
    </row>
    <row r="6611" s="16" customFormat="1" ht="12.75" spans="2:13">
      <c r="B6611" s="29"/>
      <c r="M6611" s="28"/>
    </row>
    <row r="6612" s="16" customFormat="1" ht="12.75" spans="2:13">
      <c r="B6612" s="29"/>
      <c r="M6612" s="28"/>
    </row>
    <row r="6613" s="16" customFormat="1" ht="12.75" spans="2:13">
      <c r="B6613" s="29"/>
      <c r="M6613" s="28"/>
    </row>
    <row r="6614" s="16" customFormat="1" ht="12.75" spans="2:13">
      <c r="B6614" s="29"/>
      <c r="M6614" s="28"/>
    </row>
    <row r="6615" s="16" customFormat="1" ht="12.75" spans="2:13">
      <c r="B6615" s="29"/>
      <c r="M6615" s="28"/>
    </row>
    <row r="6616" s="16" customFormat="1" ht="12.75" spans="2:13">
      <c r="B6616" s="29"/>
      <c r="M6616" s="28"/>
    </row>
    <row r="6617" s="16" customFormat="1" ht="12.75" spans="2:13">
      <c r="B6617" s="29"/>
      <c r="M6617" s="28"/>
    </row>
    <row r="6618" s="16" customFormat="1" ht="12.75" spans="2:13">
      <c r="B6618" s="29"/>
      <c r="M6618" s="28"/>
    </row>
    <row r="6619" s="16" customFormat="1" ht="12.75" spans="2:13">
      <c r="B6619" s="29"/>
      <c r="M6619" s="28"/>
    </row>
    <row r="6620" s="16" customFormat="1" ht="12.75" spans="2:13">
      <c r="B6620" s="29"/>
      <c r="M6620" s="28"/>
    </row>
    <row r="6621" s="16" customFormat="1" ht="12.75" spans="2:13">
      <c r="B6621" s="29"/>
      <c r="M6621" s="28"/>
    </row>
    <row r="6622" s="16" customFormat="1" ht="12.75" spans="2:13">
      <c r="B6622" s="29"/>
      <c r="M6622" s="28"/>
    </row>
    <row r="6623" s="16" customFormat="1" ht="12.75" spans="2:13">
      <c r="B6623" s="29"/>
      <c r="M6623" s="28"/>
    </row>
    <row r="6624" s="16" customFormat="1" ht="12.75" spans="2:13">
      <c r="B6624" s="29"/>
      <c r="M6624" s="28"/>
    </row>
    <row r="6625" s="16" customFormat="1" ht="12.75" spans="2:13">
      <c r="B6625" s="29"/>
      <c r="M6625" s="28"/>
    </row>
    <row r="6626" s="16" customFormat="1" ht="12.75" spans="2:13">
      <c r="B6626" s="29"/>
      <c r="M6626" s="28"/>
    </row>
    <row r="6627" s="16" customFormat="1" ht="12.75" spans="2:13">
      <c r="B6627" s="29"/>
      <c r="M6627" s="28"/>
    </row>
    <row r="6628" s="16" customFormat="1" ht="12.75" spans="2:13">
      <c r="B6628" s="29"/>
      <c r="M6628" s="28"/>
    </row>
    <row r="6629" s="16" customFormat="1" ht="12.75" spans="2:13">
      <c r="B6629" s="29"/>
      <c r="M6629" s="28"/>
    </row>
    <row r="6630" s="16" customFormat="1" ht="12.75" spans="2:13">
      <c r="B6630" s="29"/>
      <c r="M6630" s="28"/>
    </row>
    <row r="6631" s="16" customFormat="1" ht="12.75" spans="2:13">
      <c r="B6631" s="29"/>
      <c r="M6631" s="28"/>
    </row>
    <row r="6632" s="16" customFormat="1" ht="12.75" spans="2:13">
      <c r="B6632" s="29"/>
      <c r="M6632" s="28"/>
    </row>
    <row r="6633" s="16" customFormat="1" ht="12.75" spans="2:13">
      <c r="B6633" s="29"/>
      <c r="M6633" s="28"/>
    </row>
    <row r="6634" s="16" customFormat="1" ht="12.75" spans="2:13">
      <c r="B6634" s="29"/>
      <c r="M6634" s="28"/>
    </row>
    <row r="6635" s="16" customFormat="1" ht="12.75" spans="2:13">
      <c r="B6635" s="29"/>
      <c r="M6635" s="28"/>
    </row>
    <row r="6636" s="16" customFormat="1" ht="12.75" spans="2:13">
      <c r="B6636" s="29"/>
      <c r="M6636" s="28"/>
    </row>
    <row r="6637" s="16" customFormat="1" ht="12.75" spans="2:13">
      <c r="B6637" s="29"/>
      <c r="M6637" s="28"/>
    </row>
    <row r="6638" s="16" customFormat="1" ht="12.75" spans="2:13">
      <c r="B6638" s="29"/>
      <c r="M6638" s="28"/>
    </row>
    <row r="6639" s="16" customFormat="1" ht="12.75" spans="2:13">
      <c r="B6639" s="29"/>
      <c r="M6639" s="28"/>
    </row>
    <row r="6640" s="16" customFormat="1" ht="12.75" spans="2:13">
      <c r="B6640" s="29"/>
      <c r="M6640" s="28"/>
    </row>
    <row r="6641" s="16" customFormat="1" ht="12.75" spans="2:13">
      <c r="B6641" s="29"/>
      <c r="M6641" s="28"/>
    </row>
    <row r="6642" s="16" customFormat="1" ht="12.75" spans="2:13">
      <c r="B6642" s="29"/>
      <c r="M6642" s="28"/>
    </row>
    <row r="6643" s="16" customFormat="1" ht="12.75" spans="2:13">
      <c r="B6643" s="29"/>
      <c r="M6643" s="28"/>
    </row>
    <row r="6644" s="16" customFormat="1" ht="12.75" spans="2:13">
      <c r="B6644" s="29"/>
      <c r="M6644" s="28"/>
    </row>
    <row r="6645" s="16" customFormat="1" ht="12.75" spans="2:13">
      <c r="B6645" s="29"/>
      <c r="M6645" s="28"/>
    </row>
    <row r="6646" s="16" customFormat="1" ht="12.75" spans="2:13">
      <c r="B6646" s="29"/>
      <c r="M6646" s="28"/>
    </row>
    <row r="6647" s="16" customFormat="1" ht="12.75" spans="2:13">
      <c r="B6647" s="29"/>
      <c r="M6647" s="28"/>
    </row>
    <row r="6648" s="16" customFormat="1" ht="12.75" spans="2:13">
      <c r="B6648" s="29"/>
      <c r="M6648" s="28"/>
    </row>
    <row r="6649" s="16" customFormat="1" ht="12.75" spans="2:13">
      <c r="B6649" s="29"/>
      <c r="M6649" s="28"/>
    </row>
    <row r="6650" s="16" customFormat="1" ht="12.75" spans="2:13">
      <c r="B6650" s="29"/>
      <c r="M6650" s="28"/>
    </row>
    <row r="6651" s="16" customFormat="1" ht="12.75" spans="2:13">
      <c r="B6651" s="29"/>
      <c r="M6651" s="28"/>
    </row>
    <row r="6652" s="16" customFormat="1" ht="12.75" spans="2:13">
      <c r="B6652" s="29"/>
      <c r="M6652" s="28"/>
    </row>
    <row r="6653" s="16" customFormat="1" ht="12.75" spans="2:13">
      <c r="B6653" s="29"/>
      <c r="M6653" s="28"/>
    </row>
    <row r="6654" s="16" customFormat="1" ht="12.75" spans="2:13">
      <c r="B6654" s="29"/>
      <c r="M6654" s="28"/>
    </row>
    <row r="6655" s="16" customFormat="1" ht="12.75" spans="2:13">
      <c r="B6655" s="29"/>
      <c r="M6655" s="28"/>
    </row>
    <row r="6656" s="16" customFormat="1" ht="12.75" spans="2:13">
      <c r="B6656" s="29"/>
      <c r="M6656" s="28"/>
    </row>
    <row r="6657" s="16" customFormat="1" ht="12.75" spans="2:13">
      <c r="B6657" s="29"/>
      <c r="M6657" s="28"/>
    </row>
    <row r="6658" s="16" customFormat="1" ht="12.75" spans="2:13">
      <c r="B6658" s="29"/>
      <c r="M6658" s="28"/>
    </row>
    <row r="6659" s="16" customFormat="1" ht="12.75" spans="2:13">
      <c r="B6659" s="29"/>
      <c r="M6659" s="28"/>
    </row>
    <row r="6660" s="16" customFormat="1" ht="12.75" spans="2:13">
      <c r="B6660" s="29"/>
      <c r="M6660" s="28"/>
    </row>
    <row r="6661" s="16" customFormat="1" ht="12.75" spans="2:13">
      <c r="B6661" s="29"/>
      <c r="M6661" s="28"/>
    </row>
    <row r="6662" s="16" customFormat="1" ht="12.75" spans="2:13">
      <c r="B6662" s="29"/>
      <c r="M6662" s="28"/>
    </row>
    <row r="6663" s="16" customFormat="1" ht="12.75" spans="2:13">
      <c r="B6663" s="29"/>
      <c r="M6663" s="28"/>
    </row>
    <row r="6664" s="16" customFormat="1" ht="12.75" spans="2:13">
      <c r="B6664" s="29"/>
      <c r="M6664" s="28"/>
    </row>
    <row r="6665" s="16" customFormat="1" ht="12.75" spans="2:13">
      <c r="B6665" s="29"/>
      <c r="M6665" s="28"/>
    </row>
    <row r="6666" s="16" customFormat="1" ht="12.75" spans="2:13">
      <c r="B6666" s="29"/>
      <c r="M6666" s="28"/>
    </row>
    <row r="6667" s="16" customFormat="1" ht="12.75" spans="2:13">
      <c r="B6667" s="29"/>
      <c r="M6667" s="28"/>
    </row>
    <row r="6668" s="16" customFormat="1" ht="12.75" spans="2:13">
      <c r="B6668" s="29"/>
      <c r="M6668" s="28"/>
    </row>
    <row r="6669" s="16" customFormat="1" ht="12.75" spans="2:13">
      <c r="B6669" s="29"/>
      <c r="M6669" s="28"/>
    </row>
    <row r="6670" s="16" customFormat="1" ht="12.75" spans="2:13">
      <c r="B6670" s="29"/>
      <c r="M6670" s="28"/>
    </row>
    <row r="6671" s="16" customFormat="1" ht="12.75" spans="2:13">
      <c r="B6671" s="29"/>
      <c r="M6671" s="28"/>
    </row>
    <row r="6672" s="16" customFormat="1" ht="12.75" spans="2:13">
      <c r="B6672" s="29"/>
      <c r="M6672" s="28"/>
    </row>
    <row r="6673" s="16" customFormat="1" ht="12.75" spans="2:13">
      <c r="B6673" s="29"/>
      <c r="M6673" s="28"/>
    </row>
    <row r="6674" s="16" customFormat="1" ht="12.75" spans="2:13">
      <c r="B6674" s="29"/>
      <c r="M6674" s="28"/>
    </row>
    <row r="6675" s="16" customFormat="1" ht="12.75" spans="2:13">
      <c r="B6675" s="29"/>
      <c r="M6675" s="28"/>
    </row>
    <row r="6676" s="16" customFormat="1" ht="12.75" spans="2:13">
      <c r="B6676" s="29"/>
      <c r="M6676" s="28"/>
    </row>
    <row r="6677" s="16" customFormat="1" ht="12.75" spans="2:13">
      <c r="B6677" s="29"/>
      <c r="M6677" s="28"/>
    </row>
    <row r="6678" s="16" customFormat="1" ht="12.75" spans="2:13">
      <c r="B6678" s="29"/>
      <c r="M6678" s="28"/>
    </row>
    <row r="6679" s="16" customFormat="1" ht="12.75" spans="2:13">
      <c r="B6679" s="29"/>
      <c r="M6679" s="28"/>
    </row>
    <row r="6680" s="16" customFormat="1" ht="12.75" spans="2:13">
      <c r="B6680" s="29"/>
      <c r="M6680" s="28"/>
    </row>
    <row r="6681" s="16" customFormat="1" ht="12.75" spans="2:13">
      <c r="B6681" s="29"/>
      <c r="M6681" s="28"/>
    </row>
    <row r="6682" s="16" customFormat="1" ht="12.75" spans="2:13">
      <c r="B6682" s="29"/>
      <c r="M6682" s="28"/>
    </row>
    <row r="6683" s="16" customFormat="1" ht="12.75" spans="2:13">
      <c r="B6683" s="29"/>
      <c r="M6683" s="28"/>
    </row>
    <row r="6684" s="16" customFormat="1" ht="12.75" spans="2:13">
      <c r="B6684" s="29"/>
      <c r="M6684" s="28"/>
    </row>
    <row r="6685" s="16" customFormat="1" ht="12.75" spans="2:13">
      <c r="B6685" s="29"/>
      <c r="M6685" s="28"/>
    </row>
    <row r="6686" s="16" customFormat="1" ht="12.75" spans="2:13">
      <c r="B6686" s="29"/>
      <c r="M6686" s="28"/>
    </row>
    <row r="6687" s="16" customFormat="1" ht="12.75" spans="2:13">
      <c r="B6687" s="29"/>
      <c r="M6687" s="28"/>
    </row>
    <row r="6688" s="16" customFormat="1" ht="12.75" spans="2:13">
      <c r="B6688" s="29"/>
      <c r="M6688" s="28"/>
    </row>
    <row r="6689" s="16" customFormat="1" ht="12.75" spans="2:13">
      <c r="B6689" s="29"/>
      <c r="M6689" s="28"/>
    </row>
    <row r="6690" s="16" customFormat="1" ht="12.75" spans="2:13">
      <c r="B6690" s="29"/>
      <c r="M6690" s="28"/>
    </row>
    <row r="6691" s="16" customFormat="1" ht="12.75" spans="2:13">
      <c r="B6691" s="29"/>
      <c r="M6691" s="28"/>
    </row>
    <row r="6692" s="16" customFormat="1" ht="12.75" spans="2:13">
      <c r="B6692" s="29"/>
      <c r="M6692" s="28"/>
    </row>
    <row r="6693" s="16" customFormat="1" ht="12.75" spans="2:13">
      <c r="B6693" s="29"/>
      <c r="M6693" s="28"/>
    </row>
    <row r="6694" s="16" customFormat="1" ht="12.75" spans="2:13">
      <c r="B6694" s="29"/>
      <c r="M6694" s="28"/>
    </row>
    <row r="6695" s="16" customFormat="1" ht="12.75" spans="2:13">
      <c r="B6695" s="29"/>
      <c r="M6695" s="28"/>
    </row>
    <row r="6696" s="16" customFormat="1" ht="12.75" spans="2:13">
      <c r="B6696" s="29"/>
      <c r="M6696" s="28"/>
    </row>
    <row r="6697" s="16" customFormat="1" ht="12.75" spans="2:13">
      <c r="B6697" s="29"/>
      <c r="M6697" s="28"/>
    </row>
    <row r="6698" s="16" customFormat="1" ht="12.75" spans="2:13">
      <c r="B6698" s="29"/>
      <c r="M6698" s="28"/>
    </row>
    <row r="6699" s="16" customFormat="1" ht="12.75" spans="2:13">
      <c r="B6699" s="29"/>
      <c r="M6699" s="28"/>
    </row>
    <row r="6700" s="16" customFormat="1" ht="12.75" spans="2:13">
      <c r="B6700" s="29"/>
      <c r="M6700" s="28"/>
    </row>
    <row r="6701" s="16" customFormat="1" ht="12.75" spans="2:13">
      <c r="B6701" s="29"/>
      <c r="M6701" s="28"/>
    </row>
    <row r="6702" s="16" customFormat="1" ht="12.75" spans="2:13">
      <c r="B6702" s="29"/>
      <c r="M6702" s="28"/>
    </row>
    <row r="6703" s="16" customFormat="1" ht="12.75" spans="2:13">
      <c r="B6703" s="29"/>
      <c r="M6703" s="28"/>
    </row>
    <row r="6704" s="16" customFormat="1" ht="12.75" spans="2:13">
      <c r="B6704" s="29"/>
      <c r="M6704" s="28"/>
    </row>
    <row r="6705" s="16" customFormat="1" ht="12.75" spans="2:13">
      <c r="B6705" s="29"/>
      <c r="M6705" s="28"/>
    </row>
    <row r="6706" s="16" customFormat="1" ht="12.75" spans="2:13">
      <c r="B6706" s="29"/>
      <c r="M6706" s="28"/>
    </row>
    <row r="6707" s="16" customFormat="1" ht="12.75" spans="2:13">
      <c r="B6707" s="29"/>
      <c r="M6707" s="28"/>
    </row>
    <row r="6708" s="16" customFormat="1" ht="12.75" spans="2:13">
      <c r="B6708" s="29"/>
      <c r="M6708" s="28"/>
    </row>
    <row r="6709" s="16" customFormat="1" ht="12.75" spans="2:13">
      <c r="B6709" s="29"/>
      <c r="M6709" s="28"/>
    </row>
    <row r="6710" s="16" customFormat="1" ht="12.75" spans="2:13">
      <c r="B6710" s="29"/>
      <c r="M6710" s="28"/>
    </row>
    <row r="6711" s="16" customFormat="1" ht="12.75" spans="2:13">
      <c r="B6711" s="29"/>
      <c r="M6711" s="28"/>
    </row>
    <row r="6712" s="16" customFormat="1" ht="12.75" spans="2:13">
      <c r="B6712" s="29"/>
      <c r="M6712" s="28"/>
    </row>
    <row r="6713" s="16" customFormat="1" ht="12.75" spans="2:13">
      <c r="B6713" s="29"/>
      <c r="M6713" s="28"/>
    </row>
    <row r="6714" s="16" customFormat="1" ht="12.75" spans="2:13">
      <c r="B6714" s="29"/>
      <c r="M6714" s="28"/>
    </row>
    <row r="6715" s="16" customFormat="1" ht="12.75" spans="2:13">
      <c r="B6715" s="29"/>
      <c r="M6715" s="28"/>
    </row>
    <row r="6716" s="16" customFormat="1" ht="12.75" spans="2:13">
      <c r="B6716" s="29"/>
      <c r="M6716" s="28"/>
    </row>
    <row r="6717" s="16" customFormat="1" ht="12.75" spans="2:13">
      <c r="B6717" s="29"/>
      <c r="M6717" s="28"/>
    </row>
    <row r="6718" s="16" customFormat="1" ht="12.75" spans="2:13">
      <c r="B6718" s="29"/>
      <c r="M6718" s="28"/>
    </row>
    <row r="6719" s="16" customFormat="1" ht="12.75" spans="2:13">
      <c r="B6719" s="29"/>
      <c r="M6719" s="28"/>
    </row>
    <row r="6720" s="16" customFormat="1" ht="12.75" spans="2:13">
      <c r="B6720" s="29"/>
      <c r="M6720" s="28"/>
    </row>
    <row r="6721" s="16" customFormat="1" ht="12.75" spans="2:13">
      <c r="B6721" s="29"/>
      <c r="M6721" s="28"/>
    </row>
    <row r="6722" s="16" customFormat="1" ht="12.75" spans="2:13">
      <c r="B6722" s="29"/>
      <c r="M6722" s="28"/>
    </row>
    <row r="6723" s="16" customFormat="1" ht="12.75" spans="2:13">
      <c r="B6723" s="29"/>
      <c r="M6723" s="28"/>
    </row>
    <row r="6724" s="16" customFormat="1" ht="12.75" spans="2:13">
      <c r="B6724" s="29"/>
      <c r="M6724" s="28"/>
    </row>
    <row r="6725" s="16" customFormat="1" ht="12.75" spans="2:13">
      <c r="B6725" s="29"/>
      <c r="M6725" s="28"/>
    </row>
    <row r="6726" s="16" customFormat="1" ht="12.75" spans="2:13">
      <c r="B6726" s="29"/>
      <c r="M6726" s="28"/>
    </row>
    <row r="6727" s="16" customFormat="1" ht="12.75" spans="2:13">
      <c r="B6727" s="29"/>
      <c r="M6727" s="28"/>
    </row>
    <row r="6728" s="16" customFormat="1" ht="12.75" spans="2:13">
      <c r="B6728" s="29"/>
      <c r="M6728" s="28"/>
    </row>
    <row r="6729" s="16" customFormat="1" ht="12.75" spans="2:13">
      <c r="B6729" s="29"/>
      <c r="M6729" s="28"/>
    </row>
    <row r="6730" s="16" customFormat="1" ht="12.75" spans="2:13">
      <c r="B6730" s="29"/>
      <c r="M6730" s="28"/>
    </row>
    <row r="6731" s="16" customFormat="1" ht="12.75" spans="2:13">
      <c r="B6731" s="29"/>
      <c r="M6731" s="28"/>
    </row>
    <row r="6732" s="16" customFormat="1" ht="12.75" spans="2:13">
      <c r="B6732" s="29"/>
      <c r="M6732" s="28"/>
    </row>
    <row r="6733" s="16" customFormat="1" ht="12.75" spans="2:13">
      <c r="B6733" s="29"/>
      <c r="M6733" s="28"/>
    </row>
    <row r="6734" s="16" customFormat="1" ht="12.75" spans="2:13">
      <c r="B6734" s="29"/>
      <c r="M6734" s="28"/>
    </row>
    <row r="6735" s="16" customFormat="1" ht="12.75" spans="2:13">
      <c r="B6735" s="29"/>
      <c r="M6735" s="28"/>
    </row>
    <row r="6736" s="16" customFormat="1" ht="12.75" spans="2:13">
      <c r="B6736" s="29"/>
      <c r="M6736" s="28"/>
    </row>
    <row r="6737" s="16" customFormat="1" ht="12.75" spans="2:13">
      <c r="B6737" s="29"/>
      <c r="M6737" s="28"/>
    </row>
    <row r="6738" s="16" customFormat="1" ht="12.75" spans="2:13">
      <c r="B6738" s="29"/>
      <c r="M6738" s="28"/>
    </row>
    <row r="6739" s="16" customFormat="1" ht="12.75" spans="2:13">
      <c r="B6739" s="29"/>
      <c r="M6739" s="28"/>
    </row>
    <row r="6740" s="16" customFormat="1" ht="12.75" spans="2:13">
      <c r="B6740" s="29"/>
      <c r="M6740" s="28"/>
    </row>
    <row r="6741" s="16" customFormat="1" ht="12.75" spans="2:13">
      <c r="B6741" s="29"/>
      <c r="M6741" s="28"/>
    </row>
    <row r="6742" s="16" customFormat="1" ht="12.75" spans="2:13">
      <c r="B6742" s="29"/>
      <c r="M6742" s="28"/>
    </row>
    <row r="6743" s="16" customFormat="1" ht="12.75" spans="2:13">
      <c r="B6743" s="29"/>
      <c r="M6743" s="28"/>
    </row>
    <row r="6744" s="16" customFormat="1" ht="12.75" spans="2:13">
      <c r="B6744" s="29"/>
      <c r="M6744" s="28"/>
    </row>
    <row r="6745" s="16" customFormat="1" ht="12.75" spans="2:13">
      <c r="B6745" s="29"/>
      <c r="M6745" s="28"/>
    </row>
    <row r="6746" s="16" customFormat="1" ht="12.75" spans="2:13">
      <c r="B6746" s="29"/>
      <c r="M6746" s="28"/>
    </row>
    <row r="6747" s="16" customFormat="1" ht="12.75" spans="2:13">
      <c r="B6747" s="29"/>
      <c r="M6747" s="28"/>
    </row>
    <row r="6748" s="16" customFormat="1" ht="12.75" spans="2:13">
      <c r="B6748" s="29"/>
      <c r="M6748" s="28"/>
    </row>
    <row r="6749" s="16" customFormat="1" ht="12.75" spans="2:13">
      <c r="B6749" s="29"/>
      <c r="M6749" s="28"/>
    </row>
    <row r="6750" s="16" customFormat="1" ht="12.75" spans="2:13">
      <c r="B6750" s="29"/>
      <c r="M6750" s="28"/>
    </row>
    <row r="6751" s="16" customFormat="1" ht="12.75" spans="2:13">
      <c r="B6751" s="29"/>
      <c r="M6751" s="28"/>
    </row>
    <row r="6752" s="16" customFormat="1" ht="12.75" spans="2:13">
      <c r="B6752" s="29"/>
      <c r="M6752" s="28"/>
    </row>
    <row r="6753" s="16" customFormat="1" ht="12.75" spans="2:13">
      <c r="B6753" s="29"/>
      <c r="M6753" s="28"/>
    </row>
    <row r="6754" s="16" customFormat="1" ht="12.75" spans="2:13">
      <c r="B6754" s="29"/>
      <c r="M6754" s="28"/>
    </row>
    <row r="6755" s="16" customFormat="1" ht="12.75" spans="2:13">
      <c r="B6755" s="29"/>
      <c r="M6755" s="28"/>
    </row>
    <row r="6756" s="16" customFormat="1" ht="12.75" spans="2:13">
      <c r="B6756" s="29"/>
      <c r="M6756" s="28"/>
    </row>
    <row r="6757" s="16" customFormat="1" ht="12.75" spans="2:13">
      <c r="B6757" s="29"/>
      <c r="M6757" s="28"/>
    </row>
    <row r="6758" s="16" customFormat="1" ht="12.75" spans="2:13">
      <c r="B6758" s="29"/>
      <c r="M6758" s="28"/>
    </row>
    <row r="6759" s="16" customFormat="1" ht="12.75" spans="2:13">
      <c r="B6759" s="29"/>
      <c r="M6759" s="28"/>
    </row>
    <row r="6760" s="16" customFormat="1" ht="12.75" spans="2:13">
      <c r="B6760" s="29"/>
      <c r="M6760" s="28"/>
    </row>
    <row r="6761" s="16" customFormat="1" ht="12.75" spans="2:13">
      <c r="B6761" s="29"/>
      <c r="M6761" s="28"/>
    </row>
    <row r="6762" s="16" customFormat="1" ht="12.75" spans="2:13">
      <c r="B6762" s="29"/>
      <c r="M6762" s="28"/>
    </row>
    <row r="6763" s="16" customFormat="1" ht="12.75" spans="2:13">
      <c r="B6763" s="29"/>
      <c r="M6763" s="28"/>
    </row>
    <row r="6764" s="16" customFormat="1" ht="12.75" spans="2:13">
      <c r="B6764" s="29"/>
      <c r="M6764" s="28"/>
    </row>
    <row r="6765" s="16" customFormat="1" ht="12.75" spans="2:13">
      <c r="B6765" s="29"/>
      <c r="M6765" s="28"/>
    </row>
    <row r="6766" s="16" customFormat="1" ht="12.75" spans="2:13">
      <c r="B6766" s="29"/>
      <c r="M6766" s="28"/>
    </row>
    <row r="6767" s="16" customFormat="1" ht="12.75" spans="2:13">
      <c r="B6767" s="29"/>
      <c r="M6767" s="28"/>
    </row>
    <row r="6768" s="16" customFormat="1" ht="12.75" spans="2:13">
      <c r="B6768" s="29"/>
      <c r="M6768" s="28"/>
    </row>
    <row r="6769" s="16" customFormat="1" ht="12.75" spans="2:13">
      <c r="B6769" s="29"/>
      <c r="M6769" s="28"/>
    </row>
    <row r="6770" s="16" customFormat="1" ht="12.75" spans="2:13">
      <c r="B6770" s="29"/>
      <c r="M6770" s="28"/>
    </row>
    <row r="6771" s="16" customFormat="1" ht="12.75" spans="2:13">
      <c r="B6771" s="29"/>
      <c r="M6771" s="28"/>
    </row>
    <row r="6772" s="16" customFormat="1" ht="12.75" spans="2:13">
      <c r="B6772" s="29"/>
      <c r="M6772" s="28"/>
    </row>
    <row r="6773" s="16" customFormat="1" ht="12.75" spans="2:13">
      <c r="B6773" s="29"/>
      <c r="M6773" s="28"/>
    </row>
    <row r="6774" s="16" customFormat="1" ht="12.75" spans="2:13">
      <c r="B6774" s="29"/>
      <c r="M6774" s="28"/>
    </row>
    <row r="6775" s="16" customFormat="1" ht="12.75" spans="2:13">
      <c r="B6775" s="29"/>
      <c r="M6775" s="28"/>
    </row>
    <row r="6776" s="16" customFormat="1" ht="12.75" spans="2:13">
      <c r="B6776" s="29"/>
      <c r="M6776" s="28"/>
    </row>
    <row r="6777" s="16" customFormat="1" ht="12.75" spans="2:13">
      <c r="B6777" s="29"/>
      <c r="M6777" s="28"/>
    </row>
    <row r="6778" s="16" customFormat="1" ht="12.75" spans="2:13">
      <c r="B6778" s="29"/>
      <c r="M6778" s="28"/>
    </row>
    <row r="6779" s="16" customFormat="1" ht="12.75" spans="2:13">
      <c r="B6779" s="29"/>
      <c r="M6779" s="28"/>
    </row>
    <row r="6780" s="16" customFormat="1" ht="12.75" spans="2:13">
      <c r="B6780" s="29"/>
      <c r="M6780" s="28"/>
    </row>
    <row r="6781" s="16" customFormat="1" ht="12.75" spans="2:13">
      <c r="B6781" s="29"/>
      <c r="M6781" s="28"/>
    </row>
    <row r="6782" s="16" customFormat="1" ht="12.75" spans="2:13">
      <c r="B6782" s="29"/>
      <c r="M6782" s="28"/>
    </row>
    <row r="6783" s="16" customFormat="1" ht="12.75" spans="2:13">
      <c r="B6783" s="29"/>
      <c r="M6783" s="28"/>
    </row>
    <row r="6784" s="16" customFormat="1" ht="12.75" spans="2:13">
      <c r="B6784" s="29"/>
      <c r="M6784" s="28"/>
    </row>
    <row r="6785" s="16" customFormat="1" ht="12.75" spans="2:13">
      <c r="B6785" s="29"/>
      <c r="M6785" s="28"/>
    </row>
    <row r="6786" s="16" customFormat="1" ht="12.75" spans="2:13">
      <c r="B6786" s="29"/>
      <c r="M6786" s="28"/>
    </row>
    <row r="6787" s="16" customFormat="1" ht="12.75" spans="2:13">
      <c r="B6787" s="29"/>
      <c r="M6787" s="28"/>
    </row>
    <row r="6788" s="16" customFormat="1" ht="12.75" spans="2:13">
      <c r="B6788" s="29"/>
      <c r="M6788" s="28"/>
    </row>
    <row r="6789" s="16" customFormat="1" ht="12.75" spans="2:13">
      <c r="B6789" s="29"/>
      <c r="M6789" s="28"/>
    </row>
    <row r="6790" s="16" customFormat="1" ht="12.75" spans="2:13">
      <c r="B6790" s="29"/>
      <c r="M6790" s="28"/>
    </row>
    <row r="6791" s="16" customFormat="1" ht="12.75" spans="2:13">
      <c r="B6791" s="29"/>
      <c r="M6791" s="28"/>
    </row>
    <row r="6792" s="16" customFormat="1" ht="12.75" spans="2:13">
      <c r="B6792" s="29"/>
      <c r="M6792" s="28"/>
    </row>
    <row r="6793" s="16" customFormat="1" ht="12.75" spans="2:13">
      <c r="B6793" s="29"/>
      <c r="M6793" s="28"/>
    </row>
    <row r="6794" s="16" customFormat="1" ht="12.75" spans="2:13">
      <c r="B6794" s="29"/>
      <c r="M6794" s="28"/>
    </row>
    <row r="6795" s="16" customFormat="1" ht="12.75" spans="2:13">
      <c r="B6795" s="29"/>
      <c r="M6795" s="28"/>
    </row>
    <row r="6796" s="16" customFormat="1" ht="12.75" spans="2:13">
      <c r="B6796" s="29"/>
      <c r="M6796" s="28"/>
    </row>
    <row r="6797" s="16" customFormat="1" ht="12.75" spans="2:13">
      <c r="B6797" s="29"/>
      <c r="M6797" s="28"/>
    </row>
    <row r="6798" s="16" customFormat="1" ht="12.75" spans="2:13">
      <c r="B6798" s="29"/>
      <c r="M6798" s="28"/>
    </row>
    <row r="6799" s="16" customFormat="1" ht="12.75" spans="2:13">
      <c r="B6799" s="29"/>
      <c r="M6799" s="28"/>
    </row>
    <row r="6800" s="16" customFormat="1" ht="12.75" spans="2:13">
      <c r="B6800" s="29"/>
      <c r="M6800" s="28"/>
    </row>
    <row r="6801" s="16" customFormat="1" ht="12.75" spans="2:13">
      <c r="B6801" s="29"/>
      <c r="M6801" s="28"/>
    </row>
    <row r="6802" s="16" customFormat="1" ht="12.75" spans="2:13">
      <c r="B6802" s="29"/>
      <c r="M6802" s="28"/>
    </row>
    <row r="6803" s="16" customFormat="1" ht="12.75" spans="2:13">
      <c r="B6803" s="29"/>
      <c r="M6803" s="28"/>
    </row>
    <row r="6804" s="16" customFormat="1" ht="12.75" spans="2:13">
      <c r="B6804" s="29"/>
      <c r="M6804" s="28"/>
    </row>
    <row r="6805" s="16" customFormat="1" ht="12.75" spans="2:13">
      <c r="B6805" s="29"/>
      <c r="M6805" s="28"/>
    </row>
    <row r="6806" s="16" customFormat="1" ht="12.75" spans="2:13">
      <c r="B6806" s="29"/>
      <c r="M6806" s="28"/>
    </row>
    <row r="6807" s="16" customFormat="1" ht="12.75" spans="2:13">
      <c r="B6807" s="29"/>
      <c r="M6807" s="28"/>
    </row>
    <row r="6808" s="16" customFormat="1" ht="12.75" spans="2:13">
      <c r="B6808" s="29"/>
      <c r="M6808" s="28"/>
    </row>
    <row r="6809" s="16" customFormat="1" ht="12.75" spans="2:13">
      <c r="B6809" s="29"/>
      <c r="M6809" s="28"/>
    </row>
    <row r="6810" s="16" customFormat="1" ht="12.75" spans="2:13">
      <c r="B6810" s="29"/>
      <c r="M6810" s="28"/>
    </row>
    <row r="6811" s="16" customFormat="1" ht="12.75" spans="2:13">
      <c r="B6811" s="29"/>
      <c r="M6811" s="28"/>
    </row>
    <row r="6812" s="16" customFormat="1" ht="12.75" spans="2:13">
      <c r="B6812" s="29"/>
      <c r="M6812" s="28"/>
    </row>
    <row r="6813" s="16" customFormat="1" ht="12.75" spans="2:13">
      <c r="B6813" s="29"/>
      <c r="M6813" s="28"/>
    </row>
    <row r="6814" s="16" customFormat="1" ht="12.75" spans="2:13">
      <c r="B6814" s="29"/>
      <c r="M6814" s="28"/>
    </row>
    <row r="6815" s="16" customFormat="1" ht="12.75" spans="2:13">
      <c r="B6815" s="29"/>
      <c r="M6815" s="28"/>
    </row>
    <row r="6816" s="16" customFormat="1" ht="12.75" spans="2:13">
      <c r="B6816" s="29"/>
      <c r="M6816" s="28"/>
    </row>
    <row r="6817" s="16" customFormat="1" ht="12.75" spans="2:13">
      <c r="B6817" s="29"/>
      <c r="M6817" s="28"/>
    </row>
    <row r="6818" s="16" customFormat="1" ht="12.75" spans="2:13">
      <c r="B6818" s="29"/>
      <c r="M6818" s="28"/>
    </row>
    <row r="6819" s="16" customFormat="1" ht="12.75" spans="2:13">
      <c r="B6819" s="29"/>
      <c r="M6819" s="28"/>
    </row>
    <row r="6820" s="16" customFormat="1" ht="12.75" spans="2:13">
      <c r="B6820" s="29"/>
      <c r="M6820" s="28"/>
    </row>
    <row r="6821" s="16" customFormat="1" ht="12.75" spans="2:13">
      <c r="B6821" s="29"/>
      <c r="M6821" s="28"/>
    </row>
    <row r="6822" s="16" customFormat="1" ht="12.75" spans="2:13">
      <c r="B6822" s="29"/>
      <c r="M6822" s="28"/>
    </row>
    <row r="6823" s="16" customFormat="1" ht="12.75" spans="2:13">
      <c r="B6823" s="29"/>
      <c r="M6823" s="28"/>
    </row>
    <row r="6824" s="16" customFormat="1" ht="12.75" spans="2:13">
      <c r="B6824" s="29"/>
      <c r="M6824" s="28"/>
    </row>
    <row r="6825" s="16" customFormat="1" ht="12.75" spans="2:13">
      <c r="B6825" s="29"/>
      <c r="M6825" s="28"/>
    </row>
    <row r="6826" s="16" customFormat="1" ht="12.75" spans="2:13">
      <c r="B6826" s="29"/>
      <c r="M6826" s="28"/>
    </row>
    <row r="6827" s="16" customFormat="1" ht="12.75" spans="2:13">
      <c r="B6827" s="29"/>
      <c r="M6827" s="28"/>
    </row>
    <row r="6828" s="16" customFormat="1" ht="12.75" spans="2:13">
      <c r="B6828" s="29"/>
      <c r="M6828" s="28"/>
    </row>
    <row r="6829" s="16" customFormat="1" ht="12.75" spans="2:13">
      <c r="B6829" s="29"/>
      <c r="M6829" s="28"/>
    </row>
    <row r="6830" s="16" customFormat="1" ht="12.75" spans="2:13">
      <c r="B6830" s="29"/>
      <c r="M6830" s="28"/>
    </row>
    <row r="6831" s="16" customFormat="1" ht="12.75" spans="2:13">
      <c r="B6831" s="29"/>
      <c r="M6831" s="28"/>
    </row>
    <row r="6832" s="16" customFormat="1" ht="12.75" spans="2:13">
      <c r="B6832" s="29"/>
      <c r="M6832" s="28"/>
    </row>
    <row r="6833" s="16" customFormat="1" ht="12.75" spans="2:13">
      <c r="B6833" s="29"/>
      <c r="M6833" s="28"/>
    </row>
    <row r="6834" s="16" customFormat="1" ht="12.75" spans="2:13">
      <c r="B6834" s="29"/>
      <c r="M6834" s="28"/>
    </row>
    <row r="6835" s="16" customFormat="1" ht="12.75" spans="2:13">
      <c r="B6835" s="29"/>
      <c r="M6835" s="28"/>
    </row>
    <row r="6836" s="16" customFormat="1" ht="12.75" spans="2:13">
      <c r="B6836" s="29"/>
      <c r="M6836" s="28"/>
    </row>
    <row r="6837" s="16" customFormat="1" ht="12.75" spans="2:13">
      <c r="B6837" s="29"/>
      <c r="M6837" s="28"/>
    </row>
    <row r="6838" s="16" customFormat="1" ht="12.75" spans="2:13">
      <c r="B6838" s="29"/>
      <c r="M6838" s="28"/>
    </row>
    <row r="6839" s="16" customFormat="1" ht="12.75" spans="2:13">
      <c r="B6839" s="29"/>
      <c r="M6839" s="28"/>
    </row>
    <row r="6840" s="16" customFormat="1" ht="12.75" spans="2:13">
      <c r="B6840" s="29"/>
      <c r="M6840" s="28"/>
    </row>
    <row r="6841" s="16" customFormat="1" ht="12.75" spans="2:13">
      <c r="B6841" s="29"/>
      <c r="M6841" s="28"/>
    </row>
    <row r="6842" s="16" customFormat="1" ht="12.75" spans="2:13">
      <c r="B6842" s="29"/>
      <c r="M6842" s="28"/>
    </row>
    <row r="6843" s="16" customFormat="1" ht="12.75" spans="2:13">
      <c r="B6843" s="29"/>
      <c r="M6843" s="28"/>
    </row>
    <row r="6844" s="16" customFormat="1" ht="12.75" spans="2:13">
      <c r="B6844" s="29"/>
      <c r="M6844" s="28"/>
    </row>
    <row r="6845" s="16" customFormat="1" ht="12.75" spans="2:13">
      <c r="B6845" s="29"/>
      <c r="M6845" s="28"/>
    </row>
    <row r="6846" s="16" customFormat="1" ht="12.75" spans="2:13">
      <c r="B6846" s="29"/>
      <c r="M6846" s="28"/>
    </row>
    <row r="6847" s="16" customFormat="1" ht="12.75" spans="2:13">
      <c r="B6847" s="29"/>
      <c r="M6847" s="28"/>
    </row>
    <row r="6848" s="16" customFormat="1" ht="12.75" spans="2:13">
      <c r="B6848" s="29"/>
      <c r="M6848" s="28"/>
    </row>
    <row r="6849" s="16" customFormat="1" ht="12.75" spans="2:13">
      <c r="B6849" s="29"/>
      <c r="M6849" s="28"/>
    </row>
    <row r="6850" s="16" customFormat="1" ht="12.75" spans="2:13">
      <c r="B6850" s="29"/>
      <c r="M6850" s="28"/>
    </row>
    <row r="6851" s="16" customFormat="1" ht="12.75" spans="2:13">
      <c r="B6851" s="29"/>
      <c r="M6851" s="28"/>
    </row>
    <row r="6852" s="16" customFormat="1" ht="12.75" spans="2:13">
      <c r="B6852" s="29"/>
      <c r="M6852" s="28"/>
    </row>
    <row r="6853" s="16" customFormat="1" ht="12.75" spans="2:13">
      <c r="B6853" s="29"/>
      <c r="M6853" s="28"/>
    </row>
    <row r="6854" s="16" customFormat="1" ht="12.75" spans="2:13">
      <c r="B6854" s="29"/>
      <c r="M6854" s="28"/>
    </row>
    <row r="6855" s="16" customFormat="1" ht="12.75" spans="2:13">
      <c r="B6855" s="29"/>
      <c r="M6855" s="28"/>
    </row>
    <row r="6856" s="16" customFormat="1" ht="12.75" spans="2:13">
      <c r="B6856" s="29"/>
      <c r="M6856" s="28"/>
    </row>
    <row r="6857" s="16" customFormat="1" ht="12.75" spans="2:13">
      <c r="B6857" s="29"/>
      <c r="M6857" s="28"/>
    </row>
    <row r="6858" s="16" customFormat="1" ht="12.75" spans="2:13">
      <c r="B6858" s="29"/>
      <c r="M6858" s="28"/>
    </row>
    <row r="6859" s="16" customFormat="1" ht="12.75" spans="2:13">
      <c r="B6859" s="29"/>
      <c r="M6859" s="28"/>
    </row>
    <row r="6860" s="16" customFormat="1" ht="12.75" spans="2:13">
      <c r="B6860" s="29"/>
      <c r="M6860" s="28"/>
    </row>
    <row r="6861" s="16" customFormat="1" ht="12.75" spans="2:13">
      <c r="B6861" s="29"/>
      <c r="M6861" s="28"/>
    </row>
    <row r="6862" s="16" customFormat="1" ht="12.75" spans="2:13">
      <c r="B6862" s="29"/>
      <c r="M6862" s="28"/>
    </row>
    <row r="6863" s="16" customFormat="1" ht="12.75" spans="2:13">
      <c r="B6863" s="29"/>
      <c r="M6863" s="28"/>
    </row>
    <row r="6864" s="16" customFormat="1" ht="12.75" spans="2:13">
      <c r="B6864" s="29"/>
      <c r="M6864" s="28"/>
    </row>
    <row r="6865" s="16" customFormat="1" ht="12.75" spans="2:13">
      <c r="B6865" s="29"/>
      <c r="M6865" s="28"/>
    </row>
    <row r="6866" s="16" customFormat="1" ht="12.75" spans="2:13">
      <c r="B6866" s="29"/>
      <c r="M6866" s="28"/>
    </row>
    <row r="6867" s="16" customFormat="1" ht="12.75" spans="2:13">
      <c r="B6867" s="29"/>
      <c r="M6867" s="28"/>
    </row>
    <row r="6868" s="16" customFormat="1" ht="12.75" spans="2:13">
      <c r="B6868" s="29"/>
      <c r="M6868" s="28"/>
    </row>
    <row r="6869" s="16" customFormat="1" ht="12.75" spans="2:13">
      <c r="B6869" s="29"/>
      <c r="M6869" s="28"/>
    </row>
    <row r="6870" s="16" customFormat="1" ht="12.75" spans="2:13">
      <c r="B6870" s="29"/>
      <c r="M6870" s="28"/>
    </row>
    <row r="6871" s="16" customFormat="1" ht="12.75" spans="2:13">
      <c r="B6871" s="29"/>
      <c r="M6871" s="28"/>
    </row>
    <row r="6872" s="16" customFormat="1" ht="12.75" spans="2:13">
      <c r="B6872" s="29"/>
      <c r="M6872" s="28"/>
    </row>
    <row r="6873" s="16" customFormat="1" ht="12.75" spans="2:13">
      <c r="B6873" s="29"/>
      <c r="M6873" s="28"/>
    </row>
    <row r="6874" s="16" customFormat="1" ht="12.75" spans="2:13">
      <c r="B6874" s="29"/>
      <c r="M6874" s="28"/>
    </row>
    <row r="6875" s="16" customFormat="1" ht="12.75" spans="2:13">
      <c r="B6875" s="29"/>
      <c r="M6875" s="28"/>
    </row>
    <row r="6876" s="16" customFormat="1" ht="12.75" spans="2:13">
      <c r="B6876" s="29"/>
      <c r="M6876" s="28"/>
    </row>
    <row r="6877" s="16" customFormat="1" ht="12.75" spans="2:13">
      <c r="B6877" s="29"/>
      <c r="M6877" s="28"/>
    </row>
    <row r="6878" s="16" customFormat="1" ht="12.75" spans="2:13">
      <c r="B6878" s="29"/>
      <c r="M6878" s="28"/>
    </row>
    <row r="6879" s="16" customFormat="1" ht="12.75" spans="2:13">
      <c r="B6879" s="29"/>
      <c r="M6879" s="28"/>
    </row>
    <row r="6880" s="16" customFormat="1" ht="12.75" spans="2:13">
      <c r="B6880" s="29"/>
      <c r="M6880" s="28"/>
    </row>
    <row r="6881" s="16" customFormat="1" ht="12.75" spans="2:13">
      <c r="B6881" s="29"/>
      <c r="M6881" s="28"/>
    </row>
    <row r="6882" s="16" customFormat="1" ht="12.75" spans="2:13">
      <c r="B6882" s="29"/>
      <c r="M6882" s="28"/>
    </row>
    <row r="6883" s="16" customFormat="1" ht="12.75" spans="2:13">
      <c r="B6883" s="29"/>
      <c r="M6883" s="28"/>
    </row>
    <row r="6884" s="16" customFormat="1" ht="12.75" spans="2:13">
      <c r="B6884" s="29"/>
      <c r="M6884" s="28"/>
    </row>
    <row r="6885" s="16" customFormat="1" ht="12.75" spans="2:13">
      <c r="B6885" s="29"/>
      <c r="M6885" s="28"/>
    </row>
    <row r="6886" s="16" customFormat="1" ht="12.75" spans="2:13">
      <c r="B6886" s="29"/>
      <c r="M6886" s="28"/>
    </row>
    <row r="6887" s="16" customFormat="1" ht="12.75" spans="2:13">
      <c r="B6887" s="29"/>
      <c r="M6887" s="28"/>
    </row>
    <row r="6888" s="16" customFormat="1" ht="12.75" spans="2:13">
      <c r="B6888" s="29"/>
      <c r="M6888" s="28"/>
    </row>
    <row r="6889" s="16" customFormat="1" ht="12.75" spans="2:13">
      <c r="B6889" s="29"/>
      <c r="M6889" s="28"/>
    </row>
    <row r="6890" s="16" customFormat="1" ht="12.75" spans="2:13">
      <c r="B6890" s="29"/>
      <c r="M6890" s="28"/>
    </row>
    <row r="6891" s="16" customFormat="1" ht="12.75" spans="2:13">
      <c r="B6891" s="29"/>
      <c r="M6891" s="28"/>
    </row>
    <row r="6892" s="16" customFormat="1" ht="12.75" spans="2:13">
      <c r="B6892" s="29"/>
      <c r="M6892" s="28"/>
    </row>
    <row r="6893" s="16" customFormat="1" ht="12.75" spans="2:13">
      <c r="B6893" s="29"/>
      <c r="M6893" s="28"/>
    </row>
    <row r="6894" s="16" customFormat="1" ht="12.75" spans="2:13">
      <c r="B6894" s="29"/>
      <c r="M6894" s="28"/>
    </row>
    <row r="6895" s="16" customFormat="1" ht="12.75" spans="2:13">
      <c r="B6895" s="29"/>
      <c r="M6895" s="28"/>
    </row>
    <row r="6896" s="16" customFormat="1" ht="12.75" spans="2:13">
      <c r="B6896" s="29"/>
      <c r="M6896" s="28"/>
    </row>
    <row r="6897" s="16" customFormat="1" ht="12.75" spans="2:13">
      <c r="B6897" s="29"/>
      <c r="M6897" s="28"/>
    </row>
    <row r="6898" s="16" customFormat="1" ht="12.75" spans="2:13">
      <c r="B6898" s="29"/>
      <c r="M6898" s="28"/>
    </row>
    <row r="6899" s="16" customFormat="1" ht="12.75" spans="2:13">
      <c r="B6899" s="29"/>
      <c r="M6899" s="28"/>
    </row>
    <row r="6900" s="16" customFormat="1" ht="12.75" spans="2:13">
      <c r="B6900" s="29"/>
      <c r="M6900" s="28"/>
    </row>
    <row r="6901" s="16" customFormat="1" ht="12.75" spans="2:13">
      <c r="B6901" s="29"/>
      <c r="M6901" s="28"/>
    </row>
    <row r="6902" s="16" customFormat="1" ht="12.75" spans="2:13">
      <c r="B6902" s="29"/>
      <c r="M6902" s="28"/>
    </row>
    <row r="6903" s="16" customFormat="1" ht="12.75" spans="2:13">
      <c r="B6903" s="29"/>
      <c r="M6903" s="28"/>
    </row>
    <row r="6904" s="16" customFormat="1" ht="12.75" spans="2:13">
      <c r="B6904" s="29"/>
      <c r="M6904" s="28"/>
    </row>
    <row r="6905" s="16" customFormat="1" ht="12.75" spans="2:13">
      <c r="B6905" s="29"/>
      <c r="M6905" s="28"/>
    </row>
    <row r="6906" s="16" customFormat="1" ht="12.75" spans="2:13">
      <c r="B6906" s="29"/>
      <c r="M6906" s="28"/>
    </row>
    <row r="6907" s="16" customFormat="1" ht="12.75" spans="2:13">
      <c r="B6907" s="29"/>
      <c r="M6907" s="28"/>
    </row>
    <row r="6908" s="16" customFormat="1" ht="12.75" spans="2:13">
      <c r="B6908" s="29"/>
      <c r="M6908" s="28"/>
    </row>
    <row r="6909" s="16" customFormat="1" ht="12.75" spans="2:13">
      <c r="B6909" s="29"/>
      <c r="M6909" s="28"/>
    </row>
    <row r="6910" s="16" customFormat="1" ht="12.75" spans="2:13">
      <c r="B6910" s="29"/>
      <c r="M6910" s="28"/>
    </row>
    <row r="6911" s="16" customFormat="1" ht="12.75" spans="2:13">
      <c r="B6911" s="29"/>
      <c r="M6911" s="28"/>
    </row>
    <row r="6912" s="16" customFormat="1" ht="12.75" spans="2:13">
      <c r="B6912" s="29"/>
      <c r="M6912" s="28"/>
    </row>
    <row r="6913" s="16" customFormat="1" ht="12.75" spans="2:13">
      <c r="B6913" s="29"/>
      <c r="M6913" s="28"/>
    </row>
    <row r="6914" s="16" customFormat="1" ht="12.75" spans="2:13">
      <c r="B6914" s="29"/>
      <c r="M6914" s="28"/>
    </row>
    <row r="6915" s="16" customFormat="1" ht="12.75" spans="2:13">
      <c r="B6915" s="29"/>
      <c r="M6915" s="28"/>
    </row>
    <row r="6916" s="16" customFormat="1" ht="12.75" spans="2:13">
      <c r="B6916" s="29"/>
      <c r="M6916" s="28"/>
    </row>
    <row r="6917" s="16" customFormat="1" ht="12.75" spans="2:13">
      <c r="B6917" s="29"/>
      <c r="M6917" s="28"/>
    </row>
    <row r="6918" s="16" customFormat="1" ht="12.75" spans="2:13">
      <c r="B6918" s="29"/>
      <c r="M6918" s="28"/>
    </row>
    <row r="6919" s="16" customFormat="1" ht="12.75" spans="2:13">
      <c r="B6919" s="29"/>
      <c r="M6919" s="28"/>
    </row>
    <row r="6920" s="16" customFormat="1" ht="12.75" spans="2:13">
      <c r="B6920" s="29"/>
      <c r="M6920" s="28"/>
    </row>
    <row r="6921" s="16" customFormat="1" ht="12.75" spans="2:13">
      <c r="B6921" s="29"/>
      <c r="M6921" s="28"/>
    </row>
    <row r="6922" s="16" customFormat="1" ht="12.75" spans="2:13">
      <c r="B6922" s="29"/>
      <c r="M6922" s="28"/>
    </row>
    <row r="6923" s="16" customFormat="1" ht="12.75" spans="2:13">
      <c r="B6923" s="29"/>
      <c r="M6923" s="28"/>
    </row>
    <row r="6924" s="16" customFormat="1" ht="12.75" spans="2:13">
      <c r="B6924" s="29"/>
      <c r="M6924" s="28"/>
    </row>
    <row r="6925" s="16" customFormat="1" ht="12.75" spans="2:13">
      <c r="B6925" s="29"/>
      <c r="M6925" s="28"/>
    </row>
    <row r="6926" s="16" customFormat="1" ht="12.75" spans="2:13">
      <c r="B6926" s="29"/>
      <c r="M6926" s="28"/>
    </row>
    <row r="6927" s="16" customFormat="1" ht="12.75" spans="2:13">
      <c r="B6927" s="29"/>
      <c r="M6927" s="28"/>
    </row>
    <row r="6928" s="16" customFormat="1" ht="12.75" spans="2:13">
      <c r="B6928" s="29"/>
      <c r="M6928" s="28"/>
    </row>
    <row r="6929" s="16" customFormat="1" ht="12.75" spans="2:13">
      <c r="B6929" s="29"/>
      <c r="M6929" s="28"/>
    </row>
    <row r="6930" s="16" customFormat="1" ht="12.75" spans="2:13">
      <c r="B6930" s="29"/>
      <c r="M6930" s="28"/>
    </row>
    <row r="6931" s="16" customFormat="1" ht="12.75" spans="2:13">
      <c r="B6931" s="29"/>
      <c r="M6931" s="28"/>
    </row>
    <row r="6932" s="16" customFormat="1" ht="12.75" spans="2:13">
      <c r="B6932" s="29"/>
      <c r="M6932" s="28"/>
    </row>
    <row r="6933" s="16" customFormat="1" ht="12.75" spans="2:13">
      <c r="B6933" s="29"/>
      <c r="M6933" s="28"/>
    </row>
    <row r="6934" s="16" customFormat="1" ht="12.75" spans="2:13">
      <c r="B6934" s="29"/>
      <c r="M6934" s="28"/>
    </row>
    <row r="6935" s="16" customFormat="1" ht="12.75" spans="2:13">
      <c r="B6935" s="29"/>
      <c r="M6935" s="28"/>
    </row>
    <row r="6936" s="16" customFormat="1" ht="12.75" spans="2:13">
      <c r="B6936" s="29"/>
      <c r="M6936" s="28"/>
    </row>
    <row r="6937" s="16" customFormat="1" ht="12.75" spans="2:13">
      <c r="B6937" s="29"/>
      <c r="M6937" s="28"/>
    </row>
    <row r="6938" s="16" customFormat="1" ht="12.75" spans="2:13">
      <c r="B6938" s="29"/>
      <c r="M6938" s="28"/>
    </row>
    <row r="6939" s="16" customFormat="1" ht="12.75" spans="2:13">
      <c r="B6939" s="29"/>
      <c r="M6939" s="28"/>
    </row>
    <row r="6940" s="16" customFormat="1" ht="12.75" spans="2:13">
      <c r="B6940" s="29"/>
      <c r="M6940" s="28"/>
    </row>
    <row r="6941" s="16" customFormat="1" ht="12.75" spans="2:13">
      <c r="B6941" s="29"/>
      <c r="M6941" s="28"/>
    </row>
    <row r="6942" s="16" customFormat="1" ht="12.75" spans="2:13">
      <c r="B6942" s="29"/>
      <c r="M6942" s="28"/>
    </row>
    <row r="6943" s="16" customFormat="1" ht="12.75" spans="2:13">
      <c r="B6943" s="29"/>
      <c r="M6943" s="28"/>
    </row>
    <row r="6944" s="16" customFormat="1" ht="12.75" spans="2:13">
      <c r="B6944" s="29"/>
      <c r="M6944" s="28"/>
    </row>
    <row r="6945" s="16" customFormat="1" ht="12.75" spans="2:13">
      <c r="B6945" s="29"/>
      <c r="M6945" s="28"/>
    </row>
    <row r="6946" s="16" customFormat="1" ht="12.75" spans="2:13">
      <c r="B6946" s="29"/>
      <c r="M6946" s="28"/>
    </row>
    <row r="6947" s="16" customFormat="1" ht="12.75" spans="2:13">
      <c r="B6947" s="29"/>
      <c r="M6947" s="28"/>
    </row>
    <row r="6948" s="16" customFormat="1" ht="12.75" spans="2:13">
      <c r="B6948" s="29"/>
      <c r="M6948" s="28"/>
    </row>
    <row r="6949" s="16" customFormat="1" ht="12.75" spans="2:13">
      <c r="B6949" s="29"/>
      <c r="M6949" s="28"/>
    </row>
    <row r="6950" s="16" customFormat="1" ht="12.75" spans="2:13">
      <c r="B6950" s="29"/>
      <c r="M6950" s="28"/>
    </row>
    <row r="6951" s="16" customFormat="1" ht="12.75" spans="2:13">
      <c r="B6951" s="29"/>
      <c r="M6951" s="28"/>
    </row>
    <row r="6952" s="16" customFormat="1" ht="12.75" spans="2:13">
      <c r="B6952" s="29"/>
      <c r="M6952" s="28"/>
    </row>
    <row r="6953" s="16" customFormat="1" ht="12.75" spans="2:13">
      <c r="B6953" s="29"/>
      <c r="M6953" s="28"/>
    </row>
    <row r="6954" s="16" customFormat="1" ht="12.75" spans="2:13">
      <c r="B6954" s="29"/>
      <c r="M6954" s="28"/>
    </row>
    <row r="6955" s="16" customFormat="1" ht="12.75" spans="2:13">
      <c r="B6955" s="29"/>
      <c r="M6955" s="28"/>
    </row>
    <row r="6956" s="16" customFormat="1" ht="12.75" spans="2:13">
      <c r="B6956" s="29"/>
      <c r="M6956" s="28"/>
    </row>
    <row r="6957" s="16" customFormat="1" ht="12.75" spans="2:13">
      <c r="B6957" s="29"/>
      <c r="M6957" s="28"/>
    </row>
    <row r="6958" s="16" customFormat="1" ht="12.75" spans="2:13">
      <c r="B6958" s="29"/>
      <c r="M6958" s="28"/>
    </row>
    <row r="6959" s="16" customFormat="1" ht="12.75" spans="2:13">
      <c r="B6959" s="29"/>
      <c r="M6959" s="28"/>
    </row>
    <row r="6960" s="16" customFormat="1" ht="12.75" spans="2:13">
      <c r="B6960" s="29"/>
      <c r="M6960" s="28"/>
    </row>
    <row r="6961" s="16" customFormat="1" ht="12.75" spans="2:13">
      <c r="B6961" s="29"/>
      <c r="M6961" s="28"/>
    </row>
    <row r="6962" s="16" customFormat="1" ht="12.75" spans="2:13">
      <c r="B6962" s="29"/>
      <c r="M6962" s="28"/>
    </row>
    <row r="6963" s="16" customFormat="1" ht="12.75" spans="2:13">
      <c r="B6963" s="29"/>
      <c r="M6963" s="28"/>
    </row>
    <row r="6964" s="16" customFormat="1" ht="12.75" spans="2:13">
      <c r="B6964" s="29"/>
      <c r="M6964" s="28"/>
    </row>
    <row r="6965" s="16" customFormat="1" ht="12.75" spans="2:13">
      <c r="B6965" s="29"/>
      <c r="M6965" s="28"/>
    </row>
    <row r="6966" s="16" customFormat="1" ht="12.75" spans="2:13">
      <c r="B6966" s="29"/>
      <c r="M6966" s="28"/>
    </row>
    <row r="6967" s="16" customFormat="1" ht="12.75" spans="2:13">
      <c r="B6967" s="29"/>
      <c r="M6967" s="28"/>
    </row>
    <row r="6968" s="16" customFormat="1" ht="12.75" spans="2:13">
      <c r="B6968" s="29"/>
      <c r="M6968" s="28"/>
    </row>
    <row r="6969" s="16" customFormat="1" ht="12.75" spans="2:13">
      <c r="B6969" s="29"/>
      <c r="M6969" s="28"/>
    </row>
    <row r="6970" s="16" customFormat="1" ht="12.75" spans="2:13">
      <c r="B6970" s="29"/>
      <c r="M6970" s="28"/>
    </row>
    <row r="6971" s="16" customFormat="1" ht="12.75" spans="2:13">
      <c r="B6971" s="29"/>
      <c r="M6971" s="28"/>
    </row>
    <row r="6972" s="16" customFormat="1" ht="12.75" spans="2:13">
      <c r="B6972" s="29"/>
      <c r="M6972" s="28"/>
    </row>
    <row r="6973" s="16" customFormat="1" ht="12.75" spans="2:13">
      <c r="B6973" s="29"/>
      <c r="M6973" s="28"/>
    </row>
    <row r="6974" s="16" customFormat="1" ht="12.75" spans="2:13">
      <c r="B6974" s="29"/>
      <c r="M6974" s="28"/>
    </row>
    <row r="6975" s="16" customFormat="1" ht="12.75" spans="2:13">
      <c r="B6975" s="29"/>
      <c r="M6975" s="28"/>
    </row>
    <row r="6976" s="16" customFormat="1" ht="12.75" spans="2:13">
      <c r="B6976" s="29"/>
      <c r="M6976" s="28"/>
    </row>
    <row r="6977" s="16" customFormat="1" ht="12.75" spans="2:13">
      <c r="B6977" s="29"/>
      <c r="M6977" s="28"/>
    </row>
    <row r="6978" s="16" customFormat="1" ht="12.75" spans="2:13">
      <c r="B6978" s="29"/>
      <c r="M6978" s="28"/>
    </row>
    <row r="6979" s="16" customFormat="1" ht="12.75" spans="2:13">
      <c r="B6979" s="29"/>
      <c r="M6979" s="28"/>
    </row>
    <row r="6980" s="16" customFormat="1" ht="12.75" spans="2:13">
      <c r="B6980" s="29"/>
      <c r="M6980" s="28"/>
    </row>
    <row r="6981" s="16" customFormat="1" ht="12.75" spans="2:13">
      <c r="B6981" s="29"/>
      <c r="M6981" s="28"/>
    </row>
    <row r="6982" s="16" customFormat="1" ht="12.75" spans="2:13">
      <c r="B6982" s="29"/>
      <c r="M6982" s="28"/>
    </row>
    <row r="6983" s="16" customFormat="1" ht="12.75" spans="2:13">
      <c r="B6983" s="29"/>
      <c r="M6983" s="28"/>
    </row>
    <row r="6984" s="16" customFormat="1" ht="12.75" spans="2:13">
      <c r="B6984" s="29"/>
      <c r="M6984" s="28"/>
    </row>
    <row r="6985" s="16" customFormat="1" ht="12.75" spans="2:13">
      <c r="B6985" s="29"/>
      <c r="M6985" s="28"/>
    </row>
    <row r="6986" s="16" customFormat="1" ht="12.75" spans="2:13">
      <c r="B6986" s="29"/>
      <c r="M6986" s="28"/>
    </row>
    <row r="6987" s="16" customFormat="1" ht="12.75" spans="2:13">
      <c r="B6987" s="29"/>
      <c r="M6987" s="28"/>
    </row>
    <row r="6988" s="16" customFormat="1" ht="12.75" spans="2:13">
      <c r="B6988" s="29"/>
      <c r="M6988" s="28"/>
    </row>
    <row r="6989" s="16" customFormat="1" ht="12.75" spans="2:13">
      <c r="B6989" s="29"/>
      <c r="M6989" s="28"/>
    </row>
    <row r="6990" s="16" customFormat="1" ht="12.75" spans="2:13">
      <c r="B6990" s="29"/>
      <c r="M6990" s="28"/>
    </row>
    <row r="6991" s="16" customFormat="1" ht="12.75" spans="2:13">
      <c r="B6991" s="29"/>
      <c r="M6991" s="28"/>
    </row>
    <row r="6992" s="16" customFormat="1" ht="12.75" spans="2:13">
      <c r="B6992" s="29"/>
      <c r="M6992" s="28"/>
    </row>
    <row r="6993" s="16" customFormat="1" ht="12.75" spans="2:13">
      <c r="B6993" s="29"/>
      <c r="M6993" s="28"/>
    </row>
    <row r="6994" s="16" customFormat="1" ht="12.75" spans="2:13">
      <c r="B6994" s="29"/>
      <c r="M6994" s="28"/>
    </row>
    <row r="6995" s="16" customFormat="1" ht="12.75" spans="2:13">
      <c r="B6995" s="29"/>
      <c r="M6995" s="28"/>
    </row>
    <row r="6996" s="16" customFormat="1" ht="12.75" spans="2:13">
      <c r="B6996" s="29"/>
      <c r="M6996" s="28"/>
    </row>
    <row r="6997" s="16" customFormat="1" ht="12.75" spans="2:13">
      <c r="B6997" s="29"/>
      <c r="M6997" s="28"/>
    </row>
    <row r="6998" s="16" customFormat="1" ht="12.75" spans="2:13">
      <c r="B6998" s="29"/>
      <c r="M6998" s="28"/>
    </row>
    <row r="6999" s="16" customFormat="1" ht="12.75" spans="2:13">
      <c r="B6999" s="29"/>
      <c r="M6999" s="28"/>
    </row>
    <row r="7000" s="16" customFormat="1" ht="12.75" spans="2:13">
      <c r="B7000" s="29"/>
      <c r="M7000" s="28"/>
    </row>
    <row r="7001" s="16" customFormat="1" ht="12.75" spans="2:13">
      <c r="B7001" s="29"/>
      <c r="M7001" s="28"/>
    </row>
    <row r="7002" s="16" customFormat="1" ht="12.75" spans="2:13">
      <c r="B7002" s="29"/>
      <c r="M7002" s="28"/>
    </row>
    <row r="7003" s="16" customFormat="1" ht="12.75" spans="2:13">
      <c r="B7003" s="29"/>
      <c r="M7003" s="28"/>
    </row>
    <row r="7004" s="16" customFormat="1" ht="12.75" spans="2:13">
      <c r="B7004" s="29"/>
      <c r="M7004" s="28"/>
    </row>
    <row r="7005" s="16" customFormat="1" ht="12.75" spans="2:13">
      <c r="B7005" s="29"/>
      <c r="M7005" s="28"/>
    </row>
    <row r="7006" s="16" customFormat="1" ht="12.75" spans="2:13">
      <c r="B7006" s="29"/>
      <c r="M7006" s="28"/>
    </row>
    <row r="7007" s="16" customFormat="1" ht="12.75" spans="2:13">
      <c r="B7007" s="29"/>
      <c r="M7007" s="28"/>
    </row>
    <row r="7008" s="16" customFormat="1" ht="12.75" spans="2:13">
      <c r="B7008" s="29"/>
      <c r="M7008" s="28"/>
    </row>
    <row r="7009" s="16" customFormat="1" ht="12.75" spans="2:13">
      <c r="B7009" s="29"/>
      <c r="M7009" s="28"/>
    </row>
    <row r="7010" s="16" customFormat="1" ht="12.75" spans="2:13">
      <c r="B7010" s="29"/>
      <c r="M7010" s="28"/>
    </row>
    <row r="7011" s="16" customFormat="1" ht="12.75" spans="2:13">
      <c r="B7011" s="29"/>
      <c r="M7011" s="28"/>
    </row>
    <row r="7012" s="16" customFormat="1" ht="12.75" spans="2:13">
      <c r="B7012" s="29"/>
      <c r="M7012" s="28"/>
    </row>
    <row r="7013" s="16" customFormat="1" ht="12.75" spans="2:13">
      <c r="B7013" s="29"/>
      <c r="M7013" s="28"/>
    </row>
    <row r="7014" s="16" customFormat="1" ht="12.75" spans="2:13">
      <c r="B7014" s="29"/>
      <c r="M7014" s="28"/>
    </row>
    <row r="7015" s="16" customFormat="1" ht="12.75" spans="2:13">
      <c r="B7015" s="29"/>
      <c r="M7015" s="28"/>
    </row>
    <row r="7016" s="16" customFormat="1" ht="12.75" spans="2:13">
      <c r="B7016" s="29"/>
      <c r="M7016" s="28"/>
    </row>
    <row r="7017" s="16" customFormat="1" ht="12.75" spans="2:13">
      <c r="B7017" s="29"/>
      <c r="M7017" s="28"/>
    </row>
    <row r="7018" s="16" customFormat="1" ht="12.75" spans="2:13">
      <c r="B7018" s="29"/>
      <c r="M7018" s="28"/>
    </row>
    <row r="7019" s="16" customFormat="1" ht="12.75" spans="2:13">
      <c r="B7019" s="29"/>
      <c r="M7019" s="28"/>
    </row>
    <row r="7020" s="16" customFormat="1" ht="12.75" spans="2:13">
      <c r="B7020" s="29"/>
      <c r="M7020" s="28"/>
    </row>
    <row r="7021" s="16" customFormat="1" ht="12.75" spans="2:13">
      <c r="B7021" s="29"/>
      <c r="M7021" s="28"/>
    </row>
    <row r="7022" s="16" customFormat="1" ht="12.75" spans="2:13">
      <c r="B7022" s="29"/>
      <c r="M7022" s="28"/>
    </row>
    <row r="7023" s="16" customFormat="1" ht="12.75" spans="2:13">
      <c r="B7023" s="29"/>
      <c r="M7023" s="28"/>
    </row>
    <row r="7024" s="16" customFormat="1" ht="12.75" spans="2:13">
      <c r="B7024" s="29"/>
      <c r="M7024" s="28"/>
    </row>
    <row r="7025" s="16" customFormat="1" ht="12.75" spans="2:13">
      <c r="B7025" s="29"/>
      <c r="M7025" s="28"/>
    </row>
    <row r="7026" s="16" customFormat="1" ht="12.75" spans="2:13">
      <c r="B7026" s="29"/>
      <c r="M7026" s="28"/>
    </row>
    <row r="7027" s="16" customFormat="1" ht="12.75" spans="2:13">
      <c r="B7027" s="29"/>
      <c r="M7027" s="28"/>
    </row>
    <row r="7028" s="16" customFormat="1" ht="12.75" spans="2:13">
      <c r="B7028" s="29"/>
      <c r="M7028" s="28"/>
    </row>
    <row r="7029" s="16" customFormat="1" ht="12.75" spans="2:13">
      <c r="B7029" s="29"/>
      <c r="M7029" s="28"/>
    </row>
    <row r="7030" s="16" customFormat="1" ht="12.75" spans="2:13">
      <c r="B7030" s="29"/>
      <c r="M7030" s="28"/>
    </row>
    <row r="7031" s="16" customFormat="1" ht="12.75" spans="2:13">
      <c r="B7031" s="29"/>
      <c r="M7031" s="28"/>
    </row>
    <row r="7032" s="16" customFormat="1" ht="12.75" spans="2:13">
      <c r="B7032" s="29"/>
      <c r="M7032" s="28"/>
    </row>
    <row r="7033" s="16" customFormat="1" ht="12.75" spans="2:13">
      <c r="B7033" s="29"/>
      <c r="M7033" s="28"/>
    </row>
    <row r="7034" s="16" customFormat="1" ht="12.75" spans="2:13">
      <c r="B7034" s="29"/>
      <c r="M7034" s="28"/>
    </row>
    <row r="7035" s="16" customFormat="1" ht="12.75" spans="2:13">
      <c r="B7035" s="29"/>
      <c r="M7035" s="28"/>
    </row>
    <row r="7036" s="16" customFormat="1" ht="12.75" spans="2:13">
      <c r="B7036" s="29"/>
      <c r="M7036" s="28"/>
    </row>
    <row r="7037" s="16" customFormat="1" ht="12.75" spans="2:13">
      <c r="B7037" s="29"/>
      <c r="M7037" s="28"/>
    </row>
    <row r="7038" s="16" customFormat="1" ht="12.75" spans="2:13">
      <c r="B7038" s="29"/>
      <c r="M7038" s="28"/>
    </row>
    <row r="7039" s="16" customFormat="1" ht="12.75" spans="2:13">
      <c r="B7039" s="29"/>
      <c r="M7039" s="28"/>
    </row>
    <row r="7040" s="16" customFormat="1" ht="12.75" spans="2:13">
      <c r="B7040" s="29"/>
      <c r="M7040" s="28"/>
    </row>
    <row r="7041" s="16" customFormat="1" ht="12.75" spans="2:13">
      <c r="B7041" s="29"/>
      <c r="M7041" s="28"/>
    </row>
    <row r="7042" s="16" customFormat="1" ht="12.75" spans="2:13">
      <c r="B7042" s="29"/>
      <c r="M7042" s="28"/>
    </row>
    <row r="7043" s="16" customFormat="1" ht="12.75" spans="2:13">
      <c r="B7043" s="29"/>
      <c r="M7043" s="28"/>
    </row>
    <row r="7044" s="16" customFormat="1" ht="12.75" spans="2:13">
      <c r="B7044" s="29"/>
      <c r="M7044" s="28"/>
    </row>
    <row r="7045" s="16" customFormat="1" ht="12.75" spans="2:13">
      <c r="B7045" s="29"/>
      <c r="M7045" s="28"/>
    </row>
    <row r="7046" s="16" customFormat="1" ht="12.75" spans="2:13">
      <c r="B7046" s="29"/>
      <c r="M7046" s="28"/>
    </row>
    <row r="7047" s="16" customFormat="1" ht="12.75" spans="2:13">
      <c r="B7047" s="29"/>
      <c r="M7047" s="28"/>
    </row>
    <row r="7048" s="16" customFormat="1" ht="12.75" spans="2:13">
      <c r="B7048" s="29"/>
      <c r="M7048" s="28"/>
    </row>
    <row r="7049" s="16" customFormat="1" ht="12.75" spans="2:13">
      <c r="B7049" s="29"/>
      <c r="M7049" s="28"/>
    </row>
    <row r="7050" s="16" customFormat="1" ht="12.75" spans="2:13">
      <c r="B7050" s="29"/>
      <c r="M7050" s="28"/>
    </row>
    <row r="7051" s="16" customFormat="1" ht="12.75" spans="2:13">
      <c r="B7051" s="29"/>
      <c r="M7051" s="28"/>
    </row>
    <row r="7052" s="16" customFormat="1" ht="12.75" spans="2:13">
      <c r="B7052" s="29"/>
      <c r="M7052" s="28"/>
    </row>
    <row r="7053" s="16" customFormat="1" ht="12.75" spans="2:13">
      <c r="B7053" s="29"/>
      <c r="M7053" s="28"/>
    </row>
    <row r="7054" s="16" customFormat="1" ht="12.75" spans="2:13">
      <c r="B7054" s="29"/>
      <c r="M7054" s="28"/>
    </row>
    <row r="7055" s="16" customFormat="1" ht="12.75" spans="2:13">
      <c r="B7055" s="29"/>
      <c r="M7055" s="28"/>
    </row>
    <row r="7056" s="16" customFormat="1" ht="12.75" spans="2:13">
      <c r="B7056" s="29"/>
      <c r="M7056" s="28"/>
    </row>
    <row r="7057" s="16" customFormat="1" ht="12.75" spans="2:13">
      <c r="B7057" s="29"/>
      <c r="M7057" s="28"/>
    </row>
    <row r="7058" s="16" customFormat="1" ht="12.75" spans="2:13">
      <c r="B7058" s="29"/>
      <c r="M7058" s="28"/>
    </row>
    <row r="7059" s="16" customFormat="1" ht="12.75" spans="2:13">
      <c r="B7059" s="29"/>
      <c r="M7059" s="28"/>
    </row>
    <row r="7060" s="16" customFormat="1" ht="12.75" spans="2:13">
      <c r="B7060" s="29"/>
      <c r="M7060" s="28"/>
    </row>
    <row r="7061" s="16" customFormat="1" ht="12.75" spans="2:13">
      <c r="B7061" s="29"/>
      <c r="M7061" s="28"/>
    </row>
    <row r="7062" s="16" customFormat="1" ht="12.75" spans="2:13">
      <c r="B7062" s="29"/>
      <c r="M7062" s="28"/>
    </row>
    <row r="7063" s="16" customFormat="1" ht="12.75" spans="2:13">
      <c r="B7063" s="29"/>
      <c r="M7063" s="28"/>
    </row>
    <row r="7064" s="16" customFormat="1" ht="12.75" spans="2:13">
      <c r="B7064" s="29"/>
      <c r="M7064" s="28"/>
    </row>
    <row r="7065" s="16" customFormat="1" ht="12.75" spans="2:13">
      <c r="B7065" s="29"/>
      <c r="M7065" s="28"/>
    </row>
    <row r="7066" s="16" customFormat="1" ht="12.75" spans="2:13">
      <c r="B7066" s="29"/>
      <c r="M7066" s="28"/>
    </row>
    <row r="7067" s="16" customFormat="1" ht="12.75" spans="2:13">
      <c r="B7067" s="29"/>
      <c r="M7067" s="28"/>
    </row>
    <row r="7068" s="16" customFormat="1" ht="12.75" spans="2:13">
      <c r="B7068" s="29"/>
      <c r="M7068" s="28"/>
    </row>
    <row r="7069" s="16" customFormat="1" ht="12.75" spans="2:13">
      <c r="B7069" s="29"/>
      <c r="M7069" s="28"/>
    </row>
    <row r="7070" s="16" customFormat="1" ht="12.75" spans="2:13">
      <c r="B7070" s="29"/>
      <c r="M7070" s="28"/>
    </row>
    <row r="7071" s="16" customFormat="1" ht="12.75" spans="2:13">
      <c r="B7071" s="29"/>
      <c r="M7071" s="28"/>
    </row>
    <row r="7072" s="16" customFormat="1" ht="12.75" spans="2:13">
      <c r="B7072" s="29"/>
      <c r="M7072" s="28"/>
    </row>
    <row r="7073" s="16" customFormat="1" ht="12.75" spans="2:13">
      <c r="B7073" s="29"/>
      <c r="M7073" s="28"/>
    </row>
    <row r="7074" s="16" customFormat="1" ht="12.75" spans="2:13">
      <c r="B7074" s="29"/>
      <c r="M7074" s="28"/>
    </row>
    <row r="7075" s="16" customFormat="1" ht="12.75" spans="2:13">
      <c r="B7075" s="29"/>
      <c r="M7075" s="28"/>
    </row>
    <row r="7076" s="16" customFormat="1" ht="12.75" spans="2:13">
      <c r="B7076" s="29"/>
      <c r="M7076" s="28"/>
    </row>
    <row r="7077" s="16" customFormat="1" ht="12.75" spans="2:13">
      <c r="B7077" s="29"/>
      <c r="M7077" s="28"/>
    </row>
    <row r="7078" s="16" customFormat="1" ht="12.75" spans="2:13">
      <c r="B7078" s="29"/>
      <c r="M7078" s="28"/>
    </row>
    <row r="7079" s="16" customFormat="1" ht="12.75" spans="2:13">
      <c r="B7079" s="29"/>
      <c r="M7079" s="28"/>
    </row>
    <row r="7080" s="16" customFormat="1" ht="12.75" spans="2:13">
      <c r="B7080" s="29"/>
      <c r="M7080" s="28"/>
    </row>
    <row r="7081" s="16" customFormat="1" ht="12.75" spans="2:13">
      <c r="B7081" s="29"/>
      <c r="M7081" s="28"/>
    </row>
    <row r="7082" s="16" customFormat="1" ht="12.75" spans="2:13">
      <c r="B7082" s="29"/>
      <c r="M7082" s="28"/>
    </row>
    <row r="7083" s="16" customFormat="1" ht="12.75" spans="2:13">
      <c r="B7083" s="29"/>
      <c r="M7083" s="28"/>
    </row>
    <row r="7084" s="16" customFormat="1" ht="12.75" spans="2:13">
      <c r="B7084" s="29"/>
      <c r="M7084" s="28"/>
    </row>
    <row r="7085" s="16" customFormat="1" ht="12.75" spans="2:13">
      <c r="B7085" s="29"/>
      <c r="M7085" s="28"/>
    </row>
    <row r="7086" s="16" customFormat="1" ht="12.75" spans="2:13">
      <c r="B7086" s="29"/>
      <c r="M7086" s="28"/>
    </row>
    <row r="7087" s="16" customFormat="1" ht="12.75" spans="2:13">
      <c r="B7087" s="29"/>
      <c r="M7087" s="28"/>
    </row>
    <row r="7088" s="16" customFormat="1" ht="12.75" spans="2:13">
      <c r="B7088" s="29"/>
      <c r="M7088" s="28"/>
    </row>
    <row r="7089" s="16" customFormat="1" ht="12.75" spans="2:13">
      <c r="B7089" s="29"/>
      <c r="M7089" s="28"/>
    </row>
    <row r="7090" s="16" customFormat="1" ht="12.75" spans="2:13">
      <c r="B7090" s="29"/>
      <c r="M7090" s="28"/>
    </row>
    <row r="7091" s="16" customFormat="1" ht="12.75" spans="2:13">
      <c r="B7091" s="29"/>
      <c r="M7091" s="28"/>
    </row>
    <row r="7092" s="16" customFormat="1" ht="12.75" spans="2:13">
      <c r="B7092" s="29"/>
      <c r="M7092" s="28"/>
    </row>
    <row r="7093" s="16" customFormat="1" ht="12.75" spans="2:13">
      <c r="B7093" s="29"/>
      <c r="M7093" s="28"/>
    </row>
    <row r="7094" s="16" customFormat="1" ht="12.75" spans="2:13">
      <c r="B7094" s="29"/>
      <c r="M7094" s="28"/>
    </row>
    <row r="7095" s="16" customFormat="1" ht="12.75" spans="2:13">
      <c r="B7095" s="29"/>
      <c r="M7095" s="28"/>
    </row>
    <row r="7096" s="16" customFormat="1" ht="12.75" spans="2:13">
      <c r="B7096" s="29"/>
      <c r="M7096" s="28"/>
    </row>
    <row r="7097" s="16" customFormat="1" ht="12.75" spans="2:13">
      <c r="B7097" s="29"/>
      <c r="M7097" s="28"/>
    </row>
    <row r="7098" s="16" customFormat="1" ht="12.75" spans="2:13">
      <c r="B7098" s="29"/>
      <c r="M7098" s="28"/>
    </row>
    <row r="7099" s="16" customFormat="1" ht="12.75" spans="2:13">
      <c r="B7099" s="29"/>
      <c r="M7099" s="28"/>
    </row>
    <row r="7100" s="16" customFormat="1" ht="12.75" spans="2:13">
      <c r="B7100" s="29"/>
      <c r="M7100" s="28"/>
    </row>
    <row r="7101" s="16" customFormat="1" ht="12.75" spans="2:13">
      <c r="B7101" s="29"/>
      <c r="M7101" s="28"/>
    </row>
    <row r="7102" s="16" customFormat="1" ht="12.75" spans="2:13">
      <c r="B7102" s="29"/>
      <c r="M7102" s="28"/>
    </row>
    <row r="7103" s="16" customFormat="1" ht="12.75" spans="2:13">
      <c r="B7103" s="29"/>
      <c r="M7103" s="28"/>
    </row>
    <row r="7104" s="16" customFormat="1" ht="12.75" spans="2:13">
      <c r="B7104" s="29"/>
      <c r="M7104" s="28"/>
    </row>
    <row r="7105" s="16" customFormat="1" ht="12.75" spans="2:13">
      <c r="B7105" s="29"/>
      <c r="M7105" s="28"/>
    </row>
    <row r="7106" s="16" customFormat="1" ht="12.75" spans="2:13">
      <c r="B7106" s="29"/>
      <c r="M7106" s="28"/>
    </row>
    <row r="7107" s="16" customFormat="1" ht="12.75" spans="2:13">
      <c r="B7107" s="29"/>
      <c r="M7107" s="28"/>
    </row>
    <row r="7108" s="16" customFormat="1" ht="12.75" spans="2:13">
      <c r="B7108" s="29"/>
      <c r="M7108" s="28"/>
    </row>
    <row r="7109" s="16" customFormat="1" ht="12.75" spans="2:13">
      <c r="B7109" s="29"/>
      <c r="M7109" s="28"/>
    </row>
    <row r="7110" s="16" customFormat="1" ht="12.75" spans="2:13">
      <c r="B7110" s="29"/>
      <c r="M7110" s="28"/>
    </row>
    <row r="7111" s="16" customFormat="1" ht="12.75" spans="2:13">
      <c r="B7111" s="29"/>
      <c r="M7111" s="28"/>
    </row>
    <row r="7112" s="16" customFormat="1" ht="12.75" spans="2:13">
      <c r="B7112" s="29"/>
      <c r="M7112" s="28"/>
    </row>
    <row r="7113" s="16" customFormat="1" ht="12.75" spans="2:13">
      <c r="B7113" s="29"/>
      <c r="M7113" s="28"/>
    </row>
    <row r="7114" s="16" customFormat="1" ht="12.75" spans="2:13">
      <c r="B7114" s="29"/>
      <c r="M7114" s="28"/>
    </row>
    <row r="7115" s="16" customFormat="1" ht="12.75" spans="2:13">
      <c r="B7115" s="29"/>
      <c r="M7115" s="28"/>
    </row>
    <row r="7116" s="16" customFormat="1" ht="12.75" spans="2:13">
      <c r="B7116" s="29"/>
      <c r="M7116" s="28"/>
    </row>
    <row r="7117" s="16" customFormat="1" ht="12.75" spans="2:13">
      <c r="B7117" s="29"/>
      <c r="M7117" s="28"/>
    </row>
    <row r="7118" s="16" customFormat="1" ht="12.75" spans="2:13">
      <c r="B7118" s="29"/>
      <c r="M7118" s="28"/>
    </row>
    <row r="7119" s="16" customFormat="1" ht="12.75" spans="2:13">
      <c r="B7119" s="29"/>
      <c r="M7119" s="28"/>
    </row>
    <row r="7120" s="16" customFormat="1" ht="12.75" spans="2:13">
      <c r="B7120" s="29"/>
      <c r="M7120" s="28"/>
    </row>
    <row r="7121" s="16" customFormat="1" ht="12.75" spans="2:13">
      <c r="B7121" s="29"/>
      <c r="M7121" s="28"/>
    </row>
    <row r="7122" s="16" customFormat="1" ht="12.75" spans="2:13">
      <c r="B7122" s="29"/>
      <c r="M7122" s="28"/>
    </row>
    <row r="7123" s="16" customFormat="1" ht="12.75" spans="2:13">
      <c r="B7123" s="29"/>
      <c r="M7123" s="28"/>
    </row>
    <row r="7124" s="16" customFormat="1" ht="12.75" spans="2:13">
      <c r="B7124" s="29"/>
      <c r="M7124" s="28"/>
    </row>
    <row r="7125" s="16" customFormat="1" ht="12.75" spans="2:13">
      <c r="B7125" s="29"/>
      <c r="M7125" s="28"/>
    </row>
    <row r="7126" s="16" customFormat="1" ht="12.75" spans="2:13">
      <c r="B7126" s="29"/>
      <c r="M7126" s="28"/>
    </row>
    <row r="7127" s="16" customFormat="1" ht="12.75" spans="2:13">
      <c r="B7127" s="29"/>
      <c r="M7127" s="28"/>
    </row>
    <row r="7128" s="16" customFormat="1" ht="12.75" spans="2:13">
      <c r="B7128" s="29"/>
      <c r="M7128" s="28"/>
    </row>
    <row r="7129" s="16" customFormat="1" ht="12.75" spans="2:13">
      <c r="B7129" s="29"/>
      <c r="M7129" s="28"/>
    </row>
    <row r="7130" s="16" customFormat="1" ht="12.75" spans="2:13">
      <c r="B7130" s="29"/>
      <c r="M7130" s="28"/>
    </row>
    <row r="7131" s="16" customFormat="1" ht="12.75" spans="2:13">
      <c r="B7131" s="29"/>
      <c r="M7131" s="28"/>
    </row>
    <row r="7132" s="16" customFormat="1" ht="12.75" spans="2:13">
      <c r="B7132" s="29"/>
      <c r="M7132" s="28"/>
    </row>
    <row r="7133" s="16" customFormat="1" ht="12.75" spans="2:13">
      <c r="B7133" s="29"/>
      <c r="M7133" s="28"/>
    </row>
    <row r="7134" s="16" customFormat="1" ht="12.75" spans="2:13">
      <c r="B7134" s="29"/>
      <c r="M7134" s="28"/>
    </row>
    <row r="7135" s="16" customFormat="1" ht="12.75" spans="2:13">
      <c r="B7135" s="29"/>
      <c r="M7135" s="28"/>
    </row>
    <row r="7136" s="16" customFormat="1" ht="12.75" spans="2:13">
      <c r="B7136" s="29"/>
      <c r="M7136" s="28"/>
    </row>
    <row r="7137" s="16" customFormat="1" ht="12.75" spans="2:13">
      <c r="B7137" s="29"/>
      <c r="M7137" s="28"/>
    </row>
    <row r="7138" s="16" customFormat="1" ht="12.75" spans="2:13">
      <c r="B7138" s="29"/>
      <c r="M7138" s="28"/>
    </row>
    <row r="7139" s="16" customFormat="1" ht="12.75" spans="2:13">
      <c r="B7139" s="29"/>
      <c r="M7139" s="28"/>
    </row>
    <row r="7140" s="16" customFormat="1" ht="12.75" spans="2:13">
      <c r="B7140" s="29"/>
      <c r="M7140" s="28"/>
    </row>
    <row r="7141" s="16" customFormat="1" ht="12.75" spans="2:13">
      <c r="B7141" s="29"/>
      <c r="M7141" s="28"/>
    </row>
    <row r="7142" s="16" customFormat="1" ht="12.75" spans="2:13">
      <c r="B7142" s="29"/>
      <c r="M7142" s="28"/>
    </row>
    <row r="7143" s="16" customFormat="1" ht="12.75" spans="2:13">
      <c r="B7143" s="29"/>
      <c r="M7143" s="28"/>
    </row>
    <row r="7144" s="16" customFormat="1" ht="12.75" spans="2:13">
      <c r="B7144" s="29"/>
      <c r="M7144" s="28"/>
    </row>
    <row r="7145" s="16" customFormat="1" ht="12.75" spans="2:13">
      <c r="B7145" s="29"/>
      <c r="M7145" s="28"/>
    </row>
    <row r="7146" s="16" customFormat="1" ht="12.75" spans="2:13">
      <c r="B7146" s="29"/>
      <c r="M7146" s="28"/>
    </row>
    <row r="7147" s="16" customFormat="1" ht="12.75" spans="2:13">
      <c r="B7147" s="29"/>
      <c r="M7147" s="28"/>
    </row>
    <row r="7148" s="16" customFormat="1" ht="12.75" spans="2:13">
      <c r="B7148" s="29"/>
      <c r="M7148" s="28"/>
    </row>
    <row r="7149" s="16" customFormat="1" ht="12.75" spans="2:13">
      <c r="B7149" s="29"/>
      <c r="M7149" s="28"/>
    </row>
    <row r="7150" s="16" customFormat="1" ht="12.75" spans="2:13">
      <c r="B7150" s="29"/>
      <c r="M7150" s="28"/>
    </row>
    <row r="7151" s="16" customFormat="1" ht="12.75" spans="2:13">
      <c r="B7151" s="29"/>
      <c r="M7151" s="28"/>
    </row>
    <row r="7152" s="16" customFormat="1" ht="12.75" spans="2:13">
      <c r="B7152" s="29"/>
      <c r="M7152" s="28"/>
    </row>
    <row r="7153" s="16" customFormat="1" ht="12.75" spans="2:13">
      <c r="B7153" s="29"/>
      <c r="M7153" s="28"/>
    </row>
    <row r="7154" s="16" customFormat="1" ht="12.75" spans="2:13">
      <c r="B7154" s="29"/>
      <c r="M7154" s="28"/>
    </row>
    <row r="7155" s="16" customFormat="1" ht="12.75" spans="2:13">
      <c r="B7155" s="29"/>
      <c r="M7155" s="28"/>
    </row>
    <row r="7156" s="16" customFormat="1" ht="12.75" spans="2:13">
      <c r="B7156" s="29"/>
      <c r="M7156" s="28"/>
    </row>
    <row r="7157" s="16" customFormat="1" ht="12.75" spans="2:13">
      <c r="B7157" s="29"/>
      <c r="M7157" s="28"/>
    </row>
    <row r="7158" s="16" customFormat="1" ht="12.75" spans="2:13">
      <c r="B7158" s="29"/>
      <c r="M7158" s="28"/>
    </row>
    <row r="7159" s="16" customFormat="1" ht="12.75" spans="2:13">
      <c r="B7159" s="29"/>
      <c r="M7159" s="28"/>
    </row>
    <row r="7160" s="16" customFormat="1" ht="12.75" spans="2:13">
      <c r="B7160" s="29"/>
      <c r="M7160" s="28"/>
    </row>
    <row r="7161" s="16" customFormat="1" ht="12.75" spans="2:13">
      <c r="B7161" s="29"/>
      <c r="M7161" s="28"/>
    </row>
    <row r="7162" s="16" customFormat="1" ht="12.75" spans="2:13">
      <c r="B7162" s="29"/>
      <c r="M7162" s="28"/>
    </row>
    <row r="7163" s="16" customFormat="1" ht="12.75" spans="2:13">
      <c r="B7163" s="29"/>
      <c r="M7163" s="28"/>
    </row>
    <row r="7164" s="16" customFormat="1" ht="12.75" spans="2:13">
      <c r="B7164" s="29"/>
      <c r="M7164" s="28"/>
    </row>
    <row r="7165" s="16" customFormat="1" ht="12.75" spans="2:13">
      <c r="B7165" s="29"/>
      <c r="M7165" s="28"/>
    </row>
    <row r="7166" s="16" customFormat="1" ht="12.75" spans="2:13">
      <c r="B7166" s="29"/>
      <c r="M7166" s="28"/>
    </row>
    <row r="7167" s="16" customFormat="1" ht="12.75" spans="2:13">
      <c r="B7167" s="29"/>
      <c r="M7167" s="28"/>
    </row>
    <row r="7168" s="16" customFormat="1" ht="12.75" spans="2:13">
      <c r="B7168" s="29"/>
      <c r="M7168" s="28"/>
    </row>
    <row r="7169" s="16" customFormat="1" ht="12.75" spans="2:13">
      <c r="B7169" s="29"/>
      <c r="M7169" s="28"/>
    </row>
    <row r="7170" s="16" customFormat="1" ht="12.75" spans="2:13">
      <c r="B7170" s="29"/>
      <c r="M7170" s="28"/>
    </row>
    <row r="7171" s="16" customFormat="1" ht="12.75" spans="2:13">
      <c r="B7171" s="29"/>
      <c r="M7171" s="28"/>
    </row>
    <row r="7172" s="16" customFormat="1" ht="12.75" spans="2:13">
      <c r="B7172" s="29"/>
      <c r="M7172" s="28"/>
    </row>
    <row r="7173" s="16" customFormat="1" ht="12.75" spans="2:13">
      <c r="B7173" s="29"/>
      <c r="M7173" s="28"/>
    </row>
    <row r="7174" s="16" customFormat="1" ht="12.75" spans="2:13">
      <c r="B7174" s="29"/>
      <c r="M7174" s="28"/>
    </row>
    <row r="7175" s="16" customFormat="1" ht="12.75" spans="2:13">
      <c r="B7175" s="29"/>
      <c r="M7175" s="28"/>
    </row>
    <row r="7176" s="16" customFormat="1" ht="12.75" spans="2:13">
      <c r="B7176" s="29"/>
      <c r="M7176" s="28"/>
    </row>
    <row r="7177" s="16" customFormat="1" ht="12.75" spans="2:13">
      <c r="B7177" s="29"/>
      <c r="M7177" s="28"/>
    </row>
    <row r="7178" s="16" customFormat="1" ht="12.75" spans="2:13">
      <c r="B7178" s="29"/>
      <c r="M7178" s="28"/>
    </row>
    <row r="7179" s="16" customFormat="1" ht="12.75" spans="2:13">
      <c r="B7179" s="29"/>
      <c r="M7179" s="28"/>
    </row>
    <row r="7180" s="16" customFormat="1" ht="12.75" spans="2:13">
      <c r="B7180" s="29"/>
      <c r="M7180" s="28"/>
    </row>
    <row r="7181" s="16" customFormat="1" ht="12.75" spans="2:13">
      <c r="B7181" s="29"/>
      <c r="M7181" s="28"/>
    </row>
    <row r="7182" s="16" customFormat="1" ht="12.75" spans="2:13">
      <c r="B7182" s="29"/>
      <c r="M7182" s="28"/>
    </row>
    <row r="7183" s="16" customFormat="1" ht="12.75" spans="2:13">
      <c r="B7183" s="29"/>
      <c r="M7183" s="28"/>
    </row>
    <row r="7184" s="16" customFormat="1" ht="12.75" spans="2:13">
      <c r="B7184" s="29"/>
      <c r="M7184" s="28"/>
    </row>
    <row r="7185" s="16" customFormat="1" ht="12.75" spans="2:13">
      <c r="B7185" s="29"/>
      <c r="M7185" s="28"/>
    </row>
    <row r="7186" s="16" customFormat="1" ht="12.75" spans="2:13">
      <c r="B7186" s="29"/>
      <c r="M7186" s="28"/>
    </row>
    <row r="7187" s="16" customFormat="1" ht="12.75" spans="2:13">
      <c r="B7187" s="29"/>
      <c r="M7187" s="28"/>
    </row>
    <row r="7188" s="16" customFormat="1" ht="12.75" spans="2:13">
      <c r="B7188" s="29"/>
      <c r="M7188" s="28"/>
    </row>
    <row r="7189" s="16" customFormat="1" ht="12.75" spans="2:13">
      <c r="B7189" s="29"/>
      <c r="M7189" s="28"/>
    </row>
    <row r="7190" s="16" customFormat="1" ht="12.75" spans="2:13">
      <c r="B7190" s="29"/>
      <c r="M7190" s="28"/>
    </row>
    <row r="7191" s="16" customFormat="1" ht="12.75" spans="2:13">
      <c r="B7191" s="29"/>
      <c r="M7191" s="28"/>
    </row>
    <row r="7192" s="16" customFormat="1" ht="12.75" spans="2:13">
      <c r="B7192" s="29"/>
      <c r="M7192" s="28"/>
    </row>
    <row r="7193" s="16" customFormat="1" ht="12.75" spans="2:13">
      <c r="B7193" s="29"/>
      <c r="M7193" s="28"/>
    </row>
    <row r="7194" s="16" customFormat="1" ht="12.75" spans="2:13">
      <c r="B7194" s="29"/>
      <c r="M7194" s="28"/>
    </row>
    <row r="7195" s="16" customFormat="1" ht="12.75" spans="2:13">
      <c r="B7195" s="29"/>
      <c r="M7195" s="28"/>
    </row>
    <row r="7196" s="16" customFormat="1" ht="12.75" spans="2:13">
      <c r="B7196" s="29"/>
      <c r="M7196" s="28"/>
    </row>
    <row r="7197" s="16" customFormat="1" ht="12.75" spans="2:13">
      <c r="B7197" s="29"/>
      <c r="M7197" s="28"/>
    </row>
    <row r="7198" s="16" customFormat="1" ht="12.75" spans="2:13">
      <c r="B7198" s="29"/>
      <c r="M7198" s="28"/>
    </row>
    <row r="7199" s="16" customFormat="1" ht="12.75" spans="2:13">
      <c r="B7199" s="29"/>
      <c r="M7199" s="28"/>
    </row>
    <row r="7200" s="16" customFormat="1" ht="12.75" spans="2:13">
      <c r="B7200" s="29"/>
      <c r="M7200" s="28"/>
    </row>
    <row r="7201" s="16" customFormat="1" ht="12.75" spans="2:13">
      <c r="B7201" s="29"/>
      <c r="M7201" s="28"/>
    </row>
    <row r="7202" s="16" customFormat="1" ht="12.75" spans="2:13">
      <c r="B7202" s="29"/>
      <c r="M7202" s="28"/>
    </row>
    <row r="7203" s="16" customFormat="1" ht="12.75" spans="2:13">
      <c r="B7203" s="29"/>
      <c r="M7203" s="28"/>
    </row>
    <row r="7204" s="16" customFormat="1" ht="12.75" spans="2:13">
      <c r="B7204" s="29"/>
      <c r="M7204" s="28"/>
    </row>
    <row r="7205" s="16" customFormat="1" ht="12.75" spans="2:13">
      <c r="B7205" s="29"/>
      <c r="M7205" s="28"/>
    </row>
    <row r="7206" s="16" customFormat="1" ht="12.75" spans="2:13">
      <c r="B7206" s="29"/>
      <c r="M7206" s="28"/>
    </row>
    <row r="7207" s="16" customFormat="1" ht="12.75" spans="2:13">
      <c r="B7207" s="29"/>
      <c r="M7207" s="28"/>
    </row>
    <row r="7208" s="16" customFormat="1" ht="12.75" spans="2:13">
      <c r="B7208" s="29"/>
      <c r="M7208" s="28"/>
    </row>
    <row r="7209" s="16" customFormat="1" ht="12.75" spans="2:13">
      <c r="B7209" s="29"/>
      <c r="M7209" s="28"/>
    </row>
    <row r="7210" s="16" customFormat="1" ht="12.75" spans="2:13">
      <c r="B7210" s="29"/>
      <c r="M7210" s="28"/>
    </row>
    <row r="7211" s="16" customFormat="1" ht="12.75" spans="2:13">
      <c r="B7211" s="29"/>
      <c r="M7211" s="28"/>
    </row>
    <row r="7212" s="16" customFormat="1" ht="12.75" spans="2:13">
      <c r="B7212" s="29"/>
      <c r="M7212" s="28"/>
    </row>
    <row r="7213" s="16" customFormat="1" ht="12.75" spans="2:13">
      <c r="B7213" s="29"/>
      <c r="M7213" s="28"/>
    </row>
    <row r="7214" s="16" customFormat="1" ht="12.75" spans="2:13">
      <c r="B7214" s="29"/>
      <c r="M7214" s="28"/>
    </row>
    <row r="7215" s="16" customFormat="1" ht="12.75" spans="2:13">
      <c r="B7215" s="29"/>
      <c r="M7215" s="28"/>
    </row>
    <row r="7216" s="16" customFormat="1" ht="12.75" spans="2:13">
      <c r="B7216" s="29"/>
      <c r="M7216" s="28"/>
    </row>
    <row r="7217" s="16" customFormat="1" ht="12.75" spans="2:13">
      <c r="B7217" s="29"/>
      <c r="M7217" s="28"/>
    </row>
    <row r="7218" s="16" customFormat="1" ht="12.75" spans="2:13">
      <c r="B7218" s="29"/>
      <c r="M7218" s="28"/>
    </row>
    <row r="7219" s="16" customFormat="1" ht="12.75" spans="2:13">
      <c r="B7219" s="29"/>
      <c r="M7219" s="28"/>
    </row>
    <row r="7220" s="16" customFormat="1" ht="12.75" spans="2:13">
      <c r="B7220" s="29"/>
      <c r="M7220" s="28"/>
    </row>
    <row r="7221" s="16" customFormat="1" ht="12.75" spans="2:13">
      <c r="B7221" s="29"/>
      <c r="M7221" s="28"/>
    </row>
    <row r="7222" s="16" customFormat="1" ht="12.75" spans="2:13">
      <c r="B7222" s="29"/>
      <c r="M7222" s="28"/>
    </row>
    <row r="7223" s="16" customFormat="1" ht="12.75" spans="2:13">
      <c r="B7223" s="29"/>
      <c r="M7223" s="28"/>
    </row>
    <row r="7224" s="16" customFormat="1" ht="12.75" spans="2:13">
      <c r="B7224" s="29"/>
      <c r="M7224" s="28"/>
    </row>
    <row r="7225" s="16" customFormat="1" ht="12.75" spans="2:13">
      <c r="B7225" s="29"/>
      <c r="M7225" s="28"/>
    </row>
    <row r="7226" s="16" customFormat="1" ht="12.75" spans="2:13">
      <c r="B7226" s="29"/>
      <c r="M7226" s="28"/>
    </row>
    <row r="7227" s="16" customFormat="1" ht="12.75" spans="2:13">
      <c r="B7227" s="29"/>
      <c r="M7227" s="28"/>
    </row>
    <row r="7228" s="16" customFormat="1" ht="12.75" spans="2:13">
      <c r="B7228" s="29"/>
      <c r="M7228" s="28"/>
    </row>
    <row r="7229" s="16" customFormat="1" ht="12.75" spans="2:13">
      <c r="B7229" s="29"/>
      <c r="M7229" s="28"/>
    </row>
    <row r="7230" s="16" customFormat="1" ht="12.75" spans="2:13">
      <c r="B7230" s="29"/>
      <c r="M7230" s="28"/>
    </row>
    <row r="7231" s="16" customFormat="1" ht="12.75" spans="2:13">
      <c r="B7231" s="29"/>
      <c r="M7231" s="28"/>
    </row>
    <row r="7232" s="16" customFormat="1" ht="12.75" spans="2:13">
      <c r="B7232" s="29"/>
      <c r="M7232" s="28"/>
    </row>
    <row r="7233" s="16" customFormat="1" ht="12.75" spans="2:13">
      <c r="B7233" s="29"/>
      <c r="M7233" s="28"/>
    </row>
    <row r="7234" s="16" customFormat="1" ht="12.75" spans="2:13">
      <c r="B7234" s="29"/>
      <c r="M7234" s="28"/>
    </row>
    <row r="7235" s="16" customFormat="1" ht="12.75" spans="2:13">
      <c r="B7235" s="29"/>
      <c r="M7235" s="28"/>
    </row>
    <row r="7236" s="16" customFormat="1" ht="12.75" spans="2:13">
      <c r="B7236" s="29"/>
      <c r="M7236" s="28"/>
    </row>
    <row r="7237" s="16" customFormat="1" ht="12.75" spans="2:13">
      <c r="B7237" s="29"/>
      <c r="M7237" s="28"/>
    </row>
    <row r="7238" s="16" customFormat="1" ht="12.75" spans="2:13">
      <c r="B7238" s="29"/>
      <c r="M7238" s="28"/>
    </row>
    <row r="7239" s="16" customFormat="1" ht="12.75" spans="2:13">
      <c r="B7239" s="29"/>
      <c r="M7239" s="28"/>
    </row>
    <row r="7240" s="16" customFormat="1" ht="12.75" spans="2:13">
      <c r="B7240" s="29"/>
      <c r="M7240" s="28"/>
    </row>
    <row r="7241" s="16" customFormat="1" ht="12.75" spans="2:13">
      <c r="B7241" s="29"/>
      <c r="M7241" s="28"/>
    </row>
    <row r="7242" s="16" customFormat="1" ht="12.75" spans="2:13">
      <c r="B7242" s="29"/>
      <c r="M7242" s="28"/>
    </row>
    <row r="7243" s="16" customFormat="1" ht="12.75" spans="2:13">
      <c r="B7243" s="29"/>
      <c r="M7243" s="28"/>
    </row>
    <row r="7244" s="16" customFormat="1" ht="12.75" spans="2:13">
      <c r="B7244" s="29"/>
      <c r="M7244" s="28"/>
    </row>
    <row r="7245" s="16" customFormat="1" ht="12.75" spans="2:13">
      <c r="B7245" s="29"/>
      <c r="M7245" s="28"/>
    </row>
    <row r="7246" s="16" customFormat="1" ht="12.75" spans="2:13">
      <c r="B7246" s="29"/>
      <c r="M7246" s="28"/>
    </row>
    <row r="7247" s="16" customFormat="1" ht="12.75" spans="2:13">
      <c r="B7247" s="29"/>
      <c r="M7247" s="28"/>
    </row>
    <row r="7248" s="16" customFormat="1" ht="12.75" spans="2:13">
      <c r="B7248" s="29"/>
      <c r="M7248" s="28"/>
    </row>
    <row r="7249" s="16" customFormat="1" ht="12.75" spans="2:13">
      <c r="B7249" s="29"/>
      <c r="M7249" s="28"/>
    </row>
    <row r="7250" s="16" customFormat="1" ht="12.75" spans="2:13">
      <c r="B7250" s="29"/>
      <c r="M7250" s="28"/>
    </row>
    <row r="7251" s="16" customFormat="1" ht="12.75" spans="2:13">
      <c r="B7251" s="29"/>
      <c r="M7251" s="28"/>
    </row>
    <row r="7252" s="16" customFormat="1" ht="12.75" spans="2:13">
      <c r="B7252" s="29"/>
      <c r="M7252" s="28"/>
    </row>
    <row r="7253" s="16" customFormat="1" ht="12.75" spans="2:13">
      <c r="B7253" s="29"/>
      <c r="M7253" s="28"/>
    </row>
    <row r="7254" s="16" customFormat="1" ht="12.75" spans="2:13">
      <c r="B7254" s="29"/>
      <c r="M7254" s="28"/>
    </row>
    <row r="7255" s="16" customFormat="1" ht="12.75" spans="2:13">
      <c r="B7255" s="29"/>
      <c r="M7255" s="28"/>
    </row>
    <row r="7256" s="16" customFormat="1" ht="12.75" spans="2:13">
      <c r="B7256" s="29"/>
      <c r="M7256" s="28"/>
    </row>
    <row r="7257" s="16" customFormat="1" ht="12.75" spans="2:13">
      <c r="B7257" s="29"/>
      <c r="M7257" s="28"/>
    </row>
    <row r="7258" s="16" customFormat="1" ht="12.75" spans="2:13">
      <c r="B7258" s="29"/>
      <c r="M7258" s="28"/>
    </row>
    <row r="7259" s="16" customFormat="1" ht="12.75" spans="2:13">
      <c r="B7259" s="29"/>
      <c r="M7259" s="28"/>
    </row>
    <row r="7260" s="16" customFormat="1" ht="12.75" spans="2:13">
      <c r="B7260" s="29"/>
      <c r="M7260" s="28"/>
    </row>
    <row r="7261" s="16" customFormat="1" ht="12.75" spans="2:13">
      <c r="B7261" s="29"/>
      <c r="M7261" s="28"/>
    </row>
    <row r="7262" s="16" customFormat="1" ht="12.75" spans="2:13">
      <c r="B7262" s="29"/>
      <c r="M7262" s="28"/>
    </row>
    <row r="7263" s="16" customFormat="1" ht="12.75" spans="2:13">
      <c r="B7263" s="29"/>
      <c r="M7263" s="28"/>
    </row>
    <row r="7264" s="16" customFormat="1" ht="12.75" spans="2:13">
      <c r="B7264" s="29"/>
      <c r="M7264" s="28"/>
    </row>
    <row r="7265" s="16" customFormat="1" ht="12.75" spans="2:13">
      <c r="B7265" s="29"/>
      <c r="M7265" s="28"/>
    </row>
    <row r="7266" s="16" customFormat="1" ht="12.75" spans="2:13">
      <c r="B7266" s="29"/>
      <c r="M7266" s="28"/>
    </row>
    <row r="7267" s="16" customFormat="1" ht="12.75" spans="2:13">
      <c r="B7267" s="29"/>
      <c r="M7267" s="28"/>
    </row>
    <row r="7268" s="16" customFormat="1" ht="12.75" spans="2:13">
      <c r="B7268" s="29"/>
      <c r="M7268" s="28"/>
    </row>
    <row r="7269" s="16" customFormat="1" ht="12.75" spans="2:13">
      <c r="B7269" s="29"/>
      <c r="M7269" s="28"/>
    </row>
    <row r="7270" s="16" customFormat="1" ht="12.75" spans="2:13">
      <c r="B7270" s="29"/>
      <c r="M7270" s="28"/>
    </row>
    <row r="7271" s="16" customFormat="1" ht="12.75" spans="2:13">
      <c r="B7271" s="29"/>
      <c r="M7271" s="28"/>
    </row>
    <row r="7272" s="16" customFormat="1" ht="12.75" spans="2:13">
      <c r="B7272" s="29"/>
      <c r="M7272" s="28"/>
    </row>
    <row r="7273" s="16" customFormat="1" ht="12.75" spans="2:13">
      <c r="B7273" s="29"/>
      <c r="M7273" s="28"/>
    </row>
    <row r="7274" s="16" customFormat="1" ht="12.75" spans="2:13">
      <c r="B7274" s="29"/>
      <c r="M7274" s="28"/>
    </row>
    <row r="7275" s="16" customFormat="1" ht="12.75" spans="2:13">
      <c r="B7275" s="29"/>
      <c r="M7275" s="28"/>
    </row>
    <row r="7276" s="16" customFormat="1" ht="12.75" spans="2:13">
      <c r="B7276" s="29"/>
      <c r="M7276" s="28"/>
    </row>
    <row r="7277" s="16" customFormat="1" ht="12.75" spans="2:13">
      <c r="B7277" s="29"/>
      <c r="M7277" s="28"/>
    </row>
    <row r="7278" s="16" customFormat="1" ht="12.75" spans="2:13">
      <c r="B7278" s="29"/>
      <c r="M7278" s="28"/>
    </row>
    <row r="7279" s="16" customFormat="1" ht="12.75" spans="2:13">
      <c r="B7279" s="29"/>
      <c r="M7279" s="28"/>
    </row>
    <row r="7280" s="16" customFormat="1" ht="12.75" spans="2:13">
      <c r="B7280" s="29"/>
      <c r="M7280" s="28"/>
    </row>
    <row r="7281" s="16" customFormat="1" ht="12.75" spans="2:13">
      <c r="B7281" s="29"/>
      <c r="M7281" s="28"/>
    </row>
    <row r="7282" s="16" customFormat="1" ht="12.75" spans="2:13">
      <c r="B7282" s="29"/>
      <c r="M7282" s="28"/>
    </row>
    <row r="7283" s="16" customFormat="1" ht="12.75" spans="2:13">
      <c r="B7283" s="29"/>
      <c r="M7283" s="28"/>
    </row>
    <row r="7284" s="16" customFormat="1" ht="12.75" spans="2:13">
      <c r="B7284" s="29"/>
      <c r="M7284" s="28"/>
    </row>
    <row r="7285" s="16" customFormat="1" ht="12.75" spans="2:13">
      <c r="B7285" s="29"/>
      <c r="M7285" s="28"/>
    </row>
    <row r="7286" s="16" customFormat="1" ht="12.75" spans="2:13">
      <c r="B7286" s="29"/>
      <c r="M7286" s="28"/>
    </row>
    <row r="7287" s="16" customFormat="1" ht="12.75" spans="2:13">
      <c r="B7287" s="29"/>
      <c r="M7287" s="28"/>
    </row>
    <row r="7288" s="16" customFormat="1" ht="12.75" spans="2:13">
      <c r="B7288" s="29"/>
      <c r="M7288" s="28"/>
    </row>
    <row r="7289" s="16" customFormat="1" ht="12.75" spans="2:13">
      <c r="B7289" s="29"/>
      <c r="M7289" s="28"/>
    </row>
    <row r="7290" s="16" customFormat="1" ht="12.75" spans="2:13">
      <c r="B7290" s="29"/>
      <c r="M7290" s="28"/>
    </row>
    <row r="7291" s="16" customFormat="1" ht="12.75" spans="2:13">
      <c r="B7291" s="29"/>
      <c r="M7291" s="28"/>
    </row>
    <row r="7292" s="16" customFormat="1" ht="12.75" spans="2:13">
      <c r="B7292" s="29"/>
      <c r="M7292" s="28"/>
    </row>
    <row r="7293" s="16" customFormat="1" ht="12.75" spans="2:13">
      <c r="B7293" s="29"/>
      <c r="M7293" s="28"/>
    </row>
    <row r="7294" s="16" customFormat="1" ht="12.75" spans="2:13">
      <c r="B7294" s="29"/>
      <c r="M7294" s="28"/>
    </row>
    <row r="7295" s="16" customFormat="1" ht="12.75" spans="2:13">
      <c r="B7295" s="29"/>
      <c r="M7295" s="28"/>
    </row>
    <row r="7296" s="16" customFormat="1" ht="12.75" spans="2:13">
      <c r="B7296" s="29"/>
      <c r="M7296" s="28"/>
    </row>
    <row r="7297" s="16" customFormat="1" ht="12.75" spans="2:13">
      <c r="B7297" s="29"/>
      <c r="M7297" s="28"/>
    </row>
    <row r="7298" s="16" customFormat="1" ht="12.75" spans="2:13">
      <c r="B7298" s="29"/>
      <c r="M7298" s="28"/>
    </row>
    <row r="7299" s="16" customFormat="1" ht="12.75" spans="2:13">
      <c r="B7299" s="29"/>
      <c r="M7299" s="28"/>
    </row>
    <row r="7300" s="16" customFormat="1" ht="12.75" spans="2:13">
      <c r="B7300" s="29"/>
      <c r="M7300" s="28"/>
    </row>
    <row r="7301" s="16" customFormat="1" ht="12.75" spans="2:13">
      <c r="B7301" s="29"/>
      <c r="M7301" s="28"/>
    </row>
    <row r="7302" s="16" customFormat="1" ht="12.75" spans="2:13">
      <c r="B7302" s="29"/>
      <c r="M7302" s="28"/>
    </row>
    <row r="7303" s="16" customFormat="1" ht="12.75" spans="2:13">
      <c r="B7303" s="29"/>
      <c r="M7303" s="28"/>
    </row>
    <row r="7304" s="16" customFormat="1" ht="12.75" spans="2:13">
      <c r="B7304" s="29"/>
      <c r="M7304" s="28"/>
    </row>
    <row r="7305" s="16" customFormat="1" ht="12.75" spans="2:13">
      <c r="B7305" s="29"/>
      <c r="M7305" s="28"/>
    </row>
    <row r="7306" s="16" customFormat="1" ht="12.75" spans="2:13">
      <c r="B7306" s="29"/>
      <c r="M7306" s="28"/>
    </row>
    <row r="7307" s="16" customFormat="1" ht="12.75" spans="2:13">
      <c r="B7307" s="29"/>
      <c r="M7307" s="28"/>
    </row>
    <row r="7308" s="16" customFormat="1" ht="12.75" spans="2:13">
      <c r="B7308" s="29"/>
      <c r="M7308" s="28"/>
    </row>
    <row r="7309" s="16" customFormat="1" ht="12.75" spans="2:13">
      <c r="B7309" s="29"/>
      <c r="M7309" s="28"/>
    </row>
    <row r="7310" s="16" customFormat="1" ht="12.75" spans="2:13">
      <c r="B7310" s="29"/>
      <c r="M7310" s="28"/>
    </row>
    <row r="7311" s="16" customFormat="1" ht="12.75" spans="2:13">
      <c r="B7311" s="29"/>
      <c r="M7311" s="28"/>
    </row>
    <row r="7312" s="16" customFormat="1" ht="12.75" spans="2:13">
      <c r="B7312" s="29"/>
      <c r="M7312" s="28"/>
    </row>
    <row r="7313" s="16" customFormat="1" ht="12.75" spans="2:13">
      <c r="B7313" s="29"/>
      <c r="M7313" s="28"/>
    </row>
    <row r="7314" s="16" customFormat="1" ht="12.75" spans="2:13">
      <c r="B7314" s="29"/>
      <c r="M7314" s="28"/>
    </row>
    <row r="7315" s="16" customFormat="1" ht="12.75" spans="2:13">
      <c r="B7315" s="29"/>
      <c r="M7315" s="28"/>
    </row>
    <row r="7316" s="16" customFormat="1" ht="12.75" spans="2:13">
      <c r="B7316" s="29"/>
      <c r="M7316" s="28"/>
    </row>
    <row r="7317" s="16" customFormat="1" ht="12.75" spans="2:13">
      <c r="B7317" s="29"/>
      <c r="M7317" s="28"/>
    </row>
    <row r="7318" s="16" customFormat="1" ht="12.75" spans="2:13">
      <c r="B7318" s="29"/>
      <c r="M7318" s="28"/>
    </row>
    <row r="7319" s="16" customFormat="1" ht="12.75" spans="2:13">
      <c r="B7319" s="29"/>
      <c r="M7319" s="28"/>
    </row>
    <row r="7320" s="16" customFormat="1" ht="12.75" spans="2:13">
      <c r="B7320" s="29"/>
      <c r="M7320" s="28"/>
    </row>
    <row r="7321" s="16" customFormat="1" ht="12.75" spans="2:13">
      <c r="B7321" s="29"/>
      <c r="M7321" s="28"/>
    </row>
    <row r="7322" s="16" customFormat="1" ht="12.75" spans="2:13">
      <c r="B7322" s="29"/>
      <c r="M7322" s="28"/>
    </row>
    <row r="7323" s="16" customFormat="1" ht="12.75" spans="2:13">
      <c r="B7323" s="29"/>
      <c r="M7323" s="28"/>
    </row>
    <row r="7324" s="16" customFormat="1" ht="12.75" spans="2:13">
      <c r="B7324" s="29"/>
      <c r="M7324" s="28"/>
    </row>
    <row r="7325" s="16" customFormat="1" ht="12.75" spans="2:13">
      <c r="B7325" s="29"/>
      <c r="M7325" s="28"/>
    </row>
    <row r="7326" s="16" customFormat="1" ht="12.75" spans="2:13">
      <c r="B7326" s="29"/>
      <c r="M7326" s="28"/>
    </row>
    <row r="7327" s="16" customFormat="1" ht="12.75" spans="2:13">
      <c r="B7327" s="29"/>
      <c r="M7327" s="28"/>
    </row>
    <row r="7328" s="16" customFormat="1" ht="12.75" spans="2:13">
      <c r="B7328" s="29"/>
      <c r="M7328" s="28"/>
    </row>
    <row r="7329" s="16" customFormat="1" ht="12.75" spans="2:13">
      <c r="B7329" s="29"/>
      <c r="M7329" s="28"/>
    </row>
    <row r="7330" s="16" customFormat="1" ht="12.75" spans="2:13">
      <c r="B7330" s="29"/>
      <c r="M7330" s="28"/>
    </row>
    <row r="7331" s="16" customFormat="1" ht="12.75" spans="2:13">
      <c r="B7331" s="29"/>
      <c r="M7331" s="28"/>
    </row>
    <row r="7332" s="16" customFormat="1" ht="12.75" spans="2:13">
      <c r="B7332" s="29"/>
      <c r="M7332" s="28"/>
    </row>
    <row r="7333" s="16" customFormat="1" ht="12.75" spans="2:13">
      <c r="B7333" s="29"/>
      <c r="M7333" s="28"/>
    </row>
    <row r="7334" s="16" customFormat="1" ht="12.75" spans="2:13">
      <c r="B7334" s="29"/>
      <c r="M7334" s="28"/>
    </row>
    <row r="7335" s="16" customFormat="1" ht="12.75" spans="2:13">
      <c r="B7335" s="29"/>
      <c r="M7335" s="28"/>
    </row>
    <row r="7336" s="16" customFormat="1" ht="12.75" spans="2:13">
      <c r="B7336" s="29"/>
      <c r="M7336" s="28"/>
    </row>
    <row r="7337" s="16" customFormat="1" ht="12.75" spans="2:13">
      <c r="B7337" s="29"/>
      <c r="M7337" s="28"/>
    </row>
    <row r="7338" s="16" customFormat="1" ht="12.75" spans="2:13">
      <c r="B7338" s="29"/>
      <c r="M7338" s="28"/>
    </row>
    <row r="7339" s="16" customFormat="1" ht="12.75" spans="2:13">
      <c r="B7339" s="29"/>
      <c r="M7339" s="28"/>
    </row>
    <row r="7340" s="16" customFormat="1" ht="12.75" spans="2:13">
      <c r="B7340" s="29"/>
      <c r="M7340" s="28"/>
    </row>
    <row r="7341" s="16" customFormat="1" ht="12.75" spans="2:13">
      <c r="B7341" s="29"/>
      <c r="M7341" s="28"/>
    </row>
    <row r="7342" s="16" customFormat="1" ht="12.75" spans="2:13">
      <c r="B7342" s="29"/>
      <c r="M7342" s="28"/>
    </row>
    <row r="7343" s="16" customFormat="1" ht="12.75" spans="2:13">
      <c r="B7343" s="29"/>
      <c r="M7343" s="28"/>
    </row>
    <row r="7344" s="16" customFormat="1" ht="12.75" spans="2:13">
      <c r="B7344" s="29"/>
      <c r="M7344" s="28"/>
    </row>
    <row r="7345" s="16" customFormat="1" ht="12.75" spans="2:13">
      <c r="B7345" s="29"/>
      <c r="M7345" s="28"/>
    </row>
    <row r="7346" s="16" customFormat="1" ht="12.75" spans="2:13">
      <c r="B7346" s="29"/>
      <c r="M7346" s="28"/>
    </row>
    <row r="7347" s="16" customFormat="1" ht="12.75" spans="2:13">
      <c r="B7347" s="29"/>
      <c r="M7347" s="28"/>
    </row>
    <row r="7348" s="16" customFormat="1" ht="12.75" spans="2:13">
      <c r="B7348" s="29"/>
      <c r="M7348" s="28"/>
    </row>
    <row r="7349" s="16" customFormat="1" ht="12.75" spans="2:13">
      <c r="B7349" s="29"/>
      <c r="M7349" s="28"/>
    </row>
    <row r="7350" s="16" customFormat="1" ht="12.75" spans="2:13">
      <c r="B7350" s="29"/>
      <c r="M7350" s="28"/>
    </row>
    <row r="7351" s="16" customFormat="1" ht="12.75" spans="2:13">
      <c r="B7351" s="29"/>
      <c r="M7351" s="28"/>
    </row>
    <row r="7352" s="16" customFormat="1" ht="12.75" spans="2:13">
      <c r="B7352" s="29"/>
      <c r="M7352" s="28"/>
    </row>
    <row r="7353" s="16" customFormat="1" ht="12.75" spans="2:13">
      <c r="B7353" s="29"/>
      <c r="M7353" s="28"/>
    </row>
    <row r="7354" s="16" customFormat="1" ht="12.75" spans="2:13">
      <c r="B7354" s="29"/>
      <c r="M7354" s="28"/>
    </row>
    <row r="7355" s="16" customFormat="1" ht="12.75" spans="2:13">
      <c r="B7355" s="29"/>
      <c r="M7355" s="28"/>
    </row>
    <row r="7356" s="16" customFormat="1" ht="12.75" spans="2:13">
      <c r="B7356" s="29"/>
      <c r="M7356" s="28"/>
    </row>
    <row r="7357" s="16" customFormat="1" ht="12.75" spans="2:13">
      <c r="B7357" s="29"/>
      <c r="M7357" s="28"/>
    </row>
    <row r="7358" s="16" customFormat="1" ht="12.75" spans="2:13">
      <c r="B7358" s="29"/>
      <c r="M7358" s="28"/>
    </row>
    <row r="7359" s="16" customFormat="1" ht="12.75" spans="2:13">
      <c r="B7359" s="29"/>
      <c r="M7359" s="28"/>
    </row>
    <row r="7360" s="16" customFormat="1" ht="12.75" spans="2:13">
      <c r="B7360" s="29"/>
      <c r="M7360" s="28"/>
    </row>
    <row r="7361" s="16" customFormat="1" ht="12.75" spans="2:13">
      <c r="B7361" s="29"/>
      <c r="M7361" s="28"/>
    </row>
    <row r="7362" s="16" customFormat="1" ht="12.75" spans="2:13">
      <c r="B7362" s="29"/>
      <c r="M7362" s="28"/>
    </row>
    <row r="7363" s="16" customFormat="1" ht="12.75" spans="2:13">
      <c r="B7363" s="29"/>
      <c r="M7363" s="28"/>
    </row>
    <row r="7364" s="16" customFormat="1" ht="12.75" spans="2:13">
      <c r="B7364" s="29"/>
      <c r="M7364" s="28"/>
    </row>
    <row r="7365" s="16" customFormat="1" ht="12.75" spans="2:13">
      <c r="B7365" s="29"/>
      <c r="M7365" s="28"/>
    </row>
    <row r="7366" s="16" customFormat="1" ht="12.75" spans="2:13">
      <c r="B7366" s="29"/>
      <c r="M7366" s="28"/>
    </row>
    <row r="7367" s="16" customFormat="1" ht="12.75" spans="2:13">
      <c r="B7367" s="29"/>
      <c r="M7367" s="28"/>
    </row>
    <row r="7368" s="16" customFormat="1" ht="12.75" spans="2:13">
      <c r="B7368" s="29"/>
      <c r="M7368" s="28"/>
    </row>
    <row r="7369" s="16" customFormat="1" ht="12.75" spans="2:13">
      <c r="B7369" s="29"/>
      <c r="M7369" s="28"/>
    </row>
    <row r="7370" s="16" customFormat="1" ht="12.75" spans="2:13">
      <c r="B7370" s="29"/>
      <c r="M7370" s="28"/>
    </row>
    <row r="7371" s="16" customFormat="1" ht="12.75" spans="2:13">
      <c r="B7371" s="29"/>
      <c r="M7371" s="28"/>
    </row>
    <row r="7372" s="16" customFormat="1" ht="12.75" spans="2:13">
      <c r="B7372" s="29"/>
      <c r="M7372" s="28"/>
    </row>
    <row r="7373" s="16" customFormat="1" ht="12.75" spans="2:13">
      <c r="B7373" s="29"/>
      <c r="M7373" s="28"/>
    </row>
    <row r="7374" s="16" customFormat="1" ht="12.75" spans="2:13">
      <c r="B7374" s="29"/>
      <c r="M7374" s="28"/>
    </row>
    <row r="7375" s="16" customFormat="1" ht="12.75" spans="2:13">
      <c r="B7375" s="29"/>
      <c r="M7375" s="28"/>
    </row>
    <row r="7376" s="16" customFormat="1" ht="12.75" spans="2:13">
      <c r="B7376" s="29"/>
      <c r="M7376" s="28"/>
    </row>
    <row r="7377" s="16" customFormat="1" ht="12.75" spans="2:13">
      <c r="B7377" s="29"/>
      <c r="M7377" s="28"/>
    </row>
    <row r="7378" s="16" customFormat="1" ht="12.75" spans="2:13">
      <c r="B7378" s="29"/>
      <c r="M7378" s="28"/>
    </row>
    <row r="7379" s="16" customFormat="1" ht="12.75" spans="2:13">
      <c r="B7379" s="29"/>
      <c r="M7379" s="28"/>
    </row>
    <row r="7380" s="16" customFormat="1" ht="12.75" spans="2:13">
      <c r="B7380" s="29"/>
      <c r="M7380" s="28"/>
    </row>
    <row r="7381" s="16" customFormat="1" ht="12.75" spans="2:13">
      <c r="B7381" s="29"/>
      <c r="M7381" s="28"/>
    </row>
    <row r="7382" s="16" customFormat="1" ht="12.75" spans="2:13">
      <c r="B7382" s="29"/>
      <c r="M7382" s="28"/>
    </row>
    <row r="7383" s="16" customFormat="1" ht="12.75" spans="2:13">
      <c r="B7383" s="29"/>
      <c r="M7383" s="28"/>
    </row>
    <row r="7384" s="16" customFormat="1" ht="12.75" spans="2:13">
      <c r="B7384" s="29"/>
      <c r="M7384" s="28"/>
    </row>
    <row r="7385" s="16" customFormat="1" ht="12.75" spans="2:13">
      <c r="B7385" s="29"/>
      <c r="M7385" s="28"/>
    </row>
    <row r="7386" s="16" customFormat="1" ht="12.75" spans="2:13">
      <c r="B7386" s="29"/>
      <c r="M7386" s="28"/>
    </row>
    <row r="7387" s="16" customFormat="1" ht="12.75" spans="2:13">
      <c r="B7387" s="29"/>
      <c r="M7387" s="28"/>
    </row>
    <row r="7388" s="16" customFormat="1" ht="12.75" spans="2:13">
      <c r="B7388" s="29"/>
      <c r="M7388" s="28"/>
    </row>
    <row r="7389" s="16" customFormat="1" ht="12.75" spans="2:13">
      <c r="B7389" s="29"/>
      <c r="M7389" s="28"/>
    </row>
    <row r="7390" s="16" customFormat="1" ht="12.75" spans="2:13">
      <c r="B7390" s="29"/>
      <c r="M7390" s="28"/>
    </row>
    <row r="7391" s="16" customFormat="1" ht="12.75" spans="2:13">
      <c r="B7391" s="29"/>
      <c r="M7391" s="28"/>
    </row>
    <row r="7392" s="16" customFormat="1" ht="12.75" spans="2:13">
      <c r="B7392" s="29"/>
      <c r="M7392" s="28"/>
    </row>
    <row r="7393" s="16" customFormat="1" ht="12.75" spans="2:13">
      <c r="B7393" s="29"/>
      <c r="M7393" s="28"/>
    </row>
    <row r="7394" s="16" customFormat="1" ht="12.75" spans="2:13">
      <c r="B7394" s="29"/>
      <c r="M7394" s="28"/>
    </row>
    <row r="7395" s="16" customFormat="1" ht="12.75" spans="2:13">
      <c r="B7395" s="29"/>
      <c r="M7395" s="28"/>
    </row>
    <row r="7396" s="16" customFormat="1" ht="12.75" spans="2:13">
      <c r="B7396" s="29"/>
      <c r="M7396" s="28"/>
    </row>
    <row r="7397" s="16" customFormat="1" ht="12.75" spans="2:13">
      <c r="B7397" s="29"/>
      <c r="M7397" s="28"/>
    </row>
    <row r="7398" s="16" customFormat="1" ht="12.75" spans="2:13">
      <c r="B7398" s="29"/>
      <c r="M7398" s="28"/>
    </row>
    <row r="7399" s="16" customFormat="1" ht="12.75" spans="2:13">
      <c r="B7399" s="29"/>
      <c r="M7399" s="28"/>
    </row>
    <row r="7400" s="16" customFormat="1" ht="12.75" spans="2:13">
      <c r="B7400" s="29"/>
      <c r="M7400" s="28"/>
    </row>
    <row r="7401" s="16" customFormat="1" ht="12.75" spans="2:13">
      <c r="B7401" s="29"/>
      <c r="M7401" s="28"/>
    </row>
    <row r="7402" s="16" customFormat="1" ht="12.75" spans="2:13">
      <c r="B7402" s="29"/>
      <c r="M7402" s="28"/>
    </row>
    <row r="7403" s="16" customFormat="1" ht="12.75" spans="2:13">
      <c r="B7403" s="29"/>
      <c r="M7403" s="28"/>
    </row>
    <row r="7404" s="16" customFormat="1" ht="12.75" spans="2:13">
      <c r="B7404" s="29"/>
      <c r="M7404" s="28"/>
    </row>
    <row r="7405" s="16" customFormat="1" ht="12.75" spans="2:13">
      <c r="B7405" s="29"/>
      <c r="M7405" s="28"/>
    </row>
    <row r="7406" s="16" customFormat="1" ht="12.75" spans="2:13">
      <c r="B7406" s="29"/>
      <c r="M7406" s="28"/>
    </row>
    <row r="7407" s="16" customFormat="1" ht="12.75" spans="2:13">
      <c r="B7407" s="29"/>
      <c r="M7407" s="28"/>
    </row>
    <row r="7408" s="16" customFormat="1" ht="12.75" spans="2:13">
      <c r="B7408" s="29"/>
      <c r="M7408" s="28"/>
    </row>
    <row r="7409" s="16" customFormat="1" ht="12.75" spans="2:13">
      <c r="B7409" s="29"/>
      <c r="M7409" s="28"/>
    </row>
    <row r="7410" s="16" customFormat="1" ht="12.75" spans="2:13">
      <c r="B7410" s="29"/>
      <c r="M7410" s="28"/>
    </row>
    <row r="7411" s="16" customFormat="1" ht="12.75" spans="2:13">
      <c r="B7411" s="29"/>
      <c r="M7411" s="28"/>
    </row>
    <row r="7412" s="16" customFormat="1" ht="12.75" spans="2:13">
      <c r="B7412" s="29"/>
      <c r="M7412" s="28"/>
    </row>
    <row r="7413" s="16" customFormat="1" ht="12.75" spans="2:13">
      <c r="B7413" s="29"/>
      <c r="M7413" s="28"/>
    </row>
    <row r="7414" s="16" customFormat="1" ht="12.75" spans="2:13">
      <c r="B7414" s="29"/>
      <c r="M7414" s="28"/>
    </row>
    <row r="7415" s="16" customFormat="1" ht="12.75" spans="2:13">
      <c r="B7415" s="29"/>
      <c r="M7415" s="28"/>
    </row>
    <row r="7416" s="16" customFormat="1" ht="12.75" spans="2:13">
      <c r="B7416" s="29"/>
      <c r="M7416" s="28"/>
    </row>
    <row r="7417" s="16" customFormat="1" ht="12.75" spans="2:13">
      <c r="B7417" s="29"/>
      <c r="M7417" s="28"/>
    </row>
    <row r="7418" s="16" customFormat="1" ht="12.75" spans="2:13">
      <c r="B7418" s="29"/>
      <c r="M7418" s="28"/>
    </row>
    <row r="7419" s="16" customFormat="1" ht="12.75" spans="2:13">
      <c r="B7419" s="29"/>
      <c r="M7419" s="28"/>
    </row>
    <row r="7420" s="16" customFormat="1" ht="12.75" spans="2:13">
      <c r="B7420" s="29"/>
      <c r="M7420" s="28"/>
    </row>
    <row r="7421" s="16" customFormat="1" ht="12.75" spans="2:13">
      <c r="B7421" s="29"/>
      <c r="M7421" s="28"/>
    </row>
    <row r="7422" s="16" customFormat="1" ht="12.75" spans="2:13">
      <c r="B7422" s="29"/>
      <c r="M7422" s="28"/>
    </row>
    <row r="7423" s="16" customFormat="1" ht="12.75" spans="2:13">
      <c r="B7423" s="29"/>
      <c r="M7423" s="28"/>
    </row>
    <row r="7424" s="16" customFormat="1" ht="12.75" spans="2:13">
      <c r="B7424" s="29"/>
      <c r="M7424" s="28"/>
    </row>
    <row r="7425" s="16" customFormat="1" ht="12.75" spans="2:13">
      <c r="B7425" s="29"/>
      <c r="M7425" s="28"/>
    </row>
    <row r="7426" s="16" customFormat="1" ht="12.75" spans="2:13">
      <c r="B7426" s="29"/>
      <c r="M7426" s="28"/>
    </row>
    <row r="7427" s="16" customFormat="1" ht="12.75" spans="2:13">
      <c r="B7427" s="29"/>
      <c r="M7427" s="28"/>
    </row>
    <row r="7428" s="16" customFormat="1" ht="12.75" spans="2:13">
      <c r="B7428" s="29"/>
      <c r="M7428" s="28"/>
    </row>
    <row r="7429" s="16" customFormat="1" ht="12.75" spans="2:13">
      <c r="B7429" s="29"/>
      <c r="M7429" s="28"/>
    </row>
    <row r="7430" s="16" customFormat="1" ht="12.75" spans="2:13">
      <c r="B7430" s="29"/>
      <c r="M7430" s="28"/>
    </row>
    <row r="7431" s="16" customFormat="1" ht="12.75" spans="2:13">
      <c r="B7431" s="29"/>
      <c r="M7431" s="28"/>
    </row>
    <row r="7432" s="16" customFormat="1" ht="12.75" spans="2:13">
      <c r="B7432" s="29"/>
      <c r="M7432" s="28"/>
    </row>
    <row r="7433" s="16" customFormat="1" ht="12.75" spans="2:13">
      <c r="B7433" s="29"/>
      <c r="M7433" s="28"/>
    </row>
    <row r="7434" s="16" customFormat="1" ht="12.75" spans="2:13">
      <c r="B7434" s="29"/>
      <c r="M7434" s="28"/>
    </row>
    <row r="7435" s="16" customFormat="1" ht="12.75" spans="2:13">
      <c r="B7435" s="29"/>
      <c r="M7435" s="28"/>
    </row>
    <row r="7436" s="16" customFormat="1" ht="12.75" spans="2:13">
      <c r="B7436" s="29"/>
      <c r="M7436" s="28"/>
    </row>
    <row r="7437" s="16" customFormat="1" ht="12.75" spans="2:13">
      <c r="B7437" s="29"/>
      <c r="M7437" s="28"/>
    </row>
    <row r="7438" s="16" customFormat="1" ht="12.75" spans="2:13">
      <c r="B7438" s="29"/>
      <c r="M7438" s="28"/>
    </row>
    <row r="7439" s="16" customFormat="1" ht="12.75" spans="2:13">
      <c r="B7439" s="29"/>
      <c r="M7439" s="28"/>
    </row>
    <row r="7440" s="16" customFormat="1" ht="12.75" spans="2:13">
      <c r="B7440" s="29"/>
      <c r="M7440" s="28"/>
    </row>
    <row r="7441" s="16" customFormat="1" ht="12.75" spans="2:13">
      <c r="B7441" s="29"/>
      <c r="M7441" s="28"/>
    </row>
    <row r="7442" s="16" customFormat="1" ht="12.75" spans="2:13">
      <c r="B7442" s="29"/>
      <c r="M7442" s="28"/>
    </row>
    <row r="7443" s="16" customFormat="1" ht="12.75" spans="2:13">
      <c r="B7443" s="29"/>
      <c r="M7443" s="28"/>
    </row>
    <row r="7444" s="16" customFormat="1" ht="12.75" spans="2:13">
      <c r="B7444" s="29"/>
      <c r="M7444" s="28"/>
    </row>
    <row r="7445" s="16" customFormat="1" ht="12.75" spans="2:13">
      <c r="B7445" s="29"/>
      <c r="M7445" s="28"/>
    </row>
    <row r="7446" s="16" customFormat="1" ht="12.75" spans="2:13">
      <c r="B7446" s="29"/>
      <c r="M7446" s="28"/>
    </row>
    <row r="7447" s="16" customFormat="1" ht="12.75" spans="2:13">
      <c r="B7447" s="29"/>
      <c r="M7447" s="28"/>
    </row>
    <row r="7448" s="16" customFormat="1" ht="12.75" spans="2:13">
      <c r="B7448" s="29"/>
      <c r="M7448" s="28"/>
    </row>
    <row r="7449" s="16" customFormat="1" ht="12.75" spans="2:13">
      <c r="B7449" s="29"/>
      <c r="M7449" s="28"/>
    </row>
    <row r="7450" s="16" customFormat="1" ht="12.75" spans="2:13">
      <c r="B7450" s="29"/>
      <c r="M7450" s="28"/>
    </row>
    <row r="7451" s="16" customFormat="1" ht="12.75" spans="2:13">
      <c r="B7451" s="29"/>
      <c r="M7451" s="28"/>
    </row>
    <row r="7452" s="16" customFormat="1" ht="12.75" spans="2:13">
      <c r="B7452" s="29"/>
      <c r="M7452" s="28"/>
    </row>
    <row r="7453" s="16" customFormat="1" ht="12.75" spans="2:13">
      <c r="B7453" s="29"/>
      <c r="M7453" s="28"/>
    </row>
    <row r="7454" s="16" customFormat="1" ht="12.75" spans="2:13">
      <c r="B7454" s="29"/>
      <c r="M7454" s="28"/>
    </row>
    <row r="7455" s="16" customFormat="1" ht="12.75" spans="2:13">
      <c r="B7455" s="29"/>
      <c r="M7455" s="28"/>
    </row>
    <row r="7456" s="16" customFormat="1" ht="12.75" spans="2:13">
      <c r="B7456" s="29"/>
      <c r="M7456" s="28"/>
    </row>
    <row r="7457" s="16" customFormat="1" ht="12.75" spans="2:13">
      <c r="B7457" s="29"/>
      <c r="M7457" s="28"/>
    </row>
    <row r="7458" s="16" customFormat="1" ht="12.75" spans="2:13">
      <c r="B7458" s="29"/>
      <c r="M7458" s="28"/>
    </row>
    <row r="7459" s="16" customFormat="1" ht="12.75" spans="2:13">
      <c r="B7459" s="29"/>
      <c r="M7459" s="28"/>
    </row>
    <row r="7460" s="16" customFormat="1" ht="12.75" spans="2:13">
      <c r="B7460" s="29"/>
      <c r="M7460" s="28"/>
    </row>
    <row r="7461" s="16" customFormat="1" ht="12.75" spans="2:13">
      <c r="B7461" s="29"/>
      <c r="M7461" s="28"/>
    </row>
    <row r="7462" s="16" customFormat="1" ht="12.75" spans="2:13">
      <c r="B7462" s="29"/>
      <c r="M7462" s="28"/>
    </row>
    <row r="7463" s="16" customFormat="1" ht="12.75" spans="2:13">
      <c r="B7463" s="29"/>
      <c r="M7463" s="28"/>
    </row>
    <row r="7464" s="16" customFormat="1" ht="12.75" spans="2:13">
      <c r="B7464" s="29"/>
      <c r="M7464" s="28"/>
    </row>
    <row r="7465" s="16" customFormat="1" ht="12.75" spans="2:13">
      <c r="B7465" s="29"/>
      <c r="M7465" s="28"/>
    </row>
    <row r="7466" s="16" customFormat="1" ht="12.75" spans="2:13">
      <c r="B7466" s="29"/>
      <c r="M7466" s="28"/>
    </row>
    <row r="7467" s="16" customFormat="1" ht="12.75" spans="2:13">
      <c r="B7467" s="29"/>
      <c r="M7467" s="28"/>
    </row>
    <row r="7468" s="16" customFormat="1" ht="12.75" spans="2:13">
      <c r="B7468" s="29"/>
      <c r="M7468" s="28"/>
    </row>
    <row r="7469" s="16" customFormat="1" ht="12.75" spans="2:13">
      <c r="B7469" s="29"/>
      <c r="M7469" s="28"/>
    </row>
    <row r="7470" s="16" customFormat="1" ht="12.75" spans="2:13">
      <c r="B7470" s="29"/>
      <c r="M7470" s="28"/>
    </row>
    <row r="7471" s="16" customFormat="1" ht="12.75" spans="2:13">
      <c r="B7471" s="29"/>
      <c r="M7471" s="28"/>
    </row>
    <row r="7472" s="16" customFormat="1" ht="12.75" spans="2:13">
      <c r="B7472" s="29"/>
      <c r="M7472" s="28"/>
    </row>
    <row r="7473" s="16" customFormat="1" ht="12.75" spans="2:13">
      <c r="B7473" s="29"/>
      <c r="M7473" s="28"/>
    </row>
    <row r="7474" s="16" customFormat="1" ht="12.75" spans="2:13">
      <c r="B7474" s="29"/>
      <c r="M7474" s="28"/>
    </row>
    <row r="7475" s="16" customFormat="1" ht="12.75" spans="2:13">
      <c r="B7475" s="29"/>
      <c r="M7475" s="28"/>
    </row>
    <row r="7476" s="16" customFormat="1" ht="12.75" spans="2:13">
      <c r="B7476" s="29"/>
      <c r="M7476" s="28"/>
    </row>
    <row r="7477" s="16" customFormat="1" ht="12.75" spans="2:13">
      <c r="B7477" s="29"/>
      <c r="M7477" s="28"/>
    </row>
    <row r="7478" s="16" customFormat="1" ht="12.75" spans="2:13">
      <c r="B7478" s="29"/>
      <c r="M7478" s="28"/>
    </row>
    <row r="7479" s="16" customFormat="1" ht="12.75" spans="2:13">
      <c r="B7479" s="29"/>
      <c r="M7479" s="28"/>
    </row>
    <row r="7480" s="16" customFormat="1" ht="12.75" spans="2:13">
      <c r="B7480" s="29"/>
      <c r="M7480" s="28"/>
    </row>
    <row r="7481" s="16" customFormat="1" ht="12.75" spans="2:13">
      <c r="B7481" s="29"/>
      <c r="M7481" s="28"/>
    </row>
    <row r="7482" s="16" customFormat="1" ht="12.75" spans="2:13">
      <c r="B7482" s="29"/>
      <c r="M7482" s="28"/>
    </row>
    <row r="7483" s="16" customFormat="1" ht="12.75" spans="2:13">
      <c r="B7483" s="29"/>
      <c r="M7483" s="28"/>
    </row>
    <row r="7484" s="16" customFormat="1" ht="12.75" spans="2:13">
      <c r="B7484" s="29"/>
      <c r="M7484" s="28"/>
    </row>
    <row r="7485" s="16" customFormat="1" ht="12.75" spans="2:13">
      <c r="B7485" s="29"/>
      <c r="M7485" s="28"/>
    </row>
    <row r="7486" s="16" customFormat="1" ht="12.75" spans="2:13">
      <c r="B7486" s="29"/>
      <c r="M7486" s="28"/>
    </row>
    <row r="7487" s="16" customFormat="1" ht="12.75" spans="2:13">
      <c r="B7487" s="29"/>
      <c r="M7487" s="28"/>
    </row>
    <row r="7488" s="16" customFormat="1" ht="12.75" spans="2:13">
      <c r="B7488" s="29"/>
      <c r="M7488" s="28"/>
    </row>
    <row r="7489" s="16" customFormat="1" ht="12.75" spans="2:13">
      <c r="B7489" s="29"/>
      <c r="M7489" s="28"/>
    </row>
    <row r="7490" s="16" customFormat="1" ht="12.75" spans="2:13">
      <c r="B7490" s="29"/>
      <c r="M7490" s="28"/>
    </row>
    <row r="7491" s="16" customFormat="1" ht="12.75" spans="2:13">
      <c r="B7491" s="29"/>
      <c r="M7491" s="28"/>
    </row>
    <row r="7492" s="16" customFormat="1" ht="12.75" spans="2:13">
      <c r="B7492" s="29"/>
      <c r="M7492" s="28"/>
    </row>
    <row r="7493" s="16" customFormat="1" ht="12.75" spans="2:13">
      <c r="B7493" s="29"/>
      <c r="M7493" s="28"/>
    </row>
    <row r="7494" s="16" customFormat="1" ht="12.75" spans="2:13">
      <c r="B7494" s="29"/>
      <c r="M7494" s="28"/>
    </row>
    <row r="7495" s="16" customFormat="1" ht="12.75" spans="2:13">
      <c r="B7495" s="29"/>
      <c r="M7495" s="28"/>
    </row>
    <row r="7496" s="16" customFormat="1" ht="12.75" spans="2:13">
      <c r="B7496" s="29"/>
      <c r="M7496" s="28"/>
    </row>
    <row r="7497" s="16" customFormat="1" ht="12.75" spans="2:13">
      <c r="B7497" s="29"/>
      <c r="M7497" s="28"/>
    </row>
    <row r="7498" s="16" customFormat="1" ht="12.75" spans="2:13">
      <c r="B7498" s="29"/>
      <c r="M7498" s="28"/>
    </row>
    <row r="7499" s="16" customFormat="1" ht="12.75" spans="2:13">
      <c r="B7499" s="29"/>
      <c r="M7499" s="28"/>
    </row>
    <row r="7500" s="16" customFormat="1" ht="12.75" spans="2:13">
      <c r="B7500" s="29"/>
      <c r="M7500" s="28"/>
    </row>
    <row r="7501" s="16" customFormat="1" ht="12.75" spans="2:13">
      <c r="B7501" s="29"/>
      <c r="M7501" s="28"/>
    </row>
    <row r="7502" s="16" customFormat="1" ht="12.75" spans="2:13">
      <c r="B7502" s="29"/>
      <c r="M7502" s="28"/>
    </row>
    <row r="7503" s="16" customFormat="1" ht="12.75" spans="2:13">
      <c r="B7503" s="29"/>
      <c r="M7503" s="28"/>
    </row>
    <row r="7504" s="16" customFormat="1" ht="12.75" spans="2:13">
      <c r="B7504" s="29"/>
      <c r="M7504" s="28"/>
    </row>
    <row r="7505" s="16" customFormat="1" ht="12.75" spans="2:13">
      <c r="B7505" s="29"/>
      <c r="M7505" s="28"/>
    </row>
    <row r="7506" s="16" customFormat="1" ht="12.75" spans="2:13">
      <c r="B7506" s="29"/>
      <c r="M7506" s="28"/>
    </row>
    <row r="7507" s="16" customFormat="1" ht="12.75" spans="2:13">
      <c r="B7507" s="29"/>
      <c r="M7507" s="28"/>
    </row>
    <row r="7508" s="16" customFormat="1" ht="12.75" spans="2:13">
      <c r="B7508" s="29"/>
      <c r="M7508" s="28"/>
    </row>
    <row r="7509" s="16" customFormat="1" ht="12.75" spans="2:13">
      <c r="B7509" s="29"/>
      <c r="M7509" s="28"/>
    </row>
    <row r="7510" s="16" customFormat="1" ht="12.75" spans="2:13">
      <c r="B7510" s="29"/>
      <c r="M7510" s="28"/>
    </row>
    <row r="7511" s="16" customFormat="1" ht="12.75" spans="2:13">
      <c r="B7511" s="29"/>
      <c r="M7511" s="28"/>
    </row>
    <row r="7512" s="16" customFormat="1" ht="12.75" spans="2:13">
      <c r="B7512" s="29"/>
      <c r="M7512" s="28"/>
    </row>
    <row r="7513" s="16" customFormat="1" ht="12.75" spans="2:13">
      <c r="B7513" s="29"/>
      <c r="M7513" s="28"/>
    </row>
    <row r="7514" s="16" customFormat="1" ht="12.75" spans="2:13">
      <c r="B7514" s="29"/>
      <c r="M7514" s="28"/>
    </row>
    <row r="7515" s="16" customFormat="1" ht="12.75" spans="2:13">
      <c r="B7515" s="29"/>
      <c r="M7515" s="28"/>
    </row>
    <row r="7516" s="16" customFormat="1" ht="12.75" spans="2:13">
      <c r="B7516" s="29"/>
      <c r="M7516" s="28"/>
    </row>
    <row r="7517" s="16" customFormat="1" ht="12.75" spans="2:13">
      <c r="B7517" s="29"/>
      <c r="M7517" s="28"/>
    </row>
    <row r="7518" s="16" customFormat="1" ht="12.75" spans="2:13">
      <c r="B7518" s="29"/>
      <c r="M7518" s="28"/>
    </row>
    <row r="7519" s="16" customFormat="1" ht="12.75" spans="2:13">
      <c r="B7519" s="29"/>
      <c r="M7519" s="28"/>
    </row>
    <row r="7520" s="16" customFormat="1" ht="12.75" spans="2:13">
      <c r="B7520" s="29"/>
      <c r="M7520" s="28"/>
    </row>
    <row r="7521" s="16" customFormat="1" ht="12.75" spans="2:13">
      <c r="B7521" s="29"/>
      <c r="M7521" s="28"/>
    </row>
    <row r="7522" s="16" customFormat="1" ht="12.75" spans="2:13">
      <c r="B7522" s="29"/>
      <c r="M7522" s="28"/>
    </row>
    <row r="7523" s="16" customFormat="1" ht="12.75" spans="2:13">
      <c r="B7523" s="29"/>
      <c r="M7523" s="28"/>
    </row>
    <row r="7524" s="16" customFormat="1" ht="12.75" spans="2:13">
      <c r="B7524" s="29"/>
      <c r="M7524" s="28"/>
    </row>
    <row r="7525" s="16" customFormat="1" ht="12.75" spans="2:13">
      <c r="B7525" s="29"/>
      <c r="M7525" s="28"/>
    </row>
    <row r="7526" s="16" customFormat="1" ht="12.75" spans="2:13">
      <c r="B7526" s="29"/>
      <c r="M7526" s="28"/>
    </row>
    <row r="7527" s="16" customFormat="1" ht="12.75" spans="2:13">
      <c r="B7527" s="29"/>
      <c r="M7527" s="28"/>
    </row>
    <row r="7528" s="16" customFormat="1" ht="12.75" spans="2:13">
      <c r="B7528" s="29"/>
      <c r="M7528" s="28"/>
    </row>
    <row r="7529" s="16" customFormat="1" ht="12.75" spans="2:13">
      <c r="B7529" s="29"/>
      <c r="M7529" s="28"/>
    </row>
    <row r="7530" s="16" customFormat="1" ht="12.75" spans="2:13">
      <c r="B7530" s="29"/>
      <c r="M7530" s="28"/>
    </row>
    <row r="7531" s="16" customFormat="1" ht="12.75" spans="2:13">
      <c r="B7531" s="29"/>
      <c r="M7531" s="28"/>
    </row>
    <row r="7532" s="16" customFormat="1" ht="12.75" spans="2:13">
      <c r="B7532" s="29"/>
      <c r="M7532" s="28"/>
    </row>
    <row r="7533" s="16" customFormat="1" ht="12.75" spans="2:13">
      <c r="B7533" s="29"/>
      <c r="M7533" s="28"/>
    </row>
    <row r="7534" s="16" customFormat="1" ht="12.75" spans="2:13">
      <c r="B7534" s="29"/>
      <c r="M7534" s="28"/>
    </row>
    <row r="7535" s="16" customFormat="1" ht="12.75" spans="2:13">
      <c r="B7535" s="29"/>
      <c r="M7535" s="28"/>
    </row>
    <row r="7536" s="16" customFormat="1" ht="12.75" spans="2:13">
      <c r="B7536" s="29"/>
      <c r="M7536" s="28"/>
    </row>
    <row r="7537" s="16" customFormat="1" ht="12.75" spans="2:13">
      <c r="B7537" s="29"/>
      <c r="M7537" s="28"/>
    </row>
    <row r="7538" s="16" customFormat="1" ht="12.75" spans="2:13">
      <c r="B7538" s="29"/>
      <c r="M7538" s="28"/>
    </row>
    <row r="7539" s="16" customFormat="1" ht="12.75" spans="2:13">
      <c r="B7539" s="29"/>
      <c r="M7539" s="28"/>
    </row>
    <row r="7540" s="16" customFormat="1" ht="12.75" spans="2:13">
      <c r="B7540" s="29"/>
      <c r="M7540" s="28"/>
    </row>
    <row r="7541" s="16" customFormat="1" ht="12.75" spans="2:13">
      <c r="B7541" s="29"/>
      <c r="M7541" s="28"/>
    </row>
    <row r="7542" s="16" customFormat="1" ht="12.75" spans="2:13">
      <c r="B7542" s="29"/>
      <c r="M7542" s="28"/>
    </row>
    <row r="7543" s="16" customFormat="1" ht="12.75" spans="2:13">
      <c r="B7543" s="29"/>
      <c r="M7543" s="28"/>
    </row>
    <row r="7544" s="16" customFormat="1" ht="12.75" spans="2:13">
      <c r="B7544" s="29"/>
      <c r="M7544" s="28"/>
    </row>
    <row r="7545" s="16" customFormat="1" ht="12.75" spans="2:13">
      <c r="B7545" s="29"/>
      <c r="M7545" s="28"/>
    </row>
    <row r="7546" s="16" customFormat="1" ht="12.75" spans="2:13">
      <c r="B7546" s="29"/>
      <c r="M7546" s="28"/>
    </row>
    <row r="7547" s="16" customFormat="1" ht="12.75" spans="2:13">
      <c r="B7547" s="29"/>
      <c r="M7547" s="28"/>
    </row>
    <row r="7548" s="16" customFormat="1" ht="12.75" spans="2:13">
      <c r="B7548" s="29"/>
      <c r="M7548" s="28"/>
    </row>
    <row r="7549" s="16" customFormat="1" ht="12.75" spans="2:13">
      <c r="B7549" s="29"/>
      <c r="M7549" s="28"/>
    </row>
    <row r="7550" s="16" customFormat="1" ht="12.75" spans="2:13">
      <c r="B7550" s="29"/>
      <c r="M7550" s="28"/>
    </row>
    <row r="7551" s="16" customFormat="1" ht="12.75" spans="2:13">
      <c r="B7551" s="29"/>
      <c r="M7551" s="28"/>
    </row>
    <row r="7552" s="16" customFormat="1" ht="12.75" spans="2:13">
      <c r="B7552" s="29"/>
      <c r="M7552" s="28"/>
    </row>
    <row r="7553" s="16" customFormat="1" ht="12.75" spans="2:13">
      <c r="B7553" s="29"/>
      <c r="M7553" s="28"/>
    </row>
    <row r="7554" s="16" customFormat="1" ht="12.75" spans="2:13">
      <c r="B7554" s="29"/>
      <c r="M7554" s="28"/>
    </row>
    <row r="7555" s="16" customFormat="1" ht="12.75" spans="2:13">
      <c r="B7555" s="29"/>
      <c r="M7555" s="28"/>
    </row>
    <row r="7556" s="16" customFormat="1" ht="12.75" spans="2:13">
      <c r="B7556" s="29"/>
      <c r="M7556" s="28"/>
    </row>
    <row r="7557" s="16" customFormat="1" ht="12.75" spans="2:13">
      <c r="B7557" s="29"/>
      <c r="M7557" s="28"/>
    </row>
    <row r="7558" s="16" customFormat="1" ht="12.75" spans="2:13">
      <c r="B7558" s="29"/>
      <c r="M7558" s="28"/>
    </row>
    <row r="7559" s="16" customFormat="1" ht="12.75" spans="2:13">
      <c r="B7559" s="29"/>
      <c r="M7559" s="28"/>
    </row>
    <row r="7560" s="16" customFormat="1" ht="12.75" spans="2:13">
      <c r="B7560" s="29"/>
      <c r="M7560" s="28"/>
    </row>
    <row r="7561" s="16" customFormat="1" ht="12.75" spans="2:13">
      <c r="B7561" s="29"/>
      <c r="M7561" s="28"/>
    </row>
    <row r="7562" s="16" customFormat="1" ht="12.75" spans="2:13">
      <c r="B7562" s="29"/>
      <c r="M7562" s="28"/>
    </row>
    <row r="7563" s="16" customFormat="1" ht="12.75" spans="2:13">
      <c r="B7563" s="29"/>
      <c r="M7563" s="28"/>
    </row>
    <row r="7564" s="16" customFormat="1" ht="12.75" spans="2:13">
      <c r="B7564" s="29"/>
      <c r="M7564" s="28"/>
    </row>
    <row r="7565" s="16" customFormat="1" ht="12.75" spans="2:13">
      <c r="B7565" s="29"/>
      <c r="M7565" s="28"/>
    </row>
    <row r="7566" s="16" customFormat="1" ht="12.75" spans="2:13">
      <c r="B7566" s="29"/>
      <c r="M7566" s="28"/>
    </row>
    <row r="7567" s="16" customFormat="1" ht="12.75" spans="2:13">
      <c r="B7567" s="29"/>
      <c r="M7567" s="28"/>
    </row>
    <row r="7568" s="16" customFormat="1" ht="12.75" spans="2:13">
      <c r="B7568" s="29"/>
      <c r="M7568" s="28"/>
    </row>
    <row r="7569" s="16" customFormat="1" ht="12.75" spans="2:13">
      <c r="B7569" s="29"/>
      <c r="M7569" s="28"/>
    </row>
    <row r="7570" s="16" customFormat="1" ht="12.75" spans="2:13">
      <c r="B7570" s="29"/>
      <c r="M7570" s="28"/>
    </row>
    <row r="7571" s="16" customFormat="1" ht="12.75" spans="2:13">
      <c r="B7571" s="29"/>
      <c r="M7571" s="28"/>
    </row>
    <row r="7572" s="16" customFormat="1" ht="12.75" spans="2:13">
      <c r="B7572" s="29"/>
      <c r="M7572" s="28"/>
    </row>
    <row r="7573" s="16" customFormat="1" ht="12.75" spans="2:13">
      <c r="B7573" s="29"/>
      <c r="M7573" s="28"/>
    </row>
    <row r="7574" s="16" customFormat="1" ht="12.75" spans="2:13">
      <c r="B7574" s="29"/>
      <c r="M7574" s="28"/>
    </row>
    <row r="7575" s="16" customFormat="1" ht="12.75" spans="2:13">
      <c r="B7575" s="29"/>
      <c r="M7575" s="28"/>
    </row>
    <row r="7576" s="16" customFormat="1" ht="12.75" spans="2:13">
      <c r="B7576" s="29"/>
      <c r="M7576" s="28"/>
    </row>
    <row r="7577" s="16" customFormat="1" ht="12.75" spans="2:13">
      <c r="B7577" s="29"/>
      <c r="M7577" s="28"/>
    </row>
    <row r="7578" s="16" customFormat="1" ht="12.75" spans="2:13">
      <c r="B7578" s="29"/>
      <c r="M7578" s="28"/>
    </row>
    <row r="7579" s="16" customFormat="1" ht="12.75" spans="2:13">
      <c r="B7579" s="29"/>
      <c r="M7579" s="28"/>
    </row>
    <row r="7580" s="16" customFormat="1" ht="12.75" spans="2:13">
      <c r="B7580" s="29"/>
      <c r="M7580" s="28"/>
    </row>
    <row r="7581" s="16" customFormat="1" ht="12.75" spans="2:13">
      <c r="B7581" s="29"/>
      <c r="M7581" s="28"/>
    </row>
    <row r="7582" s="16" customFormat="1" ht="12.75" spans="2:13">
      <c r="B7582" s="29"/>
      <c r="M7582" s="28"/>
    </row>
    <row r="7583" s="16" customFormat="1" ht="12.75" spans="2:13">
      <c r="B7583" s="29"/>
      <c r="M7583" s="28"/>
    </row>
    <row r="7584" s="16" customFormat="1" ht="12.75" spans="2:13">
      <c r="B7584" s="29"/>
      <c r="M7584" s="28"/>
    </row>
    <row r="7585" s="16" customFormat="1" ht="12.75" spans="2:13">
      <c r="B7585" s="29"/>
      <c r="M7585" s="28"/>
    </row>
    <row r="7586" s="16" customFormat="1" ht="12.75" spans="2:13">
      <c r="B7586" s="29"/>
      <c r="M7586" s="28"/>
    </row>
    <row r="7587" s="16" customFormat="1" ht="12.75" spans="2:13">
      <c r="B7587" s="29"/>
      <c r="M7587" s="28"/>
    </row>
    <row r="7588" s="16" customFormat="1" ht="12.75" spans="2:13">
      <c r="B7588" s="29"/>
      <c r="M7588" s="28"/>
    </row>
    <row r="7589" s="16" customFormat="1" ht="12.75" spans="2:13">
      <c r="B7589" s="29"/>
      <c r="M7589" s="28"/>
    </row>
    <row r="7590" s="16" customFormat="1" ht="12.75" spans="2:13">
      <c r="B7590" s="29"/>
      <c r="M7590" s="28"/>
    </row>
    <row r="7591" s="16" customFormat="1" ht="12.75" spans="2:13">
      <c r="B7591" s="29"/>
      <c r="M7591" s="28"/>
    </row>
    <row r="7592" s="16" customFormat="1" ht="12.75" spans="2:13">
      <c r="B7592" s="29"/>
      <c r="M7592" s="28"/>
    </row>
    <row r="7593" s="16" customFormat="1" ht="12.75" spans="2:13">
      <c r="B7593" s="29"/>
      <c r="M7593" s="28"/>
    </row>
    <row r="7594" s="16" customFormat="1" ht="12.75" spans="2:13">
      <c r="B7594" s="29"/>
      <c r="M7594" s="28"/>
    </row>
    <row r="7595" s="16" customFormat="1" ht="12.75" spans="2:13">
      <c r="B7595" s="29"/>
      <c r="M7595" s="28"/>
    </row>
    <row r="7596" s="16" customFormat="1" ht="12.75" spans="2:13">
      <c r="B7596" s="29"/>
      <c r="M7596" s="28"/>
    </row>
    <row r="7597" s="16" customFormat="1" ht="12.75" spans="2:13">
      <c r="B7597" s="29"/>
      <c r="M7597" s="28"/>
    </row>
    <row r="7598" s="16" customFormat="1" ht="12.75" spans="2:13">
      <c r="B7598" s="29"/>
      <c r="M7598" s="28"/>
    </row>
    <row r="7599" s="16" customFormat="1" ht="12.75" spans="2:13">
      <c r="B7599" s="29"/>
      <c r="M7599" s="28"/>
    </row>
    <row r="7600" s="16" customFormat="1" ht="12.75" spans="2:13">
      <c r="B7600" s="29"/>
      <c r="M7600" s="28"/>
    </row>
    <row r="7601" s="16" customFormat="1" ht="12.75" spans="2:13">
      <c r="B7601" s="29"/>
      <c r="M7601" s="28"/>
    </row>
    <row r="7602" s="16" customFormat="1" ht="12.75" spans="2:13">
      <c r="B7602" s="29"/>
      <c r="M7602" s="28"/>
    </row>
    <row r="7603" s="16" customFormat="1" ht="12.75" spans="2:13">
      <c r="B7603" s="29"/>
      <c r="M7603" s="28"/>
    </row>
    <row r="7604" s="16" customFormat="1" ht="12.75" spans="2:13">
      <c r="B7604" s="29"/>
      <c r="M7604" s="28"/>
    </row>
    <row r="7605" s="16" customFormat="1" ht="12.75" spans="2:13">
      <c r="B7605" s="29"/>
      <c r="M7605" s="28"/>
    </row>
    <row r="7606" s="16" customFormat="1" ht="12.75" spans="2:13">
      <c r="B7606" s="29"/>
      <c r="M7606" s="28"/>
    </row>
    <row r="7607" s="16" customFormat="1" ht="12.75" spans="2:13">
      <c r="B7607" s="29"/>
      <c r="M7607" s="28"/>
    </row>
    <row r="7608" s="16" customFormat="1" ht="12.75" spans="2:13">
      <c r="B7608" s="29"/>
      <c r="M7608" s="28"/>
    </row>
    <row r="7609" s="16" customFormat="1" ht="12.75" spans="2:13">
      <c r="B7609" s="29"/>
      <c r="M7609" s="28"/>
    </row>
    <row r="7610" s="16" customFormat="1" ht="12.75" spans="2:13">
      <c r="B7610" s="29"/>
      <c r="M7610" s="28"/>
    </row>
    <row r="7611" s="16" customFormat="1" ht="12.75" spans="2:13">
      <c r="B7611" s="29"/>
      <c r="M7611" s="28"/>
    </row>
    <row r="7612" s="16" customFormat="1" ht="12.75" spans="2:13">
      <c r="B7612" s="29"/>
      <c r="M7612" s="28"/>
    </row>
    <row r="7613" s="16" customFormat="1" ht="12.75" spans="2:13">
      <c r="B7613" s="29"/>
      <c r="M7613" s="28"/>
    </row>
    <row r="7614" s="16" customFormat="1" ht="12.75" spans="2:13">
      <c r="B7614" s="29"/>
      <c r="M7614" s="28"/>
    </row>
    <row r="7615" s="16" customFormat="1" ht="12.75" spans="2:13">
      <c r="B7615" s="29"/>
      <c r="M7615" s="28"/>
    </row>
    <row r="7616" s="16" customFormat="1" ht="12.75" spans="2:13">
      <c r="B7616" s="29"/>
      <c r="M7616" s="28"/>
    </row>
    <row r="7617" s="16" customFormat="1" ht="12.75" spans="2:13">
      <c r="B7617" s="29"/>
      <c r="M7617" s="28"/>
    </row>
    <row r="7618" s="16" customFormat="1" ht="12.75" spans="2:13">
      <c r="B7618" s="29"/>
      <c r="M7618" s="28"/>
    </row>
    <row r="7619" s="16" customFormat="1" ht="12.75" spans="2:13">
      <c r="B7619" s="29"/>
      <c r="M7619" s="28"/>
    </row>
    <row r="7620" s="16" customFormat="1" ht="12.75" spans="2:13">
      <c r="B7620" s="29"/>
      <c r="M7620" s="28"/>
    </row>
    <row r="7621" s="16" customFormat="1" ht="12.75" spans="2:13">
      <c r="B7621" s="29"/>
      <c r="M7621" s="28"/>
    </row>
    <row r="7622" s="16" customFormat="1" ht="12.75" spans="2:13">
      <c r="B7622" s="29"/>
      <c r="M7622" s="28"/>
    </row>
    <row r="7623" s="16" customFormat="1" ht="12.75" spans="2:13">
      <c r="B7623" s="29"/>
      <c r="M7623" s="28"/>
    </row>
    <row r="7624" s="16" customFormat="1" ht="12.75" spans="2:13">
      <c r="B7624" s="29"/>
      <c r="M7624" s="28"/>
    </row>
    <row r="7625" s="16" customFormat="1" ht="12.75" spans="2:13">
      <c r="B7625" s="29"/>
      <c r="M7625" s="28"/>
    </row>
    <row r="7626" s="16" customFormat="1" ht="12.75" spans="2:13">
      <c r="B7626" s="29"/>
      <c r="M7626" s="28"/>
    </row>
    <row r="7627" s="16" customFormat="1" ht="12.75" spans="2:13">
      <c r="B7627" s="29"/>
      <c r="M7627" s="28"/>
    </row>
    <row r="7628" s="16" customFormat="1" ht="12.75" spans="2:13">
      <c r="B7628" s="29"/>
      <c r="M7628" s="28"/>
    </row>
    <row r="7629" s="16" customFormat="1" ht="12.75" spans="2:13">
      <c r="B7629" s="29"/>
      <c r="M7629" s="28"/>
    </row>
    <row r="7630" s="16" customFormat="1" ht="12.75" spans="2:13">
      <c r="B7630" s="29"/>
      <c r="M7630" s="28"/>
    </row>
    <row r="7631" s="16" customFormat="1" ht="12.75" spans="2:13">
      <c r="B7631" s="29"/>
      <c r="M7631" s="28"/>
    </row>
    <row r="7632" s="16" customFormat="1" ht="12.75" spans="2:13">
      <c r="B7632" s="29"/>
      <c r="M7632" s="28"/>
    </row>
    <row r="7633" s="16" customFormat="1" ht="12.75" spans="2:13">
      <c r="B7633" s="29"/>
      <c r="M7633" s="28"/>
    </row>
    <row r="7634" s="16" customFormat="1" ht="12.75" spans="2:13">
      <c r="B7634" s="29"/>
      <c r="M7634" s="28"/>
    </row>
    <row r="7635" s="16" customFormat="1" ht="12.75" spans="2:13">
      <c r="B7635" s="29"/>
      <c r="M7635" s="28"/>
    </row>
    <row r="7636" s="16" customFormat="1" ht="12.75" spans="2:13">
      <c r="B7636" s="29"/>
      <c r="M7636" s="28"/>
    </row>
    <row r="7637" s="16" customFormat="1" ht="12.75" spans="2:13">
      <c r="B7637" s="29"/>
      <c r="M7637" s="28"/>
    </row>
    <row r="7638" s="16" customFormat="1" ht="12.75" spans="2:13">
      <c r="B7638" s="29"/>
      <c r="M7638" s="28"/>
    </row>
    <row r="7639" s="16" customFormat="1" ht="12.75" spans="2:13">
      <c r="B7639" s="29"/>
      <c r="M7639" s="28"/>
    </row>
    <row r="7640" s="16" customFormat="1" ht="12.75" spans="2:13">
      <c r="B7640" s="29"/>
      <c r="M7640" s="28"/>
    </row>
    <row r="7641" s="16" customFormat="1" ht="12.75" spans="2:13">
      <c r="B7641" s="29"/>
      <c r="M7641" s="28"/>
    </row>
    <row r="7642" s="16" customFormat="1" ht="12.75" spans="2:13">
      <c r="B7642" s="29"/>
      <c r="M7642" s="28"/>
    </row>
    <row r="7643" s="16" customFormat="1" ht="12.75" spans="2:13">
      <c r="B7643" s="29"/>
      <c r="M7643" s="28"/>
    </row>
    <row r="7644" s="16" customFormat="1" ht="12.75" spans="2:13">
      <c r="B7644" s="29"/>
      <c r="M7644" s="28"/>
    </row>
    <row r="7645" s="16" customFormat="1" ht="12.75" spans="2:13">
      <c r="B7645" s="29"/>
      <c r="M7645" s="28"/>
    </row>
    <row r="7646" s="16" customFormat="1" ht="12.75" spans="2:13">
      <c r="B7646" s="29"/>
      <c r="M7646" s="28"/>
    </row>
    <row r="7647" s="16" customFormat="1" ht="12.75" spans="2:13">
      <c r="B7647" s="29"/>
      <c r="M7647" s="28"/>
    </row>
    <row r="7648" s="16" customFormat="1" ht="12.75" spans="2:13">
      <c r="B7648" s="29"/>
      <c r="M7648" s="28"/>
    </row>
    <row r="7649" s="16" customFormat="1" ht="12.75" spans="2:13">
      <c r="B7649" s="29"/>
      <c r="M7649" s="28"/>
    </row>
    <row r="7650" s="16" customFormat="1" ht="12.75" spans="2:13">
      <c r="B7650" s="29"/>
      <c r="M7650" s="28"/>
    </row>
    <row r="7651" s="16" customFormat="1" ht="12.75" spans="2:13">
      <c r="B7651" s="29"/>
      <c r="M7651" s="28"/>
    </row>
    <row r="7652" s="16" customFormat="1" ht="12.75" spans="2:13">
      <c r="B7652" s="29"/>
      <c r="M7652" s="28"/>
    </row>
    <row r="7653" s="16" customFormat="1" ht="12.75" spans="2:13">
      <c r="B7653" s="29"/>
      <c r="M7653" s="28"/>
    </row>
    <row r="7654" s="16" customFormat="1" ht="12.75" spans="2:13">
      <c r="B7654" s="29"/>
      <c r="M7654" s="28"/>
    </row>
    <row r="7655" s="16" customFormat="1" ht="12.75" spans="2:13">
      <c r="B7655" s="29"/>
      <c r="M7655" s="28"/>
    </row>
    <row r="7656" s="16" customFormat="1" ht="12.75" spans="2:13">
      <c r="B7656" s="29"/>
      <c r="M7656" s="28"/>
    </row>
    <row r="7657" s="16" customFormat="1" ht="12.75" spans="2:13">
      <c r="B7657" s="29"/>
      <c r="M7657" s="28"/>
    </row>
    <row r="7658" s="16" customFormat="1" ht="12.75" spans="2:13">
      <c r="B7658" s="29"/>
      <c r="M7658" s="28"/>
    </row>
    <row r="7659" s="16" customFormat="1" ht="12.75" spans="2:13">
      <c r="B7659" s="29"/>
      <c r="M7659" s="28"/>
    </row>
    <row r="7660" s="16" customFormat="1" ht="12.75" spans="2:13">
      <c r="B7660" s="29"/>
      <c r="M7660" s="28"/>
    </row>
    <row r="7661" s="16" customFormat="1" ht="12.75" spans="2:13">
      <c r="B7661" s="29"/>
      <c r="M7661" s="28"/>
    </row>
    <row r="7662" s="16" customFormat="1" ht="12.75" spans="2:13">
      <c r="B7662" s="29"/>
      <c r="M7662" s="28"/>
    </row>
    <row r="7663" s="16" customFormat="1" ht="12.75" spans="2:13">
      <c r="B7663" s="29"/>
      <c r="M7663" s="28"/>
    </row>
    <row r="7664" s="16" customFormat="1" ht="12.75" spans="2:13">
      <c r="B7664" s="29"/>
      <c r="M7664" s="28"/>
    </row>
    <row r="7665" s="16" customFormat="1" ht="12.75" spans="2:13">
      <c r="B7665" s="29"/>
      <c r="M7665" s="28"/>
    </row>
    <row r="7666" s="16" customFormat="1" ht="12.75" spans="2:13">
      <c r="B7666" s="29"/>
      <c r="M7666" s="28"/>
    </row>
    <row r="7667" s="16" customFormat="1" ht="12.75" spans="2:13">
      <c r="B7667" s="29"/>
      <c r="M7667" s="28"/>
    </row>
    <row r="7668" s="16" customFormat="1" ht="12.75" spans="2:13">
      <c r="B7668" s="29"/>
      <c r="M7668" s="28"/>
    </row>
    <row r="7669" s="16" customFormat="1" ht="12.75" spans="2:13">
      <c r="B7669" s="29"/>
      <c r="M7669" s="28"/>
    </row>
    <row r="7670" s="16" customFormat="1" ht="12.75" spans="2:13">
      <c r="B7670" s="29"/>
      <c r="M7670" s="28"/>
    </row>
    <row r="7671" s="16" customFormat="1" ht="12.75" spans="2:13">
      <c r="B7671" s="29"/>
      <c r="M7671" s="28"/>
    </row>
    <row r="7672" s="16" customFormat="1" ht="12.75" spans="2:13">
      <c r="B7672" s="29"/>
      <c r="M7672" s="28"/>
    </row>
    <row r="7673" s="16" customFormat="1" ht="12.75" spans="2:13">
      <c r="B7673" s="29"/>
      <c r="M7673" s="28"/>
    </row>
    <row r="7674" s="16" customFormat="1" ht="12.75" spans="2:13">
      <c r="B7674" s="29"/>
      <c r="M7674" s="28"/>
    </row>
    <row r="7675" s="16" customFormat="1" ht="12.75" spans="2:13">
      <c r="B7675" s="29"/>
      <c r="M7675" s="28"/>
    </row>
    <row r="7676" s="16" customFormat="1" ht="12.75" spans="2:13">
      <c r="B7676" s="29"/>
      <c r="M7676" s="28"/>
    </row>
    <row r="7677" s="16" customFormat="1" ht="12.75" spans="2:13">
      <c r="B7677" s="29"/>
      <c r="M7677" s="28"/>
    </row>
    <row r="7678" s="16" customFormat="1" ht="12.75" spans="2:13">
      <c r="B7678" s="29"/>
      <c r="M7678" s="28"/>
    </row>
    <row r="7679" s="16" customFormat="1" ht="12.75" spans="2:13">
      <c r="B7679" s="29"/>
      <c r="M7679" s="28"/>
    </row>
    <row r="7680" s="16" customFormat="1" ht="12.75" spans="2:13">
      <c r="B7680" s="29"/>
      <c r="M7680" s="28"/>
    </row>
    <row r="7681" s="16" customFormat="1" ht="12.75" spans="2:13">
      <c r="B7681" s="29"/>
      <c r="M7681" s="28"/>
    </row>
    <row r="7682" s="16" customFormat="1" ht="12.75" spans="2:13">
      <c r="B7682" s="29"/>
      <c r="M7682" s="28"/>
    </row>
    <row r="7683" s="16" customFormat="1" ht="12.75" spans="2:13">
      <c r="B7683" s="29"/>
      <c r="M7683" s="28"/>
    </row>
    <row r="7684" s="16" customFormat="1" ht="12.75" spans="2:13">
      <c r="B7684" s="29"/>
      <c r="M7684" s="28"/>
    </row>
    <row r="7685" s="16" customFormat="1" ht="12.75" spans="2:13">
      <c r="B7685" s="29"/>
      <c r="M7685" s="28"/>
    </row>
    <row r="7686" s="16" customFormat="1" ht="12.75" spans="2:13">
      <c r="B7686" s="29"/>
      <c r="M7686" s="28"/>
    </row>
    <row r="7687" s="16" customFormat="1" ht="12.75" spans="2:13">
      <c r="B7687" s="29"/>
      <c r="M7687" s="28"/>
    </row>
    <row r="7688" s="16" customFormat="1" ht="12.75" spans="2:13">
      <c r="B7688" s="29"/>
      <c r="M7688" s="28"/>
    </row>
    <row r="7689" s="16" customFormat="1" ht="12.75" spans="2:13">
      <c r="B7689" s="29"/>
      <c r="M7689" s="28"/>
    </row>
    <row r="7690" s="16" customFormat="1" ht="12.75" spans="2:13">
      <c r="B7690" s="29"/>
      <c r="M7690" s="28"/>
    </row>
    <row r="7691" s="16" customFormat="1" ht="12.75" spans="2:13">
      <c r="B7691" s="29"/>
      <c r="M7691" s="28"/>
    </row>
    <row r="7692" s="16" customFormat="1" ht="12.75" spans="2:13">
      <c r="B7692" s="29"/>
      <c r="M7692" s="28"/>
    </row>
    <row r="7693" s="16" customFormat="1" ht="12.75" spans="2:13">
      <c r="B7693" s="29"/>
      <c r="M7693" s="28"/>
    </row>
    <row r="7694" s="16" customFormat="1" ht="12.75" spans="2:13">
      <c r="B7694" s="29"/>
      <c r="M7694" s="28"/>
    </row>
    <row r="7695" s="16" customFormat="1" ht="12.75" spans="2:13">
      <c r="B7695" s="29"/>
      <c r="M7695" s="28"/>
    </row>
    <row r="7696" s="16" customFormat="1" ht="12.75" spans="2:13">
      <c r="B7696" s="29"/>
      <c r="M7696" s="28"/>
    </row>
    <row r="7697" s="16" customFormat="1" ht="12.75" spans="2:13">
      <c r="B7697" s="29"/>
      <c r="M7697" s="28"/>
    </row>
    <row r="7698" s="16" customFormat="1" ht="12.75" spans="2:13">
      <c r="B7698" s="29"/>
      <c r="M7698" s="28"/>
    </row>
    <row r="7699" s="16" customFormat="1" ht="12.75" spans="2:13">
      <c r="B7699" s="29"/>
      <c r="M7699" s="28"/>
    </row>
    <row r="7700" s="16" customFormat="1" ht="12.75" spans="2:13">
      <c r="B7700" s="29"/>
      <c r="M7700" s="28"/>
    </row>
    <row r="7701" s="16" customFormat="1" ht="12.75" spans="2:13">
      <c r="B7701" s="29"/>
      <c r="M7701" s="28"/>
    </row>
    <row r="7702" s="16" customFormat="1" ht="12.75" spans="2:13">
      <c r="B7702" s="29"/>
      <c r="M7702" s="28"/>
    </row>
    <row r="7703" s="16" customFormat="1" ht="12.75" spans="2:13">
      <c r="B7703" s="29"/>
      <c r="M7703" s="28"/>
    </row>
    <row r="7704" s="16" customFormat="1" ht="12.75" spans="2:13">
      <c r="B7704" s="29"/>
      <c r="M7704" s="28"/>
    </row>
    <row r="7705" s="16" customFormat="1" ht="12.75" spans="2:13">
      <c r="B7705" s="29"/>
      <c r="M7705" s="28"/>
    </row>
    <row r="7706" s="16" customFormat="1" ht="12.75" spans="2:13">
      <c r="B7706" s="29"/>
      <c r="M7706" s="28"/>
    </row>
    <row r="7707" s="16" customFormat="1" ht="12.75" spans="2:13">
      <c r="B7707" s="29"/>
      <c r="M7707" s="28"/>
    </row>
    <row r="7708" s="16" customFormat="1" ht="12.75" spans="2:13">
      <c r="B7708" s="29"/>
      <c r="M7708" s="28"/>
    </row>
    <row r="7709" s="16" customFormat="1" ht="12.75" spans="2:13">
      <c r="B7709" s="29"/>
      <c r="M7709" s="28"/>
    </row>
    <row r="7710" s="16" customFormat="1" ht="12.75" spans="2:13">
      <c r="B7710" s="29"/>
      <c r="M7710" s="28"/>
    </row>
    <row r="7711" s="16" customFormat="1" ht="12.75" spans="2:13">
      <c r="B7711" s="29"/>
      <c r="M7711" s="28"/>
    </row>
    <row r="7712" s="16" customFormat="1" ht="12.75" spans="2:13">
      <c r="B7712" s="29"/>
      <c r="M7712" s="28"/>
    </row>
    <row r="7713" s="16" customFormat="1" ht="12.75" spans="2:13">
      <c r="B7713" s="29"/>
      <c r="M7713" s="28"/>
    </row>
    <row r="7714" s="16" customFormat="1" ht="12.75" spans="2:13">
      <c r="B7714" s="29"/>
      <c r="M7714" s="28"/>
    </row>
    <row r="7715" s="16" customFormat="1" ht="12.75" spans="2:13">
      <c r="B7715" s="29"/>
      <c r="M7715" s="28"/>
    </row>
    <row r="7716" s="16" customFormat="1" ht="12.75" spans="2:13">
      <c r="B7716" s="29"/>
      <c r="M7716" s="28"/>
    </row>
    <row r="7717" s="16" customFormat="1" ht="12.75" spans="2:13">
      <c r="B7717" s="29"/>
      <c r="M7717" s="28"/>
    </row>
    <row r="7718" s="16" customFormat="1" ht="12.75" spans="2:13">
      <c r="B7718" s="29"/>
      <c r="M7718" s="28"/>
    </row>
    <row r="7719" s="16" customFormat="1" ht="12.75" spans="2:13">
      <c r="B7719" s="29"/>
      <c r="M7719" s="28"/>
    </row>
    <row r="7720" s="16" customFormat="1" ht="12.75" spans="2:13">
      <c r="B7720" s="29"/>
      <c r="M7720" s="28"/>
    </row>
    <row r="7721" s="16" customFormat="1" ht="12.75" spans="2:13">
      <c r="B7721" s="29"/>
      <c r="M7721" s="28"/>
    </row>
    <row r="7722" s="16" customFormat="1" ht="12.75" spans="2:13">
      <c r="B7722" s="29"/>
      <c r="M7722" s="28"/>
    </row>
    <row r="7723" s="16" customFormat="1" ht="12.75" spans="2:13">
      <c r="B7723" s="29"/>
      <c r="M7723" s="28"/>
    </row>
    <row r="7724" s="16" customFormat="1" ht="12.75" spans="2:13">
      <c r="B7724" s="29"/>
      <c r="M7724" s="28"/>
    </row>
    <row r="7725" s="16" customFormat="1" ht="12.75" spans="2:13">
      <c r="B7725" s="29"/>
      <c r="M7725" s="28"/>
    </row>
    <row r="7726" s="16" customFormat="1" ht="12.75" spans="2:13">
      <c r="B7726" s="29"/>
      <c r="M7726" s="28"/>
    </row>
    <row r="7727" s="16" customFormat="1" ht="12.75" spans="2:13">
      <c r="B7727" s="29"/>
      <c r="M7727" s="28"/>
    </row>
    <row r="7728" s="16" customFormat="1" ht="12.75" spans="2:13">
      <c r="B7728" s="29"/>
      <c r="M7728" s="28"/>
    </row>
    <row r="7729" s="16" customFormat="1" ht="12.75" spans="2:13">
      <c r="B7729" s="29"/>
      <c r="M7729" s="28"/>
    </row>
    <row r="7730" s="16" customFormat="1" ht="12.75" spans="2:13">
      <c r="B7730" s="29"/>
      <c r="M7730" s="28"/>
    </row>
    <row r="7731" s="16" customFormat="1" ht="12.75" spans="2:13">
      <c r="B7731" s="29"/>
      <c r="M7731" s="28"/>
    </row>
    <row r="7732" s="16" customFormat="1" ht="12.75" spans="2:13">
      <c r="B7732" s="29"/>
      <c r="M7732" s="28"/>
    </row>
    <row r="7733" s="16" customFormat="1" ht="12.75" spans="2:13">
      <c r="B7733" s="29"/>
      <c r="M7733" s="28"/>
    </row>
    <row r="7734" s="16" customFormat="1" ht="12.75" spans="2:13">
      <c r="B7734" s="29"/>
      <c r="M7734" s="28"/>
    </row>
    <row r="7735" s="16" customFormat="1" ht="12.75" spans="2:13">
      <c r="B7735" s="29"/>
      <c r="M7735" s="28"/>
    </row>
    <row r="7736" s="16" customFormat="1" ht="12.75" spans="2:13">
      <c r="B7736" s="29"/>
      <c r="M7736" s="28"/>
    </row>
    <row r="7737" s="16" customFormat="1" ht="12.75" spans="2:13">
      <c r="B7737" s="29"/>
      <c r="M7737" s="28"/>
    </row>
    <row r="7738" s="16" customFormat="1" ht="12.75" spans="2:13">
      <c r="B7738" s="29"/>
      <c r="M7738" s="28"/>
    </row>
    <row r="7739" s="16" customFormat="1" ht="12.75" spans="2:13">
      <c r="B7739" s="29"/>
      <c r="M7739" s="28"/>
    </row>
    <row r="7740" s="16" customFormat="1" ht="12.75" spans="2:13">
      <c r="B7740" s="29"/>
      <c r="M7740" s="28"/>
    </row>
    <row r="7741" s="16" customFormat="1" ht="12.75" spans="2:13">
      <c r="B7741" s="29"/>
      <c r="M7741" s="28"/>
    </row>
    <row r="7742" s="16" customFormat="1" ht="12.75" spans="2:13">
      <c r="B7742" s="29"/>
      <c r="M7742" s="28"/>
    </row>
    <row r="7743" s="16" customFormat="1" ht="12.75" spans="2:13">
      <c r="B7743" s="29"/>
      <c r="M7743" s="28"/>
    </row>
    <row r="7744" s="16" customFormat="1" ht="12.75" spans="2:13">
      <c r="B7744" s="29"/>
      <c r="M7744" s="28"/>
    </row>
    <row r="7745" s="16" customFormat="1" ht="12.75" spans="2:13">
      <c r="B7745" s="29"/>
      <c r="M7745" s="28"/>
    </row>
    <row r="7746" s="16" customFormat="1" ht="12.75" spans="2:13">
      <c r="B7746" s="29"/>
      <c r="M7746" s="28"/>
    </row>
    <row r="7747" s="16" customFormat="1" ht="12.75" spans="2:13">
      <c r="B7747" s="29"/>
      <c r="M7747" s="28"/>
    </row>
    <row r="7748" s="16" customFormat="1" ht="12.75" spans="2:13">
      <c r="B7748" s="29"/>
      <c r="M7748" s="28"/>
    </row>
    <row r="7749" s="16" customFormat="1" ht="12.75" spans="2:13">
      <c r="B7749" s="29"/>
      <c r="M7749" s="28"/>
    </row>
    <row r="7750" s="16" customFormat="1" ht="12.75" spans="2:13">
      <c r="B7750" s="29"/>
      <c r="M7750" s="28"/>
    </row>
    <row r="7751" s="16" customFormat="1" ht="12.75" spans="2:13">
      <c r="B7751" s="29"/>
      <c r="M7751" s="28"/>
    </row>
    <row r="7752" s="16" customFormat="1" ht="12.75" spans="2:13">
      <c r="B7752" s="29"/>
      <c r="M7752" s="28"/>
    </row>
    <row r="7753" s="16" customFormat="1" ht="12.75" spans="2:13">
      <c r="B7753" s="29"/>
      <c r="M7753" s="28"/>
    </row>
    <row r="7754" s="16" customFormat="1" ht="12.75" spans="2:13">
      <c r="B7754" s="29"/>
      <c r="M7754" s="28"/>
    </row>
    <row r="7755" s="16" customFormat="1" ht="12.75" spans="2:13">
      <c r="B7755" s="29"/>
      <c r="M7755" s="28"/>
    </row>
    <row r="7756" s="16" customFormat="1" ht="12.75" spans="2:13">
      <c r="B7756" s="29"/>
      <c r="M7756" s="28"/>
    </row>
    <row r="7757" s="16" customFormat="1" ht="12.75" spans="2:13">
      <c r="B7757" s="29"/>
      <c r="M7757" s="28"/>
    </row>
    <row r="7758" s="16" customFormat="1" ht="12.75" spans="2:13">
      <c r="B7758" s="29"/>
      <c r="M7758" s="28"/>
    </row>
    <row r="7759" s="16" customFormat="1" ht="12.75" spans="2:13">
      <c r="B7759" s="29"/>
      <c r="M7759" s="28"/>
    </row>
    <row r="7760" s="16" customFormat="1" ht="12.75" spans="2:13">
      <c r="B7760" s="29"/>
      <c r="M7760" s="28"/>
    </row>
    <row r="7761" s="16" customFormat="1" ht="12.75" spans="2:13">
      <c r="B7761" s="29"/>
      <c r="M7761" s="28"/>
    </row>
    <row r="7762" s="16" customFormat="1" ht="12.75" spans="2:13">
      <c r="B7762" s="29"/>
      <c r="M7762" s="28"/>
    </row>
    <row r="7763" s="16" customFormat="1" ht="12.75" spans="2:13">
      <c r="B7763" s="29"/>
      <c r="M7763" s="28"/>
    </row>
    <row r="7764" s="16" customFormat="1" ht="12.75" spans="2:13">
      <c r="B7764" s="29"/>
      <c r="M7764" s="28"/>
    </row>
    <row r="7765" s="16" customFormat="1" ht="12.75" spans="2:13">
      <c r="B7765" s="29"/>
      <c r="M7765" s="28"/>
    </row>
    <row r="7766" s="16" customFormat="1" ht="12.75" spans="2:13">
      <c r="B7766" s="29"/>
      <c r="M7766" s="28"/>
    </row>
    <row r="7767" s="16" customFormat="1" ht="12.75" spans="2:13">
      <c r="B7767" s="29"/>
      <c r="M7767" s="28"/>
    </row>
    <row r="7768" s="16" customFormat="1" ht="12.75" spans="2:13">
      <c r="B7768" s="29"/>
      <c r="M7768" s="28"/>
    </row>
    <row r="7769" s="16" customFormat="1" ht="12.75" spans="2:13">
      <c r="B7769" s="29"/>
      <c r="M7769" s="28"/>
    </row>
    <row r="7770" s="16" customFormat="1" ht="12.75" spans="2:13">
      <c r="B7770" s="29"/>
      <c r="M7770" s="28"/>
    </row>
    <row r="7771" s="16" customFormat="1" ht="12.75" spans="2:13">
      <c r="B7771" s="29"/>
      <c r="M7771" s="28"/>
    </row>
    <row r="7772" s="16" customFormat="1" ht="12.75" spans="2:13">
      <c r="B7772" s="29"/>
      <c r="M7772" s="28"/>
    </row>
    <row r="7773" s="16" customFormat="1" ht="12.75" spans="2:13">
      <c r="B7773" s="29"/>
      <c r="M7773" s="28"/>
    </row>
    <row r="7774" s="16" customFormat="1" ht="12.75" spans="2:13">
      <c r="B7774" s="29"/>
      <c r="M7774" s="28"/>
    </row>
    <row r="7775" s="16" customFormat="1" ht="12.75" spans="2:13">
      <c r="B7775" s="29"/>
      <c r="M7775" s="28"/>
    </row>
    <row r="7776" s="16" customFormat="1" ht="12.75" spans="2:13">
      <c r="B7776" s="29"/>
      <c r="M7776" s="28"/>
    </row>
    <row r="7777" s="16" customFormat="1" ht="12.75" spans="2:13">
      <c r="B7777" s="29"/>
      <c r="M7777" s="28"/>
    </row>
    <row r="7778" s="16" customFormat="1" ht="12.75" spans="2:13">
      <c r="B7778" s="29"/>
      <c r="M7778" s="28"/>
    </row>
    <row r="7779" s="16" customFormat="1" ht="12.75" spans="2:13">
      <c r="B7779" s="29"/>
      <c r="M7779" s="28"/>
    </row>
    <row r="7780" s="16" customFormat="1" ht="12.75" spans="2:13">
      <c r="B7780" s="29"/>
      <c r="M7780" s="28"/>
    </row>
    <row r="7781" s="16" customFormat="1" ht="12.75" spans="2:13">
      <c r="B7781" s="29"/>
      <c r="M7781" s="28"/>
    </row>
    <row r="7782" s="16" customFormat="1" ht="12.75" spans="2:13">
      <c r="B7782" s="29"/>
      <c r="M7782" s="28"/>
    </row>
    <row r="7783" s="16" customFormat="1" ht="12.75" spans="2:13">
      <c r="B7783" s="29"/>
      <c r="M7783" s="28"/>
    </row>
    <row r="7784" s="16" customFormat="1" ht="12.75" spans="2:13">
      <c r="B7784" s="29"/>
      <c r="M7784" s="28"/>
    </row>
    <row r="7785" s="16" customFormat="1" ht="12.75" spans="2:13">
      <c r="B7785" s="29"/>
      <c r="M7785" s="28"/>
    </row>
    <row r="7786" s="16" customFormat="1" ht="12.75" spans="2:13">
      <c r="B7786" s="29"/>
      <c r="M7786" s="28"/>
    </row>
    <row r="7787" s="16" customFormat="1" ht="12.75" spans="2:13">
      <c r="B7787" s="29"/>
      <c r="M7787" s="28"/>
    </row>
    <row r="7788" s="16" customFormat="1" ht="12.75" spans="2:13">
      <c r="B7788" s="29"/>
      <c r="M7788" s="28"/>
    </row>
    <row r="7789" s="16" customFormat="1" ht="12.75" spans="2:13">
      <c r="B7789" s="29"/>
      <c r="M7789" s="28"/>
    </row>
    <row r="7790" s="16" customFormat="1" ht="12.75" spans="2:13">
      <c r="B7790" s="29"/>
      <c r="M7790" s="28"/>
    </row>
    <row r="7791" s="16" customFormat="1" ht="12.75" spans="2:13">
      <c r="B7791" s="29"/>
      <c r="M7791" s="28"/>
    </row>
    <row r="7792" s="16" customFormat="1" ht="12.75" spans="2:13">
      <c r="B7792" s="29"/>
      <c r="M7792" s="28"/>
    </row>
    <row r="7793" s="16" customFormat="1" ht="12.75" spans="2:13">
      <c r="B7793" s="29"/>
      <c r="M7793" s="28"/>
    </row>
    <row r="7794" s="16" customFormat="1" ht="12.75" spans="2:13">
      <c r="B7794" s="29"/>
      <c r="M7794" s="28"/>
    </row>
    <row r="7795" s="16" customFormat="1" ht="12.75" spans="2:13">
      <c r="B7795" s="29"/>
      <c r="M7795" s="28"/>
    </row>
    <row r="7796" s="16" customFormat="1" ht="12.75" spans="2:13">
      <c r="B7796" s="29"/>
      <c r="M7796" s="28"/>
    </row>
    <row r="7797" s="16" customFormat="1" ht="12.75" spans="2:13">
      <c r="B7797" s="29"/>
      <c r="M7797" s="28"/>
    </row>
    <row r="7798" s="16" customFormat="1" ht="12.75" spans="2:13">
      <c r="B7798" s="29"/>
      <c r="M7798" s="28"/>
    </row>
    <row r="7799" s="16" customFormat="1" ht="12.75" spans="2:13">
      <c r="B7799" s="29"/>
      <c r="M7799" s="28"/>
    </row>
    <row r="7800" s="16" customFormat="1" ht="12.75" spans="2:13">
      <c r="B7800" s="29"/>
      <c r="M7800" s="28"/>
    </row>
    <row r="7801" s="16" customFormat="1" ht="12.75" spans="2:13">
      <c r="B7801" s="29"/>
      <c r="M7801" s="28"/>
    </row>
    <row r="7802" s="16" customFormat="1" ht="12.75" spans="2:13">
      <c r="B7802" s="29"/>
      <c r="M7802" s="28"/>
    </row>
    <row r="7803" s="16" customFormat="1" ht="12.75" spans="2:13">
      <c r="B7803" s="29"/>
      <c r="M7803" s="28"/>
    </row>
    <row r="7804" s="16" customFormat="1" ht="12.75" spans="2:13">
      <c r="B7804" s="29"/>
      <c r="M7804" s="28"/>
    </row>
    <row r="7805" s="16" customFormat="1" ht="12.75" spans="2:13">
      <c r="B7805" s="29"/>
      <c r="M7805" s="28"/>
    </row>
    <row r="7806" s="16" customFormat="1" ht="12.75" spans="2:13">
      <c r="B7806" s="29"/>
      <c r="M7806" s="28"/>
    </row>
    <row r="7807" s="16" customFormat="1" ht="12.75" spans="2:13">
      <c r="B7807" s="29"/>
      <c r="M7807" s="28"/>
    </row>
    <row r="7808" s="16" customFormat="1" ht="12.75" spans="2:13">
      <c r="B7808" s="29"/>
      <c r="M7808" s="28"/>
    </row>
    <row r="7809" s="16" customFormat="1" ht="12.75" spans="2:13">
      <c r="B7809" s="29"/>
      <c r="M7809" s="28"/>
    </row>
    <row r="7810" s="16" customFormat="1" ht="12.75" spans="2:13">
      <c r="B7810" s="29"/>
      <c r="M7810" s="28"/>
    </row>
    <row r="7811" s="16" customFormat="1" ht="12.75" spans="2:13">
      <c r="B7811" s="29"/>
      <c r="M7811" s="28"/>
    </row>
    <row r="7812" s="16" customFormat="1" ht="12.75" spans="2:13">
      <c r="B7812" s="29"/>
      <c r="M7812" s="28"/>
    </row>
    <row r="7813" s="16" customFormat="1" ht="12.75" spans="2:13">
      <c r="B7813" s="29"/>
      <c r="M7813" s="28"/>
    </row>
    <row r="7814" s="16" customFormat="1" ht="12.75" spans="2:13">
      <c r="B7814" s="29"/>
      <c r="M7814" s="28"/>
    </row>
    <row r="7815" s="16" customFormat="1" ht="12.75" spans="2:13">
      <c r="B7815" s="29"/>
      <c r="M7815" s="28"/>
    </row>
    <row r="7816" s="16" customFormat="1" ht="12.75" spans="2:13">
      <c r="B7816" s="29"/>
      <c r="M7816" s="28"/>
    </row>
    <row r="7817" s="16" customFormat="1" ht="12.75" spans="2:13">
      <c r="B7817" s="29"/>
      <c r="M7817" s="28"/>
    </row>
    <row r="7818" s="16" customFormat="1" ht="12.75" spans="2:13">
      <c r="B7818" s="29"/>
      <c r="M7818" s="28"/>
    </row>
    <row r="7819" s="16" customFormat="1" ht="12.75" spans="2:13">
      <c r="B7819" s="29"/>
      <c r="M7819" s="28"/>
    </row>
    <row r="7820" s="16" customFormat="1" ht="12.75" spans="2:13">
      <c r="B7820" s="29"/>
      <c r="M7820" s="28"/>
    </row>
    <row r="7821" s="16" customFormat="1" ht="12.75" spans="2:13">
      <c r="B7821" s="29"/>
      <c r="M7821" s="28"/>
    </row>
    <row r="7822" s="16" customFormat="1" ht="12.75" spans="2:13">
      <c r="B7822" s="29"/>
      <c r="M7822" s="28"/>
    </row>
    <row r="7823" s="16" customFormat="1" ht="12.75" spans="2:13">
      <c r="B7823" s="29"/>
      <c r="M7823" s="28"/>
    </row>
    <row r="7824" s="16" customFormat="1" ht="12.75" spans="2:13">
      <c r="B7824" s="29"/>
      <c r="M7824" s="28"/>
    </row>
    <row r="7825" s="16" customFormat="1" ht="12.75" spans="2:13">
      <c r="B7825" s="29"/>
      <c r="M7825" s="28"/>
    </row>
    <row r="7826" s="16" customFormat="1" ht="12.75" spans="2:13">
      <c r="B7826" s="29"/>
      <c r="M7826" s="28"/>
    </row>
    <row r="7827" s="16" customFormat="1" ht="12.75" spans="2:13">
      <c r="B7827" s="29"/>
      <c r="M7827" s="28"/>
    </row>
    <row r="7828" s="16" customFormat="1" ht="12.75" spans="2:13">
      <c r="B7828" s="29"/>
      <c r="M7828" s="28"/>
    </row>
    <row r="7829" s="16" customFormat="1" ht="12.75" spans="2:13">
      <c r="B7829" s="29"/>
      <c r="M7829" s="28"/>
    </row>
    <row r="7830" s="16" customFormat="1" ht="12.75" spans="2:13">
      <c r="B7830" s="29"/>
      <c r="M7830" s="28"/>
    </row>
    <row r="7831" s="16" customFormat="1" ht="12.75" spans="2:13">
      <c r="B7831" s="29"/>
      <c r="M7831" s="28"/>
    </row>
    <row r="7832" s="16" customFormat="1" ht="12.75" spans="2:13">
      <c r="B7832" s="29"/>
      <c r="M7832" s="28"/>
    </row>
    <row r="7833" s="16" customFormat="1" ht="12.75" spans="2:13">
      <c r="B7833" s="29"/>
      <c r="M7833" s="28"/>
    </row>
    <row r="7834" s="16" customFormat="1" ht="12.75" spans="2:13">
      <c r="B7834" s="29"/>
      <c r="M7834" s="28"/>
    </row>
    <row r="7835" s="16" customFormat="1" ht="12.75" spans="2:13">
      <c r="B7835" s="29"/>
      <c r="M7835" s="28"/>
    </row>
    <row r="7836" s="16" customFormat="1" ht="12.75" spans="2:13">
      <c r="B7836" s="29"/>
      <c r="M7836" s="28"/>
    </row>
    <row r="7837" s="16" customFormat="1" ht="12.75" spans="2:13">
      <c r="B7837" s="29"/>
      <c r="M7837" s="28"/>
    </row>
    <row r="7838" s="16" customFormat="1" ht="12.75" spans="2:13">
      <c r="B7838" s="29"/>
      <c r="M7838" s="28"/>
    </row>
    <row r="7839" s="16" customFormat="1" ht="12.75" spans="2:13">
      <c r="B7839" s="29"/>
      <c r="M7839" s="28"/>
    </row>
    <row r="7840" s="16" customFormat="1" ht="12.75" spans="2:13">
      <c r="B7840" s="29"/>
      <c r="M7840" s="28"/>
    </row>
    <row r="7841" s="16" customFormat="1" ht="12.75" spans="2:13">
      <c r="B7841" s="29"/>
      <c r="M7841" s="28"/>
    </row>
    <row r="7842" s="16" customFormat="1" ht="12.75" spans="2:13">
      <c r="B7842" s="29"/>
      <c r="M7842" s="28"/>
    </row>
    <row r="7843" s="16" customFormat="1" ht="12.75" spans="2:13">
      <c r="B7843" s="29"/>
      <c r="M7843" s="28"/>
    </row>
    <row r="7844" s="16" customFormat="1" ht="12.75" spans="2:13">
      <c r="B7844" s="29"/>
      <c r="M7844" s="28"/>
    </row>
    <row r="7845" s="16" customFormat="1" ht="12.75" spans="2:13">
      <c r="B7845" s="29"/>
      <c r="M7845" s="28"/>
    </row>
    <row r="7846" s="16" customFormat="1" ht="12.75" spans="2:13">
      <c r="B7846" s="29"/>
      <c r="M7846" s="28"/>
    </row>
    <row r="7847" s="16" customFormat="1" ht="12.75" spans="2:13">
      <c r="B7847" s="29"/>
      <c r="M7847" s="28"/>
    </row>
    <row r="7848" s="16" customFormat="1" ht="12.75" spans="2:13">
      <c r="B7848" s="29"/>
      <c r="M7848" s="28"/>
    </row>
    <row r="7849" s="16" customFormat="1" ht="12.75" spans="2:13">
      <c r="B7849" s="29"/>
      <c r="M7849" s="28"/>
    </row>
    <row r="7850" s="16" customFormat="1" ht="12.75" spans="2:13">
      <c r="B7850" s="29"/>
      <c r="M7850" s="28"/>
    </row>
    <row r="7851" s="16" customFormat="1" ht="12.75" spans="2:13">
      <c r="B7851" s="29"/>
      <c r="M7851" s="28"/>
    </row>
    <row r="7852" s="16" customFormat="1" ht="12.75" spans="2:13">
      <c r="B7852" s="29"/>
      <c r="M7852" s="28"/>
    </row>
    <row r="7853" s="16" customFormat="1" ht="12.75" spans="2:13">
      <c r="B7853" s="29"/>
      <c r="M7853" s="28"/>
    </row>
    <row r="7854" s="16" customFormat="1" ht="12.75" spans="2:13">
      <c r="B7854" s="29"/>
      <c r="M7854" s="28"/>
    </row>
    <row r="7855" s="16" customFormat="1" ht="12.75" spans="2:13">
      <c r="B7855" s="29"/>
      <c r="M7855" s="28"/>
    </row>
    <row r="7856" s="16" customFormat="1" ht="12.75" spans="2:13">
      <c r="B7856" s="29"/>
      <c r="M7856" s="28"/>
    </row>
    <row r="7857" s="16" customFormat="1" ht="12.75" spans="2:13">
      <c r="B7857" s="29"/>
      <c r="M7857" s="28"/>
    </row>
    <row r="7858" s="16" customFormat="1" ht="12.75" spans="2:13">
      <c r="B7858" s="29"/>
      <c r="M7858" s="28"/>
    </row>
    <row r="7859" s="16" customFormat="1" ht="12.75" spans="2:13">
      <c r="B7859" s="29"/>
      <c r="M7859" s="28"/>
    </row>
    <row r="7860" s="16" customFormat="1" ht="12.75" spans="2:13">
      <c r="B7860" s="29"/>
      <c r="M7860" s="28"/>
    </row>
    <row r="7861" s="16" customFormat="1" ht="12.75" spans="2:13">
      <c r="B7861" s="29"/>
      <c r="M7861" s="28"/>
    </row>
    <row r="7862" s="16" customFormat="1" ht="12.75" spans="2:13">
      <c r="B7862" s="29"/>
      <c r="M7862" s="28"/>
    </row>
    <row r="7863" s="16" customFormat="1" ht="12.75" spans="2:13">
      <c r="B7863" s="29"/>
      <c r="M7863" s="28"/>
    </row>
    <row r="7864" s="16" customFormat="1" ht="12.75" spans="2:13">
      <c r="B7864" s="29"/>
      <c r="M7864" s="28"/>
    </row>
    <row r="7865" s="16" customFormat="1" ht="12.75" spans="2:13">
      <c r="B7865" s="29"/>
      <c r="M7865" s="28"/>
    </row>
    <row r="7866" s="16" customFormat="1" ht="12.75" spans="2:13">
      <c r="B7866" s="29"/>
      <c r="M7866" s="28"/>
    </row>
    <row r="7867" s="16" customFormat="1" ht="12.75" spans="2:13">
      <c r="B7867" s="29"/>
      <c r="M7867" s="28"/>
    </row>
    <row r="7868" s="16" customFormat="1" ht="12.75" spans="2:13">
      <c r="B7868" s="29"/>
      <c r="M7868" s="28"/>
    </row>
    <row r="7869" s="16" customFormat="1" ht="12.75" spans="2:13">
      <c r="B7869" s="29"/>
      <c r="M7869" s="28"/>
    </row>
    <row r="7870" s="16" customFormat="1" ht="12.75" spans="2:13">
      <c r="B7870" s="29"/>
      <c r="M7870" s="28"/>
    </row>
    <row r="7871" s="16" customFormat="1" ht="12.75" spans="2:13">
      <c r="B7871" s="29"/>
      <c r="M7871" s="28"/>
    </row>
    <row r="7872" s="16" customFormat="1" ht="12.75" spans="2:13">
      <c r="B7872" s="29"/>
      <c r="M7872" s="28"/>
    </row>
    <row r="7873" s="16" customFormat="1" ht="12.75" spans="2:13">
      <c r="B7873" s="29"/>
      <c r="M7873" s="28"/>
    </row>
    <row r="7874" s="16" customFormat="1" ht="12.75" spans="2:13">
      <c r="B7874" s="29"/>
      <c r="M7874" s="28"/>
    </row>
    <row r="7875" s="16" customFormat="1" ht="12.75" spans="2:13">
      <c r="B7875" s="29"/>
      <c r="M7875" s="28"/>
    </row>
    <row r="7876" s="16" customFormat="1" ht="12.75" spans="2:13">
      <c r="B7876" s="29"/>
      <c r="M7876" s="28"/>
    </row>
    <row r="7877" s="16" customFormat="1" ht="12.75" spans="2:13">
      <c r="B7877" s="29"/>
      <c r="M7877" s="28"/>
    </row>
    <row r="7878" s="16" customFormat="1" ht="12.75" spans="2:13">
      <c r="B7878" s="29"/>
      <c r="M7878" s="28"/>
    </row>
    <row r="7879" s="16" customFormat="1" ht="12.75" spans="2:13">
      <c r="B7879" s="29"/>
      <c r="M7879" s="28"/>
    </row>
    <row r="7880" s="16" customFormat="1" ht="12.75" spans="2:13">
      <c r="B7880" s="29"/>
      <c r="M7880" s="28"/>
    </row>
    <row r="7881" s="16" customFormat="1" ht="12.75" spans="2:13">
      <c r="B7881" s="29"/>
      <c r="M7881" s="28"/>
    </row>
    <row r="7882" s="16" customFormat="1" ht="12.75" spans="2:13">
      <c r="B7882" s="29"/>
      <c r="M7882" s="28"/>
    </row>
    <row r="7883" s="16" customFormat="1" ht="12.75" spans="2:13">
      <c r="B7883" s="29"/>
      <c r="M7883" s="28"/>
    </row>
    <row r="7884" s="16" customFormat="1" ht="12.75" spans="2:13">
      <c r="B7884" s="29"/>
      <c r="M7884" s="28"/>
    </row>
    <row r="7885" s="16" customFormat="1" ht="12.75" spans="2:13">
      <c r="B7885" s="29"/>
      <c r="M7885" s="28"/>
    </row>
    <row r="7886" s="16" customFormat="1" ht="12.75" spans="2:13">
      <c r="B7886" s="29"/>
      <c r="M7886" s="28"/>
    </row>
    <row r="7887" s="16" customFormat="1" ht="12.75" spans="2:13">
      <c r="B7887" s="29"/>
      <c r="M7887" s="28"/>
    </row>
    <row r="7888" s="16" customFormat="1" ht="12.75" spans="2:13">
      <c r="B7888" s="29"/>
      <c r="M7888" s="28"/>
    </row>
    <row r="7889" s="16" customFormat="1" ht="12.75" spans="2:13">
      <c r="B7889" s="29"/>
      <c r="M7889" s="28"/>
    </row>
    <row r="7890" s="16" customFormat="1" ht="12.75" spans="2:13">
      <c r="B7890" s="29"/>
      <c r="M7890" s="28"/>
    </row>
    <row r="7891" s="16" customFormat="1" ht="12.75" spans="2:13">
      <c r="B7891" s="29"/>
      <c r="M7891" s="28"/>
    </row>
    <row r="7892" s="16" customFormat="1" ht="12.75" spans="2:13">
      <c r="B7892" s="29"/>
      <c r="M7892" s="28"/>
    </row>
    <row r="7893" s="16" customFormat="1" ht="12.75" spans="2:13">
      <c r="B7893" s="29"/>
      <c r="M7893" s="28"/>
    </row>
    <row r="7894" s="16" customFormat="1" ht="12.75" spans="2:13">
      <c r="B7894" s="29"/>
      <c r="M7894" s="28"/>
    </row>
    <row r="7895" s="16" customFormat="1" ht="12.75" spans="2:13">
      <c r="B7895" s="29"/>
      <c r="M7895" s="28"/>
    </row>
    <row r="7896" s="16" customFormat="1" ht="12.75" spans="2:13">
      <c r="B7896" s="29"/>
      <c r="M7896" s="28"/>
    </row>
    <row r="7897" s="16" customFormat="1" ht="12.75" spans="2:13">
      <c r="B7897" s="29"/>
      <c r="M7897" s="28"/>
    </row>
    <row r="7898" s="16" customFormat="1" ht="12.75" spans="2:13">
      <c r="B7898" s="29"/>
      <c r="M7898" s="28"/>
    </row>
    <row r="7899" s="16" customFormat="1" ht="12.75" spans="2:13">
      <c r="B7899" s="29"/>
      <c r="M7899" s="28"/>
    </row>
    <row r="7900" s="16" customFormat="1" ht="12.75" spans="2:13">
      <c r="B7900" s="29"/>
      <c r="M7900" s="28"/>
    </row>
    <row r="7901" s="16" customFormat="1" ht="12.75" spans="2:13">
      <c r="B7901" s="29"/>
      <c r="M7901" s="28"/>
    </row>
    <row r="7902" s="16" customFormat="1" ht="12.75" spans="2:13">
      <c r="B7902" s="29"/>
      <c r="M7902" s="28"/>
    </row>
    <row r="7903" s="16" customFormat="1" ht="12.75" spans="2:13">
      <c r="B7903" s="29"/>
      <c r="M7903" s="28"/>
    </row>
    <row r="7904" s="16" customFormat="1" ht="12.75" spans="2:13">
      <c r="B7904" s="29"/>
      <c r="M7904" s="28"/>
    </row>
    <row r="7905" s="16" customFormat="1" ht="12.75" spans="2:13">
      <c r="B7905" s="29"/>
      <c r="M7905" s="28"/>
    </row>
    <row r="7906" s="16" customFormat="1" ht="12.75" spans="2:13">
      <c r="B7906" s="29"/>
      <c r="M7906" s="28"/>
    </row>
    <row r="7907" s="16" customFormat="1" ht="12.75" spans="2:13">
      <c r="B7907" s="29"/>
      <c r="M7907" s="28"/>
    </row>
    <row r="7908" s="16" customFormat="1" ht="12.75" spans="2:13">
      <c r="B7908" s="29"/>
      <c r="M7908" s="28"/>
    </row>
    <row r="7909" s="16" customFormat="1" ht="12.75" spans="2:13">
      <c r="B7909" s="29"/>
      <c r="M7909" s="28"/>
    </row>
    <row r="7910" s="16" customFormat="1" ht="12.75" spans="2:13">
      <c r="B7910" s="29"/>
      <c r="M7910" s="28"/>
    </row>
    <row r="7911" s="16" customFormat="1" ht="12.75" spans="2:13">
      <c r="B7911" s="29"/>
      <c r="M7911" s="28"/>
    </row>
    <row r="7912" s="16" customFormat="1" ht="12.75" spans="2:13">
      <c r="B7912" s="29"/>
      <c r="M7912" s="28"/>
    </row>
    <row r="7913" s="16" customFormat="1" ht="12.75" spans="2:13">
      <c r="B7913" s="29"/>
      <c r="M7913" s="28"/>
    </row>
    <row r="7914" s="16" customFormat="1" ht="12.75" spans="2:13">
      <c r="B7914" s="29"/>
      <c r="M7914" s="28"/>
    </row>
    <row r="7915" s="16" customFormat="1" ht="12.75" spans="2:13">
      <c r="B7915" s="29"/>
      <c r="M7915" s="28"/>
    </row>
    <row r="7916" s="16" customFormat="1" ht="12.75" spans="2:13">
      <c r="B7916" s="29"/>
      <c r="M7916" s="28"/>
    </row>
    <row r="7917" s="16" customFormat="1" ht="12.75" spans="2:13">
      <c r="B7917" s="29"/>
      <c r="M7917" s="28"/>
    </row>
    <row r="7918" s="16" customFormat="1" ht="12.75" spans="2:13">
      <c r="B7918" s="29"/>
      <c r="M7918" s="28"/>
    </row>
    <row r="7919" s="16" customFormat="1" ht="12.75" spans="2:13">
      <c r="B7919" s="29"/>
      <c r="M7919" s="28"/>
    </row>
    <row r="7920" s="16" customFormat="1" ht="12.75" spans="2:13">
      <c r="B7920" s="29"/>
      <c r="M7920" s="28"/>
    </row>
    <row r="7921" s="16" customFormat="1" ht="12.75" spans="2:13">
      <c r="B7921" s="29"/>
      <c r="M7921" s="28"/>
    </row>
    <row r="7922" s="16" customFormat="1" ht="12.75" spans="2:13">
      <c r="B7922" s="29"/>
      <c r="M7922" s="28"/>
    </row>
    <row r="7923" s="16" customFormat="1" ht="12.75" spans="2:13">
      <c r="B7923" s="29"/>
      <c r="M7923" s="28"/>
    </row>
    <row r="7924" s="16" customFormat="1" ht="12.75" spans="2:13">
      <c r="B7924" s="29"/>
      <c r="M7924" s="28"/>
    </row>
    <row r="7925" s="16" customFormat="1" ht="12.75" spans="2:13">
      <c r="B7925" s="29"/>
      <c r="M7925" s="28"/>
    </row>
    <row r="7926" s="16" customFormat="1" ht="12.75" spans="2:13">
      <c r="B7926" s="29"/>
      <c r="M7926" s="28"/>
    </row>
    <row r="7927" s="16" customFormat="1" ht="12.75" spans="2:13">
      <c r="B7927" s="29"/>
      <c r="M7927" s="28"/>
    </row>
    <row r="7928" s="16" customFormat="1" ht="12.75" spans="2:13">
      <c r="B7928" s="29"/>
      <c r="M7928" s="28"/>
    </row>
    <row r="7929" s="16" customFormat="1" ht="12.75" spans="2:13">
      <c r="B7929" s="29"/>
      <c r="M7929" s="28"/>
    </row>
    <row r="7930" s="16" customFormat="1" ht="12.75" spans="2:13">
      <c r="B7930" s="29"/>
      <c r="M7930" s="28"/>
    </row>
    <row r="7931" s="16" customFormat="1" ht="12.75" spans="2:13">
      <c r="B7931" s="29"/>
      <c r="M7931" s="28"/>
    </row>
    <row r="7932" s="16" customFormat="1" ht="12.75" spans="2:13">
      <c r="B7932" s="29"/>
      <c r="M7932" s="28"/>
    </row>
    <row r="7933" s="16" customFormat="1" ht="12.75" spans="2:13">
      <c r="B7933" s="29"/>
      <c r="M7933" s="28"/>
    </row>
    <row r="7934" s="16" customFormat="1" ht="12.75" spans="2:13">
      <c r="B7934" s="29"/>
      <c r="M7934" s="28"/>
    </row>
    <row r="7935" s="16" customFormat="1" ht="12.75" spans="2:13">
      <c r="B7935" s="29"/>
      <c r="M7935" s="28"/>
    </row>
    <row r="7936" s="16" customFormat="1" ht="12.75" spans="2:13">
      <c r="B7936" s="29"/>
      <c r="M7936" s="28"/>
    </row>
    <row r="7937" s="16" customFormat="1" ht="12.75" spans="2:13">
      <c r="B7937" s="29"/>
      <c r="M7937" s="28"/>
    </row>
    <row r="7938" s="16" customFormat="1" ht="12.75" spans="2:13">
      <c r="B7938" s="29"/>
      <c r="M7938" s="28"/>
    </row>
    <row r="7939" s="16" customFormat="1" ht="12.75" spans="2:13">
      <c r="B7939" s="29"/>
      <c r="M7939" s="28"/>
    </row>
    <row r="7940" s="16" customFormat="1" ht="12.75" spans="2:13">
      <c r="B7940" s="29"/>
      <c r="M7940" s="28"/>
    </row>
    <row r="7941" s="16" customFormat="1" ht="12.75" spans="2:13">
      <c r="B7941" s="29"/>
      <c r="M7941" s="28"/>
    </row>
    <row r="7942" s="16" customFormat="1" ht="12.75" spans="2:13">
      <c r="B7942" s="29"/>
      <c r="M7942" s="28"/>
    </row>
    <row r="7943" s="16" customFormat="1" ht="12.75" spans="2:13">
      <c r="B7943" s="29"/>
      <c r="M7943" s="28"/>
    </row>
    <row r="7944" s="16" customFormat="1" ht="12.75" spans="2:13">
      <c r="B7944" s="29"/>
      <c r="M7944" s="28"/>
    </row>
    <row r="7945" s="16" customFormat="1" ht="12.75" spans="2:13">
      <c r="B7945" s="29"/>
      <c r="M7945" s="28"/>
    </row>
    <row r="7946" s="16" customFormat="1" ht="12.75" spans="2:13">
      <c r="B7946" s="29"/>
      <c r="M7946" s="28"/>
    </row>
    <row r="7947" s="16" customFormat="1" ht="12.75" spans="2:13">
      <c r="B7947" s="29"/>
      <c r="M7947" s="28"/>
    </row>
    <row r="7948" s="16" customFormat="1" ht="12.75" spans="2:13">
      <c r="B7948" s="29"/>
      <c r="M7948" s="28"/>
    </row>
    <row r="7949" s="16" customFormat="1" ht="12.75" spans="2:13">
      <c r="B7949" s="29"/>
      <c r="M7949" s="28"/>
    </row>
    <row r="7950" s="16" customFormat="1" ht="12.75" spans="2:13">
      <c r="B7950" s="29"/>
      <c r="M7950" s="28"/>
    </row>
    <row r="7951" s="16" customFormat="1" ht="12.75" spans="2:13">
      <c r="B7951" s="29"/>
      <c r="M7951" s="28"/>
    </row>
    <row r="7952" s="16" customFormat="1" ht="12.75" spans="2:13">
      <c r="B7952" s="29"/>
      <c r="M7952" s="28"/>
    </row>
    <row r="7953" s="16" customFormat="1" ht="12.75" spans="2:13">
      <c r="B7953" s="29"/>
      <c r="M7953" s="28"/>
    </row>
    <row r="7954" s="16" customFormat="1" ht="12.75" spans="2:13">
      <c r="B7954" s="29"/>
      <c r="M7954" s="28"/>
    </row>
    <row r="7955" s="16" customFormat="1" ht="12.75" spans="2:13">
      <c r="B7955" s="29"/>
      <c r="M7955" s="28"/>
    </row>
    <row r="7956" s="16" customFormat="1" ht="12.75" spans="2:13">
      <c r="B7956" s="29"/>
      <c r="M7956" s="28"/>
    </row>
    <row r="7957" s="16" customFormat="1" ht="12.75" spans="2:13">
      <c r="B7957" s="29"/>
      <c r="M7957" s="28"/>
    </row>
    <row r="7958" s="16" customFormat="1" ht="12.75" spans="2:13">
      <c r="B7958" s="29"/>
      <c r="M7958" s="28"/>
    </row>
    <row r="7959" s="16" customFormat="1" ht="12.75" spans="2:13">
      <c r="B7959" s="29"/>
      <c r="M7959" s="28"/>
    </row>
    <row r="7960" s="16" customFormat="1" ht="12.75" spans="2:13">
      <c r="B7960" s="29"/>
      <c r="M7960" s="28"/>
    </row>
    <row r="7961" s="16" customFormat="1" ht="12.75" spans="2:13">
      <c r="B7961" s="29"/>
      <c r="M7961" s="28"/>
    </row>
    <row r="7962" s="16" customFormat="1" ht="12.75" spans="2:13">
      <c r="B7962" s="29"/>
      <c r="M7962" s="28"/>
    </row>
    <row r="7963" s="16" customFormat="1" ht="12.75" spans="2:13">
      <c r="B7963" s="29"/>
      <c r="M7963" s="28"/>
    </row>
    <row r="7964" s="16" customFormat="1" ht="12.75" spans="2:13">
      <c r="B7964" s="29"/>
      <c r="M7964" s="28"/>
    </row>
    <row r="7965" s="16" customFormat="1" ht="12.75" spans="2:13">
      <c r="B7965" s="29"/>
      <c r="M7965" s="28"/>
    </row>
    <row r="7966" s="16" customFormat="1" ht="12.75" spans="2:13">
      <c r="B7966" s="29"/>
      <c r="M7966" s="28"/>
    </row>
    <row r="7967" s="16" customFormat="1" ht="12.75" spans="2:13">
      <c r="B7967" s="29"/>
      <c r="M7967" s="28"/>
    </row>
    <row r="7968" s="16" customFormat="1" ht="12.75" spans="2:13">
      <c r="B7968" s="29"/>
      <c r="M7968" s="28"/>
    </row>
    <row r="7969" s="16" customFormat="1" ht="12.75" spans="2:13">
      <c r="B7969" s="29"/>
      <c r="M7969" s="28"/>
    </row>
    <row r="7970" s="16" customFormat="1" ht="12.75" spans="2:13">
      <c r="B7970" s="29"/>
      <c r="M7970" s="28"/>
    </row>
    <row r="7971" s="16" customFormat="1" ht="12.75" spans="2:13">
      <c r="B7971" s="29"/>
      <c r="M7971" s="28"/>
    </row>
    <row r="7972" s="16" customFormat="1" ht="12.75" spans="2:13">
      <c r="B7972" s="29"/>
      <c r="M7972" s="28"/>
    </row>
    <row r="7973" s="16" customFormat="1" ht="12.75" spans="2:13">
      <c r="B7973" s="29"/>
      <c r="M7973" s="28"/>
    </row>
    <row r="7974" s="16" customFormat="1" ht="12.75" spans="2:13">
      <c r="B7974" s="29"/>
      <c r="M7974" s="28"/>
    </row>
    <row r="7975" s="16" customFormat="1" ht="12.75" spans="2:13">
      <c r="B7975" s="29"/>
      <c r="M7975" s="28"/>
    </row>
    <row r="7976" s="16" customFormat="1" ht="12.75" spans="2:13">
      <c r="B7976" s="29"/>
      <c r="M7976" s="28"/>
    </row>
    <row r="7977" s="16" customFormat="1" ht="12.75" spans="2:13">
      <c r="B7977" s="29"/>
      <c r="M7977" s="28"/>
    </row>
    <row r="7978" s="16" customFormat="1" ht="12.75" spans="2:13">
      <c r="B7978" s="29"/>
      <c r="M7978" s="28"/>
    </row>
    <row r="7979" s="16" customFormat="1" ht="12.75" spans="2:13">
      <c r="B7979" s="29"/>
      <c r="M7979" s="28"/>
    </row>
    <row r="7980" s="16" customFormat="1" ht="12.75" spans="2:13">
      <c r="B7980" s="29"/>
      <c r="M7980" s="28"/>
    </row>
    <row r="7981" s="16" customFormat="1" ht="12.75" spans="2:13">
      <c r="B7981" s="29"/>
      <c r="M7981" s="28"/>
    </row>
    <row r="7982" s="16" customFormat="1" ht="12.75" spans="2:13">
      <c r="B7982" s="29"/>
      <c r="M7982" s="28"/>
    </row>
    <row r="7983" s="16" customFormat="1" ht="12.75" spans="2:13">
      <c r="B7983" s="29"/>
      <c r="M7983" s="28"/>
    </row>
    <row r="7984" s="16" customFormat="1" ht="12.75" spans="2:13">
      <c r="B7984" s="29"/>
      <c r="M7984" s="28"/>
    </row>
    <row r="7985" s="16" customFormat="1" ht="12.75" spans="2:13">
      <c r="B7985" s="29"/>
      <c r="M7985" s="28"/>
    </row>
    <row r="7986" s="16" customFormat="1" ht="12.75" spans="2:13">
      <c r="B7986" s="29"/>
      <c r="M7986" s="28"/>
    </row>
    <row r="7987" s="16" customFormat="1" ht="12.75" spans="2:13">
      <c r="B7987" s="29"/>
      <c r="M7987" s="28"/>
    </row>
    <row r="7988" s="16" customFormat="1" ht="12.75" spans="2:13">
      <c r="B7988" s="29"/>
      <c r="M7988" s="28"/>
    </row>
    <row r="7989" s="16" customFormat="1" ht="12.75" spans="2:13">
      <c r="B7989" s="29"/>
      <c r="M7989" s="28"/>
    </row>
    <row r="7990" s="16" customFormat="1" ht="12.75" spans="2:13">
      <c r="B7990" s="29"/>
      <c r="M7990" s="28"/>
    </row>
    <row r="7991" s="16" customFormat="1" ht="12.75" spans="2:13">
      <c r="B7991" s="29"/>
      <c r="M7991" s="28"/>
    </row>
    <row r="7992" s="16" customFormat="1" ht="12.75" spans="2:13">
      <c r="B7992" s="29"/>
      <c r="M7992" s="28"/>
    </row>
    <row r="7993" s="16" customFormat="1" ht="12.75" spans="2:13">
      <c r="B7993" s="29"/>
      <c r="M7993" s="28"/>
    </row>
    <row r="7994" s="16" customFormat="1" ht="12.75" spans="2:13">
      <c r="B7994" s="29"/>
      <c r="M7994" s="28"/>
    </row>
    <row r="7995" s="16" customFormat="1" ht="12.75" spans="2:13">
      <c r="B7995" s="29"/>
      <c r="M7995" s="28"/>
    </row>
    <row r="7996" s="16" customFormat="1" ht="12.75" spans="2:13">
      <c r="B7996" s="29"/>
      <c r="M7996" s="28"/>
    </row>
    <row r="7997" s="16" customFormat="1" ht="12.75" spans="2:13">
      <c r="B7997" s="29"/>
      <c r="M7997" s="28"/>
    </row>
    <row r="7998" s="16" customFormat="1" ht="12.75" spans="2:13">
      <c r="B7998" s="29"/>
      <c r="M7998" s="28"/>
    </row>
    <row r="7999" s="16" customFormat="1" ht="12.75" spans="2:13">
      <c r="B7999" s="29"/>
      <c r="M7999" s="28"/>
    </row>
    <row r="8000" s="16" customFormat="1" ht="12.75" spans="2:13">
      <c r="B8000" s="29"/>
      <c r="M8000" s="28"/>
    </row>
    <row r="8001" s="16" customFormat="1" ht="12.75" spans="2:13">
      <c r="B8001" s="29"/>
      <c r="M8001" s="28"/>
    </row>
    <row r="8002" s="16" customFormat="1" ht="12.75" spans="2:13">
      <c r="B8002" s="29"/>
      <c r="M8002" s="28"/>
    </row>
    <row r="8003" s="16" customFormat="1" ht="12.75" spans="2:13">
      <c r="B8003" s="29"/>
      <c r="M8003" s="28"/>
    </row>
    <row r="8004" s="16" customFormat="1" ht="12.75" spans="2:13">
      <c r="B8004" s="29"/>
      <c r="M8004" s="28"/>
    </row>
    <row r="8005" s="16" customFormat="1" ht="12.75" spans="2:13">
      <c r="B8005" s="29"/>
      <c r="M8005" s="28"/>
    </row>
    <row r="8006" s="16" customFormat="1" ht="12.75" spans="2:13">
      <c r="B8006" s="29"/>
      <c r="M8006" s="28"/>
    </row>
    <row r="8007" s="16" customFormat="1" ht="12.75" spans="2:13">
      <c r="B8007" s="29"/>
      <c r="M8007" s="28"/>
    </row>
    <row r="8008" s="16" customFormat="1" ht="12.75" spans="2:13">
      <c r="B8008" s="29"/>
      <c r="M8008" s="28"/>
    </row>
    <row r="8009" s="16" customFormat="1" ht="12.75" spans="2:13">
      <c r="B8009" s="29"/>
      <c r="M8009" s="28"/>
    </row>
    <row r="8010" s="16" customFormat="1" ht="12.75" spans="2:13">
      <c r="B8010" s="29"/>
      <c r="M8010" s="28"/>
    </row>
    <row r="8011" s="16" customFormat="1" ht="12.75" spans="2:13">
      <c r="B8011" s="29"/>
      <c r="M8011" s="28"/>
    </row>
    <row r="8012" s="16" customFormat="1" ht="12.75" spans="2:13">
      <c r="B8012" s="29"/>
      <c r="M8012" s="28"/>
    </row>
    <row r="8013" s="16" customFormat="1" ht="12.75" spans="2:13">
      <c r="B8013" s="29"/>
      <c r="M8013" s="28"/>
    </row>
    <row r="8014" s="16" customFormat="1" ht="12.75" spans="2:13">
      <c r="B8014" s="29"/>
      <c r="M8014" s="28"/>
    </row>
    <row r="8015" s="16" customFormat="1" ht="12.75" spans="2:13">
      <c r="B8015" s="29"/>
      <c r="M8015" s="28"/>
    </row>
    <row r="8016" s="16" customFormat="1" ht="12.75" spans="2:13">
      <c r="B8016" s="29"/>
      <c r="M8016" s="28"/>
    </row>
    <row r="8017" s="16" customFormat="1" ht="12.75" spans="2:13">
      <c r="B8017" s="29"/>
      <c r="M8017" s="28"/>
    </row>
    <row r="8018" s="16" customFormat="1" ht="12.75" spans="2:13">
      <c r="B8018" s="29"/>
      <c r="M8018" s="28"/>
    </row>
    <row r="8019" s="16" customFormat="1" ht="12.75" spans="2:13">
      <c r="B8019" s="29"/>
      <c r="M8019" s="28"/>
    </row>
    <row r="8020" s="16" customFormat="1" ht="12.75" spans="2:13">
      <c r="B8020" s="29"/>
      <c r="M8020" s="28"/>
    </row>
    <row r="8021" s="16" customFormat="1" ht="12.75" spans="2:13">
      <c r="B8021" s="29"/>
      <c r="M8021" s="28"/>
    </row>
    <row r="8022" s="16" customFormat="1" ht="12.75" spans="2:13">
      <c r="B8022" s="29"/>
      <c r="M8022" s="28"/>
    </row>
    <row r="8023" s="16" customFormat="1" ht="12.75" spans="2:13">
      <c r="B8023" s="29"/>
      <c r="M8023" s="28"/>
    </row>
    <row r="8024" s="16" customFormat="1" ht="12.75" spans="2:13">
      <c r="B8024" s="29"/>
      <c r="M8024" s="28"/>
    </row>
    <row r="8025" s="16" customFormat="1" ht="12.75" spans="2:13">
      <c r="B8025" s="29"/>
      <c r="M8025" s="28"/>
    </row>
    <row r="8026" s="16" customFormat="1" ht="12.75" spans="2:13">
      <c r="B8026" s="29"/>
      <c r="M8026" s="28"/>
    </row>
    <row r="8027" s="16" customFormat="1" ht="12.75" spans="2:13">
      <c r="B8027" s="29"/>
      <c r="M8027" s="28"/>
    </row>
    <row r="8028" s="16" customFormat="1" ht="12.75" spans="2:13">
      <c r="B8028" s="29"/>
      <c r="M8028" s="28"/>
    </row>
    <row r="8029" s="16" customFormat="1" ht="12.75" spans="2:13">
      <c r="B8029" s="29"/>
      <c r="M8029" s="28"/>
    </row>
    <row r="8030" s="16" customFormat="1" ht="12.75" spans="2:13">
      <c r="B8030" s="29"/>
      <c r="M8030" s="28"/>
    </row>
    <row r="8031" s="16" customFormat="1" ht="12.75" spans="2:13">
      <c r="B8031" s="29"/>
      <c r="M8031" s="28"/>
    </row>
    <row r="8032" s="16" customFormat="1" ht="12.75" spans="2:13">
      <c r="B8032" s="29"/>
      <c r="M8032" s="28"/>
    </row>
    <row r="8033" s="16" customFormat="1" ht="12.75" spans="2:13">
      <c r="B8033" s="29"/>
      <c r="M8033" s="28"/>
    </row>
    <row r="8034" s="16" customFormat="1" ht="12.75" spans="2:13">
      <c r="B8034" s="29"/>
      <c r="M8034" s="28"/>
    </row>
    <row r="8035" s="16" customFormat="1" ht="12.75" spans="2:13">
      <c r="B8035" s="29"/>
      <c r="M8035" s="28"/>
    </row>
    <row r="8036" s="16" customFormat="1" ht="12.75" spans="2:13">
      <c r="B8036" s="29"/>
      <c r="M8036" s="28"/>
    </row>
    <row r="8037" s="16" customFormat="1" ht="12.75" spans="2:13">
      <c r="B8037" s="29"/>
      <c r="M8037" s="28"/>
    </row>
    <row r="8038" s="16" customFormat="1" ht="12.75" spans="2:13">
      <c r="B8038" s="29"/>
      <c r="M8038" s="28"/>
    </row>
    <row r="8039" s="16" customFormat="1" ht="12.75" spans="2:13">
      <c r="B8039" s="29"/>
      <c r="M8039" s="28"/>
    </row>
    <row r="8040" s="16" customFormat="1" ht="12.75" spans="2:13">
      <c r="B8040" s="29"/>
      <c r="M8040" s="28"/>
    </row>
    <row r="8041" s="16" customFormat="1" ht="12.75" spans="2:13">
      <c r="B8041" s="29"/>
      <c r="M8041" s="28"/>
    </row>
    <row r="8042" s="16" customFormat="1" ht="12.75" spans="2:13">
      <c r="B8042" s="29"/>
      <c r="M8042" s="28"/>
    </row>
    <row r="8043" s="16" customFormat="1" ht="12.75" spans="2:13">
      <c r="B8043" s="29"/>
      <c r="M8043" s="28"/>
    </row>
    <row r="8044" s="16" customFormat="1" ht="12.75" spans="2:13">
      <c r="B8044" s="29"/>
      <c r="M8044" s="28"/>
    </row>
    <row r="8045" s="16" customFormat="1" ht="12.75" spans="2:13">
      <c r="B8045" s="29"/>
      <c r="M8045" s="28"/>
    </row>
    <row r="8046" s="16" customFormat="1" ht="12.75" spans="2:13">
      <c r="B8046" s="29"/>
      <c r="M8046" s="28"/>
    </row>
    <row r="8047" s="16" customFormat="1" ht="12.75" spans="2:13">
      <c r="B8047" s="29"/>
      <c r="M8047" s="28"/>
    </row>
    <row r="8048" s="16" customFormat="1" ht="12.75" spans="2:13">
      <c r="B8048" s="29"/>
      <c r="M8048" s="28"/>
    </row>
    <row r="8049" s="16" customFormat="1" ht="12.75" spans="2:13">
      <c r="B8049" s="29"/>
      <c r="M8049" s="28"/>
    </row>
    <row r="8050" s="16" customFormat="1" ht="12.75" spans="2:13">
      <c r="B8050" s="29"/>
      <c r="M8050" s="28"/>
    </row>
    <row r="8051" s="16" customFormat="1" ht="12.75" spans="2:13">
      <c r="B8051" s="29"/>
      <c r="M8051" s="28"/>
    </row>
    <row r="8052" s="16" customFormat="1" ht="12.75" spans="2:13">
      <c r="B8052" s="29"/>
      <c r="M8052" s="28"/>
    </row>
    <row r="8053" s="16" customFormat="1" ht="12.75" spans="2:13">
      <c r="B8053" s="29"/>
      <c r="M8053" s="28"/>
    </row>
    <row r="8054" s="16" customFormat="1" ht="12.75" spans="2:13">
      <c r="B8054" s="29"/>
      <c r="M8054" s="28"/>
    </row>
    <row r="8055" s="16" customFormat="1" ht="12.75" spans="2:13">
      <c r="B8055" s="29"/>
      <c r="M8055" s="28"/>
    </row>
    <row r="8056" s="16" customFormat="1" ht="12.75" spans="2:13">
      <c r="B8056" s="29"/>
      <c r="M8056" s="28"/>
    </row>
    <row r="8057" s="16" customFormat="1" ht="12.75" spans="2:13">
      <c r="B8057" s="29"/>
      <c r="M8057" s="28"/>
    </row>
    <row r="8058" s="16" customFormat="1" ht="12.75" spans="2:13">
      <c r="B8058" s="29"/>
      <c r="M8058" s="28"/>
    </row>
    <row r="8059" s="16" customFormat="1" ht="12.75" spans="2:13">
      <c r="B8059" s="29"/>
      <c r="M8059" s="28"/>
    </row>
    <row r="8060" s="16" customFormat="1" ht="12.75" spans="2:13">
      <c r="B8060" s="29"/>
      <c r="M8060" s="28"/>
    </row>
    <row r="8061" s="16" customFormat="1" ht="12.75" spans="2:13">
      <c r="B8061" s="29"/>
      <c r="M8061" s="28"/>
    </row>
    <row r="8062" s="16" customFormat="1" ht="12.75" spans="2:13">
      <c r="B8062" s="29"/>
      <c r="M8062" s="28"/>
    </row>
    <row r="8063" s="16" customFormat="1" ht="12.75" spans="2:13">
      <c r="B8063" s="29"/>
      <c r="M8063" s="28"/>
    </row>
    <row r="8064" s="16" customFormat="1" ht="12.75" spans="2:13">
      <c r="B8064" s="29"/>
      <c r="M8064" s="28"/>
    </row>
    <row r="8065" s="16" customFormat="1" ht="12.75" spans="2:13">
      <c r="B8065" s="29"/>
      <c r="M8065" s="28"/>
    </row>
    <row r="8066" s="16" customFormat="1" ht="12.75" spans="2:13">
      <c r="B8066" s="29"/>
      <c r="M8066" s="28"/>
    </row>
    <row r="8067" s="16" customFormat="1" ht="12.75" spans="2:13">
      <c r="B8067" s="29"/>
      <c r="M8067" s="28"/>
    </row>
    <row r="8068" s="16" customFormat="1" ht="12.75" spans="2:13">
      <c r="B8068" s="29"/>
      <c r="M8068" s="28"/>
    </row>
    <row r="8069" s="16" customFormat="1" ht="12.75" spans="2:13">
      <c r="B8069" s="29"/>
      <c r="M8069" s="28"/>
    </row>
    <row r="8070" s="16" customFormat="1" ht="12.75" spans="2:13">
      <c r="B8070" s="29"/>
      <c r="M8070" s="28"/>
    </row>
    <row r="8071" s="16" customFormat="1" ht="12.75" spans="2:13">
      <c r="B8071" s="29"/>
      <c r="M8071" s="28"/>
    </row>
    <row r="8072" s="16" customFormat="1" ht="12.75" spans="2:13">
      <c r="B8072" s="29"/>
      <c r="M8072" s="28"/>
    </row>
    <row r="8073" s="16" customFormat="1" ht="12.75" spans="2:13">
      <c r="B8073" s="29"/>
      <c r="M8073" s="28"/>
    </row>
    <row r="8074" s="16" customFormat="1" ht="12.75" spans="2:13">
      <c r="B8074" s="29"/>
      <c r="M8074" s="28"/>
    </row>
    <row r="8075" s="16" customFormat="1" ht="12.75" spans="2:13">
      <c r="B8075" s="29"/>
      <c r="M8075" s="28"/>
    </row>
    <row r="8076" s="16" customFormat="1" ht="12.75" spans="2:13">
      <c r="B8076" s="29"/>
      <c r="M8076" s="28"/>
    </row>
    <row r="8077" s="16" customFormat="1" ht="12.75" spans="2:13">
      <c r="B8077" s="29"/>
      <c r="M8077" s="28"/>
    </row>
    <row r="8078" s="16" customFormat="1" ht="12.75" spans="2:13">
      <c r="B8078" s="29"/>
      <c r="M8078" s="28"/>
    </row>
    <row r="8079" s="16" customFormat="1" ht="12.75" spans="2:13">
      <c r="B8079" s="29"/>
      <c r="M8079" s="28"/>
    </row>
    <row r="8080" s="16" customFormat="1" ht="12.75" spans="2:13">
      <c r="B8080" s="29"/>
      <c r="M8080" s="28"/>
    </row>
    <row r="8081" s="16" customFormat="1" ht="12.75" spans="2:13">
      <c r="B8081" s="29"/>
      <c r="M8081" s="28"/>
    </row>
    <row r="8082" s="16" customFormat="1" ht="12.75" spans="2:13">
      <c r="B8082" s="29"/>
      <c r="M8082" s="28"/>
    </row>
    <row r="8083" s="16" customFormat="1" ht="12.75" spans="2:13">
      <c r="B8083" s="29"/>
      <c r="M8083" s="28"/>
    </row>
    <row r="8084" s="16" customFormat="1" ht="12.75" spans="2:13">
      <c r="B8084" s="29"/>
      <c r="M8084" s="28"/>
    </row>
    <row r="8085" s="16" customFormat="1" ht="12.75" spans="2:13">
      <c r="B8085" s="29"/>
      <c r="M8085" s="28"/>
    </row>
    <row r="8086" s="16" customFormat="1" ht="12.75" spans="2:13">
      <c r="B8086" s="29"/>
      <c r="M8086" s="28"/>
    </row>
    <row r="8087" s="16" customFormat="1" ht="12.75" spans="2:13">
      <c r="B8087" s="29"/>
      <c r="M8087" s="28"/>
    </row>
    <row r="8088" s="16" customFormat="1" ht="12.75" spans="2:13">
      <c r="B8088" s="29"/>
      <c r="M8088" s="28"/>
    </row>
    <row r="8089" s="16" customFormat="1" ht="12.75" spans="2:13">
      <c r="B8089" s="29"/>
      <c r="M8089" s="28"/>
    </row>
    <row r="8090" s="16" customFormat="1" ht="12.75" spans="2:13">
      <c r="B8090" s="29"/>
      <c r="M8090" s="28"/>
    </row>
    <row r="8091" s="16" customFormat="1" ht="12.75" spans="2:13">
      <c r="B8091" s="29"/>
      <c r="M8091" s="28"/>
    </row>
    <row r="8092" s="16" customFormat="1" ht="12.75" spans="2:13">
      <c r="B8092" s="29"/>
      <c r="M8092" s="28"/>
    </row>
    <row r="8093" s="16" customFormat="1" ht="12.75" spans="2:13">
      <c r="B8093" s="29"/>
      <c r="M8093" s="28"/>
    </row>
    <row r="8094" s="16" customFormat="1" ht="12.75" spans="2:13">
      <c r="B8094" s="29"/>
      <c r="M8094" s="28"/>
    </row>
    <row r="8095" s="16" customFormat="1" ht="12.75" spans="2:13">
      <c r="B8095" s="29"/>
      <c r="M8095" s="28"/>
    </row>
    <row r="8096" s="16" customFormat="1" ht="12.75" spans="2:13">
      <c r="B8096" s="29"/>
      <c r="M8096" s="28"/>
    </row>
    <row r="8097" s="16" customFormat="1" ht="12.75" spans="2:13">
      <c r="B8097" s="29"/>
      <c r="M8097" s="28"/>
    </row>
    <row r="8098" s="16" customFormat="1" ht="12.75" spans="2:13">
      <c r="B8098" s="29"/>
      <c r="M8098" s="28"/>
    </row>
    <row r="8099" s="16" customFormat="1" ht="12.75" spans="2:13">
      <c r="B8099" s="29"/>
      <c r="M8099" s="28"/>
    </row>
    <row r="8100" s="16" customFormat="1" ht="12.75" spans="2:13">
      <c r="B8100" s="29"/>
      <c r="M8100" s="28"/>
    </row>
    <row r="8101" s="16" customFormat="1" ht="12.75" spans="2:13">
      <c r="B8101" s="29"/>
      <c r="M8101" s="28"/>
    </row>
    <row r="8102" s="16" customFormat="1" ht="12.75" spans="2:13">
      <c r="B8102" s="29"/>
      <c r="M8102" s="28"/>
    </row>
    <row r="8103" s="16" customFormat="1" ht="12.75" spans="2:13">
      <c r="B8103" s="29"/>
      <c r="M8103" s="28"/>
    </row>
    <row r="8104" s="16" customFormat="1" ht="12.75" spans="2:13">
      <c r="B8104" s="29"/>
      <c r="M8104" s="28"/>
    </row>
    <row r="8105" s="16" customFormat="1" ht="12.75" spans="2:13">
      <c r="B8105" s="29"/>
      <c r="M8105" s="28"/>
    </row>
    <row r="8106" s="16" customFormat="1" ht="12.75" spans="2:13">
      <c r="B8106" s="29"/>
      <c r="M8106" s="28"/>
    </row>
    <row r="8107" s="16" customFormat="1" ht="12.75" spans="2:13">
      <c r="B8107" s="29"/>
      <c r="M8107" s="28"/>
    </row>
    <row r="8108" s="16" customFormat="1" ht="12.75" spans="2:13">
      <c r="B8108" s="29"/>
      <c r="M8108" s="28"/>
    </row>
    <row r="8109" s="16" customFormat="1" ht="12.75" spans="2:13">
      <c r="B8109" s="29"/>
      <c r="M8109" s="28"/>
    </row>
    <row r="8110" s="16" customFormat="1" ht="12.75" spans="2:13">
      <c r="B8110" s="29"/>
      <c r="M8110" s="28"/>
    </row>
    <row r="8111" s="16" customFormat="1" ht="12.75" spans="2:13">
      <c r="B8111" s="29"/>
      <c r="M8111" s="28"/>
    </row>
    <row r="8112" s="16" customFormat="1" ht="12.75" spans="2:13">
      <c r="B8112" s="29"/>
      <c r="M8112" s="28"/>
    </row>
    <row r="8113" s="16" customFormat="1" ht="12.75" spans="2:13">
      <c r="B8113" s="29"/>
      <c r="M8113" s="28"/>
    </row>
    <row r="8114" s="16" customFormat="1" ht="12.75" spans="2:13">
      <c r="B8114" s="29"/>
      <c r="M8114" s="28"/>
    </row>
    <row r="8115" s="16" customFormat="1" ht="12.75" spans="2:13">
      <c r="B8115" s="29"/>
      <c r="M8115" s="28"/>
    </row>
    <row r="8116" s="16" customFormat="1" ht="12.75" spans="2:13">
      <c r="B8116" s="29"/>
      <c r="M8116" s="28"/>
    </row>
    <row r="8117" s="16" customFormat="1" ht="12.75" spans="2:13">
      <c r="B8117" s="29"/>
      <c r="M8117" s="28"/>
    </row>
    <row r="8118" s="16" customFormat="1" ht="12.75" spans="2:13">
      <c r="B8118" s="29"/>
      <c r="M8118" s="28"/>
    </row>
    <row r="8119" s="16" customFormat="1" ht="12.75" spans="2:13">
      <c r="B8119" s="29"/>
      <c r="M8119" s="28"/>
    </row>
    <row r="8120" s="16" customFormat="1" ht="12.75" spans="2:13">
      <c r="B8120" s="29"/>
      <c r="M8120" s="28"/>
    </row>
    <row r="8121" s="16" customFormat="1" ht="12.75" spans="2:13">
      <c r="B8121" s="29"/>
      <c r="M8121" s="28"/>
    </row>
    <row r="8122" s="16" customFormat="1" ht="12.75" spans="2:13">
      <c r="B8122" s="29"/>
      <c r="M8122" s="28"/>
    </row>
    <row r="8123" s="16" customFormat="1" ht="12.75" spans="2:13">
      <c r="B8123" s="29"/>
      <c r="M8123" s="28"/>
    </row>
    <row r="8124" s="16" customFormat="1" ht="12.75" spans="2:13">
      <c r="B8124" s="29"/>
      <c r="M8124" s="28"/>
    </row>
    <row r="8125" s="16" customFormat="1" ht="12.75" spans="2:13">
      <c r="B8125" s="29"/>
      <c r="M8125" s="28"/>
    </row>
    <row r="8126" s="16" customFormat="1" ht="12.75" spans="2:13">
      <c r="B8126" s="29"/>
      <c r="M8126" s="28"/>
    </row>
    <row r="8127" s="16" customFormat="1" ht="12.75" spans="2:13">
      <c r="B8127" s="29"/>
      <c r="M8127" s="28"/>
    </row>
    <row r="8128" s="16" customFormat="1" ht="12.75" spans="2:13">
      <c r="B8128" s="29"/>
      <c r="M8128" s="28"/>
    </row>
    <row r="8129" s="16" customFormat="1" ht="12.75" spans="2:13">
      <c r="B8129" s="29"/>
      <c r="M8129" s="28"/>
    </row>
    <row r="8130" s="16" customFormat="1" ht="12.75" spans="2:13">
      <c r="B8130" s="29"/>
      <c r="M8130" s="28"/>
    </row>
    <row r="8131" s="16" customFormat="1" ht="12.75" spans="2:13">
      <c r="B8131" s="29"/>
      <c r="M8131" s="28"/>
    </row>
    <row r="8132" s="16" customFormat="1" ht="12.75" spans="2:13">
      <c r="B8132" s="29"/>
      <c r="M8132" s="28"/>
    </row>
    <row r="8133" s="16" customFormat="1" ht="12.75" spans="2:13">
      <c r="B8133" s="29"/>
      <c r="M8133" s="28"/>
    </row>
    <row r="8134" s="16" customFormat="1" ht="12.75" spans="2:13">
      <c r="B8134" s="29"/>
      <c r="M8134" s="28"/>
    </row>
    <row r="8135" s="16" customFormat="1" ht="12.75" spans="2:13">
      <c r="B8135" s="29"/>
      <c r="M8135" s="28"/>
    </row>
    <row r="8136" s="16" customFormat="1" ht="12.75" spans="2:13">
      <c r="B8136" s="29"/>
      <c r="M8136" s="28"/>
    </row>
    <row r="8137" s="16" customFormat="1" ht="12.75" spans="2:13">
      <c r="B8137" s="29"/>
      <c r="M8137" s="28"/>
    </row>
    <row r="8138" s="16" customFormat="1" ht="12.75" spans="2:13">
      <c r="B8138" s="29"/>
      <c r="M8138" s="28"/>
    </row>
    <row r="8139" s="16" customFormat="1" ht="12.75" spans="2:13">
      <c r="B8139" s="29"/>
      <c r="M8139" s="28"/>
    </row>
    <row r="8140" s="16" customFormat="1" ht="12.75" spans="2:13">
      <c r="B8140" s="29"/>
      <c r="M8140" s="28"/>
    </row>
    <row r="8141" s="16" customFormat="1" ht="12.75" spans="2:13">
      <c r="B8141" s="29"/>
      <c r="M8141" s="28"/>
    </row>
    <row r="8142" s="16" customFormat="1" ht="12.75" spans="2:13">
      <c r="B8142" s="29"/>
      <c r="M8142" s="28"/>
    </row>
    <row r="8143" s="16" customFormat="1" ht="12.75" spans="2:13">
      <c r="B8143" s="29"/>
      <c r="M8143" s="28"/>
    </row>
    <row r="8144" s="16" customFormat="1" ht="12.75" spans="2:13">
      <c r="B8144" s="29"/>
      <c r="M8144" s="28"/>
    </row>
    <row r="8145" s="16" customFormat="1" ht="12.75" spans="2:13">
      <c r="B8145" s="29"/>
      <c r="M8145" s="28"/>
    </row>
    <row r="8146" s="16" customFormat="1" ht="12.75" spans="2:13">
      <c r="B8146" s="29"/>
      <c r="M8146" s="28"/>
    </row>
    <row r="8147" s="16" customFormat="1" ht="12.75" spans="2:13">
      <c r="B8147" s="29"/>
      <c r="M8147" s="28"/>
    </row>
    <row r="8148" s="16" customFormat="1" ht="12.75" spans="2:13">
      <c r="B8148" s="29"/>
      <c r="M8148" s="28"/>
    </row>
    <row r="8149" s="16" customFormat="1" ht="12.75" spans="2:13">
      <c r="B8149" s="29"/>
      <c r="M8149" s="28"/>
    </row>
    <row r="8150" s="16" customFormat="1" ht="12.75" spans="2:13">
      <c r="B8150" s="29"/>
      <c r="M8150" s="28"/>
    </row>
    <row r="8151" s="16" customFormat="1" ht="12.75" spans="2:13">
      <c r="B8151" s="29"/>
      <c r="M8151" s="28"/>
    </row>
    <row r="8152" s="16" customFormat="1" ht="12.75" spans="2:13">
      <c r="B8152" s="29"/>
      <c r="M8152" s="28"/>
    </row>
    <row r="8153" s="16" customFormat="1" ht="12.75" spans="2:13">
      <c r="B8153" s="29"/>
      <c r="M8153" s="28"/>
    </row>
    <row r="8154" s="16" customFormat="1" ht="12.75" spans="2:13">
      <c r="B8154" s="29"/>
      <c r="M8154" s="28"/>
    </row>
    <row r="8155" s="16" customFormat="1" ht="12.75" spans="2:13">
      <c r="B8155" s="29"/>
      <c r="M8155" s="28"/>
    </row>
    <row r="8156" s="16" customFormat="1" ht="12.75" spans="2:13">
      <c r="B8156" s="29"/>
      <c r="M8156" s="28"/>
    </row>
    <row r="8157" s="16" customFormat="1" ht="12.75" spans="2:13">
      <c r="B8157" s="29"/>
      <c r="M8157" s="28"/>
    </row>
    <row r="8158" s="16" customFormat="1" ht="12.75" spans="2:13">
      <c r="B8158" s="29"/>
      <c r="M8158" s="28"/>
    </row>
    <row r="8159" s="16" customFormat="1" ht="12.75" spans="2:13">
      <c r="B8159" s="29"/>
      <c r="M8159" s="28"/>
    </row>
    <row r="8160" s="16" customFormat="1" ht="12.75" spans="2:13">
      <c r="B8160" s="29"/>
      <c r="M8160" s="28"/>
    </row>
    <row r="8161" s="16" customFormat="1" ht="12.75" spans="2:13">
      <c r="B8161" s="29"/>
      <c r="M8161" s="28"/>
    </row>
    <row r="8162" s="16" customFormat="1" ht="12.75" spans="2:13">
      <c r="B8162" s="29"/>
      <c r="M8162" s="28"/>
    </row>
    <row r="8163" s="16" customFormat="1" ht="12.75" spans="2:13">
      <c r="B8163" s="29"/>
      <c r="M8163" s="28"/>
    </row>
    <row r="8164" s="16" customFormat="1" ht="12.75" spans="2:13">
      <c r="B8164" s="29"/>
      <c r="M8164" s="28"/>
    </row>
    <row r="8165" s="16" customFormat="1" ht="12.75" spans="2:13">
      <c r="B8165" s="29"/>
      <c r="M8165" s="28"/>
    </row>
    <row r="8166" s="16" customFormat="1" ht="12.75" spans="2:13">
      <c r="B8166" s="29"/>
      <c r="M8166" s="28"/>
    </row>
    <row r="8167" s="16" customFormat="1" ht="12.75" spans="2:13">
      <c r="B8167" s="29"/>
      <c r="M8167" s="28"/>
    </row>
    <row r="8168" s="16" customFormat="1" ht="12.75" spans="2:13">
      <c r="B8168" s="29"/>
      <c r="M8168" s="28"/>
    </row>
    <row r="8169" s="16" customFormat="1" ht="12.75" spans="2:13">
      <c r="B8169" s="29"/>
      <c r="M8169" s="28"/>
    </row>
    <row r="8170" s="16" customFormat="1" ht="12.75" spans="2:13">
      <c r="B8170" s="29"/>
      <c r="M8170" s="28"/>
    </row>
    <row r="8171" s="16" customFormat="1" ht="12.75" spans="2:13">
      <c r="B8171" s="29"/>
      <c r="M8171" s="28"/>
    </row>
    <row r="8172" s="16" customFormat="1" ht="12.75" spans="2:13">
      <c r="B8172" s="29"/>
      <c r="M8172" s="28"/>
    </row>
    <row r="8173" s="16" customFormat="1" ht="12.75" spans="2:13">
      <c r="B8173" s="29"/>
      <c r="M8173" s="28"/>
    </row>
    <row r="8174" s="16" customFormat="1" ht="12.75" spans="2:13">
      <c r="B8174" s="29"/>
      <c r="M8174" s="28"/>
    </row>
    <row r="8175" s="16" customFormat="1" ht="12.75" spans="2:13">
      <c r="B8175" s="29"/>
      <c r="M8175" s="28"/>
    </row>
    <row r="8176" s="16" customFormat="1" ht="12.75" spans="2:13">
      <c r="B8176" s="29"/>
      <c r="M8176" s="28"/>
    </row>
    <row r="8177" s="16" customFormat="1" ht="12.75" spans="2:13">
      <c r="B8177" s="29"/>
      <c r="M8177" s="28"/>
    </row>
    <row r="8178" s="16" customFormat="1" ht="12.75" spans="2:13">
      <c r="B8178" s="29"/>
      <c r="M8178" s="28"/>
    </row>
    <row r="8179" s="16" customFormat="1" ht="12.75" spans="2:13">
      <c r="B8179" s="29"/>
      <c r="M8179" s="28"/>
    </row>
    <row r="8180" s="16" customFormat="1" ht="12.75" spans="2:13">
      <c r="B8180" s="29"/>
      <c r="M8180" s="28"/>
    </row>
    <row r="8181" s="16" customFormat="1" ht="12.75" spans="2:13">
      <c r="B8181" s="29"/>
      <c r="M8181" s="28"/>
    </row>
    <row r="8182" s="16" customFormat="1" ht="12.75" spans="2:13">
      <c r="B8182" s="29"/>
      <c r="M8182" s="28"/>
    </row>
    <row r="8183" s="16" customFormat="1" ht="12.75" spans="2:13">
      <c r="B8183" s="29"/>
      <c r="M8183" s="28"/>
    </row>
    <row r="8184" s="16" customFormat="1" ht="12.75" spans="2:13">
      <c r="B8184" s="29"/>
      <c r="M8184" s="28"/>
    </row>
    <row r="8185" s="16" customFormat="1" ht="12.75" spans="2:13">
      <c r="B8185" s="29"/>
      <c r="M8185" s="28"/>
    </row>
    <row r="8186" s="16" customFormat="1" ht="12.75" spans="2:13">
      <c r="B8186" s="29"/>
      <c r="M8186" s="28"/>
    </row>
    <row r="8187" s="16" customFormat="1" ht="12.75" spans="2:13">
      <c r="B8187" s="29"/>
      <c r="M8187" s="28"/>
    </row>
    <row r="8188" s="16" customFormat="1" ht="12.75" spans="2:13">
      <c r="B8188" s="29"/>
      <c r="M8188" s="28"/>
    </row>
    <row r="8189" s="16" customFormat="1" ht="12.75" spans="2:13">
      <c r="B8189" s="29"/>
      <c r="M8189" s="28"/>
    </row>
    <row r="8190" s="16" customFormat="1" ht="12.75" spans="2:13">
      <c r="B8190" s="29"/>
      <c r="M8190" s="28"/>
    </row>
    <row r="8191" s="16" customFormat="1" ht="12.75" spans="2:13">
      <c r="B8191" s="29"/>
      <c r="M8191" s="28"/>
    </row>
    <row r="8192" s="16" customFormat="1" ht="12.75" spans="2:13">
      <c r="B8192" s="29"/>
      <c r="M8192" s="28"/>
    </row>
    <row r="8193" s="16" customFormat="1" ht="12.75" spans="2:13">
      <c r="B8193" s="29"/>
      <c r="M8193" s="28"/>
    </row>
    <row r="8194" s="16" customFormat="1" ht="12.75" spans="2:13">
      <c r="B8194" s="29"/>
      <c r="M8194" s="28"/>
    </row>
    <row r="8195" s="16" customFormat="1" ht="12.75" spans="2:13">
      <c r="B8195" s="29"/>
      <c r="M8195" s="28"/>
    </row>
    <row r="8196" s="16" customFormat="1" ht="12.75" spans="2:13">
      <c r="B8196" s="29"/>
      <c r="M8196" s="28"/>
    </row>
    <row r="8197" s="16" customFormat="1" ht="12.75" spans="2:13">
      <c r="B8197" s="29"/>
      <c r="M8197" s="28"/>
    </row>
    <row r="8198" s="16" customFormat="1" ht="12.75" spans="2:13">
      <c r="B8198" s="29"/>
      <c r="M8198" s="28"/>
    </row>
    <row r="8199" s="16" customFormat="1" ht="12.75" spans="2:13">
      <c r="B8199" s="29"/>
      <c r="M8199" s="28"/>
    </row>
    <row r="8200" s="16" customFormat="1" ht="12.75" spans="2:13">
      <c r="B8200" s="29"/>
      <c r="M8200" s="28"/>
    </row>
    <row r="8201" s="16" customFormat="1" ht="12.75" spans="2:13">
      <c r="B8201" s="29"/>
      <c r="M8201" s="28"/>
    </row>
    <row r="8202" s="16" customFormat="1" ht="12.75" spans="2:13">
      <c r="B8202" s="29"/>
      <c r="M8202" s="28"/>
    </row>
    <row r="8203" s="16" customFormat="1" ht="12.75" spans="2:13">
      <c r="B8203" s="29"/>
      <c r="M8203" s="28"/>
    </row>
    <row r="8204" s="16" customFormat="1" ht="12.75" spans="2:13">
      <c r="B8204" s="29"/>
      <c r="M8204" s="28"/>
    </row>
    <row r="8205" s="16" customFormat="1" ht="12.75" spans="2:13">
      <c r="B8205" s="29"/>
      <c r="M8205" s="28"/>
    </row>
    <row r="8206" s="16" customFormat="1" ht="12.75" spans="2:13">
      <c r="B8206" s="29"/>
      <c r="M8206" s="28"/>
    </row>
    <row r="8207" s="16" customFormat="1" ht="12.75" spans="2:13">
      <c r="B8207" s="29"/>
      <c r="M8207" s="28"/>
    </row>
    <row r="8208" s="16" customFormat="1" ht="12.75" spans="2:13">
      <c r="B8208" s="29"/>
      <c r="M8208" s="28"/>
    </row>
    <row r="8209" s="16" customFormat="1" ht="12.75" spans="2:13">
      <c r="B8209" s="29"/>
      <c r="M8209" s="28"/>
    </row>
    <row r="8210" s="16" customFormat="1" ht="12.75" spans="2:13">
      <c r="B8210" s="29"/>
      <c r="M8210" s="28"/>
    </row>
    <row r="8211" s="16" customFormat="1" ht="12.75" spans="2:13">
      <c r="B8211" s="29"/>
      <c r="M8211" s="28"/>
    </row>
    <row r="8212" s="16" customFormat="1" ht="12.75" spans="2:13">
      <c r="B8212" s="29"/>
      <c r="M8212" s="28"/>
    </row>
    <row r="8213" s="16" customFormat="1" ht="12.75" spans="2:13">
      <c r="B8213" s="29"/>
      <c r="M8213" s="28"/>
    </row>
    <row r="8214" s="16" customFormat="1" ht="12.75" spans="2:13">
      <c r="B8214" s="29"/>
      <c r="M8214" s="28"/>
    </row>
    <row r="8215" s="16" customFormat="1" ht="12.75" spans="2:13">
      <c r="B8215" s="29"/>
      <c r="M8215" s="28"/>
    </row>
    <row r="8216" s="16" customFormat="1" ht="12.75" spans="2:13">
      <c r="B8216" s="29"/>
      <c r="M8216" s="28"/>
    </row>
    <row r="8217" s="16" customFormat="1" ht="12.75" spans="2:13">
      <c r="B8217" s="29"/>
      <c r="M8217" s="28"/>
    </row>
    <row r="8218" s="16" customFormat="1" ht="12.75" spans="2:13">
      <c r="B8218" s="29"/>
      <c r="M8218" s="28"/>
    </row>
    <row r="8219" s="16" customFormat="1" ht="12.75" spans="2:13">
      <c r="B8219" s="29"/>
      <c r="M8219" s="28"/>
    </row>
    <row r="8220" s="16" customFormat="1" ht="12.75" spans="2:13">
      <c r="B8220" s="29"/>
      <c r="M8220" s="28"/>
    </row>
    <row r="8221" s="16" customFormat="1" ht="12.75" spans="2:13">
      <c r="B8221" s="29"/>
      <c r="M8221" s="28"/>
    </row>
    <row r="8222" s="16" customFormat="1" ht="12.75" spans="2:13">
      <c r="B8222" s="29"/>
      <c r="M8222" s="28"/>
    </row>
    <row r="8223" s="16" customFormat="1" ht="12.75" spans="2:13">
      <c r="B8223" s="29"/>
      <c r="M8223" s="28"/>
    </row>
    <row r="8224" s="16" customFormat="1" ht="12.75" spans="2:13">
      <c r="B8224" s="29"/>
      <c r="M8224" s="28"/>
    </row>
    <row r="8225" s="16" customFormat="1" ht="12.75" spans="2:13">
      <c r="B8225" s="29"/>
      <c r="M8225" s="28"/>
    </row>
    <row r="8226" s="16" customFormat="1" ht="12.75" spans="2:13">
      <c r="B8226" s="29"/>
      <c r="M8226" s="28"/>
    </row>
    <row r="8227" s="16" customFormat="1" ht="12.75" spans="2:13">
      <c r="B8227" s="29"/>
      <c r="M8227" s="28"/>
    </row>
    <row r="8228" s="16" customFormat="1" ht="12.75" spans="2:13">
      <c r="B8228" s="29"/>
      <c r="M8228" s="28"/>
    </row>
    <row r="8229" s="16" customFormat="1" ht="12.75" spans="2:13">
      <c r="B8229" s="29"/>
      <c r="M8229" s="28"/>
    </row>
    <row r="8230" s="16" customFormat="1" ht="12.75" spans="2:13">
      <c r="B8230" s="29"/>
      <c r="M8230" s="28"/>
    </row>
    <row r="8231" s="16" customFormat="1" ht="12.75" spans="2:13">
      <c r="B8231" s="29"/>
      <c r="M8231" s="28"/>
    </row>
    <row r="8232" s="16" customFormat="1" ht="12.75" spans="2:13">
      <c r="B8232" s="29"/>
      <c r="M8232" s="28"/>
    </row>
    <row r="8233" s="16" customFormat="1" ht="12.75" spans="2:13">
      <c r="B8233" s="29"/>
      <c r="M8233" s="28"/>
    </row>
    <row r="8234" s="16" customFormat="1" ht="12.75" spans="2:13">
      <c r="B8234" s="29"/>
      <c r="M8234" s="28"/>
    </row>
    <row r="8235" s="16" customFormat="1" ht="12.75" spans="2:13">
      <c r="B8235" s="29"/>
      <c r="M8235" s="28"/>
    </row>
    <row r="8236" s="16" customFormat="1" ht="12.75" spans="2:13">
      <c r="B8236" s="29"/>
      <c r="M8236" s="28"/>
    </row>
    <row r="8237" s="16" customFormat="1" ht="12.75" spans="2:13">
      <c r="B8237" s="29"/>
      <c r="M8237" s="28"/>
    </row>
    <row r="8238" s="16" customFormat="1" ht="12.75" spans="2:13">
      <c r="B8238" s="29"/>
      <c r="M8238" s="28"/>
    </row>
    <row r="8239" s="16" customFormat="1" ht="12.75" spans="2:13">
      <c r="B8239" s="29"/>
      <c r="M8239" s="28"/>
    </row>
    <row r="8240" s="16" customFormat="1" ht="12.75" spans="2:13">
      <c r="B8240" s="29"/>
      <c r="M8240" s="28"/>
    </row>
    <row r="8241" s="16" customFormat="1" ht="12.75" spans="2:13">
      <c r="B8241" s="29"/>
      <c r="M8241" s="28"/>
    </row>
    <row r="8242" s="16" customFormat="1" ht="12.75" spans="2:13">
      <c r="B8242" s="29"/>
      <c r="M8242" s="28"/>
    </row>
    <row r="8243" s="16" customFormat="1" ht="12.75" spans="2:13">
      <c r="B8243" s="29"/>
      <c r="M8243" s="28"/>
    </row>
    <row r="8244" s="16" customFormat="1" ht="12.75" spans="2:13">
      <c r="B8244" s="29"/>
      <c r="M8244" s="28"/>
    </row>
    <row r="8245" s="16" customFormat="1" ht="12.75" spans="2:13">
      <c r="B8245" s="29"/>
      <c r="M8245" s="28"/>
    </row>
    <row r="8246" s="16" customFormat="1" ht="12.75" spans="2:13">
      <c r="B8246" s="29"/>
      <c r="M8246" s="28"/>
    </row>
    <row r="8247" s="16" customFormat="1" ht="12.75" spans="2:13">
      <c r="B8247" s="29"/>
      <c r="M8247" s="28"/>
    </row>
    <row r="8248" s="16" customFormat="1" ht="12.75" spans="2:13">
      <c r="B8248" s="29"/>
      <c r="M8248" s="28"/>
    </row>
    <row r="8249" s="16" customFormat="1" ht="12.75" spans="2:13">
      <c r="B8249" s="29"/>
      <c r="M8249" s="28"/>
    </row>
    <row r="8250" s="16" customFormat="1" ht="12.75" spans="2:13">
      <c r="B8250" s="29"/>
      <c r="M8250" s="28"/>
    </row>
    <row r="8251" s="16" customFormat="1" ht="12.75" spans="2:13">
      <c r="B8251" s="29"/>
      <c r="M8251" s="28"/>
    </row>
    <row r="8252" s="16" customFormat="1" ht="12.75" spans="2:13">
      <c r="B8252" s="29"/>
      <c r="M8252" s="28"/>
    </row>
    <row r="8253" s="16" customFormat="1" ht="12.75" spans="2:13">
      <c r="B8253" s="29"/>
      <c r="M8253" s="28"/>
    </row>
    <row r="8254" s="16" customFormat="1" ht="12.75" spans="2:13">
      <c r="B8254" s="29"/>
      <c r="M8254" s="28"/>
    </row>
    <row r="8255" s="16" customFormat="1" ht="12.75" spans="2:13">
      <c r="B8255" s="29"/>
      <c r="M8255" s="28"/>
    </row>
    <row r="8256" s="16" customFormat="1" ht="12.75" spans="2:13">
      <c r="B8256" s="29"/>
      <c r="M8256" s="28"/>
    </row>
    <row r="8257" s="16" customFormat="1" ht="12.75" spans="2:13">
      <c r="B8257" s="29"/>
      <c r="M8257" s="28"/>
    </row>
    <row r="8258" s="16" customFormat="1" ht="12.75" spans="2:13">
      <c r="B8258" s="29"/>
      <c r="M8258" s="28"/>
    </row>
    <row r="8259" s="16" customFormat="1" ht="12.75" spans="2:13">
      <c r="B8259" s="29"/>
      <c r="M8259" s="28"/>
    </row>
    <row r="8260" s="16" customFormat="1" ht="12.75" spans="2:13">
      <c r="B8260" s="29"/>
      <c r="M8260" s="28"/>
    </row>
    <row r="8261" s="16" customFormat="1" ht="12.75" spans="2:13">
      <c r="B8261" s="29"/>
      <c r="M8261" s="28"/>
    </row>
    <row r="8262" s="16" customFormat="1" ht="12.75" spans="2:13">
      <c r="B8262" s="29"/>
      <c r="M8262" s="28"/>
    </row>
    <row r="8263" s="16" customFormat="1" ht="12.75" spans="2:13">
      <c r="B8263" s="29"/>
      <c r="M8263" s="28"/>
    </row>
    <row r="8264" s="16" customFormat="1" ht="12.75" spans="2:13">
      <c r="B8264" s="29"/>
      <c r="M8264" s="28"/>
    </row>
    <row r="8265" s="16" customFormat="1" ht="12.75" spans="2:13">
      <c r="B8265" s="29"/>
      <c r="M8265" s="28"/>
    </row>
    <row r="8266" s="16" customFormat="1" ht="12.75" spans="2:13">
      <c r="B8266" s="29"/>
      <c r="M8266" s="28"/>
    </row>
    <row r="8267" s="16" customFormat="1" ht="12.75" spans="2:13">
      <c r="B8267" s="29"/>
      <c r="M8267" s="28"/>
    </row>
    <row r="8268" s="16" customFormat="1" ht="12.75" spans="2:13">
      <c r="B8268" s="29"/>
      <c r="M8268" s="28"/>
    </row>
    <row r="8269" s="16" customFormat="1" ht="12.75" spans="2:13">
      <c r="B8269" s="29"/>
      <c r="M8269" s="28"/>
    </row>
    <row r="8270" s="16" customFormat="1" ht="12.75" spans="2:13">
      <c r="B8270" s="29"/>
      <c r="M8270" s="28"/>
    </row>
    <row r="8271" s="16" customFormat="1" ht="12.75" spans="2:13">
      <c r="B8271" s="29"/>
      <c r="M8271" s="28"/>
    </row>
    <row r="8272" s="16" customFormat="1" ht="12.75" spans="2:13">
      <c r="B8272" s="29"/>
      <c r="M8272" s="28"/>
    </row>
    <row r="8273" s="16" customFormat="1" ht="12.75" spans="2:13">
      <c r="B8273" s="29"/>
      <c r="M8273" s="28"/>
    </row>
    <row r="8274" s="16" customFormat="1" ht="12.75" spans="2:13">
      <c r="B8274" s="29"/>
      <c r="M8274" s="28"/>
    </row>
    <row r="8275" s="16" customFormat="1" ht="12.75" spans="2:13">
      <c r="B8275" s="29"/>
      <c r="M8275" s="28"/>
    </row>
    <row r="8276" s="16" customFormat="1" ht="12.75" spans="2:13">
      <c r="B8276" s="29"/>
      <c r="M8276" s="28"/>
    </row>
    <row r="8277" s="16" customFormat="1" ht="12.75" spans="2:13">
      <c r="B8277" s="29"/>
      <c r="M8277" s="28"/>
    </row>
    <row r="8278" s="16" customFormat="1" ht="12.75" spans="2:13">
      <c r="B8278" s="29"/>
      <c r="M8278" s="28"/>
    </row>
    <row r="8279" s="16" customFormat="1" ht="12.75" spans="2:13">
      <c r="B8279" s="29"/>
      <c r="M8279" s="28"/>
    </row>
    <row r="8280" s="16" customFormat="1" ht="12.75" spans="2:13">
      <c r="B8280" s="29"/>
      <c r="M8280" s="28"/>
    </row>
    <row r="8281" s="16" customFormat="1" ht="12.75" spans="2:13">
      <c r="B8281" s="29"/>
      <c r="M8281" s="28"/>
    </row>
    <row r="8282" s="16" customFormat="1" ht="12.75" spans="2:13">
      <c r="B8282" s="29"/>
      <c r="M8282" s="28"/>
    </row>
    <row r="8283" s="16" customFormat="1" ht="12.75" spans="2:13">
      <c r="B8283" s="29"/>
      <c r="M8283" s="28"/>
    </row>
    <row r="8284" s="16" customFormat="1" ht="12.75" spans="2:13">
      <c r="B8284" s="29"/>
      <c r="M8284" s="28"/>
    </row>
    <row r="8285" s="16" customFormat="1" ht="12.75" spans="2:13">
      <c r="B8285" s="29"/>
      <c r="M8285" s="28"/>
    </row>
    <row r="8286" s="16" customFormat="1" ht="12.75" spans="2:13">
      <c r="B8286" s="29"/>
      <c r="M8286" s="28"/>
    </row>
    <row r="8287" s="16" customFormat="1" ht="12.75" spans="2:13">
      <c r="B8287" s="29"/>
      <c r="M8287" s="28"/>
    </row>
    <row r="8288" s="16" customFormat="1" ht="12.75" spans="2:13">
      <c r="B8288" s="29"/>
      <c r="M8288" s="28"/>
    </row>
    <row r="8289" s="16" customFormat="1" ht="12.75" spans="2:13">
      <c r="B8289" s="29"/>
      <c r="M8289" s="28"/>
    </row>
    <row r="8290" s="16" customFormat="1" ht="12.75" spans="2:13">
      <c r="B8290" s="29"/>
      <c r="M8290" s="28"/>
    </row>
    <row r="8291" s="16" customFormat="1" ht="12.75" spans="2:13">
      <c r="B8291" s="29"/>
      <c r="M8291" s="28"/>
    </row>
    <row r="8292" s="16" customFormat="1" ht="12.75" spans="2:13">
      <c r="B8292" s="29"/>
      <c r="M8292" s="28"/>
    </row>
    <row r="8293" s="16" customFormat="1" ht="12.75" spans="2:13">
      <c r="B8293" s="29"/>
      <c r="M8293" s="28"/>
    </row>
    <row r="8294" s="16" customFormat="1" ht="12.75" spans="2:13">
      <c r="B8294" s="29"/>
      <c r="M8294" s="28"/>
    </row>
    <row r="8295" s="16" customFormat="1" ht="12.75" spans="2:13">
      <c r="B8295" s="29"/>
      <c r="M8295" s="28"/>
    </row>
    <row r="8296" s="16" customFormat="1" ht="12.75" spans="2:13">
      <c r="B8296" s="29"/>
      <c r="M8296" s="28"/>
    </row>
    <row r="8297" s="16" customFormat="1" ht="12.75" spans="2:13">
      <c r="B8297" s="29"/>
      <c r="M8297" s="28"/>
    </row>
    <row r="8298" s="16" customFormat="1" ht="12.75" spans="2:13">
      <c r="B8298" s="29"/>
      <c r="M8298" s="28"/>
    </row>
    <row r="8299" s="16" customFormat="1" ht="12.75" spans="2:13">
      <c r="B8299" s="29"/>
      <c r="M8299" s="28"/>
    </row>
    <row r="8300" s="16" customFormat="1" ht="12.75" spans="2:13">
      <c r="B8300" s="29"/>
      <c r="M8300" s="28"/>
    </row>
    <row r="8301" s="16" customFormat="1" ht="12.75" spans="2:13">
      <c r="B8301" s="29"/>
      <c r="M8301" s="28"/>
    </row>
    <row r="8302" s="16" customFormat="1" ht="12.75" spans="2:13">
      <c r="B8302" s="29"/>
      <c r="M8302" s="28"/>
    </row>
    <row r="8303" s="16" customFormat="1" ht="12.75" spans="2:13">
      <c r="B8303" s="29"/>
      <c r="M8303" s="28"/>
    </row>
    <row r="8304" s="16" customFormat="1" ht="12.75" spans="2:13">
      <c r="B8304" s="29"/>
      <c r="M8304" s="28"/>
    </row>
    <row r="8305" s="16" customFormat="1" ht="12.75" spans="2:13">
      <c r="B8305" s="29"/>
      <c r="M8305" s="28"/>
    </row>
    <row r="8306" s="16" customFormat="1" ht="12.75" spans="2:13">
      <c r="B8306" s="29"/>
      <c r="M8306" s="28"/>
    </row>
    <row r="8307" s="16" customFormat="1" ht="12.75" spans="2:13">
      <c r="B8307" s="29"/>
      <c r="M8307" s="28"/>
    </row>
    <row r="8308" s="16" customFormat="1" ht="12.75" spans="2:13">
      <c r="B8308" s="29"/>
      <c r="M8308" s="28"/>
    </row>
    <row r="8309" s="16" customFormat="1" ht="12.75" spans="2:13">
      <c r="B8309" s="29"/>
      <c r="M8309" s="28"/>
    </row>
    <row r="8310" s="16" customFormat="1" ht="12.75" spans="2:13">
      <c r="B8310" s="29"/>
      <c r="M8310" s="28"/>
    </row>
    <row r="8311" s="16" customFormat="1" ht="12.75" spans="2:13">
      <c r="B8311" s="29"/>
      <c r="M8311" s="28"/>
    </row>
    <row r="8312" s="16" customFormat="1" ht="12.75" spans="2:13">
      <c r="B8312" s="29"/>
      <c r="M8312" s="28"/>
    </row>
    <row r="8313" s="16" customFormat="1" ht="12.75" spans="2:13">
      <c r="B8313" s="29"/>
      <c r="M8313" s="28"/>
    </row>
    <row r="8314" s="16" customFormat="1" ht="12.75" spans="2:13">
      <c r="B8314" s="29"/>
      <c r="M8314" s="28"/>
    </row>
    <row r="8315" s="16" customFormat="1" ht="12.75" spans="2:13">
      <c r="B8315" s="29"/>
      <c r="M8315" s="28"/>
    </row>
    <row r="8316" s="16" customFormat="1" ht="12.75" spans="2:13">
      <c r="B8316" s="29"/>
      <c r="M8316" s="28"/>
    </row>
    <row r="8317" s="16" customFormat="1" ht="12.75" spans="2:13">
      <c r="B8317" s="29"/>
      <c r="M8317" s="28"/>
    </row>
    <row r="8318" s="16" customFormat="1" ht="12.75" spans="2:13">
      <c r="B8318" s="29"/>
      <c r="M8318" s="28"/>
    </row>
    <row r="8319" s="16" customFormat="1" ht="12.75" spans="2:13">
      <c r="B8319" s="29"/>
      <c r="M8319" s="28"/>
    </row>
    <row r="8320" s="16" customFormat="1" ht="12.75" spans="2:13">
      <c r="B8320" s="29"/>
      <c r="M8320" s="28"/>
    </row>
    <row r="8321" s="16" customFormat="1" ht="12.75" spans="2:13">
      <c r="B8321" s="29"/>
      <c r="M8321" s="28"/>
    </row>
    <row r="8322" s="16" customFormat="1" ht="12.75" spans="2:13">
      <c r="B8322" s="29"/>
      <c r="M8322" s="28"/>
    </row>
    <row r="8323" s="16" customFormat="1" ht="12.75" spans="2:13">
      <c r="B8323" s="29"/>
      <c r="M8323" s="28"/>
    </row>
    <row r="8324" s="16" customFormat="1" ht="12.75" spans="2:13">
      <c r="B8324" s="29"/>
      <c r="M8324" s="28"/>
    </row>
    <row r="8325" s="16" customFormat="1" ht="12.75" spans="2:13">
      <c r="B8325" s="29"/>
      <c r="M8325" s="28"/>
    </row>
    <row r="8326" s="16" customFormat="1" ht="12.75" spans="2:13">
      <c r="B8326" s="29"/>
      <c r="M8326" s="28"/>
    </row>
    <row r="8327" s="16" customFormat="1" ht="12.75" spans="2:13">
      <c r="B8327" s="29"/>
      <c r="M8327" s="28"/>
    </row>
    <row r="8328" s="16" customFormat="1" ht="12.75" spans="2:13">
      <c r="B8328" s="29"/>
      <c r="M8328" s="28"/>
    </row>
    <row r="8329" s="16" customFormat="1" ht="12.75" spans="2:13">
      <c r="B8329" s="29"/>
      <c r="M8329" s="28"/>
    </row>
    <row r="8330" s="16" customFormat="1" ht="12.75" spans="2:13">
      <c r="B8330" s="29"/>
      <c r="M8330" s="28"/>
    </row>
    <row r="8331" s="16" customFormat="1" ht="12.75" spans="2:13">
      <c r="B8331" s="29"/>
      <c r="M8331" s="28"/>
    </row>
    <row r="8332" s="16" customFormat="1" ht="12.75" spans="2:13">
      <c r="B8332" s="29"/>
      <c r="M8332" s="28"/>
    </row>
    <row r="8333" s="16" customFormat="1" ht="12.75" spans="2:13">
      <c r="B8333" s="29"/>
      <c r="M8333" s="28"/>
    </row>
    <row r="8334" s="16" customFormat="1" ht="12.75" spans="2:13">
      <c r="B8334" s="29"/>
      <c r="M8334" s="28"/>
    </row>
    <row r="8335" s="16" customFormat="1" ht="12.75" spans="2:13">
      <c r="B8335" s="29"/>
      <c r="M8335" s="28"/>
    </row>
    <row r="8336" s="16" customFormat="1" ht="12.75" spans="2:13">
      <c r="B8336" s="29"/>
      <c r="M8336" s="28"/>
    </row>
    <row r="8337" s="16" customFormat="1" ht="12.75" spans="2:13">
      <c r="B8337" s="29"/>
      <c r="M8337" s="28"/>
    </row>
    <row r="8338" s="16" customFormat="1" ht="12.75" spans="2:13">
      <c r="B8338" s="29"/>
      <c r="M8338" s="28"/>
    </row>
    <row r="8339" s="16" customFormat="1" ht="12.75" spans="2:13">
      <c r="B8339" s="29"/>
      <c r="M8339" s="28"/>
    </row>
    <row r="8340" s="16" customFormat="1" ht="12.75" spans="2:13">
      <c r="B8340" s="29"/>
      <c r="M8340" s="28"/>
    </row>
    <row r="8341" s="16" customFormat="1" ht="12.75" spans="2:13">
      <c r="B8341" s="29"/>
      <c r="M8341" s="28"/>
    </row>
    <row r="8342" s="16" customFormat="1" ht="12.75" spans="2:13">
      <c r="B8342" s="29"/>
      <c r="M8342" s="28"/>
    </row>
    <row r="8343" s="16" customFormat="1" ht="12.75" spans="2:13">
      <c r="B8343" s="29"/>
      <c r="M8343" s="28"/>
    </row>
    <row r="8344" s="16" customFormat="1" ht="12.75" spans="2:13">
      <c r="B8344" s="29"/>
      <c r="M8344" s="28"/>
    </row>
    <row r="8345" s="16" customFormat="1" ht="12.75" spans="2:13">
      <c r="B8345" s="29"/>
      <c r="M8345" s="28"/>
    </row>
    <row r="8346" s="16" customFormat="1" ht="12.75" spans="2:13">
      <c r="B8346" s="29"/>
      <c r="M8346" s="28"/>
    </row>
    <row r="8347" s="16" customFormat="1" ht="12.75" spans="2:13">
      <c r="B8347" s="29"/>
      <c r="M8347" s="28"/>
    </row>
    <row r="8348" s="16" customFormat="1" ht="12.75" spans="2:13">
      <c r="B8348" s="29"/>
      <c r="M8348" s="28"/>
    </row>
    <row r="8349" s="16" customFormat="1" ht="12.75" spans="2:13">
      <c r="B8349" s="29"/>
      <c r="M8349" s="28"/>
    </row>
    <row r="8350" s="16" customFormat="1" ht="12.75" spans="2:13">
      <c r="B8350" s="29"/>
      <c r="M8350" s="28"/>
    </row>
    <row r="8351" s="16" customFormat="1" ht="12.75" spans="2:13">
      <c r="B8351" s="29"/>
      <c r="M8351" s="28"/>
    </row>
    <row r="8352" s="16" customFormat="1" ht="12.75" spans="2:13">
      <c r="B8352" s="29"/>
      <c r="M8352" s="28"/>
    </row>
    <row r="8353" s="16" customFormat="1" ht="12.75" spans="2:13">
      <c r="B8353" s="29"/>
      <c r="M8353" s="28"/>
    </row>
    <row r="8354" s="16" customFormat="1" ht="12.75" spans="2:13">
      <c r="B8354" s="29"/>
      <c r="M8354" s="28"/>
    </row>
    <row r="8355" s="16" customFormat="1" ht="12.75" spans="2:13">
      <c r="B8355" s="29"/>
      <c r="M8355" s="28"/>
    </row>
    <row r="8356" s="16" customFormat="1" ht="12.75" spans="2:13">
      <c r="B8356" s="29"/>
      <c r="M8356" s="28"/>
    </row>
    <row r="8357" s="16" customFormat="1" ht="12.75" spans="2:13">
      <c r="B8357" s="29"/>
      <c r="M8357" s="28"/>
    </row>
    <row r="8358" s="16" customFormat="1" ht="12.75" spans="2:13">
      <c r="B8358" s="29"/>
      <c r="M8358" s="28"/>
    </row>
    <row r="8359" s="16" customFormat="1" ht="12.75" spans="2:13">
      <c r="B8359" s="29"/>
      <c r="M8359" s="28"/>
    </row>
    <row r="8360" s="16" customFormat="1" ht="12.75" spans="2:13">
      <c r="B8360" s="29"/>
      <c r="M8360" s="28"/>
    </row>
    <row r="8361" s="16" customFormat="1" ht="12.75" spans="2:13">
      <c r="B8361" s="29"/>
      <c r="M8361" s="28"/>
    </row>
    <row r="8362" s="16" customFormat="1" ht="12.75" spans="2:13">
      <c r="B8362" s="29"/>
      <c r="M8362" s="28"/>
    </row>
    <row r="8363" s="16" customFormat="1" ht="12.75" spans="2:13">
      <c r="B8363" s="29"/>
      <c r="M8363" s="28"/>
    </row>
    <row r="8364" s="16" customFormat="1" ht="12.75" spans="2:13">
      <c r="B8364" s="29"/>
      <c r="M8364" s="28"/>
    </row>
    <row r="8365" s="16" customFormat="1" ht="12.75" spans="2:13">
      <c r="B8365" s="29"/>
      <c r="M8365" s="28"/>
    </row>
    <row r="8366" s="16" customFormat="1" ht="12.75" spans="2:13">
      <c r="B8366" s="29"/>
      <c r="M8366" s="28"/>
    </row>
    <row r="8367" s="16" customFormat="1" ht="12.75" spans="2:13">
      <c r="B8367" s="29"/>
      <c r="M8367" s="28"/>
    </row>
    <row r="8368" s="16" customFormat="1" ht="12.75" spans="2:13">
      <c r="B8368" s="29"/>
      <c r="M8368" s="28"/>
    </row>
    <row r="8369" s="16" customFormat="1" ht="12.75" spans="2:13">
      <c r="B8369" s="29"/>
      <c r="M8369" s="28"/>
    </row>
    <row r="8370" s="16" customFormat="1" ht="12.75" spans="2:13">
      <c r="B8370" s="29"/>
      <c r="M8370" s="28"/>
    </row>
    <row r="8371" s="16" customFormat="1" ht="12.75" spans="2:13">
      <c r="B8371" s="29"/>
      <c r="M8371" s="28"/>
    </row>
    <row r="8372" s="16" customFormat="1" ht="12.75" spans="2:13">
      <c r="B8372" s="29"/>
      <c r="M8372" s="28"/>
    </row>
    <row r="8373" s="16" customFormat="1" ht="12.75" spans="2:13">
      <c r="B8373" s="29"/>
      <c r="M8373" s="28"/>
    </row>
    <row r="8374" s="16" customFormat="1" ht="12.75" spans="2:13">
      <c r="B8374" s="29"/>
      <c r="M8374" s="28"/>
    </row>
    <row r="8375" s="16" customFormat="1" ht="12.75" spans="2:13">
      <c r="B8375" s="29"/>
      <c r="M8375" s="28"/>
    </row>
    <row r="8376" s="16" customFormat="1" ht="12.75" spans="2:13">
      <c r="B8376" s="29"/>
      <c r="M8376" s="28"/>
    </row>
    <row r="8377" s="16" customFormat="1" ht="12.75" spans="2:13">
      <c r="B8377" s="29"/>
      <c r="M8377" s="28"/>
    </row>
    <row r="8378" s="16" customFormat="1" ht="12.75" spans="2:13">
      <c r="B8378" s="29"/>
      <c r="M8378" s="28"/>
    </row>
    <row r="8379" s="16" customFormat="1" ht="12.75" spans="2:13">
      <c r="B8379" s="29"/>
      <c r="M8379" s="28"/>
    </row>
    <row r="8380" s="16" customFormat="1" ht="12.75" spans="2:13">
      <c r="B8380" s="29"/>
      <c r="M8380" s="28"/>
    </row>
    <row r="8381" s="16" customFormat="1" ht="12.75" spans="2:13">
      <c r="B8381" s="29"/>
      <c r="M8381" s="28"/>
    </row>
    <row r="8382" s="16" customFormat="1" ht="12.75" spans="2:13">
      <c r="B8382" s="29"/>
      <c r="M8382" s="28"/>
    </row>
    <row r="8383" s="16" customFormat="1" ht="12.75" spans="2:13">
      <c r="B8383" s="29"/>
      <c r="M8383" s="28"/>
    </row>
    <row r="8384" s="16" customFormat="1" ht="12.75" spans="2:13">
      <c r="B8384" s="29"/>
      <c r="M8384" s="28"/>
    </row>
    <row r="8385" s="16" customFormat="1" ht="12.75" spans="2:13">
      <c r="B8385" s="29"/>
      <c r="M8385" s="28"/>
    </row>
    <row r="8386" s="16" customFormat="1" ht="12.75" spans="2:13">
      <c r="B8386" s="29"/>
      <c r="M8386" s="28"/>
    </row>
    <row r="8387" s="16" customFormat="1" ht="12.75" spans="2:13">
      <c r="B8387" s="29"/>
      <c r="M8387" s="28"/>
    </row>
    <row r="8388" s="16" customFormat="1" ht="12.75" spans="2:13">
      <c r="B8388" s="29"/>
      <c r="M8388" s="28"/>
    </row>
    <row r="8389" s="16" customFormat="1" ht="12.75" spans="2:13">
      <c r="B8389" s="29"/>
      <c r="M8389" s="28"/>
    </row>
    <row r="8390" s="16" customFormat="1" ht="12.75" spans="2:13">
      <c r="B8390" s="29"/>
      <c r="M8390" s="28"/>
    </row>
    <row r="8391" s="16" customFormat="1" ht="12.75" spans="2:13">
      <c r="B8391" s="29"/>
      <c r="M8391" s="28"/>
    </row>
    <row r="8392" s="16" customFormat="1" ht="12.75" spans="2:13">
      <c r="B8392" s="29"/>
      <c r="M8392" s="28"/>
    </row>
    <row r="8393" s="16" customFormat="1" ht="12.75" spans="2:13">
      <c r="B8393" s="29"/>
      <c r="M8393" s="28"/>
    </row>
    <row r="8394" s="16" customFormat="1" ht="12.75" spans="2:13">
      <c r="B8394" s="29"/>
      <c r="M8394" s="28"/>
    </row>
    <row r="8395" s="16" customFormat="1" ht="12.75" spans="2:13">
      <c r="B8395" s="29"/>
      <c r="M8395" s="28"/>
    </row>
    <row r="8396" s="16" customFormat="1" ht="12.75" spans="2:13">
      <c r="B8396" s="29"/>
      <c r="M8396" s="28"/>
    </row>
    <row r="8397" s="16" customFormat="1" ht="12.75" spans="2:13">
      <c r="B8397" s="29"/>
      <c r="M8397" s="28"/>
    </row>
    <row r="8398" s="16" customFormat="1" ht="12.75" spans="2:13">
      <c r="B8398" s="29"/>
      <c r="M8398" s="28"/>
    </row>
    <row r="8399" s="16" customFormat="1" ht="12.75" spans="2:13">
      <c r="B8399" s="29"/>
      <c r="M8399" s="28"/>
    </row>
    <row r="8400" s="16" customFormat="1" ht="12.75" spans="2:13">
      <c r="B8400" s="29"/>
      <c r="M8400" s="28"/>
    </row>
    <row r="8401" s="16" customFormat="1" ht="12.75" spans="2:13">
      <c r="B8401" s="29"/>
      <c r="M8401" s="28"/>
    </row>
    <row r="8402" s="16" customFormat="1" ht="12.75" spans="2:13">
      <c r="B8402" s="29"/>
      <c r="M8402" s="28"/>
    </row>
    <row r="8403" s="16" customFormat="1" ht="12.75" spans="2:13">
      <c r="B8403" s="29"/>
      <c r="M8403" s="28"/>
    </row>
    <row r="8404" s="16" customFormat="1" ht="12.75" spans="2:13">
      <c r="B8404" s="29"/>
      <c r="M8404" s="28"/>
    </row>
    <row r="8405" s="16" customFormat="1" ht="12.75" spans="2:13">
      <c r="B8405" s="29"/>
      <c r="M8405" s="28"/>
    </row>
    <row r="8406" s="16" customFormat="1" ht="12.75" spans="2:13">
      <c r="B8406" s="29"/>
      <c r="M8406" s="28"/>
    </row>
    <row r="8407" s="16" customFormat="1" ht="12.75" spans="2:13">
      <c r="B8407" s="29"/>
      <c r="M8407" s="28"/>
    </row>
    <row r="8408" s="16" customFormat="1" ht="12.75" spans="2:13">
      <c r="B8408" s="29"/>
      <c r="M8408" s="28"/>
    </row>
    <row r="8409" s="16" customFormat="1" ht="12.75" spans="2:13">
      <c r="B8409" s="29"/>
      <c r="M8409" s="28"/>
    </row>
    <row r="8410" s="16" customFormat="1" ht="12.75" spans="2:13">
      <c r="B8410" s="29"/>
      <c r="M8410" s="28"/>
    </row>
    <row r="8411" s="16" customFormat="1" ht="12.75" spans="2:13">
      <c r="B8411" s="29"/>
      <c r="M8411" s="28"/>
    </row>
    <row r="8412" s="16" customFormat="1" ht="12.75" spans="2:13">
      <c r="B8412" s="29"/>
      <c r="M8412" s="28"/>
    </row>
    <row r="8413" s="16" customFormat="1" ht="12.75" spans="2:13">
      <c r="B8413" s="29"/>
      <c r="M8413" s="28"/>
    </row>
    <row r="8414" s="16" customFormat="1" ht="12.75" spans="2:13">
      <c r="B8414" s="29"/>
      <c r="M8414" s="28"/>
    </row>
    <row r="8415" s="16" customFormat="1" ht="12.75" spans="2:13">
      <c r="B8415" s="29"/>
      <c r="M8415" s="28"/>
    </row>
    <row r="8416" s="16" customFormat="1" ht="12.75" spans="2:13">
      <c r="B8416" s="29"/>
      <c r="M8416" s="28"/>
    </row>
    <row r="8417" s="16" customFormat="1" ht="12.75" spans="2:13">
      <c r="B8417" s="29"/>
      <c r="M8417" s="28"/>
    </row>
    <row r="8418" s="16" customFormat="1" ht="12.75" spans="2:13">
      <c r="B8418" s="29"/>
      <c r="M8418" s="28"/>
    </row>
    <row r="8419" s="16" customFormat="1" ht="12.75" spans="2:13">
      <c r="B8419" s="29"/>
      <c r="M8419" s="28"/>
    </row>
    <row r="8420" s="16" customFormat="1" ht="12.75" spans="2:13">
      <c r="B8420" s="29"/>
      <c r="M8420" s="28"/>
    </row>
    <row r="8421" s="16" customFormat="1" ht="12.75" spans="2:13">
      <c r="B8421" s="29"/>
      <c r="M8421" s="28"/>
    </row>
    <row r="8422" s="16" customFormat="1" ht="12.75" spans="2:13">
      <c r="B8422" s="29"/>
      <c r="M8422" s="28"/>
    </row>
    <row r="8423" s="16" customFormat="1" ht="12.75" spans="2:13">
      <c r="B8423" s="29"/>
      <c r="M8423" s="28"/>
    </row>
    <row r="8424" s="16" customFormat="1" ht="12.75" spans="2:13">
      <c r="B8424" s="29"/>
      <c r="M8424" s="28"/>
    </row>
    <row r="8425" s="16" customFormat="1" ht="12.75" spans="2:13">
      <c r="B8425" s="29"/>
      <c r="M8425" s="28"/>
    </row>
    <row r="8426" s="16" customFormat="1" ht="12.75" spans="2:13">
      <c r="B8426" s="29"/>
      <c r="M8426" s="28"/>
    </row>
    <row r="8427" s="16" customFormat="1" ht="12.75" spans="2:13">
      <c r="B8427" s="29"/>
      <c r="M8427" s="28"/>
    </row>
    <row r="8428" s="16" customFormat="1" ht="12.75" spans="2:13">
      <c r="B8428" s="29"/>
      <c r="M8428" s="28"/>
    </row>
    <row r="8429" s="16" customFormat="1" ht="12.75" spans="2:13">
      <c r="B8429" s="29"/>
      <c r="M8429" s="28"/>
    </row>
    <row r="8430" s="16" customFormat="1" ht="12.75" spans="2:13">
      <c r="B8430" s="29"/>
      <c r="M8430" s="28"/>
    </row>
    <row r="8431" s="16" customFormat="1" ht="12.75" spans="2:13">
      <c r="B8431" s="29"/>
      <c r="M8431" s="28"/>
    </row>
    <row r="8432" s="16" customFormat="1" ht="12.75" spans="2:13">
      <c r="B8432" s="29"/>
      <c r="M8432" s="28"/>
    </row>
    <row r="8433" s="16" customFormat="1" ht="12.75" spans="2:13">
      <c r="B8433" s="29"/>
      <c r="M8433" s="28"/>
    </row>
    <row r="8434" s="16" customFormat="1" ht="12.75" spans="2:13">
      <c r="B8434" s="29"/>
      <c r="M8434" s="28"/>
    </row>
    <row r="8435" s="16" customFormat="1" ht="12.75" spans="2:13">
      <c r="B8435" s="29"/>
      <c r="M8435" s="28"/>
    </row>
    <row r="8436" s="16" customFormat="1" ht="12.75" spans="2:13">
      <c r="B8436" s="29"/>
      <c r="M8436" s="28"/>
    </row>
    <row r="8437" s="16" customFormat="1" ht="12.75" spans="2:13">
      <c r="B8437" s="29"/>
      <c r="M8437" s="28"/>
    </row>
    <row r="8438" s="16" customFormat="1" ht="12.75" spans="2:13">
      <c r="B8438" s="29"/>
      <c r="M8438" s="28"/>
    </row>
    <row r="8439" s="16" customFormat="1" ht="12.75" spans="2:13">
      <c r="B8439" s="29"/>
      <c r="M8439" s="28"/>
    </row>
    <row r="8440" s="16" customFormat="1" ht="12.75" spans="2:13">
      <c r="B8440" s="29"/>
      <c r="M8440" s="28"/>
    </row>
    <row r="8441" s="16" customFormat="1" ht="12.75" spans="2:13">
      <c r="B8441" s="29"/>
      <c r="M8441" s="28"/>
    </row>
    <row r="8442" s="16" customFormat="1" ht="12.75" spans="2:13">
      <c r="B8442" s="29"/>
      <c r="M8442" s="28"/>
    </row>
    <row r="8443" s="16" customFormat="1" ht="12.75" spans="2:13">
      <c r="B8443" s="29"/>
      <c r="M8443" s="28"/>
    </row>
    <row r="8444" s="16" customFormat="1" ht="12.75" spans="2:13">
      <c r="B8444" s="29"/>
      <c r="M8444" s="28"/>
    </row>
    <row r="8445" s="16" customFormat="1" ht="12.75" spans="2:13">
      <c r="B8445" s="29"/>
      <c r="M8445" s="28"/>
    </row>
    <row r="8446" s="16" customFormat="1" ht="12.75" spans="2:13">
      <c r="B8446" s="29"/>
      <c r="M8446" s="28"/>
    </row>
    <row r="8447" s="16" customFormat="1" ht="12.75" spans="2:13">
      <c r="B8447" s="29"/>
      <c r="M8447" s="28"/>
    </row>
    <row r="8448" s="16" customFormat="1" ht="12.75" spans="2:13">
      <c r="B8448" s="29"/>
      <c r="M8448" s="28"/>
    </row>
    <row r="8449" s="16" customFormat="1" ht="12.75" spans="2:13">
      <c r="B8449" s="29"/>
      <c r="M8449" s="28"/>
    </row>
    <row r="8450" s="16" customFormat="1" ht="12.75" spans="2:13">
      <c r="B8450" s="29"/>
      <c r="M8450" s="28"/>
    </row>
    <row r="8451" s="16" customFormat="1" ht="12.75" spans="2:13">
      <c r="B8451" s="29"/>
      <c r="M8451" s="28"/>
    </row>
    <row r="8452" s="16" customFormat="1" ht="12.75" spans="2:13">
      <c r="B8452" s="29"/>
      <c r="M8452" s="28"/>
    </row>
    <row r="8453" s="16" customFormat="1" ht="12.75" spans="2:13">
      <c r="B8453" s="29"/>
      <c r="M8453" s="28"/>
    </row>
    <row r="8454" s="16" customFormat="1" ht="12.75" spans="2:13">
      <c r="B8454" s="29"/>
      <c r="M8454" s="28"/>
    </row>
    <row r="8455" s="16" customFormat="1" ht="12.75" spans="2:13">
      <c r="B8455" s="29"/>
      <c r="M8455" s="28"/>
    </row>
    <row r="8456" s="16" customFormat="1" ht="12.75" spans="2:13">
      <c r="B8456" s="29"/>
      <c r="M8456" s="28"/>
    </row>
    <row r="8457" s="16" customFormat="1" ht="12.75" spans="2:13">
      <c r="B8457" s="29"/>
      <c r="M8457" s="28"/>
    </row>
    <row r="8458" s="16" customFormat="1" ht="12.75" spans="2:13">
      <c r="B8458" s="29"/>
      <c r="M8458" s="28"/>
    </row>
    <row r="8459" s="16" customFormat="1" ht="12.75" spans="2:13">
      <c r="B8459" s="29"/>
      <c r="M8459" s="28"/>
    </row>
    <row r="8460" s="16" customFormat="1" ht="12.75" spans="2:13">
      <c r="B8460" s="29"/>
      <c r="M8460" s="28"/>
    </row>
    <row r="8461" s="16" customFormat="1" ht="12.75" spans="2:13">
      <c r="B8461" s="29"/>
      <c r="M8461" s="28"/>
    </row>
    <row r="8462" s="16" customFormat="1" ht="12.75" spans="2:13">
      <c r="B8462" s="29"/>
      <c r="M8462" s="28"/>
    </row>
    <row r="8463" s="16" customFormat="1" ht="12.75" spans="2:13">
      <c r="B8463" s="29"/>
      <c r="M8463" s="28"/>
    </row>
    <row r="8464" s="16" customFormat="1" ht="12.75" spans="2:13">
      <c r="B8464" s="29"/>
      <c r="M8464" s="28"/>
    </row>
    <row r="8465" s="16" customFormat="1" ht="12.75" spans="2:13">
      <c r="B8465" s="29"/>
      <c r="M8465" s="28"/>
    </row>
    <row r="8466" s="16" customFormat="1" ht="12.75" spans="2:13">
      <c r="B8466" s="29"/>
      <c r="M8466" s="28"/>
    </row>
    <row r="8467" s="16" customFormat="1" ht="12.75" spans="2:13">
      <c r="B8467" s="29"/>
      <c r="M8467" s="28"/>
    </row>
    <row r="8468" s="16" customFormat="1" ht="12.75" spans="2:13">
      <c r="B8468" s="29"/>
      <c r="M8468" s="28"/>
    </row>
    <row r="8469" s="16" customFormat="1" ht="12.75" spans="2:13">
      <c r="B8469" s="29"/>
      <c r="M8469" s="28"/>
    </row>
    <row r="8470" s="16" customFormat="1" ht="12.75" spans="2:13">
      <c r="B8470" s="29"/>
      <c r="M8470" s="28"/>
    </row>
    <row r="8471" s="16" customFormat="1" ht="12.75" spans="2:13">
      <c r="B8471" s="29"/>
      <c r="M8471" s="28"/>
    </row>
    <row r="8472" s="16" customFormat="1" ht="12.75" spans="2:13">
      <c r="B8472" s="29"/>
      <c r="M8472" s="28"/>
    </row>
    <row r="8473" s="16" customFormat="1" ht="12.75" spans="2:13">
      <c r="B8473" s="29"/>
      <c r="M8473" s="28"/>
    </row>
    <row r="8474" s="16" customFormat="1" ht="12.75" spans="2:13">
      <c r="B8474" s="29"/>
      <c r="M8474" s="28"/>
    </row>
    <row r="8475" s="16" customFormat="1" ht="12.75" spans="2:13">
      <c r="B8475" s="29"/>
      <c r="M8475" s="28"/>
    </row>
    <row r="8476" s="16" customFormat="1" ht="12.75" spans="2:13">
      <c r="B8476" s="29"/>
      <c r="M8476" s="28"/>
    </row>
    <row r="8477" s="16" customFormat="1" ht="12.75" spans="2:13">
      <c r="B8477" s="29"/>
      <c r="M8477" s="28"/>
    </row>
    <row r="8478" s="16" customFormat="1" ht="12.75" spans="2:13">
      <c r="B8478" s="29"/>
      <c r="M8478" s="28"/>
    </row>
    <row r="8479" s="16" customFormat="1" ht="12.75" spans="2:13">
      <c r="B8479" s="29"/>
      <c r="M8479" s="28"/>
    </row>
    <row r="8480" s="16" customFormat="1" ht="12.75" spans="2:13">
      <c r="B8480" s="29"/>
      <c r="M8480" s="28"/>
    </row>
    <row r="8481" s="16" customFormat="1" ht="12.75" spans="2:13">
      <c r="B8481" s="29"/>
      <c r="M8481" s="28"/>
    </row>
    <row r="8482" s="16" customFormat="1" ht="12.75" spans="2:13">
      <c r="B8482" s="29"/>
      <c r="M8482" s="28"/>
    </row>
    <row r="8483" s="16" customFormat="1" ht="12.75" spans="2:13">
      <c r="B8483" s="29"/>
      <c r="M8483" s="28"/>
    </row>
    <row r="8484" s="16" customFormat="1" ht="12.75" spans="2:13">
      <c r="B8484" s="29"/>
      <c r="M8484" s="28"/>
    </row>
    <row r="8485" s="16" customFormat="1" ht="12.75" spans="2:13">
      <c r="B8485" s="29"/>
      <c r="M8485" s="28"/>
    </row>
    <row r="8486" s="16" customFormat="1" ht="12.75" spans="2:13">
      <c r="B8486" s="29"/>
      <c r="M8486" s="28"/>
    </row>
    <row r="8487" s="16" customFormat="1" ht="12.75" spans="2:13">
      <c r="B8487" s="29"/>
      <c r="M8487" s="28"/>
    </row>
    <row r="8488" s="16" customFormat="1" ht="12.75" spans="2:13">
      <c r="B8488" s="29"/>
      <c r="M8488" s="28"/>
    </row>
    <row r="8489" s="16" customFormat="1" ht="12.75" spans="2:13">
      <c r="B8489" s="29"/>
      <c r="M8489" s="28"/>
    </row>
    <row r="8490" s="16" customFormat="1" ht="12.75" spans="2:13">
      <c r="B8490" s="29"/>
      <c r="M8490" s="28"/>
    </row>
    <row r="8491" s="16" customFormat="1" ht="12.75" spans="2:13">
      <c r="B8491" s="29"/>
      <c r="M8491" s="28"/>
    </row>
    <row r="8492" s="16" customFormat="1" ht="12.75" spans="2:13">
      <c r="B8492" s="29"/>
      <c r="M8492" s="28"/>
    </row>
    <row r="8493" s="16" customFormat="1" ht="12.75" spans="2:13">
      <c r="B8493" s="29"/>
      <c r="M8493" s="28"/>
    </row>
    <row r="8494" s="16" customFormat="1" ht="12.75" spans="2:13">
      <c r="B8494" s="29"/>
      <c r="M8494" s="28"/>
    </row>
    <row r="8495" s="16" customFormat="1" ht="12.75" spans="2:13">
      <c r="B8495" s="29"/>
      <c r="M8495" s="28"/>
    </row>
    <row r="8496" s="16" customFormat="1" ht="12.75" spans="2:13">
      <c r="B8496" s="29"/>
      <c r="M8496" s="28"/>
    </row>
    <row r="8497" s="16" customFormat="1" ht="12.75" spans="2:13">
      <c r="B8497" s="29"/>
      <c r="M8497" s="28"/>
    </row>
    <row r="8498" s="16" customFormat="1" ht="12.75" spans="2:13">
      <c r="B8498" s="29"/>
      <c r="M8498" s="28"/>
    </row>
    <row r="8499" s="16" customFormat="1" ht="12.75" spans="2:13">
      <c r="B8499" s="29"/>
      <c r="M8499" s="28"/>
    </row>
    <row r="8500" s="16" customFormat="1" ht="12.75" spans="2:13">
      <c r="B8500" s="29"/>
      <c r="M8500" s="28"/>
    </row>
    <row r="8501" s="16" customFormat="1" ht="12.75" spans="2:13">
      <c r="B8501" s="29"/>
      <c r="M8501" s="28"/>
    </row>
    <row r="8502" s="16" customFormat="1" ht="12.75" spans="2:13">
      <c r="B8502" s="29"/>
      <c r="M8502" s="28"/>
    </row>
    <row r="8503" s="16" customFormat="1" ht="12.75" spans="2:13">
      <c r="B8503" s="29"/>
      <c r="M8503" s="28"/>
    </row>
    <row r="8504" s="16" customFormat="1" ht="12.75" spans="2:13">
      <c r="B8504" s="29"/>
      <c r="M8504" s="28"/>
    </row>
    <row r="8505" s="16" customFormat="1" ht="12.75" spans="2:13">
      <c r="B8505" s="29"/>
      <c r="M8505" s="28"/>
    </row>
    <row r="8506" s="16" customFormat="1" ht="12.75" spans="2:13">
      <c r="B8506" s="29"/>
      <c r="M8506" s="28"/>
    </row>
    <row r="8507" s="16" customFormat="1" ht="12.75" spans="2:13">
      <c r="B8507" s="29"/>
      <c r="M8507" s="28"/>
    </row>
    <row r="8508" s="16" customFormat="1" ht="12.75" spans="2:13">
      <c r="B8508" s="29"/>
      <c r="M8508" s="28"/>
    </row>
    <row r="8509" s="16" customFormat="1" ht="12.75" spans="2:13">
      <c r="B8509" s="29"/>
      <c r="M8509" s="28"/>
    </row>
    <row r="8510" s="16" customFormat="1" ht="12.75" spans="2:13">
      <c r="B8510" s="29"/>
      <c r="M8510" s="28"/>
    </row>
    <row r="8511" s="16" customFormat="1" ht="12.75" spans="2:13">
      <c r="B8511" s="29"/>
      <c r="M8511" s="28"/>
    </row>
    <row r="8512" s="16" customFormat="1" ht="12.75" spans="2:13">
      <c r="B8512" s="29"/>
      <c r="M8512" s="28"/>
    </row>
    <row r="8513" s="16" customFormat="1" ht="12.75" spans="2:13">
      <c r="B8513" s="29"/>
      <c r="M8513" s="28"/>
    </row>
    <row r="8514" s="16" customFormat="1" ht="12.75" spans="2:13">
      <c r="B8514" s="29"/>
      <c r="M8514" s="28"/>
    </row>
    <row r="8515" s="16" customFormat="1" ht="12.75" spans="2:13">
      <c r="B8515" s="29"/>
      <c r="M8515" s="28"/>
    </row>
    <row r="8516" s="16" customFormat="1" ht="12.75" spans="2:13">
      <c r="B8516" s="29"/>
      <c r="M8516" s="28"/>
    </row>
    <row r="8517" s="16" customFormat="1" ht="12.75" spans="2:13">
      <c r="B8517" s="29"/>
      <c r="M8517" s="28"/>
    </row>
    <row r="8518" s="16" customFormat="1" ht="12.75" spans="2:13">
      <c r="B8518" s="29"/>
      <c r="M8518" s="28"/>
    </row>
    <row r="8519" s="16" customFormat="1" ht="12.75" spans="2:13">
      <c r="B8519" s="29"/>
      <c r="M8519" s="28"/>
    </row>
    <row r="8520" s="16" customFormat="1" ht="12.75" spans="2:13">
      <c r="B8520" s="29"/>
      <c r="M8520" s="28"/>
    </row>
    <row r="8521" s="16" customFormat="1" ht="12.75" spans="2:13">
      <c r="B8521" s="29"/>
      <c r="M8521" s="28"/>
    </row>
    <row r="8522" s="16" customFormat="1" ht="12.75" spans="2:13">
      <c r="B8522" s="29"/>
      <c r="M8522" s="28"/>
    </row>
    <row r="8523" s="16" customFormat="1" ht="12.75" spans="2:13">
      <c r="B8523" s="29"/>
      <c r="M8523" s="28"/>
    </row>
    <row r="8524" s="16" customFormat="1" ht="12.75" spans="2:13">
      <c r="B8524" s="29"/>
      <c r="M8524" s="28"/>
    </row>
    <row r="8525" s="16" customFormat="1" ht="12.75" spans="2:13">
      <c r="B8525" s="29"/>
      <c r="M8525" s="28"/>
    </row>
    <row r="8526" s="16" customFormat="1" ht="12.75" spans="2:13">
      <c r="B8526" s="29"/>
      <c r="M8526" s="28"/>
    </row>
    <row r="8527" s="16" customFormat="1" ht="12.75" spans="2:13">
      <c r="B8527" s="29"/>
      <c r="M8527" s="28"/>
    </row>
    <row r="8528" s="16" customFormat="1" ht="12.75" spans="2:13">
      <c r="B8528" s="29"/>
      <c r="M8528" s="28"/>
    </row>
    <row r="8529" s="16" customFormat="1" ht="12.75" spans="2:13">
      <c r="B8529" s="29"/>
      <c r="M8529" s="28"/>
    </row>
    <row r="8530" s="16" customFormat="1" ht="12.75" spans="2:13">
      <c r="B8530" s="29"/>
      <c r="M8530" s="28"/>
    </row>
    <row r="8531" s="16" customFormat="1" ht="12.75" spans="2:13">
      <c r="B8531" s="29"/>
      <c r="M8531" s="28"/>
    </row>
    <row r="8532" s="16" customFormat="1" ht="12.75" spans="2:13">
      <c r="B8532" s="29"/>
      <c r="M8532" s="28"/>
    </row>
    <row r="8533" s="16" customFormat="1" ht="12.75" spans="2:13">
      <c r="B8533" s="29"/>
      <c r="M8533" s="28"/>
    </row>
    <row r="8534" s="16" customFormat="1" ht="12.75" spans="2:13">
      <c r="B8534" s="29"/>
      <c r="M8534" s="28"/>
    </row>
    <row r="8535" s="16" customFormat="1" ht="12.75" spans="2:13">
      <c r="B8535" s="29"/>
      <c r="M8535" s="28"/>
    </row>
    <row r="8536" s="16" customFormat="1" ht="12.75" spans="2:13">
      <c r="B8536" s="29"/>
      <c r="M8536" s="28"/>
    </row>
    <row r="8537" s="16" customFormat="1" ht="12.75" spans="2:13">
      <c r="B8537" s="29"/>
      <c r="M8537" s="28"/>
    </row>
    <row r="8538" s="16" customFormat="1" ht="12.75" spans="2:13">
      <c r="B8538" s="29"/>
      <c r="M8538" s="28"/>
    </row>
    <row r="8539" s="16" customFormat="1" ht="12.75" spans="2:13">
      <c r="B8539" s="29"/>
      <c r="M8539" s="28"/>
    </row>
    <row r="8540" s="16" customFormat="1" ht="12.75" spans="2:13">
      <c r="B8540" s="29"/>
      <c r="M8540" s="28"/>
    </row>
    <row r="8541" s="16" customFormat="1" ht="12.75" spans="2:13">
      <c r="B8541" s="29"/>
      <c r="M8541" s="28"/>
    </row>
    <row r="8542" s="16" customFormat="1" ht="12.75" spans="2:13">
      <c r="B8542" s="29"/>
      <c r="M8542" s="28"/>
    </row>
    <row r="8543" s="16" customFormat="1" ht="12.75" spans="2:13">
      <c r="B8543" s="29"/>
      <c r="M8543" s="28"/>
    </row>
    <row r="8544" s="16" customFormat="1" ht="12.75" spans="2:13">
      <c r="B8544" s="29"/>
      <c r="M8544" s="28"/>
    </row>
    <row r="8545" s="16" customFormat="1" ht="12.75" spans="2:13">
      <c r="B8545" s="29"/>
      <c r="M8545" s="28"/>
    </row>
    <row r="8546" s="16" customFormat="1" ht="12.75" spans="2:13">
      <c r="B8546" s="29"/>
      <c r="M8546" s="28"/>
    </row>
    <row r="8547" s="16" customFormat="1" ht="12.75" spans="2:13">
      <c r="B8547" s="29"/>
      <c r="M8547" s="28"/>
    </row>
    <row r="8548" s="16" customFormat="1" ht="12.75" spans="2:13">
      <c r="B8548" s="29"/>
      <c r="M8548" s="28"/>
    </row>
    <row r="8549" s="16" customFormat="1" ht="12.75" spans="2:13">
      <c r="B8549" s="29"/>
      <c r="M8549" s="28"/>
    </row>
    <row r="8550" s="16" customFormat="1" ht="12.75" spans="2:13">
      <c r="B8550" s="29"/>
      <c r="M8550" s="28"/>
    </row>
    <row r="8551" s="16" customFormat="1" ht="12.75" spans="2:13">
      <c r="B8551" s="29"/>
      <c r="M8551" s="28"/>
    </row>
    <row r="8552" s="16" customFormat="1" ht="12.75" spans="2:13">
      <c r="B8552" s="29"/>
      <c r="M8552" s="28"/>
    </row>
    <row r="8553" s="16" customFormat="1" ht="12.75" spans="2:13">
      <c r="B8553" s="29"/>
      <c r="M8553" s="28"/>
    </row>
    <row r="8554" s="16" customFormat="1" ht="12.75" spans="2:13">
      <c r="B8554" s="29"/>
      <c r="M8554" s="28"/>
    </row>
    <row r="8555" s="16" customFormat="1" ht="12.75" spans="2:13">
      <c r="B8555" s="29"/>
      <c r="M8555" s="28"/>
    </row>
    <row r="8556" s="16" customFormat="1" ht="12.75" spans="2:13">
      <c r="B8556" s="29"/>
      <c r="M8556" s="28"/>
    </row>
    <row r="8557" s="16" customFormat="1" ht="12.75" spans="2:13">
      <c r="B8557" s="29"/>
      <c r="M8557" s="28"/>
    </row>
    <row r="8558" s="16" customFormat="1" ht="12.75" spans="2:13">
      <c r="B8558" s="29"/>
      <c r="M8558" s="28"/>
    </row>
    <row r="8559" s="16" customFormat="1" ht="12.75" spans="2:13">
      <c r="B8559" s="29"/>
      <c r="M8559" s="28"/>
    </row>
    <row r="8560" s="16" customFormat="1" ht="12.75" spans="2:13">
      <c r="B8560" s="29"/>
      <c r="M8560" s="28"/>
    </row>
    <row r="8561" s="16" customFormat="1" ht="12.75" spans="2:13">
      <c r="B8561" s="29"/>
      <c r="M8561" s="28"/>
    </row>
    <row r="8562" s="16" customFormat="1" ht="12.75" spans="2:13">
      <c r="B8562" s="29"/>
      <c r="M8562" s="28"/>
    </row>
    <row r="8563" s="16" customFormat="1" ht="12.75" spans="2:13">
      <c r="B8563" s="29"/>
      <c r="M8563" s="28"/>
    </row>
    <row r="8564" s="16" customFormat="1" ht="12.75" spans="2:13">
      <c r="B8564" s="29"/>
      <c r="M8564" s="28"/>
    </row>
    <row r="8565" s="16" customFormat="1" ht="12.75" spans="2:13">
      <c r="B8565" s="29"/>
      <c r="M8565" s="28"/>
    </row>
    <row r="8566" s="16" customFormat="1" ht="12.75" spans="2:13">
      <c r="B8566" s="29"/>
      <c r="M8566" s="28"/>
    </row>
    <row r="8567" s="16" customFormat="1" ht="12.75" spans="2:13">
      <c r="B8567" s="29"/>
      <c r="M8567" s="28"/>
    </row>
    <row r="8568" s="16" customFormat="1" ht="12.75" spans="2:13">
      <c r="B8568" s="29"/>
      <c r="M8568" s="28"/>
    </row>
    <row r="8569" s="16" customFormat="1" ht="12.75" spans="2:13">
      <c r="B8569" s="29"/>
      <c r="M8569" s="28"/>
    </row>
    <row r="8570" s="16" customFormat="1" ht="12.75" spans="2:13">
      <c r="B8570" s="29"/>
      <c r="M8570" s="28"/>
    </row>
    <row r="8571" s="16" customFormat="1" ht="12.75" spans="2:13">
      <c r="B8571" s="29"/>
      <c r="M8571" s="28"/>
    </row>
    <row r="8572" s="16" customFormat="1" ht="12.75" spans="2:13">
      <c r="B8572" s="29"/>
      <c r="M8572" s="28"/>
    </row>
    <row r="8573" s="16" customFormat="1" ht="12.75" spans="2:13">
      <c r="B8573" s="29"/>
      <c r="M8573" s="28"/>
    </row>
    <row r="8574" s="16" customFormat="1" ht="12.75" spans="2:13">
      <c r="B8574" s="29"/>
      <c r="M8574" s="28"/>
    </row>
    <row r="8575" s="16" customFormat="1" ht="12.75" spans="2:13">
      <c r="B8575" s="29"/>
      <c r="M8575" s="28"/>
    </row>
    <row r="8576" s="16" customFormat="1" ht="12.75" spans="2:13">
      <c r="B8576" s="29"/>
      <c r="M8576" s="28"/>
    </row>
    <row r="8577" s="16" customFormat="1" ht="12.75" spans="2:13">
      <c r="B8577" s="29"/>
      <c r="M8577" s="28"/>
    </row>
    <row r="8578" s="16" customFormat="1" ht="12.75" spans="2:13">
      <c r="B8578" s="29"/>
      <c r="M8578" s="28"/>
    </row>
    <row r="8579" s="16" customFormat="1" ht="12.75" spans="2:13">
      <c r="B8579" s="29"/>
      <c r="M8579" s="28"/>
    </row>
    <row r="8580" s="16" customFormat="1" ht="12.75" spans="2:13">
      <c r="B8580" s="29"/>
      <c r="M8580" s="28"/>
    </row>
    <row r="8581" s="16" customFormat="1" ht="12.75" spans="2:13">
      <c r="B8581" s="29"/>
      <c r="M8581" s="28"/>
    </row>
    <row r="8582" s="16" customFormat="1" ht="12.75" spans="2:13">
      <c r="B8582" s="29"/>
      <c r="M8582" s="28"/>
    </row>
    <row r="8583" s="16" customFormat="1" ht="12.75" spans="2:13">
      <c r="B8583" s="29"/>
      <c r="M8583" s="28"/>
    </row>
    <row r="8584" s="16" customFormat="1" ht="12.75" spans="2:13">
      <c r="B8584" s="29"/>
      <c r="M8584" s="28"/>
    </row>
    <row r="8585" s="16" customFormat="1" ht="12.75" spans="2:13">
      <c r="B8585" s="29"/>
      <c r="M8585" s="28"/>
    </row>
    <row r="8586" s="16" customFormat="1" ht="12.75" spans="2:13">
      <c r="B8586" s="29"/>
      <c r="M8586" s="28"/>
    </row>
    <row r="8587" s="16" customFormat="1" ht="12.75" spans="2:13">
      <c r="B8587" s="29"/>
      <c r="M8587" s="28"/>
    </row>
    <row r="8588" s="16" customFormat="1" ht="12.75" spans="2:13">
      <c r="B8588" s="29"/>
      <c r="M8588" s="28"/>
    </row>
    <row r="8589" s="16" customFormat="1" ht="12.75" spans="2:13">
      <c r="B8589" s="29"/>
      <c r="M8589" s="28"/>
    </row>
    <row r="8590" s="16" customFormat="1" ht="12.75" spans="2:13">
      <c r="B8590" s="29"/>
      <c r="M8590" s="28"/>
    </row>
    <row r="8591" s="16" customFormat="1" ht="12.75" spans="2:13">
      <c r="B8591" s="29"/>
      <c r="M8591" s="28"/>
    </row>
    <row r="8592" s="16" customFormat="1" ht="12.75" spans="2:13">
      <c r="B8592" s="29"/>
      <c r="M8592" s="28"/>
    </row>
    <row r="8593" s="16" customFormat="1" ht="12.75" spans="2:13">
      <c r="B8593" s="29"/>
      <c r="M8593" s="28"/>
    </row>
    <row r="8594" s="16" customFormat="1" ht="12.75" spans="2:13">
      <c r="B8594" s="29"/>
      <c r="M8594" s="28"/>
    </row>
    <row r="8595" s="16" customFormat="1" ht="12.75" spans="2:13">
      <c r="B8595" s="29"/>
      <c r="M8595" s="28"/>
    </row>
    <row r="8596" s="16" customFormat="1" ht="12.75" spans="2:13">
      <c r="B8596" s="29"/>
      <c r="M8596" s="28"/>
    </row>
    <row r="8597" s="16" customFormat="1" ht="12.75" spans="2:13">
      <c r="B8597" s="29"/>
      <c r="M8597" s="28"/>
    </row>
    <row r="8598" s="16" customFormat="1" ht="12.75" spans="2:13">
      <c r="B8598" s="29"/>
      <c r="M8598" s="28"/>
    </row>
    <row r="8599" s="16" customFormat="1" ht="12.75" spans="2:13">
      <c r="B8599" s="29"/>
      <c r="M8599" s="28"/>
    </row>
    <row r="8600" s="16" customFormat="1" ht="12.75" spans="2:13">
      <c r="B8600" s="29"/>
      <c r="M8600" s="28"/>
    </row>
    <row r="8601" s="16" customFormat="1" ht="12.75" spans="2:13">
      <c r="B8601" s="29"/>
      <c r="M8601" s="28"/>
    </row>
    <row r="8602" s="16" customFormat="1" ht="12.75" spans="2:13">
      <c r="B8602" s="29"/>
      <c r="M8602" s="28"/>
    </row>
    <row r="8603" s="16" customFormat="1" ht="12.75" spans="2:13">
      <c r="B8603" s="29"/>
      <c r="M8603" s="28"/>
    </row>
    <row r="8604" s="16" customFormat="1" ht="12.75" spans="2:13">
      <c r="B8604" s="29"/>
      <c r="M8604" s="28"/>
    </row>
    <row r="8605" s="16" customFormat="1" ht="12.75" spans="2:13">
      <c r="B8605" s="29"/>
      <c r="M8605" s="28"/>
    </row>
    <row r="8606" s="16" customFormat="1" ht="12.75" spans="2:13">
      <c r="B8606" s="29"/>
      <c r="M8606" s="28"/>
    </row>
    <row r="8607" s="16" customFormat="1" ht="12.75" spans="2:13">
      <c r="B8607" s="29"/>
      <c r="M8607" s="28"/>
    </row>
    <row r="8608" s="16" customFormat="1" ht="12.75" spans="2:13">
      <c r="B8608" s="29"/>
      <c r="M8608" s="28"/>
    </row>
    <row r="8609" s="16" customFormat="1" ht="12.75" spans="2:13">
      <c r="B8609" s="29"/>
      <c r="M8609" s="28"/>
    </row>
    <row r="8610" s="16" customFormat="1" ht="12.75" spans="2:13">
      <c r="B8610" s="29"/>
      <c r="M8610" s="28"/>
    </row>
    <row r="8611" s="16" customFormat="1" ht="12.75" spans="2:13">
      <c r="B8611" s="29"/>
      <c r="M8611" s="28"/>
    </row>
    <row r="8612" s="16" customFormat="1" ht="12.75" spans="2:13">
      <c r="B8612" s="29"/>
      <c r="M8612" s="28"/>
    </row>
    <row r="8613" s="16" customFormat="1" ht="12.75" spans="2:13">
      <c r="B8613" s="29"/>
      <c r="M8613" s="28"/>
    </row>
    <row r="8614" s="16" customFormat="1" ht="12.75" spans="2:13">
      <c r="B8614" s="29"/>
      <c r="M8614" s="28"/>
    </row>
    <row r="8615" s="16" customFormat="1" ht="12.75" spans="2:13">
      <c r="B8615" s="29"/>
      <c r="M8615" s="28"/>
    </row>
    <row r="8616" s="16" customFormat="1" ht="12.75" spans="2:13">
      <c r="B8616" s="29"/>
      <c r="M8616" s="28"/>
    </row>
    <row r="8617" s="16" customFormat="1" ht="12.75" spans="2:13">
      <c r="B8617" s="29"/>
      <c r="M8617" s="28"/>
    </row>
    <row r="8618" s="16" customFormat="1" ht="12.75" spans="2:13">
      <c r="B8618" s="29"/>
      <c r="M8618" s="28"/>
    </row>
    <row r="8619" s="16" customFormat="1" ht="12.75" spans="2:13">
      <c r="B8619" s="29"/>
      <c r="M8619" s="28"/>
    </row>
    <row r="8620" s="16" customFormat="1" ht="12.75" spans="2:13">
      <c r="B8620" s="29"/>
      <c r="M8620" s="28"/>
    </row>
    <row r="8621" s="16" customFormat="1" ht="12.75" spans="2:13">
      <c r="B8621" s="29"/>
      <c r="M8621" s="28"/>
    </row>
    <row r="8622" s="16" customFormat="1" ht="12.75" spans="2:13">
      <c r="B8622" s="29"/>
      <c r="M8622" s="28"/>
    </row>
    <row r="8623" s="16" customFormat="1" ht="12.75" spans="2:13">
      <c r="B8623" s="29"/>
      <c r="M8623" s="28"/>
    </row>
    <row r="8624" s="16" customFormat="1" ht="12.75" spans="2:13">
      <c r="B8624" s="29"/>
      <c r="M8624" s="28"/>
    </row>
    <row r="8625" s="16" customFormat="1" ht="12.75" spans="2:13">
      <c r="B8625" s="29"/>
      <c r="M8625" s="28"/>
    </row>
    <row r="8626" s="16" customFormat="1" ht="12.75" spans="2:13">
      <c r="B8626" s="29"/>
      <c r="M8626" s="28"/>
    </row>
    <row r="8627" s="16" customFormat="1" ht="12.75" spans="2:13">
      <c r="B8627" s="29"/>
      <c r="M8627" s="28"/>
    </row>
    <row r="8628" s="16" customFormat="1" ht="12.75" spans="2:13">
      <c r="B8628" s="29"/>
      <c r="M8628" s="28"/>
    </row>
    <row r="8629" s="16" customFormat="1" ht="12.75" spans="2:13">
      <c r="B8629" s="29"/>
      <c r="M8629" s="28"/>
    </row>
    <row r="8630" s="16" customFormat="1" ht="12.75" spans="2:13">
      <c r="B8630" s="29"/>
      <c r="M8630" s="28"/>
    </row>
    <row r="8631" s="16" customFormat="1" ht="12.75" spans="2:13">
      <c r="B8631" s="29"/>
      <c r="M8631" s="28"/>
    </row>
    <row r="8632" s="16" customFormat="1" ht="12.75" spans="2:13">
      <c r="B8632" s="29"/>
      <c r="M8632" s="28"/>
    </row>
    <row r="8633" s="16" customFormat="1" ht="12.75" spans="2:13">
      <c r="B8633" s="29"/>
      <c r="M8633" s="28"/>
    </row>
    <row r="8634" s="16" customFormat="1" ht="12.75" spans="2:13">
      <c r="B8634" s="29"/>
      <c r="M8634" s="28"/>
    </row>
    <row r="8635" s="16" customFormat="1" ht="12.75" spans="2:13">
      <c r="B8635" s="29"/>
      <c r="M8635" s="28"/>
    </row>
    <row r="8636" s="16" customFormat="1" ht="12.75" spans="2:13">
      <c r="B8636" s="29"/>
      <c r="M8636" s="28"/>
    </row>
    <row r="8637" s="16" customFormat="1" ht="12.75" spans="2:13">
      <c r="B8637" s="29"/>
      <c r="M8637" s="28"/>
    </row>
    <row r="8638" s="16" customFormat="1" ht="12.75" spans="2:13">
      <c r="B8638" s="29"/>
      <c r="M8638" s="28"/>
    </row>
    <row r="8639" s="16" customFormat="1" ht="12.75" spans="2:13">
      <c r="B8639" s="29"/>
      <c r="M8639" s="28"/>
    </row>
    <row r="8640" s="16" customFormat="1" ht="12.75" spans="2:13">
      <c r="B8640" s="29"/>
      <c r="M8640" s="28"/>
    </row>
    <row r="8641" s="16" customFormat="1" ht="12.75" spans="2:13">
      <c r="B8641" s="29"/>
      <c r="M8641" s="28"/>
    </row>
    <row r="8642" s="16" customFormat="1" ht="12.75" spans="2:13">
      <c r="B8642" s="29"/>
      <c r="M8642" s="28"/>
    </row>
    <row r="8643" s="16" customFormat="1" ht="12.75" spans="2:13">
      <c r="B8643" s="29"/>
      <c r="M8643" s="28"/>
    </row>
    <row r="8644" s="16" customFormat="1" ht="12.75" spans="2:13">
      <c r="B8644" s="29"/>
      <c r="M8644" s="28"/>
    </row>
    <row r="8645" s="16" customFormat="1" ht="12.75" spans="2:13">
      <c r="B8645" s="29"/>
      <c r="M8645" s="28"/>
    </row>
    <row r="8646" s="16" customFormat="1" ht="12.75" spans="2:13">
      <c r="B8646" s="29"/>
      <c r="M8646" s="28"/>
    </row>
    <row r="8647" s="16" customFormat="1" ht="12.75" spans="2:13">
      <c r="B8647" s="29"/>
      <c r="M8647" s="28"/>
    </row>
    <row r="8648" s="16" customFormat="1" ht="12.75" spans="2:13">
      <c r="B8648" s="29"/>
      <c r="M8648" s="28"/>
    </row>
    <row r="8649" s="16" customFormat="1" ht="12.75" spans="2:13">
      <c r="B8649" s="29"/>
      <c r="M8649" s="28"/>
    </row>
    <row r="8650" s="16" customFormat="1" ht="12.75" spans="2:13">
      <c r="B8650" s="29"/>
      <c r="M8650" s="28"/>
    </row>
    <row r="8651" s="16" customFormat="1" ht="12.75" spans="2:13">
      <c r="B8651" s="29"/>
      <c r="M8651" s="28"/>
    </row>
    <row r="8652" s="16" customFormat="1" ht="12.75" spans="2:13">
      <c r="B8652" s="29"/>
      <c r="M8652" s="28"/>
    </row>
    <row r="8653" s="16" customFormat="1" ht="12.75" spans="2:13">
      <c r="B8653" s="29"/>
      <c r="M8653" s="28"/>
    </row>
    <row r="8654" s="16" customFormat="1" ht="12.75" spans="2:13">
      <c r="B8654" s="29"/>
      <c r="M8654" s="28"/>
    </row>
    <row r="8655" s="16" customFormat="1" ht="12.75" spans="2:13">
      <c r="B8655" s="29"/>
      <c r="M8655" s="28"/>
    </row>
    <row r="8656" s="16" customFormat="1" ht="12.75" spans="2:13">
      <c r="B8656" s="29"/>
      <c r="M8656" s="28"/>
    </row>
    <row r="8657" s="16" customFormat="1" ht="12.75" spans="2:13">
      <c r="B8657" s="29"/>
      <c r="M8657" s="28"/>
    </row>
    <row r="8658" s="16" customFormat="1" ht="12.75" spans="2:13">
      <c r="B8658" s="29"/>
      <c r="M8658" s="28"/>
    </row>
    <row r="8659" s="16" customFormat="1" ht="12.75" spans="2:13">
      <c r="B8659" s="29"/>
      <c r="M8659" s="28"/>
    </row>
    <row r="8660" s="16" customFormat="1" ht="12.75" spans="2:13">
      <c r="B8660" s="29"/>
      <c r="M8660" s="28"/>
    </row>
    <row r="8661" s="16" customFormat="1" ht="12.75" spans="2:13">
      <c r="B8661" s="29"/>
      <c r="M8661" s="28"/>
    </row>
    <row r="8662" s="16" customFormat="1" ht="12.75" spans="2:13">
      <c r="B8662" s="29"/>
      <c r="M8662" s="28"/>
    </row>
    <row r="8663" s="16" customFormat="1" ht="12.75" spans="2:13">
      <c r="B8663" s="29"/>
      <c r="M8663" s="28"/>
    </row>
    <row r="8664" s="16" customFormat="1" ht="12.75" spans="2:13">
      <c r="B8664" s="29"/>
      <c r="M8664" s="28"/>
    </row>
    <row r="8665" s="16" customFormat="1" ht="12.75" spans="2:13">
      <c r="B8665" s="29"/>
      <c r="M8665" s="28"/>
    </row>
    <row r="8666" s="16" customFormat="1" ht="12.75" spans="2:13">
      <c r="B8666" s="29"/>
      <c r="M8666" s="28"/>
    </row>
    <row r="8667" s="16" customFormat="1" ht="12.75" spans="2:13">
      <c r="B8667" s="29"/>
      <c r="M8667" s="28"/>
    </row>
    <row r="8668" s="16" customFormat="1" ht="12.75" spans="2:13">
      <c r="B8668" s="29"/>
      <c r="M8668" s="28"/>
    </row>
    <row r="8669" s="16" customFormat="1" ht="12.75" spans="2:13">
      <c r="B8669" s="29"/>
      <c r="M8669" s="28"/>
    </row>
    <row r="8670" s="16" customFormat="1" ht="12.75" spans="2:13">
      <c r="B8670" s="29"/>
      <c r="M8670" s="28"/>
    </row>
    <row r="8671" s="16" customFormat="1" ht="12.75" spans="2:13">
      <c r="B8671" s="29"/>
      <c r="M8671" s="28"/>
    </row>
    <row r="8672" s="16" customFormat="1" ht="12.75" spans="2:13">
      <c r="B8672" s="29"/>
      <c r="M8672" s="28"/>
    </row>
    <row r="8673" s="16" customFormat="1" ht="12.75" spans="2:13">
      <c r="B8673" s="29"/>
      <c r="M8673" s="28"/>
    </row>
    <row r="8674" s="16" customFormat="1" ht="12.75" spans="2:13">
      <c r="B8674" s="29"/>
      <c r="M8674" s="28"/>
    </row>
    <row r="8675" s="16" customFormat="1" ht="12.75" spans="2:13">
      <c r="B8675" s="29"/>
      <c r="M8675" s="28"/>
    </row>
    <row r="8676" s="16" customFormat="1" ht="12.75" spans="2:13">
      <c r="B8676" s="29"/>
      <c r="M8676" s="28"/>
    </row>
    <row r="8677" s="16" customFormat="1" ht="12.75" spans="2:13">
      <c r="B8677" s="29"/>
      <c r="M8677" s="28"/>
    </row>
    <row r="8678" s="16" customFormat="1" ht="12.75" spans="2:13">
      <c r="B8678" s="29"/>
      <c r="M8678" s="28"/>
    </row>
    <row r="8679" s="16" customFormat="1" ht="12.75" spans="2:13">
      <c r="B8679" s="29"/>
      <c r="M8679" s="28"/>
    </row>
    <row r="8680" s="16" customFormat="1" ht="12.75" spans="2:13">
      <c r="B8680" s="29"/>
      <c r="M8680" s="28"/>
    </row>
    <row r="8681" s="16" customFormat="1" ht="12.75" spans="2:13">
      <c r="B8681" s="29"/>
      <c r="M8681" s="28"/>
    </row>
    <row r="8682" s="16" customFormat="1" ht="12.75" spans="2:13">
      <c r="B8682" s="29"/>
      <c r="M8682" s="28"/>
    </row>
    <row r="8683" s="16" customFormat="1" ht="12.75" spans="2:13">
      <c r="B8683" s="29"/>
      <c r="M8683" s="28"/>
    </row>
    <row r="8684" s="16" customFormat="1" ht="12.75" spans="2:13">
      <c r="B8684" s="29"/>
      <c r="M8684" s="28"/>
    </row>
    <row r="8685" s="16" customFormat="1" ht="12.75" spans="2:13">
      <c r="B8685" s="29"/>
      <c r="M8685" s="28"/>
    </row>
    <row r="8686" s="16" customFormat="1" ht="12.75" spans="2:13">
      <c r="B8686" s="29"/>
      <c r="M8686" s="28"/>
    </row>
    <row r="8687" s="16" customFormat="1" ht="12.75" spans="2:13">
      <c r="B8687" s="29"/>
      <c r="M8687" s="28"/>
    </row>
    <row r="8688" s="16" customFormat="1" ht="12.75" spans="2:13">
      <c r="B8688" s="29"/>
      <c r="M8688" s="28"/>
    </row>
    <row r="8689" s="16" customFormat="1" ht="12.75" spans="2:13">
      <c r="B8689" s="29"/>
      <c r="M8689" s="28"/>
    </row>
    <row r="8690" s="16" customFormat="1" ht="12.75" spans="2:13">
      <c r="B8690" s="29"/>
      <c r="M8690" s="28"/>
    </row>
    <row r="8691" s="16" customFormat="1" ht="12.75" spans="2:13">
      <c r="B8691" s="29"/>
      <c r="M8691" s="28"/>
    </row>
    <row r="8692" s="16" customFormat="1" ht="12.75" spans="2:13">
      <c r="B8692" s="29"/>
      <c r="M8692" s="28"/>
    </row>
    <row r="8693" s="16" customFormat="1" ht="12.75" spans="2:13">
      <c r="B8693" s="29"/>
      <c r="M8693" s="28"/>
    </row>
    <row r="8694" s="16" customFormat="1" ht="12.75" spans="2:13">
      <c r="B8694" s="29"/>
      <c r="M8694" s="28"/>
    </row>
    <row r="8695" s="16" customFormat="1" ht="12.75" spans="2:13">
      <c r="B8695" s="29"/>
      <c r="M8695" s="28"/>
    </row>
    <row r="8696" s="16" customFormat="1" ht="12.75" spans="2:13">
      <c r="B8696" s="29"/>
      <c r="M8696" s="28"/>
    </row>
    <row r="8697" s="16" customFormat="1" ht="12.75" spans="2:13">
      <c r="B8697" s="29"/>
      <c r="M8697" s="28"/>
    </row>
    <row r="8698" s="16" customFormat="1" ht="12.75" spans="2:13">
      <c r="B8698" s="29"/>
      <c r="M8698" s="28"/>
    </row>
    <row r="8699" s="16" customFormat="1" ht="12.75" spans="2:13">
      <c r="B8699" s="29"/>
      <c r="M8699" s="28"/>
    </row>
    <row r="8700" s="16" customFormat="1" ht="12.75" spans="2:13">
      <c r="B8700" s="29"/>
      <c r="M8700" s="28"/>
    </row>
    <row r="8701" s="16" customFormat="1" ht="12.75" spans="2:13">
      <c r="B8701" s="29"/>
      <c r="M8701" s="28"/>
    </row>
    <row r="8702" s="16" customFormat="1" ht="12.75" spans="2:13">
      <c r="B8702" s="29"/>
      <c r="M8702" s="28"/>
    </row>
    <row r="8703" s="16" customFormat="1" ht="12.75" spans="2:13">
      <c r="B8703" s="29"/>
      <c r="M8703" s="28"/>
    </row>
    <row r="8704" s="16" customFormat="1" ht="12.75" spans="2:13">
      <c r="B8704" s="29"/>
      <c r="M8704" s="28"/>
    </row>
    <row r="8705" s="16" customFormat="1" ht="12.75" spans="2:13">
      <c r="B8705" s="29"/>
      <c r="M8705" s="28"/>
    </row>
    <row r="8706" s="16" customFormat="1" ht="12.75" spans="2:13">
      <c r="B8706" s="29"/>
      <c r="M8706" s="28"/>
    </row>
    <row r="8707" s="16" customFormat="1" ht="12.75" spans="2:13">
      <c r="B8707" s="29"/>
      <c r="M8707" s="28"/>
    </row>
    <row r="8708" s="16" customFormat="1" ht="12.75" spans="2:13">
      <c r="B8708" s="29"/>
      <c r="M8708" s="28"/>
    </row>
    <row r="8709" s="16" customFormat="1" ht="12.75" spans="2:13">
      <c r="B8709" s="29"/>
      <c r="M8709" s="28"/>
    </row>
    <row r="8710" s="16" customFormat="1" ht="12.75" spans="2:13">
      <c r="B8710" s="29"/>
      <c r="M8710" s="28"/>
    </row>
    <row r="8711" s="16" customFormat="1" ht="12.75" spans="2:13">
      <c r="B8711" s="29"/>
      <c r="M8711" s="28"/>
    </row>
    <row r="8712" s="16" customFormat="1" ht="12.75" spans="2:13">
      <c r="B8712" s="29"/>
      <c r="M8712" s="28"/>
    </row>
    <row r="8713" s="16" customFormat="1" ht="12.75" spans="2:13">
      <c r="B8713" s="29"/>
      <c r="M8713" s="28"/>
    </row>
    <row r="8714" s="16" customFormat="1" ht="12.75" spans="2:13">
      <c r="B8714" s="29"/>
      <c r="M8714" s="28"/>
    </row>
    <row r="8715" s="16" customFormat="1" ht="12.75" spans="2:13">
      <c r="B8715" s="29"/>
      <c r="M8715" s="28"/>
    </row>
    <row r="8716" s="16" customFormat="1" ht="12.75" spans="2:13">
      <c r="B8716" s="29"/>
      <c r="M8716" s="28"/>
    </row>
    <row r="8717" s="16" customFormat="1" ht="12.75" spans="2:13">
      <c r="B8717" s="29"/>
      <c r="M8717" s="28"/>
    </row>
    <row r="8718" s="16" customFormat="1" ht="12.75" spans="2:13">
      <c r="B8718" s="29"/>
      <c r="M8718" s="28"/>
    </row>
    <row r="8719" s="16" customFormat="1" ht="12.75" spans="2:13">
      <c r="B8719" s="29"/>
      <c r="M8719" s="28"/>
    </row>
    <row r="8720" s="16" customFormat="1" ht="12.75" spans="2:13">
      <c r="B8720" s="29"/>
      <c r="M8720" s="28"/>
    </row>
    <row r="8721" s="16" customFormat="1" ht="12.75" spans="2:13">
      <c r="B8721" s="29"/>
      <c r="M8721" s="28"/>
    </row>
    <row r="8722" s="16" customFormat="1" ht="12.75" spans="2:13">
      <c r="B8722" s="29"/>
      <c r="M8722" s="28"/>
    </row>
    <row r="8723" s="16" customFormat="1" ht="12.75" spans="2:13">
      <c r="B8723" s="29"/>
      <c r="M8723" s="28"/>
    </row>
    <row r="8724" s="16" customFormat="1" ht="12.75" spans="2:13">
      <c r="B8724" s="29"/>
      <c r="M8724" s="28"/>
    </row>
    <row r="8725" s="16" customFormat="1" ht="12.75" spans="2:13">
      <c r="B8725" s="29"/>
      <c r="M8725" s="28"/>
    </row>
    <row r="8726" s="16" customFormat="1" ht="12.75" spans="2:13">
      <c r="B8726" s="29"/>
      <c r="M8726" s="28"/>
    </row>
    <row r="8727" s="16" customFormat="1" ht="12.75" spans="2:13">
      <c r="B8727" s="29"/>
      <c r="M8727" s="28"/>
    </row>
    <row r="8728" s="16" customFormat="1" ht="12.75" spans="2:13">
      <c r="B8728" s="29"/>
      <c r="M8728" s="28"/>
    </row>
    <row r="8729" s="16" customFormat="1" ht="12.75" spans="2:13">
      <c r="B8729" s="29"/>
      <c r="M8729" s="28"/>
    </row>
    <row r="8730" s="16" customFormat="1" ht="12.75" spans="2:13">
      <c r="B8730" s="29"/>
      <c r="M8730" s="28"/>
    </row>
    <row r="8731" s="16" customFormat="1" ht="12.75" spans="2:13">
      <c r="B8731" s="29"/>
      <c r="M8731" s="28"/>
    </row>
    <row r="8732" s="16" customFormat="1" ht="12.75" spans="2:13">
      <c r="B8732" s="29"/>
      <c r="M8732" s="28"/>
    </row>
    <row r="8733" s="16" customFormat="1" ht="12.75" spans="2:13">
      <c r="B8733" s="29"/>
      <c r="M8733" s="28"/>
    </row>
    <row r="8734" s="16" customFormat="1" ht="12.75" spans="2:13">
      <c r="B8734" s="29"/>
      <c r="M8734" s="28"/>
    </row>
    <row r="8735" s="16" customFormat="1" ht="12.75" spans="2:13">
      <c r="B8735" s="29"/>
      <c r="M8735" s="28"/>
    </row>
    <row r="8736" s="16" customFormat="1" ht="12.75" spans="2:13">
      <c r="B8736" s="29"/>
      <c r="M8736" s="28"/>
    </row>
    <row r="8737" s="16" customFormat="1" ht="12.75" spans="2:13">
      <c r="B8737" s="29"/>
      <c r="M8737" s="28"/>
    </row>
    <row r="8738" s="16" customFormat="1" ht="12.75" spans="2:13">
      <c r="B8738" s="29"/>
      <c r="M8738" s="28"/>
    </row>
    <row r="8739" s="16" customFormat="1" ht="12.75" spans="2:13">
      <c r="B8739" s="29"/>
      <c r="M8739" s="28"/>
    </row>
    <row r="8740" s="16" customFormat="1" ht="12.75" spans="2:13">
      <c r="B8740" s="29"/>
      <c r="M8740" s="28"/>
    </row>
    <row r="8741" s="16" customFormat="1" ht="12.75" spans="2:13">
      <c r="B8741" s="29"/>
      <c r="M8741" s="28"/>
    </row>
    <row r="8742" s="16" customFormat="1" ht="12.75" spans="2:13">
      <c r="B8742" s="29"/>
      <c r="M8742" s="28"/>
    </row>
    <row r="8743" s="16" customFormat="1" ht="12.75" spans="2:13">
      <c r="B8743" s="29"/>
      <c r="M8743" s="28"/>
    </row>
    <row r="8744" s="16" customFormat="1" ht="12.75" spans="2:13">
      <c r="B8744" s="29"/>
      <c r="M8744" s="28"/>
    </row>
    <row r="8745" s="16" customFormat="1" ht="12.75" spans="2:13">
      <c r="B8745" s="29"/>
      <c r="M8745" s="28"/>
    </row>
    <row r="8746" s="16" customFormat="1" ht="12.75" spans="2:13">
      <c r="B8746" s="29"/>
      <c r="M8746" s="28"/>
    </row>
    <row r="8747" s="16" customFormat="1" ht="12.75" spans="2:13">
      <c r="B8747" s="29"/>
      <c r="M8747" s="28"/>
    </row>
    <row r="8748" s="16" customFormat="1" ht="12.75" spans="2:13">
      <c r="B8748" s="29"/>
      <c r="M8748" s="28"/>
    </row>
    <row r="8749" s="16" customFormat="1" ht="12.75" spans="2:13">
      <c r="B8749" s="29"/>
      <c r="M8749" s="28"/>
    </row>
    <row r="8750" s="16" customFormat="1" ht="12.75" spans="2:13">
      <c r="B8750" s="29"/>
      <c r="M8750" s="28"/>
    </row>
    <row r="8751" s="16" customFormat="1" ht="12.75" spans="2:13">
      <c r="B8751" s="29"/>
      <c r="M8751" s="28"/>
    </row>
    <row r="8752" s="16" customFormat="1" ht="12.75" spans="2:13">
      <c r="B8752" s="29"/>
      <c r="M8752" s="28"/>
    </row>
    <row r="8753" s="16" customFormat="1" ht="12.75" spans="2:13">
      <c r="B8753" s="29"/>
      <c r="M8753" s="28"/>
    </row>
    <row r="8754" s="16" customFormat="1" ht="12.75" spans="2:13">
      <c r="B8754" s="29"/>
      <c r="M8754" s="28"/>
    </row>
    <row r="8755" s="16" customFormat="1" ht="12.75" spans="2:13">
      <c r="B8755" s="29"/>
      <c r="M8755" s="28"/>
    </row>
    <row r="8756" s="16" customFormat="1" ht="12.75" spans="2:13">
      <c r="B8756" s="29"/>
      <c r="M8756" s="28"/>
    </row>
    <row r="8757" s="16" customFormat="1" ht="12.75" spans="2:13">
      <c r="B8757" s="29"/>
      <c r="M8757" s="28"/>
    </row>
    <row r="8758" s="16" customFormat="1" ht="12.75" spans="2:13">
      <c r="B8758" s="29"/>
      <c r="M8758" s="28"/>
    </row>
    <row r="8759" s="16" customFormat="1" ht="12.75" spans="2:13">
      <c r="B8759" s="29"/>
      <c r="M8759" s="28"/>
    </row>
    <row r="8760" s="16" customFormat="1" ht="12.75" spans="2:13">
      <c r="B8760" s="29"/>
      <c r="M8760" s="28"/>
    </row>
    <row r="8761" s="16" customFormat="1" ht="12.75" spans="2:13">
      <c r="B8761" s="29"/>
      <c r="M8761" s="28"/>
    </row>
    <row r="8762" s="16" customFormat="1" ht="12.75" spans="2:13">
      <c r="B8762" s="29"/>
      <c r="M8762" s="28"/>
    </row>
    <row r="8763" s="16" customFormat="1" ht="12.75" spans="2:13">
      <c r="B8763" s="29"/>
      <c r="M8763" s="28"/>
    </row>
    <row r="8764" s="16" customFormat="1" ht="12.75" spans="2:13">
      <c r="B8764" s="29"/>
      <c r="M8764" s="28"/>
    </row>
    <row r="8765" s="16" customFormat="1" ht="12.75" spans="2:13">
      <c r="B8765" s="29"/>
      <c r="M8765" s="28"/>
    </row>
    <row r="8766" s="16" customFormat="1" ht="12.75" spans="2:13">
      <c r="B8766" s="29"/>
      <c r="M8766" s="28"/>
    </row>
    <row r="8767" s="16" customFormat="1" ht="12.75" spans="2:13">
      <c r="B8767" s="29"/>
      <c r="M8767" s="28"/>
    </row>
    <row r="8768" s="16" customFormat="1" ht="12.75" spans="2:13">
      <c r="B8768" s="29"/>
      <c r="M8768" s="28"/>
    </row>
    <row r="8769" s="16" customFormat="1" ht="12.75" spans="2:13">
      <c r="B8769" s="29"/>
      <c r="M8769" s="28"/>
    </row>
    <row r="8770" s="16" customFormat="1" ht="12.75" spans="2:13">
      <c r="B8770" s="29"/>
      <c r="M8770" s="28"/>
    </row>
    <row r="8771" s="16" customFormat="1" ht="12.75" spans="2:13">
      <c r="B8771" s="29"/>
      <c r="M8771" s="28"/>
    </row>
    <row r="8772" s="16" customFormat="1" ht="12.75" spans="2:13">
      <c r="B8772" s="29"/>
      <c r="M8772" s="28"/>
    </row>
    <row r="8773" s="16" customFormat="1" ht="12.75" spans="2:13">
      <c r="B8773" s="29"/>
      <c r="M8773" s="28"/>
    </row>
    <row r="8774" s="16" customFormat="1" ht="12.75" spans="2:13">
      <c r="B8774" s="29"/>
      <c r="M8774" s="28"/>
    </row>
    <row r="8775" s="16" customFormat="1" ht="12.75" spans="2:13">
      <c r="B8775" s="29"/>
      <c r="M8775" s="28"/>
    </row>
    <row r="8776" s="16" customFormat="1" ht="12.75" spans="2:13">
      <c r="B8776" s="29"/>
      <c r="M8776" s="28"/>
    </row>
    <row r="8777" s="16" customFormat="1" ht="12.75" spans="2:13">
      <c r="B8777" s="29"/>
      <c r="M8777" s="28"/>
    </row>
    <row r="8778" s="16" customFormat="1" ht="12.75" spans="2:13">
      <c r="B8778" s="29"/>
      <c r="M8778" s="28"/>
    </row>
    <row r="8779" s="16" customFormat="1" ht="12.75" spans="2:13">
      <c r="B8779" s="29"/>
      <c r="M8779" s="28"/>
    </row>
    <row r="8780" s="16" customFormat="1" ht="12.75" spans="2:13">
      <c r="B8780" s="29"/>
      <c r="M8780" s="28"/>
    </row>
    <row r="8781" s="16" customFormat="1" ht="12.75" spans="2:13">
      <c r="B8781" s="29"/>
      <c r="M8781" s="28"/>
    </row>
    <row r="8782" s="16" customFormat="1" ht="12.75" spans="2:13">
      <c r="B8782" s="29"/>
      <c r="M8782" s="28"/>
    </row>
    <row r="8783" s="16" customFormat="1" ht="12.75" spans="2:13">
      <c r="B8783" s="29"/>
      <c r="M8783" s="28"/>
    </row>
    <row r="8784" s="16" customFormat="1" ht="12.75" spans="2:13">
      <c r="B8784" s="29"/>
      <c r="M8784" s="28"/>
    </row>
    <row r="8785" s="16" customFormat="1" ht="12.75" spans="2:13">
      <c r="B8785" s="29"/>
      <c r="M8785" s="28"/>
    </row>
    <row r="8786" s="16" customFormat="1" ht="12.75" spans="2:13">
      <c r="B8786" s="29"/>
      <c r="M8786" s="28"/>
    </row>
    <row r="8787" s="16" customFormat="1" ht="12.75" spans="2:13">
      <c r="B8787" s="29"/>
      <c r="M8787" s="28"/>
    </row>
    <row r="8788" s="16" customFormat="1" ht="12.75" spans="2:13">
      <c r="B8788" s="29"/>
      <c r="M8788" s="28"/>
    </row>
    <row r="8789" s="16" customFormat="1" ht="12.75" spans="2:13">
      <c r="B8789" s="29"/>
      <c r="M8789" s="28"/>
    </row>
    <row r="8790" s="16" customFormat="1" ht="12.75" spans="2:13">
      <c r="B8790" s="29"/>
      <c r="M8790" s="28"/>
    </row>
    <row r="8791" s="16" customFormat="1" ht="12.75" spans="2:13">
      <c r="B8791" s="29"/>
      <c r="M8791" s="28"/>
    </row>
    <row r="8792" s="16" customFormat="1" ht="12.75" spans="2:13">
      <c r="B8792" s="29"/>
      <c r="M8792" s="28"/>
    </row>
    <row r="8793" s="16" customFormat="1" ht="12.75" spans="2:13">
      <c r="B8793" s="29"/>
      <c r="M8793" s="28"/>
    </row>
    <row r="8794" s="16" customFormat="1" ht="12.75" spans="2:13">
      <c r="B8794" s="29"/>
      <c r="M8794" s="28"/>
    </row>
    <row r="8795" s="16" customFormat="1" ht="12.75" spans="2:13">
      <c r="B8795" s="29"/>
      <c r="M8795" s="28"/>
    </row>
    <row r="8796" s="16" customFormat="1" ht="12.75" spans="2:13">
      <c r="B8796" s="29"/>
      <c r="M8796" s="28"/>
    </row>
    <row r="8797" s="16" customFormat="1" ht="12.75" spans="2:13">
      <c r="B8797" s="29"/>
      <c r="M8797" s="28"/>
    </row>
    <row r="8798" s="16" customFormat="1" ht="12.75" spans="2:13">
      <c r="B8798" s="29"/>
      <c r="M8798" s="28"/>
    </row>
    <row r="8799" s="16" customFormat="1" ht="12.75" spans="2:13">
      <c r="B8799" s="29"/>
      <c r="M8799" s="28"/>
    </row>
    <row r="8800" s="16" customFormat="1" ht="12.75" spans="2:13">
      <c r="B8800" s="29"/>
      <c r="M8800" s="28"/>
    </row>
    <row r="8801" s="16" customFormat="1" ht="12.75" spans="2:13">
      <c r="B8801" s="29"/>
      <c r="M8801" s="28"/>
    </row>
    <row r="8802" s="16" customFormat="1" ht="12.75" spans="2:13">
      <c r="B8802" s="29"/>
      <c r="M8802" s="28"/>
    </row>
    <row r="8803" s="16" customFormat="1" ht="12.75" spans="2:13">
      <c r="B8803" s="29"/>
      <c r="M8803" s="28"/>
    </row>
    <row r="8804" s="16" customFormat="1" ht="12.75" spans="2:13">
      <c r="B8804" s="29"/>
      <c r="M8804" s="28"/>
    </row>
    <row r="8805" s="16" customFormat="1" ht="12.75" spans="2:13">
      <c r="B8805" s="29"/>
      <c r="M8805" s="28"/>
    </row>
    <row r="8806" s="16" customFormat="1" ht="12.75" spans="2:13">
      <c r="B8806" s="29"/>
      <c r="M8806" s="28"/>
    </row>
    <row r="8807" s="16" customFormat="1" ht="12.75" spans="2:13">
      <c r="B8807" s="29"/>
      <c r="M8807" s="28"/>
    </row>
    <row r="8808" s="16" customFormat="1" ht="12.75" spans="2:13">
      <c r="B8808" s="29"/>
      <c r="M8808" s="28"/>
    </row>
    <row r="8809" s="16" customFormat="1" ht="12.75" spans="2:13">
      <c r="B8809" s="29"/>
      <c r="M8809" s="28"/>
    </row>
    <row r="8810" s="16" customFormat="1" ht="12.75" spans="2:13">
      <c r="B8810" s="29"/>
      <c r="M8810" s="28"/>
    </row>
    <row r="8811" s="16" customFormat="1" ht="12.75" spans="2:13">
      <c r="B8811" s="29"/>
      <c r="M8811" s="28"/>
    </row>
    <row r="8812" s="16" customFormat="1" ht="12.75" spans="2:13">
      <c r="B8812" s="29"/>
      <c r="M8812" s="28"/>
    </row>
    <row r="8813" s="16" customFormat="1" ht="12.75" spans="2:13">
      <c r="B8813" s="29"/>
      <c r="M8813" s="28"/>
    </row>
    <row r="8814" s="16" customFormat="1" ht="12.75" spans="2:13">
      <c r="B8814" s="29"/>
      <c r="M8814" s="28"/>
    </row>
    <row r="8815" s="16" customFormat="1" ht="12.75" spans="2:13">
      <c r="B8815" s="29"/>
      <c r="M8815" s="28"/>
    </row>
    <row r="8816" s="16" customFormat="1" ht="12.75" spans="2:13">
      <c r="B8816" s="29"/>
      <c r="M8816" s="28"/>
    </row>
    <row r="8817" s="16" customFormat="1" ht="12.75" spans="2:13">
      <c r="B8817" s="29"/>
      <c r="M8817" s="28"/>
    </row>
    <row r="8818" s="16" customFormat="1" ht="12.75" spans="2:13">
      <c r="B8818" s="29"/>
      <c r="M8818" s="28"/>
    </row>
    <row r="8819" s="16" customFormat="1" ht="12.75" spans="2:13">
      <c r="B8819" s="29"/>
      <c r="M8819" s="28"/>
    </row>
    <row r="8820" s="16" customFormat="1" ht="12.75" spans="2:13">
      <c r="B8820" s="29"/>
      <c r="M8820" s="28"/>
    </row>
    <row r="8821" s="16" customFormat="1" ht="12.75" spans="2:13">
      <c r="B8821" s="29"/>
      <c r="M8821" s="28"/>
    </row>
    <row r="8822" s="16" customFormat="1" ht="12.75" spans="2:13">
      <c r="B8822" s="29"/>
      <c r="M8822" s="28"/>
    </row>
    <row r="8823" s="16" customFormat="1" ht="12.75" spans="2:13">
      <c r="B8823" s="29"/>
      <c r="M8823" s="28"/>
    </row>
    <row r="8824" s="16" customFormat="1" ht="12.75" spans="2:13">
      <c r="B8824" s="29"/>
      <c r="M8824" s="28"/>
    </row>
    <row r="8825" s="16" customFormat="1" ht="12.75" spans="2:13">
      <c r="B8825" s="29"/>
      <c r="M8825" s="28"/>
    </row>
    <row r="8826" s="16" customFormat="1" ht="12.75" spans="2:13">
      <c r="B8826" s="29"/>
      <c r="M8826" s="28"/>
    </row>
    <row r="8827" s="16" customFormat="1" ht="12.75" spans="2:13">
      <c r="B8827" s="29"/>
      <c r="M8827" s="28"/>
    </row>
    <row r="8828" s="16" customFormat="1" ht="12.75" spans="2:13">
      <c r="B8828" s="29"/>
      <c r="M8828" s="28"/>
    </row>
    <row r="8829" s="16" customFormat="1" ht="12.75" spans="2:13">
      <c r="B8829" s="29"/>
      <c r="M8829" s="28"/>
    </row>
    <row r="8830" s="16" customFormat="1" ht="12.75" spans="2:13">
      <c r="B8830" s="29"/>
      <c r="M8830" s="28"/>
    </row>
    <row r="8831" s="16" customFormat="1" ht="12.75" spans="2:13">
      <c r="B8831" s="29"/>
      <c r="M8831" s="28"/>
    </row>
    <row r="8832" s="16" customFormat="1" ht="12.75" spans="2:13">
      <c r="B8832" s="29"/>
      <c r="M8832" s="28"/>
    </row>
    <row r="8833" s="16" customFormat="1" ht="12.75" spans="2:13">
      <c r="B8833" s="29"/>
      <c r="M8833" s="28"/>
    </row>
    <row r="8834" s="16" customFormat="1" ht="12.75" spans="2:13">
      <c r="B8834" s="29"/>
      <c r="M8834" s="28"/>
    </row>
    <row r="8835" s="16" customFormat="1" ht="12.75" spans="2:13">
      <c r="B8835" s="29"/>
      <c r="M8835" s="28"/>
    </row>
    <row r="8836" s="16" customFormat="1" ht="12.75" spans="2:13">
      <c r="B8836" s="29"/>
      <c r="M8836" s="28"/>
    </row>
    <row r="8837" s="16" customFormat="1" ht="12.75" spans="2:13">
      <c r="B8837" s="29"/>
      <c r="M8837" s="28"/>
    </row>
    <row r="8838" s="16" customFormat="1" ht="12.75" spans="2:13">
      <c r="B8838" s="29"/>
      <c r="M8838" s="28"/>
    </row>
    <row r="8839" s="16" customFormat="1" ht="12.75" spans="2:13">
      <c r="B8839" s="29"/>
      <c r="M8839" s="28"/>
    </row>
    <row r="8840" s="16" customFormat="1" ht="12.75" spans="2:13">
      <c r="B8840" s="29"/>
      <c r="M8840" s="28"/>
    </row>
    <row r="8841" s="16" customFormat="1" ht="12.75" spans="2:13">
      <c r="B8841" s="29"/>
      <c r="M8841" s="28"/>
    </row>
    <row r="8842" s="16" customFormat="1" ht="12.75" spans="2:13">
      <c r="B8842" s="29"/>
      <c r="M8842" s="28"/>
    </row>
    <row r="8843" s="16" customFormat="1" ht="12.75" spans="2:13">
      <c r="B8843" s="29"/>
      <c r="M8843" s="28"/>
    </row>
    <row r="8844" s="16" customFormat="1" ht="12.75" spans="2:13">
      <c r="B8844" s="29"/>
      <c r="M8844" s="28"/>
    </row>
    <row r="8845" s="16" customFormat="1" ht="12.75" spans="2:13">
      <c r="B8845" s="29"/>
      <c r="M8845" s="28"/>
    </row>
    <row r="8846" s="16" customFormat="1" ht="12.75" spans="2:13">
      <c r="B8846" s="29"/>
      <c r="M8846" s="28"/>
    </row>
    <row r="8847" s="16" customFormat="1" ht="12.75" spans="2:13">
      <c r="B8847" s="29"/>
      <c r="M8847" s="28"/>
    </row>
    <row r="8848" s="16" customFormat="1" ht="12.75" spans="2:13">
      <c r="B8848" s="29"/>
      <c r="M8848" s="28"/>
    </row>
    <row r="8849" s="16" customFormat="1" ht="12.75" spans="2:13">
      <c r="B8849" s="29"/>
      <c r="M8849" s="28"/>
    </row>
    <row r="8850" s="16" customFormat="1" ht="12.75" spans="2:13">
      <c r="B8850" s="29"/>
      <c r="M8850" s="28"/>
    </row>
    <row r="8851" s="16" customFormat="1" ht="12.75" spans="2:13">
      <c r="B8851" s="29"/>
      <c r="M8851" s="28"/>
    </row>
    <row r="8852" s="16" customFormat="1" ht="12.75" spans="2:13">
      <c r="B8852" s="29"/>
      <c r="M8852" s="28"/>
    </row>
    <row r="8853" s="16" customFormat="1" ht="12.75" spans="2:13">
      <c r="B8853" s="29"/>
      <c r="M8853" s="28"/>
    </row>
    <row r="8854" s="16" customFormat="1" ht="12.75" spans="2:13">
      <c r="B8854" s="29"/>
      <c r="M8854" s="28"/>
    </row>
    <row r="8855" s="16" customFormat="1" ht="12.75" spans="2:13">
      <c r="B8855" s="29"/>
      <c r="M8855" s="28"/>
    </row>
    <row r="8856" s="16" customFormat="1" ht="12.75" spans="2:13">
      <c r="B8856" s="29"/>
      <c r="M8856" s="28"/>
    </row>
    <row r="8857" s="16" customFormat="1" ht="12.75" spans="2:13">
      <c r="B8857" s="29"/>
      <c r="M8857" s="28"/>
    </row>
    <row r="8858" s="16" customFormat="1" ht="12.75" spans="2:13">
      <c r="B8858" s="29"/>
      <c r="M8858" s="28"/>
    </row>
    <row r="8859" s="16" customFormat="1" ht="12.75" spans="2:13">
      <c r="B8859" s="29"/>
      <c r="M8859" s="28"/>
    </row>
    <row r="8860" s="16" customFormat="1" ht="12.75" spans="2:13">
      <c r="B8860" s="29"/>
      <c r="M8860" s="28"/>
    </row>
    <row r="8861" s="16" customFormat="1" ht="12.75" spans="2:13">
      <c r="B8861" s="29"/>
      <c r="M8861" s="28"/>
    </row>
    <row r="8862" s="16" customFormat="1" ht="12.75" spans="2:13">
      <c r="B8862" s="29"/>
      <c r="M8862" s="28"/>
    </row>
    <row r="8863" s="16" customFormat="1" ht="12.75" spans="2:13">
      <c r="B8863" s="29"/>
      <c r="M8863" s="28"/>
    </row>
    <row r="8864" s="16" customFormat="1" ht="12.75" spans="2:13">
      <c r="B8864" s="29"/>
      <c r="M8864" s="28"/>
    </row>
    <row r="8865" s="16" customFormat="1" ht="12.75" spans="2:13">
      <c r="B8865" s="29"/>
      <c r="M8865" s="28"/>
    </row>
    <row r="8866" s="16" customFormat="1" ht="12.75" spans="2:13">
      <c r="B8866" s="29"/>
      <c r="M8866" s="28"/>
    </row>
    <row r="8867" s="16" customFormat="1" ht="12.75" spans="2:13">
      <c r="B8867" s="29"/>
      <c r="M8867" s="28"/>
    </row>
    <row r="8868" s="16" customFormat="1" ht="12.75" spans="2:13">
      <c r="B8868" s="29"/>
      <c r="M8868" s="28"/>
    </row>
    <row r="8869" s="16" customFormat="1" ht="12.75" spans="2:13">
      <c r="B8869" s="29"/>
      <c r="M8869" s="28"/>
    </row>
    <row r="8870" s="16" customFormat="1" ht="12.75" spans="2:13">
      <c r="B8870" s="29"/>
      <c r="M8870" s="28"/>
    </row>
    <row r="8871" s="16" customFormat="1" ht="12.75" spans="2:13">
      <c r="B8871" s="29"/>
      <c r="M8871" s="28"/>
    </row>
    <row r="8872" s="16" customFormat="1" ht="12.75" spans="2:13">
      <c r="B8872" s="29"/>
      <c r="M8872" s="28"/>
    </row>
    <row r="8873" s="16" customFormat="1" ht="12.75" spans="2:13">
      <c r="B8873" s="29"/>
      <c r="M8873" s="28"/>
    </row>
    <row r="8874" s="16" customFormat="1" ht="12.75" spans="2:13">
      <c r="B8874" s="29"/>
      <c r="M8874" s="28"/>
    </row>
    <row r="8875" s="16" customFormat="1" ht="12.75" spans="2:13">
      <c r="B8875" s="29"/>
      <c r="M8875" s="28"/>
    </row>
    <row r="8876" s="16" customFormat="1" ht="12.75" spans="2:13">
      <c r="B8876" s="29"/>
      <c r="M8876" s="28"/>
    </row>
    <row r="8877" s="16" customFormat="1" ht="12.75" spans="2:13">
      <c r="B8877" s="29"/>
      <c r="M8877" s="28"/>
    </row>
    <row r="8878" s="16" customFormat="1" ht="12.75" spans="2:13">
      <c r="B8878" s="29"/>
      <c r="M8878" s="28"/>
    </row>
    <row r="8879" s="16" customFormat="1" ht="12.75" spans="2:13">
      <c r="B8879" s="29"/>
      <c r="M8879" s="28"/>
    </row>
    <row r="8880" s="16" customFormat="1" ht="12.75" spans="2:13">
      <c r="B8880" s="29"/>
      <c r="M8880" s="28"/>
    </row>
    <row r="8881" s="16" customFormat="1" ht="12.75" spans="2:13">
      <c r="B8881" s="29"/>
      <c r="M8881" s="28"/>
    </row>
    <row r="8882" s="16" customFormat="1" ht="12.75" spans="2:13">
      <c r="B8882" s="29"/>
      <c r="M8882" s="28"/>
    </row>
    <row r="8883" s="16" customFormat="1" ht="12.75" spans="2:13">
      <c r="B8883" s="29"/>
      <c r="M8883" s="28"/>
    </row>
    <row r="8884" s="16" customFormat="1" ht="12.75" spans="2:13">
      <c r="B8884" s="29"/>
      <c r="M8884" s="28"/>
    </row>
    <row r="8885" s="16" customFormat="1" ht="12.75" spans="2:13">
      <c r="B8885" s="29"/>
      <c r="M8885" s="28"/>
    </row>
    <row r="8886" s="16" customFormat="1" ht="12.75" spans="2:13">
      <c r="B8886" s="29"/>
      <c r="M8886" s="28"/>
    </row>
    <row r="8887" s="16" customFormat="1" ht="12.75" spans="2:13">
      <c r="B8887" s="29"/>
      <c r="M8887" s="28"/>
    </row>
    <row r="8888" s="16" customFormat="1" ht="12.75" spans="2:13">
      <c r="B8888" s="29"/>
      <c r="M8888" s="28"/>
    </row>
    <row r="8889" s="16" customFormat="1" ht="12.75" spans="2:13">
      <c r="B8889" s="29"/>
      <c r="M8889" s="28"/>
    </row>
    <row r="8890" s="16" customFormat="1" ht="12.75" spans="2:13">
      <c r="B8890" s="29"/>
      <c r="M8890" s="28"/>
    </row>
    <row r="8891" s="16" customFormat="1" ht="12.75" spans="2:13">
      <c r="B8891" s="29"/>
      <c r="M8891" s="28"/>
    </row>
    <row r="8892" s="16" customFormat="1" ht="12.75" spans="2:13">
      <c r="B8892" s="29"/>
      <c r="M8892" s="28"/>
    </row>
    <row r="8893" s="16" customFormat="1" ht="12.75" spans="2:13">
      <c r="B8893" s="29"/>
      <c r="M8893" s="28"/>
    </row>
    <row r="8894" s="16" customFormat="1" ht="12.75" spans="2:13">
      <c r="B8894" s="29"/>
      <c r="M8894" s="28"/>
    </row>
    <row r="8895" s="16" customFormat="1" ht="12.75" spans="2:13">
      <c r="B8895" s="29"/>
      <c r="M8895" s="28"/>
    </row>
    <row r="8896" s="16" customFormat="1" ht="12.75" spans="2:13">
      <c r="B8896" s="29"/>
      <c r="M8896" s="28"/>
    </row>
    <row r="8897" s="16" customFormat="1" ht="12.75" spans="2:13">
      <c r="B8897" s="29"/>
      <c r="M8897" s="28"/>
    </row>
    <row r="8898" s="16" customFormat="1" ht="12.75" spans="2:13">
      <c r="B8898" s="29"/>
      <c r="M8898" s="28"/>
    </row>
    <row r="8899" s="16" customFormat="1" ht="12.75" spans="2:13">
      <c r="B8899" s="29"/>
      <c r="M8899" s="28"/>
    </row>
    <row r="8900" s="16" customFormat="1" ht="12.75" spans="2:13">
      <c r="B8900" s="29"/>
      <c r="M8900" s="28"/>
    </row>
    <row r="8901" s="16" customFormat="1" ht="12.75" spans="2:13">
      <c r="B8901" s="29"/>
      <c r="M8901" s="28"/>
    </row>
    <row r="8902" s="16" customFormat="1" ht="12.75" spans="2:13">
      <c r="B8902" s="29"/>
      <c r="M8902" s="28"/>
    </row>
    <row r="8903" s="16" customFormat="1" ht="12.75" spans="2:13">
      <c r="B8903" s="29"/>
      <c r="M8903" s="28"/>
    </row>
    <row r="8904" s="16" customFormat="1" ht="12.75" spans="2:13">
      <c r="B8904" s="29"/>
      <c r="M8904" s="28"/>
    </row>
    <row r="8905" s="16" customFormat="1" ht="12.75" spans="2:13">
      <c r="B8905" s="29"/>
      <c r="M8905" s="28"/>
    </row>
    <row r="8906" s="16" customFormat="1" ht="12.75" spans="2:13">
      <c r="B8906" s="29"/>
      <c r="M8906" s="28"/>
    </row>
    <row r="8907" s="16" customFormat="1" ht="12.75" spans="2:13">
      <c r="B8907" s="29"/>
      <c r="M8907" s="28"/>
    </row>
    <row r="8908" s="16" customFormat="1" ht="12.75" spans="2:13">
      <c r="B8908" s="29"/>
      <c r="M8908" s="28"/>
    </row>
    <row r="8909" s="16" customFormat="1" ht="12.75" spans="2:13">
      <c r="B8909" s="29"/>
      <c r="M8909" s="28"/>
    </row>
    <row r="8910" s="16" customFormat="1" ht="12.75" spans="2:13">
      <c r="B8910" s="29"/>
      <c r="M8910" s="28"/>
    </row>
    <row r="8911" s="16" customFormat="1" ht="12.75" spans="2:13">
      <c r="B8911" s="29"/>
      <c r="M8911" s="28"/>
    </row>
    <row r="8912" s="16" customFormat="1" ht="12.75" spans="2:13">
      <c r="B8912" s="29"/>
      <c r="M8912" s="28"/>
    </row>
    <row r="8913" s="16" customFormat="1" ht="12.75" spans="2:13">
      <c r="B8913" s="29"/>
      <c r="M8913" s="28"/>
    </row>
    <row r="8914" s="16" customFormat="1" ht="12.75" spans="2:13">
      <c r="B8914" s="29"/>
      <c r="M8914" s="28"/>
    </row>
    <row r="8915" s="16" customFormat="1" ht="12.75" spans="2:13">
      <c r="B8915" s="29"/>
      <c r="M8915" s="28"/>
    </row>
    <row r="8916" s="16" customFormat="1" ht="12.75" spans="2:13">
      <c r="B8916" s="29"/>
      <c r="M8916" s="28"/>
    </row>
    <row r="8917" s="16" customFormat="1" ht="12.75" spans="2:13">
      <c r="B8917" s="29"/>
      <c r="M8917" s="28"/>
    </row>
    <row r="8918" s="16" customFormat="1" ht="12.75" spans="2:13">
      <c r="B8918" s="29"/>
      <c r="M8918" s="28"/>
    </row>
    <row r="8919" s="16" customFormat="1" ht="12.75" spans="2:13">
      <c r="B8919" s="29"/>
      <c r="M8919" s="28"/>
    </row>
    <row r="8920" s="16" customFormat="1" ht="12.75" spans="2:13">
      <c r="B8920" s="29"/>
      <c r="M8920" s="28"/>
    </row>
    <row r="8921" s="16" customFormat="1" ht="12.75" spans="2:13">
      <c r="B8921" s="29"/>
      <c r="M8921" s="28"/>
    </row>
    <row r="8922" s="16" customFormat="1" ht="12.75" spans="2:13">
      <c r="B8922" s="29"/>
      <c r="M8922" s="28"/>
    </row>
    <row r="8923" s="16" customFormat="1" ht="12.75" spans="2:13">
      <c r="B8923" s="29"/>
      <c r="M8923" s="28"/>
    </row>
    <row r="8924" s="16" customFormat="1" ht="12.75" spans="2:13">
      <c r="B8924" s="29"/>
      <c r="M8924" s="28"/>
    </row>
    <row r="8925" s="16" customFormat="1" ht="12.75" spans="2:13">
      <c r="B8925" s="29"/>
      <c r="M8925" s="28"/>
    </row>
    <row r="8926" s="16" customFormat="1" ht="12.75" spans="2:13">
      <c r="B8926" s="29"/>
      <c r="M8926" s="28"/>
    </row>
    <row r="8927" s="16" customFormat="1" ht="12.75" spans="2:13">
      <c r="B8927" s="29"/>
      <c r="M8927" s="28"/>
    </row>
    <row r="8928" s="16" customFormat="1" ht="12.75" spans="2:13">
      <c r="B8928" s="29"/>
      <c r="M8928" s="28"/>
    </row>
    <row r="8929" s="16" customFormat="1" ht="12.75" spans="2:13">
      <c r="B8929" s="29"/>
      <c r="M8929" s="28"/>
    </row>
    <row r="8930" s="16" customFormat="1" ht="12.75" spans="2:13">
      <c r="B8930" s="29"/>
      <c r="M8930" s="28"/>
    </row>
    <row r="8931" s="16" customFormat="1" ht="12.75" spans="2:13">
      <c r="B8931" s="29"/>
      <c r="M8931" s="28"/>
    </row>
    <row r="8932" s="16" customFormat="1" ht="12.75" spans="2:13">
      <c r="B8932" s="29"/>
      <c r="M8932" s="28"/>
    </row>
    <row r="8933" s="16" customFormat="1" ht="12.75" spans="2:13">
      <c r="B8933" s="29"/>
      <c r="M8933" s="28"/>
    </row>
    <row r="8934" s="16" customFormat="1" ht="12.75" spans="2:13">
      <c r="B8934" s="29"/>
      <c r="M8934" s="28"/>
    </row>
    <row r="8935" s="16" customFormat="1" ht="12.75" spans="2:13">
      <c r="B8935" s="29"/>
      <c r="M8935" s="28"/>
    </row>
    <row r="8936" s="16" customFormat="1" ht="12.75" spans="2:13">
      <c r="B8936" s="29"/>
      <c r="M8936" s="28"/>
    </row>
    <row r="8937" s="16" customFormat="1" ht="12.75" spans="2:13">
      <c r="B8937" s="29"/>
      <c r="M8937" s="28"/>
    </row>
    <row r="8938" s="16" customFormat="1" ht="12.75" spans="2:13">
      <c r="B8938" s="29"/>
      <c r="M8938" s="28"/>
    </row>
    <row r="8939" s="16" customFormat="1" ht="12.75" spans="2:13">
      <c r="B8939" s="29"/>
      <c r="M8939" s="28"/>
    </row>
    <row r="8940" s="16" customFormat="1" ht="12.75" spans="2:13">
      <c r="B8940" s="29"/>
      <c r="M8940" s="28"/>
    </row>
    <row r="8941" s="16" customFormat="1" ht="12.75" spans="2:13">
      <c r="B8941" s="29"/>
      <c r="M8941" s="28"/>
    </row>
    <row r="8942" s="16" customFormat="1" ht="12.75" spans="2:13">
      <c r="B8942" s="29"/>
      <c r="M8942" s="28"/>
    </row>
    <row r="8943" s="16" customFormat="1" ht="12.75" spans="2:13">
      <c r="B8943" s="29"/>
      <c r="M8943" s="28"/>
    </row>
    <row r="8944" s="16" customFormat="1" ht="12.75" spans="2:13">
      <c r="B8944" s="29"/>
      <c r="M8944" s="28"/>
    </row>
    <row r="8945" s="16" customFormat="1" ht="12.75" spans="2:13">
      <c r="B8945" s="29"/>
      <c r="M8945" s="28"/>
    </row>
    <row r="8946" s="16" customFormat="1" ht="12.75" spans="2:13">
      <c r="B8946" s="29"/>
      <c r="M8946" s="28"/>
    </row>
    <row r="8947" s="16" customFormat="1" ht="12.75" spans="2:13">
      <c r="B8947" s="29"/>
      <c r="M8947" s="28"/>
    </row>
    <row r="8948" s="16" customFormat="1" ht="12.75" spans="2:13">
      <c r="B8948" s="29"/>
      <c r="M8948" s="28"/>
    </row>
    <row r="8949" s="16" customFormat="1" ht="12.75" spans="2:13">
      <c r="B8949" s="29"/>
      <c r="M8949" s="28"/>
    </row>
    <row r="8950" s="16" customFormat="1" ht="12.75" spans="2:13">
      <c r="B8950" s="29"/>
      <c r="M8950" s="28"/>
    </row>
    <row r="8951" s="16" customFormat="1" ht="12.75" spans="2:13">
      <c r="B8951" s="29"/>
      <c r="M8951" s="28"/>
    </row>
    <row r="8952" s="16" customFormat="1" ht="12.75" spans="2:13">
      <c r="B8952" s="29"/>
      <c r="M8952" s="28"/>
    </row>
    <row r="8953" s="16" customFormat="1" ht="12.75" spans="2:13">
      <c r="B8953" s="29"/>
      <c r="M8953" s="28"/>
    </row>
    <row r="8954" s="16" customFormat="1" ht="12.75" spans="2:13">
      <c r="B8954" s="29"/>
      <c r="M8954" s="28"/>
    </row>
    <row r="8955" s="16" customFormat="1" ht="12.75" spans="2:13">
      <c r="B8955" s="29"/>
      <c r="M8955" s="28"/>
    </row>
    <row r="8956" s="16" customFormat="1" ht="12.75" spans="2:13">
      <c r="B8956" s="29"/>
      <c r="M8956" s="28"/>
    </row>
    <row r="8957" s="16" customFormat="1" ht="12.75" spans="2:13">
      <c r="B8957" s="29"/>
      <c r="M8957" s="28"/>
    </row>
    <row r="8958" s="16" customFormat="1" ht="12.75" spans="2:13">
      <c r="B8958" s="29"/>
      <c r="M8958" s="28"/>
    </row>
    <row r="8959" s="16" customFormat="1" ht="12.75" spans="2:13">
      <c r="B8959" s="29"/>
      <c r="M8959" s="28"/>
    </row>
    <row r="8960" s="16" customFormat="1" ht="12.75" spans="2:13">
      <c r="B8960" s="29"/>
      <c r="M8960" s="28"/>
    </row>
    <row r="8961" s="16" customFormat="1" ht="12.75" spans="2:13">
      <c r="B8961" s="29"/>
      <c r="M8961" s="28"/>
    </row>
    <row r="8962" s="16" customFormat="1" ht="12.75" spans="2:13">
      <c r="B8962" s="29"/>
      <c r="M8962" s="28"/>
    </row>
    <row r="8963" s="16" customFormat="1" ht="12.75" spans="2:13">
      <c r="B8963" s="29"/>
      <c r="M8963" s="28"/>
    </row>
    <row r="8964" s="16" customFormat="1" ht="12.75" spans="2:13">
      <c r="B8964" s="29"/>
      <c r="M8964" s="28"/>
    </row>
    <row r="8965" s="16" customFormat="1" ht="12.75" spans="2:13">
      <c r="B8965" s="29"/>
      <c r="M8965" s="28"/>
    </row>
    <row r="8966" s="16" customFormat="1" ht="12.75" spans="2:13">
      <c r="B8966" s="29"/>
      <c r="M8966" s="28"/>
    </row>
    <row r="8967" s="16" customFormat="1" ht="12.75" spans="2:13">
      <c r="B8967" s="29"/>
      <c r="M8967" s="28"/>
    </row>
    <row r="8968" s="16" customFormat="1" ht="12.75" spans="2:13">
      <c r="B8968" s="29"/>
      <c r="M8968" s="28"/>
    </row>
    <row r="8969" s="16" customFormat="1" ht="12.75" spans="2:13">
      <c r="B8969" s="29"/>
      <c r="M8969" s="28"/>
    </row>
    <row r="8970" s="16" customFormat="1" ht="12.75" spans="2:13">
      <c r="B8970" s="29"/>
      <c r="M8970" s="28"/>
    </row>
    <row r="8971" s="16" customFormat="1" ht="12.75" spans="2:13">
      <c r="B8971" s="29"/>
      <c r="M8971" s="28"/>
    </row>
    <row r="8972" s="16" customFormat="1" ht="12.75" spans="2:13">
      <c r="B8972" s="29"/>
      <c r="M8972" s="28"/>
    </row>
    <row r="8973" s="16" customFormat="1" ht="12.75" spans="2:13">
      <c r="B8973" s="29"/>
      <c r="M8973" s="28"/>
    </row>
    <row r="8974" s="16" customFormat="1" ht="12.75" spans="2:13">
      <c r="B8974" s="29"/>
      <c r="M8974" s="28"/>
    </row>
    <row r="8975" s="16" customFormat="1" ht="12.75" spans="2:13">
      <c r="B8975" s="29"/>
      <c r="M8975" s="28"/>
    </row>
    <row r="8976" s="16" customFormat="1" ht="12.75" spans="2:13">
      <c r="B8976" s="29"/>
      <c r="M8976" s="28"/>
    </row>
    <row r="8977" s="16" customFormat="1" ht="12.75" spans="2:13">
      <c r="B8977" s="29"/>
      <c r="M8977" s="28"/>
    </row>
    <row r="8978" s="16" customFormat="1" ht="12.75" spans="2:13">
      <c r="B8978" s="29"/>
      <c r="M8978" s="28"/>
    </row>
    <row r="8979" s="16" customFormat="1" ht="12.75" spans="2:13">
      <c r="B8979" s="29"/>
      <c r="M8979" s="28"/>
    </row>
    <row r="8980" s="16" customFormat="1" ht="12.75" spans="2:13">
      <c r="B8980" s="29"/>
      <c r="M8980" s="28"/>
    </row>
    <row r="8981" s="16" customFormat="1" ht="12.75" spans="2:13">
      <c r="B8981" s="29"/>
      <c r="M8981" s="28"/>
    </row>
    <row r="8982" s="16" customFormat="1" ht="12.75" spans="2:13">
      <c r="B8982" s="29"/>
      <c r="M8982" s="28"/>
    </row>
    <row r="8983" s="16" customFormat="1" ht="12.75" spans="2:13">
      <c r="B8983" s="29"/>
      <c r="M8983" s="28"/>
    </row>
    <row r="8984" s="16" customFormat="1" ht="12.75" spans="2:13">
      <c r="B8984" s="29"/>
      <c r="M8984" s="28"/>
    </row>
    <row r="8985" s="16" customFormat="1" ht="12.75" spans="2:13">
      <c r="B8985" s="29"/>
      <c r="M8985" s="28"/>
    </row>
    <row r="8986" s="16" customFormat="1" ht="12.75" spans="2:13">
      <c r="B8986" s="29"/>
      <c r="M8986" s="28"/>
    </row>
    <row r="8987" s="16" customFormat="1" ht="12.75" spans="2:13">
      <c r="B8987" s="29"/>
      <c r="M8987" s="28"/>
    </row>
    <row r="8988" s="16" customFormat="1" ht="12.75" spans="2:13">
      <c r="B8988" s="29"/>
      <c r="M8988" s="28"/>
    </row>
    <row r="8989" s="16" customFormat="1" ht="12.75" spans="2:13">
      <c r="B8989" s="29"/>
      <c r="M8989" s="28"/>
    </row>
    <row r="8990" s="16" customFormat="1" ht="12.75" spans="2:13">
      <c r="B8990" s="29"/>
      <c r="M8990" s="28"/>
    </row>
    <row r="8991" s="16" customFormat="1" ht="12.75" spans="2:13">
      <c r="B8991" s="29"/>
      <c r="M8991" s="28"/>
    </row>
    <row r="8992" s="16" customFormat="1" ht="12.75" spans="2:13">
      <c r="B8992" s="29"/>
      <c r="M8992" s="28"/>
    </row>
    <row r="8993" s="16" customFormat="1" ht="12.75" spans="2:13">
      <c r="B8993" s="29"/>
      <c r="M8993" s="28"/>
    </row>
    <row r="8994" s="16" customFormat="1" ht="12.75" spans="2:13">
      <c r="B8994" s="29"/>
      <c r="M8994" s="28"/>
    </row>
    <row r="8995" s="16" customFormat="1" ht="12.75" spans="2:13">
      <c r="B8995" s="29"/>
      <c r="M8995" s="28"/>
    </row>
    <row r="8996" s="16" customFormat="1" ht="12.75" spans="2:13">
      <c r="B8996" s="29"/>
      <c r="M8996" s="28"/>
    </row>
    <row r="8997" s="16" customFormat="1" ht="12.75" spans="2:13">
      <c r="B8997" s="29"/>
      <c r="M8997" s="28"/>
    </row>
    <row r="8998" s="16" customFormat="1" ht="12.75" spans="2:13">
      <c r="B8998" s="29"/>
      <c r="M8998" s="28"/>
    </row>
    <row r="8999" s="16" customFormat="1" ht="12.75" spans="2:13">
      <c r="B8999" s="29"/>
      <c r="M8999" s="28"/>
    </row>
    <row r="9000" s="16" customFormat="1" ht="12.75" spans="2:13">
      <c r="B9000" s="29"/>
      <c r="M9000" s="28"/>
    </row>
    <row r="9001" s="16" customFormat="1" ht="12.75" spans="2:13">
      <c r="B9001" s="29"/>
      <c r="M9001" s="28"/>
    </row>
    <row r="9002" s="16" customFormat="1" ht="12.75" spans="2:13">
      <c r="B9002" s="29"/>
      <c r="M9002" s="28"/>
    </row>
    <row r="9003" s="16" customFormat="1" ht="12.75" spans="2:13">
      <c r="B9003" s="29"/>
      <c r="M9003" s="28"/>
    </row>
    <row r="9004" s="16" customFormat="1" ht="12.75" spans="2:13">
      <c r="B9004" s="29"/>
      <c r="M9004" s="28"/>
    </row>
    <row r="9005" s="16" customFormat="1" ht="12.75" spans="2:13">
      <c r="B9005" s="29"/>
      <c r="M9005" s="28"/>
    </row>
    <row r="9006" s="16" customFormat="1" ht="12.75" spans="2:13">
      <c r="B9006" s="29"/>
      <c r="M9006" s="28"/>
    </row>
    <row r="9007" s="16" customFormat="1" ht="12.75" spans="2:13">
      <c r="B9007" s="29"/>
      <c r="M9007" s="28"/>
    </row>
    <row r="9008" s="16" customFormat="1" ht="12.75" spans="2:13">
      <c r="B9008" s="29"/>
      <c r="M9008" s="28"/>
    </row>
    <row r="9009" s="16" customFormat="1" ht="12.75" spans="2:13">
      <c r="B9009" s="29"/>
      <c r="M9009" s="28"/>
    </row>
    <row r="9010" s="16" customFormat="1" ht="12.75" spans="2:13">
      <c r="B9010" s="29"/>
      <c r="M9010" s="28"/>
    </row>
    <row r="9011" s="16" customFormat="1" ht="12.75" spans="2:13">
      <c r="B9011" s="29"/>
      <c r="M9011" s="28"/>
    </row>
    <row r="9012" s="16" customFormat="1" ht="12.75" spans="2:13">
      <c r="B9012" s="29"/>
      <c r="M9012" s="28"/>
    </row>
    <row r="9013" s="16" customFormat="1" ht="12.75" spans="2:13">
      <c r="B9013" s="29"/>
      <c r="M9013" s="28"/>
    </row>
    <row r="9014" s="16" customFormat="1" ht="12.75" spans="2:13">
      <c r="B9014" s="29"/>
      <c r="M9014" s="28"/>
    </row>
    <row r="9015" s="16" customFormat="1" ht="12.75" spans="2:13">
      <c r="B9015" s="29"/>
      <c r="M9015" s="28"/>
    </row>
    <row r="9016" s="16" customFormat="1" ht="12.75" spans="2:13">
      <c r="B9016" s="29"/>
      <c r="M9016" s="28"/>
    </row>
    <row r="9017" s="16" customFormat="1" ht="12.75" spans="2:13">
      <c r="B9017" s="29"/>
      <c r="M9017" s="28"/>
    </row>
    <row r="9018" s="16" customFormat="1" ht="12.75" spans="2:13">
      <c r="B9018" s="29"/>
      <c r="M9018" s="28"/>
    </row>
    <row r="9019" s="16" customFormat="1" ht="12.75" spans="2:13">
      <c r="B9019" s="29"/>
      <c r="M9019" s="28"/>
    </row>
    <row r="9020" s="16" customFormat="1" ht="12.75" spans="2:13">
      <c r="B9020" s="29"/>
      <c r="M9020" s="28"/>
    </row>
    <row r="9021" s="16" customFormat="1" ht="12.75" spans="2:13">
      <c r="B9021" s="29"/>
      <c r="M9021" s="28"/>
    </row>
    <row r="9022" s="16" customFormat="1" ht="12.75" spans="2:13">
      <c r="B9022" s="29"/>
      <c r="M9022" s="28"/>
    </row>
    <row r="9023" s="16" customFormat="1" ht="12.75" spans="2:13">
      <c r="B9023" s="29"/>
      <c r="M9023" s="28"/>
    </row>
    <row r="9024" s="16" customFormat="1" ht="12.75" spans="2:13">
      <c r="B9024" s="29"/>
      <c r="M9024" s="28"/>
    </row>
    <row r="9025" s="16" customFormat="1" ht="12.75" spans="2:13">
      <c r="B9025" s="29"/>
      <c r="M9025" s="28"/>
    </row>
    <row r="9026" s="16" customFormat="1" ht="12.75" spans="2:13">
      <c r="B9026" s="29"/>
      <c r="M9026" s="28"/>
    </row>
    <row r="9027" s="16" customFormat="1" ht="12.75" spans="2:13">
      <c r="B9027" s="29"/>
      <c r="M9027" s="28"/>
    </row>
    <row r="9028" s="16" customFormat="1" ht="12.75" spans="2:13">
      <c r="B9028" s="29"/>
      <c r="M9028" s="28"/>
    </row>
    <row r="9029" s="16" customFormat="1" ht="12.75" spans="2:13">
      <c r="B9029" s="29"/>
      <c r="M9029" s="28"/>
    </row>
    <row r="9030" s="16" customFormat="1" ht="12.75" spans="2:13">
      <c r="B9030" s="29"/>
      <c r="M9030" s="28"/>
    </row>
    <row r="9031" s="16" customFormat="1" ht="12.75" spans="2:13">
      <c r="B9031" s="29"/>
      <c r="M9031" s="28"/>
    </row>
    <row r="9032" s="16" customFormat="1" ht="12.75" spans="2:13">
      <c r="B9032" s="29"/>
      <c r="M9032" s="28"/>
    </row>
    <row r="9033" s="16" customFormat="1" ht="12.75" spans="2:13">
      <c r="B9033" s="29"/>
      <c r="M9033" s="28"/>
    </row>
    <row r="9034" s="16" customFormat="1" ht="12.75" spans="2:13">
      <c r="B9034" s="29"/>
      <c r="M9034" s="28"/>
    </row>
    <row r="9035" s="16" customFormat="1" ht="12.75" spans="2:13">
      <c r="B9035" s="29"/>
      <c r="M9035" s="28"/>
    </row>
    <row r="9036" s="16" customFormat="1" ht="12.75" spans="2:13">
      <c r="B9036" s="29"/>
      <c r="M9036" s="28"/>
    </row>
    <row r="9037" s="16" customFormat="1" ht="12.75" spans="2:13">
      <c r="B9037" s="29"/>
      <c r="M9037" s="28"/>
    </row>
    <row r="9038" s="16" customFormat="1" ht="12.75" spans="2:13">
      <c r="B9038" s="29"/>
      <c r="M9038" s="28"/>
    </row>
    <row r="9039" s="16" customFormat="1" ht="12.75" spans="2:13">
      <c r="B9039" s="29"/>
      <c r="M9039" s="28"/>
    </row>
    <row r="9040" s="16" customFormat="1" ht="12.75" spans="2:13">
      <c r="B9040" s="29"/>
      <c r="M9040" s="28"/>
    </row>
    <row r="9041" s="16" customFormat="1" ht="12.75" spans="2:13">
      <c r="B9041" s="29"/>
      <c r="M9041" s="28"/>
    </row>
    <row r="9042" s="16" customFormat="1" ht="12.75" spans="2:13">
      <c r="B9042" s="29"/>
      <c r="M9042" s="28"/>
    </row>
    <row r="9043" s="16" customFormat="1" ht="12.75" spans="2:13">
      <c r="B9043" s="29"/>
      <c r="M9043" s="28"/>
    </row>
    <row r="9044" s="16" customFormat="1" ht="12.75" spans="2:13">
      <c r="B9044" s="29"/>
      <c r="M9044" s="28"/>
    </row>
    <row r="9045" s="16" customFormat="1" ht="12.75" spans="2:13">
      <c r="B9045" s="29"/>
      <c r="M9045" s="28"/>
    </row>
    <row r="9046" s="16" customFormat="1" ht="12.75" spans="2:13">
      <c r="B9046" s="29"/>
      <c r="M9046" s="28"/>
    </row>
    <row r="9047" s="16" customFormat="1" ht="12.75" spans="2:13">
      <c r="B9047" s="29"/>
      <c r="M9047" s="28"/>
    </row>
    <row r="9048" s="16" customFormat="1" ht="12.75" spans="2:13">
      <c r="B9048" s="29"/>
      <c r="M9048" s="28"/>
    </row>
    <row r="9049" s="16" customFormat="1" ht="12.75" spans="2:13">
      <c r="B9049" s="29"/>
      <c r="M9049" s="28"/>
    </row>
    <row r="9050" s="16" customFormat="1" ht="12.75" spans="2:13">
      <c r="B9050" s="29"/>
      <c r="M9050" s="28"/>
    </row>
    <row r="9051" s="16" customFormat="1" ht="12.75" spans="2:13">
      <c r="B9051" s="29"/>
      <c r="M9051" s="28"/>
    </row>
    <row r="9052" s="16" customFormat="1" ht="12.75" spans="2:13">
      <c r="B9052" s="29"/>
      <c r="M9052" s="28"/>
    </row>
    <row r="9053" s="16" customFormat="1" ht="12.75" spans="2:13">
      <c r="B9053" s="29"/>
      <c r="M9053" s="28"/>
    </row>
    <row r="9054" s="16" customFormat="1" ht="12.75" spans="2:13">
      <c r="B9054" s="29"/>
      <c r="M9054" s="28"/>
    </row>
    <row r="9055" s="16" customFormat="1" ht="12.75" spans="2:13">
      <c r="B9055" s="29"/>
      <c r="M9055" s="28"/>
    </row>
    <row r="9056" s="16" customFormat="1" ht="12.75" spans="2:13">
      <c r="B9056" s="29"/>
      <c r="M9056" s="28"/>
    </row>
    <row r="9057" s="16" customFormat="1" ht="12.75" spans="2:13">
      <c r="B9057" s="29"/>
      <c r="M9057" s="28"/>
    </row>
    <row r="9058" s="16" customFormat="1" ht="12.75" spans="2:13">
      <c r="B9058" s="29"/>
      <c r="M9058" s="28"/>
    </row>
    <row r="9059" s="16" customFormat="1" ht="12.75" spans="2:13">
      <c r="B9059" s="29"/>
      <c r="M9059" s="28"/>
    </row>
    <row r="9060" s="16" customFormat="1" ht="12.75" spans="2:13">
      <c r="B9060" s="29"/>
      <c r="M9060" s="28"/>
    </row>
    <row r="9061" s="16" customFormat="1" ht="12.75" spans="2:13">
      <c r="B9061" s="29"/>
      <c r="M9061" s="28"/>
    </row>
    <row r="9062" s="16" customFormat="1" ht="12.75" spans="2:13">
      <c r="B9062" s="29"/>
      <c r="M9062" s="28"/>
    </row>
    <row r="9063" s="16" customFormat="1" ht="12.75" spans="2:13">
      <c r="B9063" s="29"/>
      <c r="M9063" s="28"/>
    </row>
    <row r="9064" s="16" customFormat="1" ht="12.75" spans="2:13">
      <c r="B9064" s="29"/>
      <c r="M9064" s="28"/>
    </row>
    <row r="9065" s="16" customFormat="1" ht="12.75" spans="2:13">
      <c r="B9065" s="29"/>
      <c r="M9065" s="28"/>
    </row>
    <row r="9066" s="16" customFormat="1" ht="12.75" spans="2:13">
      <c r="B9066" s="29"/>
      <c r="M9066" s="28"/>
    </row>
    <row r="9067" s="16" customFormat="1" ht="12.75" spans="2:13">
      <c r="B9067" s="29"/>
      <c r="M9067" s="28"/>
    </row>
    <row r="9068" s="16" customFormat="1" ht="12.75" spans="2:13">
      <c r="B9068" s="29"/>
      <c r="M9068" s="28"/>
    </row>
    <row r="9069" s="16" customFormat="1" ht="12.75" spans="2:13">
      <c r="B9069" s="29"/>
      <c r="M9069" s="28"/>
    </row>
    <row r="9070" s="16" customFormat="1" ht="12.75" spans="2:13">
      <c r="B9070" s="29"/>
      <c r="M9070" s="28"/>
    </row>
    <row r="9071" s="16" customFormat="1" ht="12.75" spans="2:13">
      <c r="B9071" s="29"/>
      <c r="M9071" s="28"/>
    </row>
    <row r="9072" s="16" customFormat="1" ht="12.75" spans="2:13">
      <c r="B9072" s="29"/>
      <c r="M9072" s="28"/>
    </row>
    <row r="9073" s="16" customFormat="1" ht="12.75" spans="2:13">
      <c r="B9073" s="29"/>
      <c r="M9073" s="28"/>
    </row>
    <row r="9074" s="16" customFormat="1" ht="12.75" spans="2:13">
      <c r="B9074" s="29"/>
      <c r="M9074" s="28"/>
    </row>
    <row r="9075" s="16" customFormat="1" ht="12.75" spans="2:13">
      <c r="B9075" s="29"/>
      <c r="M9075" s="28"/>
    </row>
    <row r="9076" s="16" customFormat="1" ht="12.75" spans="2:13">
      <c r="B9076" s="29"/>
      <c r="M9076" s="28"/>
    </row>
    <row r="9077" s="16" customFormat="1" ht="12.75" spans="2:13">
      <c r="B9077" s="29"/>
      <c r="M9077" s="28"/>
    </row>
    <row r="9078" s="16" customFormat="1" ht="12.75" spans="2:13">
      <c r="B9078" s="29"/>
      <c r="M9078" s="28"/>
    </row>
    <row r="9079" s="16" customFormat="1" ht="12.75" spans="2:13">
      <c r="B9079" s="29"/>
      <c r="M9079" s="28"/>
    </row>
    <row r="9080" s="16" customFormat="1" ht="12.75" spans="2:13">
      <c r="B9080" s="29"/>
      <c r="M9080" s="28"/>
    </row>
    <row r="9081" s="16" customFormat="1" ht="12.75" spans="2:13">
      <c r="B9081" s="29"/>
      <c r="M9081" s="28"/>
    </row>
    <row r="9082" s="16" customFormat="1" ht="12.75" spans="2:13">
      <c r="B9082" s="29"/>
      <c r="M9082" s="28"/>
    </row>
    <row r="9083" s="16" customFormat="1" ht="12.75" spans="2:13">
      <c r="B9083" s="29"/>
      <c r="M9083" s="28"/>
    </row>
    <row r="9084" s="16" customFormat="1" ht="12.75" spans="2:13">
      <c r="B9084" s="29"/>
      <c r="M9084" s="28"/>
    </row>
    <row r="9085" s="16" customFormat="1" ht="12.75" spans="2:13">
      <c r="B9085" s="29"/>
      <c r="M9085" s="28"/>
    </row>
    <row r="9086" s="16" customFormat="1" ht="12.75" spans="2:13">
      <c r="B9086" s="29"/>
      <c r="M9086" s="28"/>
    </row>
    <row r="9087" s="16" customFormat="1" ht="12.75" spans="2:13">
      <c r="B9087" s="29"/>
      <c r="M9087" s="28"/>
    </row>
    <row r="9088" s="16" customFormat="1" ht="12.75" spans="2:13">
      <c r="B9088" s="29"/>
      <c r="M9088" s="28"/>
    </row>
    <row r="9089" s="16" customFormat="1" ht="12.75" spans="2:13">
      <c r="B9089" s="29"/>
      <c r="M9089" s="28"/>
    </row>
    <row r="9090" s="16" customFormat="1" ht="12.75" spans="2:13">
      <c r="B9090" s="29"/>
      <c r="M9090" s="28"/>
    </row>
    <row r="9091" s="16" customFormat="1" ht="12.75" spans="2:13">
      <c r="B9091" s="29"/>
      <c r="M9091" s="28"/>
    </row>
    <row r="9092" s="16" customFormat="1" ht="12.75" spans="2:13">
      <c r="B9092" s="29"/>
      <c r="M9092" s="28"/>
    </row>
    <row r="9093" s="16" customFormat="1" ht="12.75" spans="2:13">
      <c r="B9093" s="29"/>
      <c r="M9093" s="28"/>
    </row>
    <row r="9094" s="16" customFormat="1" ht="12.75" spans="2:13">
      <c r="B9094" s="29"/>
      <c r="M9094" s="28"/>
    </row>
    <row r="9095" s="16" customFormat="1" ht="12.75" spans="2:13">
      <c r="B9095" s="29"/>
      <c r="M9095" s="28"/>
    </row>
    <row r="9096" s="16" customFormat="1" ht="12.75" spans="2:13">
      <c r="B9096" s="29"/>
      <c r="M9096" s="28"/>
    </row>
    <row r="9097" s="16" customFormat="1" ht="12.75" spans="2:13">
      <c r="B9097" s="29"/>
      <c r="M9097" s="28"/>
    </row>
    <row r="9098" s="16" customFormat="1" ht="12.75" spans="2:13">
      <c r="B9098" s="29"/>
      <c r="M9098" s="28"/>
    </row>
    <row r="9099" s="16" customFormat="1" ht="12.75" spans="2:13">
      <c r="B9099" s="29"/>
      <c r="M9099" s="28"/>
    </row>
    <row r="9100" s="16" customFormat="1" ht="12.75" spans="2:13">
      <c r="B9100" s="29"/>
      <c r="M9100" s="28"/>
    </row>
    <row r="9101" s="16" customFormat="1" ht="12.75" spans="2:13">
      <c r="B9101" s="29"/>
      <c r="M9101" s="28"/>
    </row>
    <row r="9102" s="16" customFormat="1" ht="12.75" spans="2:13">
      <c r="B9102" s="29"/>
      <c r="M9102" s="28"/>
    </row>
    <row r="9103" s="16" customFormat="1" ht="12.75" spans="2:13">
      <c r="B9103" s="29"/>
      <c r="M9103" s="28"/>
    </row>
    <row r="9104" s="16" customFormat="1" ht="12.75" spans="2:13">
      <c r="B9104" s="29"/>
      <c r="M9104" s="28"/>
    </row>
    <row r="9105" s="16" customFormat="1" ht="12.75" spans="2:13">
      <c r="B9105" s="29"/>
      <c r="M9105" s="28"/>
    </row>
    <row r="9106" s="16" customFormat="1" ht="12.75" spans="2:13">
      <c r="B9106" s="29"/>
      <c r="M9106" s="28"/>
    </row>
    <row r="9107" s="16" customFormat="1" ht="12.75" spans="2:13">
      <c r="B9107" s="29"/>
      <c r="M9107" s="28"/>
    </row>
    <row r="9108" s="16" customFormat="1" ht="12.75" spans="2:13">
      <c r="B9108" s="29"/>
      <c r="M9108" s="28"/>
    </row>
    <row r="9109" s="16" customFormat="1" ht="12.75" spans="2:13">
      <c r="B9109" s="29"/>
      <c r="M9109" s="28"/>
    </row>
    <row r="9110" s="16" customFormat="1" ht="12.75" spans="2:13">
      <c r="B9110" s="29"/>
      <c r="M9110" s="28"/>
    </row>
    <row r="9111" s="16" customFormat="1" ht="12.75" spans="2:13">
      <c r="B9111" s="29"/>
      <c r="M9111" s="28"/>
    </row>
    <row r="9112" s="16" customFormat="1" ht="12.75" spans="2:13">
      <c r="B9112" s="29"/>
      <c r="M9112" s="28"/>
    </row>
    <row r="9113" s="16" customFormat="1" ht="12.75" spans="2:13">
      <c r="B9113" s="29"/>
      <c r="M9113" s="28"/>
    </row>
    <row r="9114" s="16" customFormat="1" ht="12.75" spans="2:13">
      <c r="B9114" s="29"/>
      <c r="M9114" s="28"/>
    </row>
    <row r="9115" s="16" customFormat="1" ht="12.75" spans="2:13">
      <c r="B9115" s="29"/>
      <c r="M9115" s="28"/>
    </row>
    <row r="9116" s="16" customFormat="1" ht="12.75" spans="2:13">
      <c r="B9116" s="29"/>
      <c r="M9116" s="28"/>
    </row>
    <row r="9117" s="16" customFormat="1" ht="12.75" spans="2:13">
      <c r="B9117" s="29"/>
      <c r="M9117" s="28"/>
    </row>
    <row r="9118" s="16" customFormat="1" ht="12.75" spans="2:13">
      <c r="B9118" s="29"/>
      <c r="M9118" s="28"/>
    </row>
    <row r="9119" s="16" customFormat="1" ht="12.75" spans="2:13">
      <c r="B9119" s="29"/>
      <c r="M9119" s="28"/>
    </row>
    <row r="9120" s="16" customFormat="1" ht="12.75" spans="2:13">
      <c r="B9120" s="29"/>
      <c r="M9120" s="28"/>
    </row>
    <row r="9121" s="16" customFormat="1" ht="12.75" spans="2:13">
      <c r="B9121" s="29"/>
      <c r="M9121" s="28"/>
    </row>
    <row r="9122" s="16" customFormat="1" ht="12.75" spans="2:13">
      <c r="B9122" s="29"/>
      <c r="M9122" s="28"/>
    </row>
    <row r="9123" s="16" customFormat="1" ht="12.75" spans="2:13">
      <c r="B9123" s="29"/>
      <c r="M9123" s="28"/>
    </row>
    <row r="9124" s="16" customFormat="1" ht="12.75" spans="2:13">
      <c r="B9124" s="29"/>
      <c r="M9124" s="28"/>
    </row>
    <row r="9125" s="16" customFormat="1" ht="12.75" spans="2:13">
      <c r="B9125" s="29"/>
      <c r="M9125" s="28"/>
    </row>
    <row r="9126" s="16" customFormat="1" ht="12.75" spans="2:13">
      <c r="B9126" s="29"/>
      <c r="M9126" s="28"/>
    </row>
    <row r="9127" s="16" customFormat="1" ht="12.75" spans="2:13">
      <c r="B9127" s="29"/>
      <c r="M9127" s="28"/>
    </row>
    <row r="9128" s="16" customFormat="1" ht="12.75" spans="2:13">
      <c r="B9128" s="29"/>
      <c r="M9128" s="28"/>
    </row>
    <row r="9129" s="16" customFormat="1" ht="12.75" spans="2:13">
      <c r="B9129" s="29"/>
      <c r="M9129" s="28"/>
    </row>
    <row r="9130" s="16" customFormat="1" ht="12.75" spans="2:13">
      <c r="B9130" s="29"/>
      <c r="M9130" s="28"/>
    </row>
    <row r="9131" s="16" customFormat="1" ht="12.75" spans="2:13">
      <c r="B9131" s="29"/>
      <c r="M9131" s="28"/>
    </row>
    <row r="9132" s="16" customFormat="1" ht="12.75" spans="2:13">
      <c r="B9132" s="29"/>
      <c r="M9132" s="28"/>
    </row>
    <row r="9133" s="16" customFormat="1" ht="12.75" spans="2:13">
      <c r="B9133" s="29"/>
      <c r="M9133" s="28"/>
    </row>
    <row r="9134" s="16" customFormat="1" ht="12.75" spans="2:13">
      <c r="B9134" s="29"/>
      <c r="M9134" s="28"/>
    </row>
    <row r="9135" s="16" customFormat="1" ht="12.75" spans="2:13">
      <c r="B9135" s="29"/>
      <c r="M9135" s="28"/>
    </row>
    <row r="9136" s="16" customFormat="1" ht="12.75" spans="2:13">
      <c r="B9136" s="29"/>
      <c r="M9136" s="28"/>
    </row>
    <row r="9137" s="16" customFormat="1" ht="12.75" spans="2:13">
      <c r="B9137" s="29"/>
      <c r="M9137" s="28"/>
    </row>
    <row r="9138" s="16" customFormat="1" ht="12.75" spans="2:13">
      <c r="B9138" s="29"/>
      <c r="M9138" s="28"/>
    </row>
    <row r="9139" s="16" customFormat="1" ht="12.75" spans="2:13">
      <c r="B9139" s="29"/>
      <c r="M9139" s="28"/>
    </row>
    <row r="9140" s="16" customFormat="1" ht="12.75" spans="2:13">
      <c r="B9140" s="29"/>
      <c r="M9140" s="28"/>
    </row>
    <row r="9141" s="16" customFormat="1" ht="12.75" spans="2:13">
      <c r="B9141" s="29"/>
      <c r="M9141" s="28"/>
    </row>
    <row r="9142" s="16" customFormat="1" ht="12.75" spans="2:13">
      <c r="B9142" s="29"/>
      <c r="M9142" s="28"/>
    </row>
    <row r="9143" s="16" customFormat="1" ht="12.75" spans="2:13">
      <c r="B9143" s="29"/>
      <c r="M9143" s="28"/>
    </row>
    <row r="9144" s="16" customFormat="1" ht="12.75" spans="2:13">
      <c r="B9144" s="29"/>
      <c r="M9144" s="28"/>
    </row>
    <row r="9145" s="16" customFormat="1" ht="12.75" spans="2:13">
      <c r="B9145" s="29"/>
      <c r="M9145" s="28"/>
    </row>
    <row r="9146" s="16" customFormat="1" ht="12.75" spans="2:13">
      <c r="B9146" s="29"/>
      <c r="M9146" s="28"/>
    </row>
    <row r="9147" s="16" customFormat="1" ht="12.75" spans="2:13">
      <c r="B9147" s="29"/>
      <c r="M9147" s="28"/>
    </row>
    <row r="9148" s="16" customFormat="1" ht="12.75" spans="2:13">
      <c r="B9148" s="29"/>
      <c r="M9148" s="28"/>
    </row>
    <row r="9149" s="16" customFormat="1" ht="12.75" spans="2:13">
      <c r="B9149" s="29"/>
      <c r="M9149" s="28"/>
    </row>
    <row r="9150" s="16" customFormat="1" ht="12.75" spans="2:13">
      <c r="B9150" s="29"/>
      <c r="M9150" s="28"/>
    </row>
    <row r="9151" s="16" customFormat="1" ht="12.75" spans="2:13">
      <c r="B9151" s="29"/>
      <c r="M9151" s="28"/>
    </row>
    <row r="9152" s="16" customFormat="1" ht="12.75" spans="2:13">
      <c r="B9152" s="29"/>
      <c r="M9152" s="28"/>
    </row>
    <row r="9153" s="16" customFormat="1" ht="12.75" spans="2:13">
      <c r="B9153" s="29"/>
      <c r="M9153" s="28"/>
    </row>
    <row r="9154" s="16" customFormat="1" ht="12.75" spans="2:13">
      <c r="B9154" s="29"/>
      <c r="M9154" s="28"/>
    </row>
    <row r="9155" s="16" customFormat="1" ht="12.75" spans="2:13">
      <c r="B9155" s="29"/>
      <c r="M9155" s="28"/>
    </row>
    <row r="9156" s="16" customFormat="1" ht="12.75" spans="2:13">
      <c r="B9156" s="29"/>
      <c r="M9156" s="28"/>
    </row>
    <row r="9157" s="16" customFormat="1" ht="12.75" spans="2:13">
      <c r="B9157" s="29"/>
      <c r="M9157" s="28"/>
    </row>
    <row r="9158" s="16" customFormat="1" ht="12.75" spans="2:13">
      <c r="B9158" s="29"/>
      <c r="M9158" s="28"/>
    </row>
    <row r="9159" s="16" customFormat="1" ht="12.75" spans="2:13">
      <c r="B9159" s="29"/>
      <c r="M9159" s="28"/>
    </row>
    <row r="9160" s="16" customFormat="1" ht="12.75" spans="2:13">
      <c r="B9160" s="29"/>
      <c r="M9160" s="28"/>
    </row>
    <row r="9161" s="16" customFormat="1" ht="12.75" spans="2:13">
      <c r="B9161" s="29"/>
      <c r="M9161" s="28"/>
    </row>
    <row r="9162" s="16" customFormat="1" ht="12.75" spans="2:13">
      <c r="B9162" s="29"/>
      <c r="M9162" s="28"/>
    </row>
    <row r="9163" s="16" customFormat="1" ht="12.75" spans="2:13">
      <c r="B9163" s="29"/>
      <c r="M9163" s="28"/>
    </row>
    <row r="9164" s="16" customFormat="1" ht="12.75" spans="2:13">
      <c r="B9164" s="29"/>
      <c r="M9164" s="28"/>
    </row>
    <row r="9165" s="16" customFormat="1" ht="12.75" spans="2:13">
      <c r="B9165" s="29"/>
      <c r="M9165" s="28"/>
    </row>
    <row r="9166" s="16" customFormat="1" ht="12.75" spans="2:13">
      <c r="B9166" s="29"/>
      <c r="M9166" s="28"/>
    </row>
    <row r="9167" s="16" customFormat="1" ht="12.75" spans="2:13">
      <c r="B9167" s="29"/>
      <c r="M9167" s="28"/>
    </row>
    <row r="9168" s="16" customFormat="1" ht="12.75" spans="2:13">
      <c r="B9168" s="29"/>
      <c r="M9168" s="28"/>
    </row>
    <row r="9169" s="16" customFormat="1" ht="12.75" spans="2:13">
      <c r="B9169" s="29"/>
      <c r="M9169" s="28"/>
    </row>
    <row r="9170" s="16" customFormat="1" ht="12.75" spans="2:13">
      <c r="B9170" s="29"/>
      <c r="M9170" s="28"/>
    </row>
    <row r="9171" s="16" customFormat="1" ht="12.75" spans="2:13">
      <c r="B9171" s="29"/>
      <c r="M9171" s="28"/>
    </row>
    <row r="9172" s="16" customFormat="1" ht="12.75" spans="2:13">
      <c r="B9172" s="29"/>
      <c r="M9172" s="28"/>
    </row>
    <row r="9173" s="16" customFormat="1" ht="12.75" spans="2:13">
      <c r="B9173" s="29"/>
      <c r="M9173" s="28"/>
    </row>
    <row r="9174" s="16" customFormat="1" ht="12.75" spans="2:13">
      <c r="B9174" s="29"/>
      <c r="M9174" s="28"/>
    </row>
    <row r="9175" s="16" customFormat="1" ht="12.75" spans="2:13">
      <c r="B9175" s="29"/>
      <c r="M9175" s="28"/>
    </row>
    <row r="9176" s="16" customFormat="1" ht="12.75" spans="2:13">
      <c r="B9176" s="29"/>
      <c r="M9176" s="28"/>
    </row>
    <row r="9177" s="16" customFormat="1" ht="12.75" spans="2:13">
      <c r="B9177" s="29"/>
      <c r="M9177" s="28"/>
    </row>
    <row r="9178" s="16" customFormat="1" ht="12.75" spans="2:13">
      <c r="B9178" s="29"/>
      <c r="M9178" s="28"/>
    </row>
    <row r="9179" s="16" customFormat="1" ht="12.75" spans="2:13">
      <c r="B9179" s="29"/>
      <c r="M9179" s="28"/>
    </row>
    <row r="9180" s="16" customFormat="1" ht="12.75" spans="2:13">
      <c r="B9180" s="29"/>
      <c r="M9180" s="28"/>
    </row>
    <row r="9181" s="16" customFormat="1" ht="12.75" spans="2:13">
      <c r="B9181" s="29"/>
      <c r="M9181" s="28"/>
    </row>
    <row r="9182" s="16" customFormat="1" ht="12.75" spans="2:13">
      <c r="B9182" s="29"/>
      <c r="M9182" s="28"/>
    </row>
    <row r="9183" s="16" customFormat="1" ht="12.75" spans="2:13">
      <c r="B9183" s="29"/>
      <c r="M9183" s="28"/>
    </row>
    <row r="9184" s="16" customFormat="1" ht="12.75" spans="2:13">
      <c r="B9184" s="29"/>
      <c r="M9184" s="28"/>
    </row>
    <row r="9185" s="16" customFormat="1" ht="12.75" spans="2:13">
      <c r="B9185" s="29"/>
      <c r="M9185" s="28"/>
    </row>
    <row r="9186" s="16" customFormat="1" ht="12.75" spans="2:13">
      <c r="B9186" s="29"/>
      <c r="M9186" s="28"/>
    </row>
    <row r="9187" s="16" customFormat="1" ht="12.75" spans="2:13">
      <c r="B9187" s="29"/>
      <c r="M9187" s="28"/>
    </row>
    <row r="9188" s="16" customFormat="1" ht="12.75" spans="2:13">
      <c r="B9188" s="29"/>
      <c r="M9188" s="28"/>
    </row>
    <row r="9189" s="16" customFormat="1" ht="12.75" spans="2:13">
      <c r="B9189" s="29"/>
      <c r="M9189" s="28"/>
    </row>
    <row r="9190" s="16" customFormat="1" ht="12.75" spans="2:13">
      <c r="B9190" s="29"/>
      <c r="M9190" s="28"/>
    </row>
    <row r="9191" s="16" customFormat="1" ht="12.75" spans="2:13">
      <c r="B9191" s="29"/>
      <c r="M9191" s="28"/>
    </row>
    <row r="9192" s="16" customFormat="1" ht="12.75" spans="2:13">
      <c r="B9192" s="29"/>
      <c r="M9192" s="28"/>
    </row>
    <row r="9193" s="16" customFormat="1" ht="12.75" spans="2:13">
      <c r="B9193" s="29"/>
      <c r="M9193" s="28"/>
    </row>
    <row r="9194" s="16" customFormat="1" ht="12.75" spans="2:13">
      <c r="B9194" s="29"/>
      <c r="M9194" s="28"/>
    </row>
    <row r="9195" s="16" customFormat="1" ht="12.75" spans="2:13">
      <c r="B9195" s="29"/>
      <c r="M9195" s="28"/>
    </row>
    <row r="9196" s="16" customFormat="1" ht="12.75" spans="2:13">
      <c r="B9196" s="29"/>
      <c r="M9196" s="28"/>
    </row>
    <row r="9197" s="16" customFormat="1" ht="12.75" spans="2:13">
      <c r="B9197" s="29"/>
      <c r="M9197" s="28"/>
    </row>
    <row r="9198" s="16" customFormat="1" ht="12.75" spans="2:13">
      <c r="B9198" s="29"/>
      <c r="M9198" s="28"/>
    </row>
    <row r="9199" s="16" customFormat="1" ht="12.75" spans="2:13">
      <c r="B9199" s="29"/>
      <c r="M9199" s="28"/>
    </row>
    <row r="9200" s="16" customFormat="1" ht="12.75" spans="2:13">
      <c r="B9200" s="29"/>
      <c r="M9200" s="28"/>
    </row>
    <row r="9201" s="16" customFormat="1" ht="12.75" spans="2:13">
      <c r="B9201" s="29"/>
      <c r="M9201" s="28"/>
    </row>
    <row r="9202" s="16" customFormat="1" ht="12.75" spans="2:13">
      <c r="B9202" s="29"/>
      <c r="M9202" s="28"/>
    </row>
    <row r="9203" s="16" customFormat="1" ht="12.75" spans="2:13">
      <c r="B9203" s="29"/>
      <c r="M9203" s="28"/>
    </row>
    <row r="9204" s="16" customFormat="1" ht="12.75" spans="2:13">
      <c r="B9204" s="29"/>
      <c r="M9204" s="28"/>
    </row>
    <row r="9205" s="16" customFormat="1" ht="12.75" spans="2:13">
      <c r="B9205" s="29"/>
      <c r="M9205" s="28"/>
    </row>
    <row r="9206" s="16" customFormat="1" ht="12.75" spans="2:13">
      <c r="B9206" s="29"/>
      <c r="M9206" s="28"/>
    </row>
    <row r="9207" s="16" customFormat="1" ht="12.75" spans="2:13">
      <c r="B9207" s="29"/>
      <c r="M9207" s="28"/>
    </row>
    <row r="9208" s="16" customFormat="1" ht="12.75" spans="2:13">
      <c r="B9208" s="29"/>
      <c r="M9208" s="28"/>
    </row>
    <row r="9209" s="16" customFormat="1" ht="12.75" spans="2:13">
      <c r="B9209" s="29"/>
      <c r="M9209" s="28"/>
    </row>
    <row r="9210" s="16" customFormat="1" ht="12.75" spans="2:13">
      <c r="B9210" s="29"/>
      <c r="M9210" s="28"/>
    </row>
    <row r="9211" s="16" customFormat="1" ht="12.75" spans="2:13">
      <c r="B9211" s="29"/>
      <c r="M9211" s="28"/>
    </row>
    <row r="9212" s="16" customFormat="1" ht="12.75" spans="2:13">
      <c r="B9212" s="29"/>
      <c r="M9212" s="28"/>
    </row>
    <row r="9213" s="16" customFormat="1" ht="12.75" spans="2:13">
      <c r="B9213" s="29"/>
      <c r="M9213" s="28"/>
    </row>
    <row r="9214" s="16" customFormat="1" ht="12.75" spans="2:13">
      <c r="B9214" s="29"/>
      <c r="M9214" s="28"/>
    </row>
    <row r="9215" s="16" customFormat="1" ht="12.75" spans="2:13">
      <c r="B9215" s="29"/>
      <c r="M9215" s="28"/>
    </row>
    <row r="9216" s="16" customFormat="1" ht="12.75" spans="2:13">
      <c r="B9216" s="29"/>
      <c r="M9216" s="28"/>
    </row>
    <row r="9217" s="16" customFormat="1" ht="12.75" spans="2:13">
      <c r="B9217" s="29"/>
      <c r="M9217" s="28"/>
    </row>
    <row r="9218" s="16" customFormat="1" ht="12.75" spans="2:13">
      <c r="B9218" s="29"/>
      <c r="M9218" s="28"/>
    </row>
    <row r="9219" s="16" customFormat="1" ht="12.75" spans="2:13">
      <c r="B9219" s="29"/>
      <c r="M9219" s="28"/>
    </row>
    <row r="9220" s="16" customFormat="1" ht="12.75" spans="2:13">
      <c r="B9220" s="29"/>
      <c r="M9220" s="28"/>
    </row>
    <row r="9221" s="16" customFormat="1" ht="12.75" spans="2:13">
      <c r="B9221" s="29"/>
      <c r="M9221" s="28"/>
    </row>
    <row r="9222" s="16" customFormat="1" ht="12.75" spans="2:13">
      <c r="B9222" s="29"/>
      <c r="M9222" s="28"/>
    </row>
    <row r="9223" s="16" customFormat="1" ht="12.75" spans="2:13">
      <c r="B9223" s="29"/>
      <c r="M9223" s="28"/>
    </row>
    <row r="9224" s="16" customFormat="1" ht="12.75" spans="2:13">
      <c r="B9224" s="29"/>
      <c r="M9224" s="28"/>
    </row>
    <row r="9225" s="16" customFormat="1" ht="12.75" spans="2:13">
      <c r="B9225" s="29"/>
      <c r="M9225" s="28"/>
    </row>
    <row r="9226" s="16" customFormat="1" ht="12.75" spans="2:13">
      <c r="B9226" s="29"/>
      <c r="M9226" s="28"/>
    </row>
    <row r="9227" s="16" customFormat="1" ht="12.75" spans="2:13">
      <c r="B9227" s="29"/>
      <c r="M9227" s="28"/>
    </row>
    <row r="9228" s="16" customFormat="1" ht="12.75" spans="2:13">
      <c r="B9228" s="29"/>
      <c r="M9228" s="28"/>
    </row>
    <row r="9229" s="16" customFormat="1" ht="12.75" spans="2:13">
      <c r="B9229" s="29"/>
      <c r="M9229" s="28"/>
    </row>
    <row r="9230" s="16" customFormat="1" ht="12.75" spans="2:13">
      <c r="B9230" s="29"/>
      <c r="M9230" s="28"/>
    </row>
    <row r="9231" s="16" customFormat="1" ht="12.75" spans="2:13">
      <c r="B9231" s="29"/>
      <c r="M9231" s="28"/>
    </row>
    <row r="9232" s="16" customFormat="1" ht="12.75" spans="2:13">
      <c r="B9232" s="29"/>
      <c r="M9232" s="28"/>
    </row>
    <row r="9233" s="16" customFormat="1" ht="12.75" spans="2:13">
      <c r="B9233" s="29"/>
      <c r="M9233" s="28"/>
    </row>
    <row r="9234" s="16" customFormat="1" ht="12.75" spans="2:13">
      <c r="B9234" s="29"/>
      <c r="M9234" s="28"/>
    </row>
    <row r="9235" s="16" customFormat="1" ht="12.75" spans="2:13">
      <c r="B9235" s="29"/>
      <c r="M9235" s="28"/>
    </row>
    <row r="9236" s="16" customFormat="1" ht="12.75" spans="2:13">
      <c r="B9236" s="29"/>
      <c r="M9236" s="28"/>
    </row>
    <row r="9237" s="16" customFormat="1" ht="12.75" spans="2:13">
      <c r="B9237" s="29"/>
      <c r="M9237" s="28"/>
    </row>
    <row r="9238" s="16" customFormat="1" ht="12.75" spans="2:13">
      <c r="B9238" s="29"/>
      <c r="M9238" s="28"/>
    </row>
    <row r="9239" s="16" customFormat="1" ht="12.75" spans="2:13">
      <c r="B9239" s="29"/>
      <c r="M9239" s="28"/>
    </row>
    <row r="9240" s="16" customFormat="1" ht="12.75" spans="2:13">
      <c r="B9240" s="29"/>
      <c r="M9240" s="28"/>
    </row>
    <row r="9241" s="16" customFormat="1" ht="12.75" spans="2:13">
      <c r="B9241" s="29"/>
      <c r="M9241" s="28"/>
    </row>
    <row r="9242" s="16" customFormat="1" ht="12.75" spans="2:13">
      <c r="B9242" s="29"/>
      <c r="M9242" s="28"/>
    </row>
    <row r="9243" s="16" customFormat="1" ht="12.75" spans="2:13">
      <c r="B9243" s="29"/>
      <c r="M9243" s="28"/>
    </row>
    <row r="9244" s="16" customFormat="1" ht="12.75" spans="2:13">
      <c r="B9244" s="29"/>
      <c r="M9244" s="28"/>
    </row>
    <row r="9245" s="16" customFormat="1" ht="12.75" spans="2:13">
      <c r="B9245" s="29"/>
      <c r="M9245" s="28"/>
    </row>
    <row r="9246" s="16" customFormat="1" ht="12.75" spans="2:13">
      <c r="B9246" s="29"/>
      <c r="M9246" s="28"/>
    </row>
    <row r="9247" s="16" customFormat="1" ht="12.75" spans="2:13">
      <c r="B9247" s="29"/>
      <c r="M9247" s="28"/>
    </row>
    <row r="9248" s="16" customFormat="1" ht="12.75" spans="2:13">
      <c r="B9248" s="29"/>
      <c r="M9248" s="28"/>
    </row>
    <row r="9249" s="16" customFormat="1" ht="12.75" spans="2:13">
      <c r="B9249" s="29"/>
      <c r="M9249" s="28"/>
    </row>
    <row r="9250" s="16" customFormat="1" ht="12.75" spans="2:13">
      <c r="B9250" s="29"/>
      <c r="M9250" s="28"/>
    </row>
    <row r="9251" s="16" customFormat="1" ht="12.75" spans="2:13">
      <c r="B9251" s="29"/>
      <c r="M9251" s="28"/>
    </row>
    <row r="9252" s="16" customFormat="1" ht="12.75" spans="2:13">
      <c r="B9252" s="29"/>
      <c r="M9252" s="28"/>
    </row>
    <row r="9253" s="16" customFormat="1" ht="12.75" spans="2:13">
      <c r="B9253" s="29"/>
      <c r="M9253" s="28"/>
    </row>
    <row r="9254" s="16" customFormat="1" ht="12.75" spans="2:13">
      <c r="B9254" s="29"/>
      <c r="M9254" s="28"/>
    </row>
    <row r="9255" s="16" customFormat="1" ht="12.75" spans="2:13">
      <c r="B9255" s="29"/>
      <c r="M9255" s="28"/>
    </row>
    <row r="9256" s="16" customFormat="1" ht="12.75" spans="2:13">
      <c r="B9256" s="29"/>
      <c r="M9256" s="28"/>
    </row>
    <row r="9257" s="16" customFormat="1" ht="12.75" spans="2:13">
      <c r="B9257" s="29"/>
      <c r="M9257" s="28"/>
    </row>
    <row r="9258" s="16" customFormat="1" ht="12.75" spans="2:13">
      <c r="B9258" s="29"/>
      <c r="M9258" s="28"/>
    </row>
    <row r="9259" s="16" customFormat="1" ht="12.75" spans="2:13">
      <c r="B9259" s="29"/>
      <c r="M9259" s="28"/>
    </row>
    <row r="9260" s="16" customFormat="1" ht="12.75" spans="2:13">
      <c r="B9260" s="29"/>
      <c r="M9260" s="28"/>
    </row>
    <row r="9261" s="16" customFormat="1" ht="12.75" spans="2:13">
      <c r="B9261" s="29"/>
      <c r="M9261" s="28"/>
    </row>
    <row r="9262" s="16" customFormat="1" ht="12.75" spans="2:13">
      <c r="B9262" s="29"/>
      <c r="M9262" s="28"/>
    </row>
    <row r="9263" s="16" customFormat="1" ht="12.75" spans="2:13">
      <c r="B9263" s="29"/>
      <c r="M9263" s="28"/>
    </row>
    <row r="9264" s="16" customFormat="1" ht="12.75" spans="2:13">
      <c r="B9264" s="29"/>
      <c r="M9264" s="28"/>
    </row>
    <row r="9265" s="16" customFormat="1" ht="12.75" spans="2:13">
      <c r="B9265" s="29"/>
      <c r="M9265" s="28"/>
    </row>
    <row r="9266" s="16" customFormat="1" ht="12.75" spans="2:13">
      <c r="B9266" s="29"/>
      <c r="M9266" s="28"/>
    </row>
    <row r="9267" s="16" customFormat="1" ht="12.75" spans="2:13">
      <c r="B9267" s="29"/>
      <c r="M9267" s="28"/>
    </row>
    <row r="9268" s="16" customFormat="1" ht="12.75" spans="2:13">
      <c r="B9268" s="29"/>
      <c r="M9268" s="28"/>
    </row>
    <row r="9269" s="16" customFormat="1" ht="12.75" spans="2:13">
      <c r="B9269" s="29"/>
      <c r="M9269" s="28"/>
    </row>
    <row r="9270" s="16" customFormat="1" ht="12.75" spans="2:13">
      <c r="B9270" s="29"/>
      <c r="M9270" s="28"/>
    </row>
    <row r="9271" s="16" customFormat="1" ht="12.75" spans="2:13">
      <c r="B9271" s="29"/>
      <c r="M9271" s="28"/>
    </row>
    <row r="9272" s="16" customFormat="1" ht="12.75" spans="2:13">
      <c r="B9272" s="29"/>
      <c r="M9272" s="28"/>
    </row>
    <row r="9273" s="16" customFormat="1" ht="12.75" spans="2:13">
      <c r="B9273" s="29"/>
      <c r="M9273" s="28"/>
    </row>
    <row r="9274" s="16" customFormat="1" ht="12.75" spans="2:13">
      <c r="B9274" s="29"/>
      <c r="M9274" s="28"/>
    </row>
    <row r="9275" s="16" customFormat="1" ht="12.75" spans="2:13">
      <c r="B9275" s="29"/>
      <c r="M9275" s="28"/>
    </row>
    <row r="9276" s="16" customFormat="1" ht="12.75" spans="2:13">
      <c r="B9276" s="29"/>
      <c r="M9276" s="28"/>
    </row>
    <row r="9277" s="16" customFormat="1" ht="12.75" spans="2:13">
      <c r="B9277" s="29"/>
      <c r="M9277" s="28"/>
    </row>
    <row r="9278" s="16" customFormat="1" ht="12.75" spans="2:13">
      <c r="B9278" s="29"/>
      <c r="M9278" s="28"/>
    </row>
    <row r="9279" s="16" customFormat="1" ht="12.75" spans="2:13">
      <c r="B9279" s="29"/>
      <c r="M9279" s="28"/>
    </row>
    <row r="9280" s="16" customFormat="1" ht="12.75" spans="2:13">
      <c r="B9280" s="29"/>
      <c r="M9280" s="28"/>
    </row>
    <row r="9281" s="16" customFormat="1" ht="12.75" spans="2:13">
      <c r="B9281" s="29"/>
      <c r="M9281" s="28"/>
    </row>
    <row r="9282" s="16" customFormat="1" ht="12.75" spans="2:13">
      <c r="B9282" s="29"/>
      <c r="M9282" s="28"/>
    </row>
    <row r="9283" s="16" customFormat="1" ht="12.75" spans="2:13">
      <c r="B9283" s="29"/>
      <c r="M9283" s="28"/>
    </row>
    <row r="9284" s="16" customFormat="1" ht="12.75" spans="2:13">
      <c r="B9284" s="29"/>
      <c r="M9284" s="28"/>
    </row>
    <row r="9285" s="16" customFormat="1" ht="12.75" spans="2:13">
      <c r="B9285" s="29"/>
      <c r="M9285" s="28"/>
    </row>
    <row r="9286" s="16" customFormat="1" ht="12.75" spans="2:13">
      <c r="B9286" s="29"/>
      <c r="M9286" s="28"/>
    </row>
    <row r="9287" s="16" customFormat="1" ht="12.75" spans="2:13">
      <c r="B9287" s="29"/>
      <c r="M9287" s="28"/>
    </row>
    <row r="9288" s="16" customFormat="1" ht="12.75" spans="2:13">
      <c r="B9288" s="29"/>
      <c r="M9288" s="28"/>
    </row>
    <row r="9289" s="16" customFormat="1" ht="12.75" spans="2:13">
      <c r="B9289" s="29"/>
      <c r="M9289" s="28"/>
    </row>
    <row r="9290" s="16" customFormat="1" ht="12.75" spans="2:13">
      <c r="B9290" s="29"/>
      <c r="M9290" s="28"/>
    </row>
    <row r="9291" s="16" customFormat="1" ht="12.75" spans="2:13">
      <c r="B9291" s="29"/>
      <c r="M9291" s="28"/>
    </row>
    <row r="9292" s="16" customFormat="1" ht="12.75" spans="2:13">
      <c r="B9292" s="29"/>
      <c r="M9292" s="28"/>
    </row>
    <row r="9293" s="16" customFormat="1" ht="12.75" spans="2:13">
      <c r="B9293" s="29"/>
      <c r="M9293" s="28"/>
    </row>
    <row r="9294" s="16" customFormat="1" ht="12.75" spans="2:13">
      <c r="B9294" s="29"/>
      <c r="M9294" s="28"/>
    </row>
    <row r="9295" s="16" customFormat="1" ht="12.75" spans="2:13">
      <c r="B9295" s="29"/>
      <c r="M9295" s="28"/>
    </row>
    <row r="9296" s="16" customFormat="1" ht="12.75" spans="2:13">
      <c r="B9296" s="29"/>
      <c r="M9296" s="28"/>
    </row>
    <row r="9297" s="16" customFormat="1" ht="12.75" spans="2:13">
      <c r="B9297" s="29"/>
      <c r="M9297" s="28"/>
    </row>
    <row r="9298" s="16" customFormat="1" ht="12.75" spans="2:13">
      <c r="B9298" s="29"/>
      <c r="M9298" s="28"/>
    </row>
    <row r="9299" s="16" customFormat="1" ht="12.75" spans="2:13">
      <c r="B9299" s="29"/>
      <c r="M9299" s="28"/>
    </row>
    <row r="9300" s="16" customFormat="1" ht="12.75" spans="2:13">
      <c r="B9300" s="29"/>
      <c r="M9300" s="28"/>
    </row>
    <row r="9301" s="16" customFormat="1" ht="12.75" spans="2:13">
      <c r="B9301" s="29"/>
      <c r="M9301" s="28"/>
    </row>
    <row r="9302" s="16" customFormat="1" ht="12.75" spans="2:13">
      <c r="B9302" s="29"/>
      <c r="M9302" s="28"/>
    </row>
    <row r="9303" s="16" customFormat="1" ht="12.75" spans="2:13">
      <c r="B9303" s="29"/>
      <c r="M9303" s="28"/>
    </row>
    <row r="9304" s="16" customFormat="1" ht="12.75" spans="2:13">
      <c r="B9304" s="29"/>
      <c r="M9304" s="28"/>
    </row>
    <row r="9305" s="16" customFormat="1" ht="12.75" spans="2:13">
      <c r="B9305" s="29"/>
      <c r="M9305" s="28"/>
    </row>
    <row r="9306" s="16" customFormat="1" ht="12.75" spans="2:13">
      <c r="B9306" s="29"/>
      <c r="M9306" s="28"/>
    </row>
    <row r="9307" s="16" customFormat="1" ht="12.75" spans="2:13">
      <c r="B9307" s="29"/>
      <c r="M9307" s="28"/>
    </row>
    <row r="9308" s="16" customFormat="1" ht="12.75" spans="2:13">
      <c r="B9308" s="29"/>
      <c r="M9308" s="28"/>
    </row>
    <row r="9309" s="16" customFormat="1" ht="12.75" spans="2:13">
      <c r="B9309" s="29"/>
      <c r="M9309" s="28"/>
    </row>
    <row r="9310" s="16" customFormat="1" ht="12.75" spans="2:13">
      <c r="B9310" s="29"/>
      <c r="M9310" s="28"/>
    </row>
    <row r="9311" s="16" customFormat="1" ht="12.75" spans="2:13">
      <c r="B9311" s="29"/>
      <c r="M9311" s="28"/>
    </row>
    <row r="9312" s="16" customFormat="1" ht="12.75" spans="2:13">
      <c r="B9312" s="29"/>
      <c r="M9312" s="28"/>
    </row>
    <row r="9313" s="16" customFormat="1" ht="12.75" spans="2:13">
      <c r="B9313" s="29"/>
      <c r="M9313" s="28"/>
    </row>
    <row r="9314" s="16" customFormat="1" ht="12.75" spans="2:13">
      <c r="B9314" s="29"/>
      <c r="M9314" s="28"/>
    </row>
    <row r="9315" s="16" customFormat="1" ht="12.75" spans="2:13">
      <c r="B9315" s="29"/>
      <c r="M9315" s="28"/>
    </row>
    <row r="9316" s="16" customFormat="1" ht="12.75" spans="2:13">
      <c r="B9316" s="29"/>
      <c r="M9316" s="28"/>
    </row>
    <row r="9317" s="16" customFormat="1" ht="12.75" spans="2:13">
      <c r="B9317" s="29"/>
      <c r="M9317" s="28"/>
    </row>
    <row r="9318" s="16" customFormat="1" ht="12.75" spans="2:13">
      <c r="B9318" s="29"/>
      <c r="M9318" s="28"/>
    </row>
    <row r="9319" s="16" customFormat="1" ht="12.75" spans="2:13">
      <c r="B9319" s="29"/>
      <c r="M9319" s="28"/>
    </row>
    <row r="9320" s="16" customFormat="1" ht="12.75" spans="2:13">
      <c r="B9320" s="29"/>
      <c r="M9320" s="28"/>
    </row>
    <row r="9321" s="16" customFormat="1" ht="12.75" spans="2:13">
      <c r="B9321" s="29"/>
      <c r="M9321" s="28"/>
    </row>
    <row r="9322" s="16" customFormat="1" ht="12.75" spans="2:13">
      <c r="B9322" s="29"/>
      <c r="M9322" s="28"/>
    </row>
    <row r="9323" s="16" customFormat="1" ht="12.75" spans="2:13">
      <c r="B9323" s="29"/>
      <c r="M9323" s="28"/>
    </row>
    <row r="9324" s="16" customFormat="1" ht="12.75" spans="2:13">
      <c r="B9324" s="29"/>
      <c r="M9324" s="28"/>
    </row>
    <row r="9325" s="16" customFormat="1" ht="12.75" spans="2:13">
      <c r="B9325" s="29"/>
      <c r="M9325" s="28"/>
    </row>
    <row r="9326" s="16" customFormat="1" ht="12.75" spans="2:13">
      <c r="B9326" s="29"/>
      <c r="M9326" s="28"/>
    </row>
    <row r="9327" s="16" customFormat="1" ht="12.75" spans="2:13">
      <c r="B9327" s="29"/>
      <c r="M9327" s="28"/>
    </row>
    <row r="9328" s="16" customFormat="1" ht="12.75" spans="2:13">
      <c r="B9328" s="29"/>
      <c r="M9328" s="28"/>
    </row>
    <row r="9329" s="16" customFormat="1" ht="12.75" spans="2:13">
      <c r="B9329" s="29"/>
      <c r="M9329" s="28"/>
    </row>
    <row r="9330" s="16" customFormat="1" ht="12.75" spans="2:13">
      <c r="B9330" s="29"/>
      <c r="M9330" s="28"/>
    </row>
    <row r="9331" s="16" customFormat="1" ht="12.75" spans="2:13">
      <c r="B9331" s="29"/>
      <c r="M9331" s="28"/>
    </row>
    <row r="9332" s="16" customFormat="1" ht="12.75" spans="2:13">
      <c r="B9332" s="29"/>
      <c r="M9332" s="28"/>
    </row>
    <row r="9333" s="16" customFormat="1" ht="12.75" spans="2:13">
      <c r="B9333" s="29"/>
      <c r="M9333" s="28"/>
    </row>
    <row r="9334" s="16" customFormat="1" ht="12.75" spans="2:13">
      <c r="B9334" s="29"/>
      <c r="M9334" s="28"/>
    </row>
    <row r="9335" s="16" customFormat="1" ht="12.75" spans="2:13">
      <c r="B9335" s="29"/>
      <c r="M9335" s="28"/>
    </row>
    <row r="9336" s="16" customFormat="1" ht="12.75" spans="2:13">
      <c r="B9336" s="29"/>
      <c r="M9336" s="28"/>
    </row>
    <row r="9337" s="16" customFormat="1" ht="12.75" spans="2:13">
      <c r="B9337" s="29"/>
      <c r="M9337" s="28"/>
    </row>
    <row r="9338" s="16" customFormat="1" ht="12.75" spans="2:13">
      <c r="B9338" s="29"/>
      <c r="M9338" s="28"/>
    </row>
    <row r="9339" s="16" customFormat="1" ht="12.75" spans="2:13">
      <c r="B9339" s="29"/>
      <c r="M9339" s="28"/>
    </row>
    <row r="9340" s="16" customFormat="1" ht="12.75" spans="2:13">
      <c r="B9340" s="29"/>
      <c r="M9340" s="28"/>
    </row>
    <row r="9341" s="16" customFormat="1" ht="12.75" spans="2:13">
      <c r="B9341" s="29"/>
      <c r="M9341" s="28"/>
    </row>
    <row r="9342" s="16" customFormat="1" ht="12.75" spans="2:13">
      <c r="B9342" s="29"/>
      <c r="M9342" s="28"/>
    </row>
    <row r="9343" s="16" customFormat="1" ht="12.75" spans="2:13">
      <c r="B9343" s="29"/>
      <c r="M9343" s="28"/>
    </row>
    <row r="9344" s="16" customFormat="1" ht="12.75" spans="2:13">
      <c r="B9344" s="29"/>
      <c r="M9344" s="28"/>
    </row>
    <row r="9345" s="16" customFormat="1" ht="12.75" spans="2:13">
      <c r="B9345" s="29"/>
      <c r="M9345" s="28"/>
    </row>
    <row r="9346" s="16" customFormat="1" ht="12.75" spans="2:13">
      <c r="B9346" s="29"/>
      <c r="M9346" s="28"/>
    </row>
    <row r="9347" s="16" customFormat="1" ht="12.75" spans="2:13">
      <c r="B9347" s="29"/>
      <c r="M9347" s="28"/>
    </row>
    <row r="9348" s="16" customFormat="1" ht="12.75" spans="2:13">
      <c r="B9348" s="29"/>
      <c r="M9348" s="28"/>
    </row>
    <row r="9349" s="16" customFormat="1" ht="12.75" spans="2:13">
      <c r="B9349" s="29"/>
      <c r="M9349" s="28"/>
    </row>
    <row r="9350" s="16" customFormat="1" ht="12.75" spans="2:13">
      <c r="B9350" s="29"/>
      <c r="M9350" s="28"/>
    </row>
    <row r="9351" s="16" customFormat="1" ht="12.75" spans="2:13">
      <c r="B9351" s="29"/>
      <c r="M9351" s="28"/>
    </row>
    <row r="9352" s="16" customFormat="1" ht="12.75" spans="2:13">
      <c r="B9352" s="29"/>
      <c r="M9352" s="28"/>
    </row>
    <row r="9353" s="16" customFormat="1" ht="12.75" spans="2:13">
      <c r="B9353" s="29"/>
      <c r="M9353" s="28"/>
    </row>
    <row r="9354" s="16" customFormat="1" ht="12.75" spans="2:13">
      <c r="B9354" s="29"/>
      <c r="M9354" s="28"/>
    </row>
    <row r="9355" s="16" customFormat="1" ht="12.75" spans="2:13">
      <c r="B9355" s="29"/>
      <c r="M9355" s="28"/>
    </row>
    <row r="9356" s="16" customFormat="1" ht="12.75" spans="2:13">
      <c r="B9356" s="29"/>
      <c r="M9356" s="28"/>
    </row>
    <row r="9357" s="16" customFormat="1" ht="12.75" spans="2:13">
      <c r="B9357" s="29"/>
      <c r="M9357" s="28"/>
    </row>
    <row r="9358" s="16" customFormat="1" ht="12.75" spans="2:13">
      <c r="B9358" s="29"/>
      <c r="M9358" s="28"/>
    </row>
    <row r="9359" s="16" customFormat="1" ht="12.75" spans="2:13">
      <c r="B9359" s="29"/>
      <c r="M9359" s="28"/>
    </row>
    <row r="9360" s="16" customFormat="1" ht="12.75" spans="2:13">
      <c r="B9360" s="29"/>
      <c r="M9360" s="28"/>
    </row>
    <row r="9361" s="16" customFormat="1" ht="12.75" spans="2:13">
      <c r="B9361" s="29"/>
      <c r="M9361" s="28"/>
    </row>
    <row r="9362" s="16" customFormat="1" ht="12.75" spans="2:13">
      <c r="B9362" s="29"/>
      <c r="M9362" s="28"/>
    </row>
    <row r="9363" s="16" customFormat="1" ht="12.75" spans="2:13">
      <c r="B9363" s="29"/>
      <c r="M9363" s="28"/>
    </row>
    <row r="9364" s="16" customFormat="1" ht="12.75" spans="2:13">
      <c r="B9364" s="29"/>
      <c r="M9364" s="28"/>
    </row>
    <row r="9365" s="16" customFormat="1" ht="12.75" spans="2:13">
      <c r="B9365" s="29"/>
      <c r="M9365" s="28"/>
    </row>
    <row r="9366" s="16" customFormat="1" ht="12.75" spans="2:13">
      <c r="B9366" s="29"/>
      <c r="M9366" s="28"/>
    </row>
    <row r="9367" s="16" customFormat="1" ht="12.75" spans="2:13">
      <c r="B9367" s="29"/>
      <c r="M9367" s="28"/>
    </row>
    <row r="9368" s="16" customFormat="1" ht="12.75" spans="2:13">
      <c r="B9368" s="29"/>
      <c r="M9368" s="28"/>
    </row>
    <row r="9369" s="16" customFormat="1" ht="12.75" spans="2:13">
      <c r="B9369" s="29"/>
      <c r="M9369" s="28"/>
    </row>
    <row r="9370" s="16" customFormat="1" ht="12.75" spans="2:13">
      <c r="B9370" s="29"/>
      <c r="M9370" s="28"/>
    </row>
    <row r="9371" s="16" customFormat="1" ht="12.75" spans="2:13">
      <c r="B9371" s="29"/>
      <c r="M9371" s="28"/>
    </row>
    <row r="9372" s="16" customFormat="1" ht="12.75" spans="2:13">
      <c r="B9372" s="29"/>
      <c r="M9372" s="28"/>
    </row>
    <row r="9373" s="16" customFormat="1" ht="12.75" spans="2:13">
      <c r="B9373" s="29"/>
      <c r="M9373" s="28"/>
    </row>
    <row r="9374" s="16" customFormat="1" ht="12.75" spans="2:13">
      <c r="B9374" s="29"/>
      <c r="M9374" s="28"/>
    </row>
    <row r="9375" s="16" customFormat="1" ht="12.75" spans="2:13">
      <c r="B9375" s="29"/>
      <c r="M9375" s="28"/>
    </row>
    <row r="9376" s="16" customFormat="1" ht="12.75" spans="2:13">
      <c r="B9376" s="29"/>
      <c r="M9376" s="28"/>
    </row>
    <row r="9377" s="16" customFormat="1" ht="12.75" spans="2:13">
      <c r="B9377" s="29"/>
      <c r="M9377" s="28"/>
    </row>
    <row r="9378" s="16" customFormat="1" ht="12.75" spans="2:13">
      <c r="B9378" s="29"/>
      <c r="M9378" s="28"/>
    </row>
    <row r="9379" s="16" customFormat="1" ht="12.75" spans="2:13">
      <c r="B9379" s="29"/>
      <c r="M9379" s="28"/>
    </row>
    <row r="9380" s="16" customFormat="1" ht="12.75" spans="2:13">
      <c r="B9380" s="29"/>
      <c r="M9380" s="28"/>
    </row>
    <row r="9381" s="16" customFormat="1" ht="12.75" spans="2:13">
      <c r="B9381" s="29"/>
      <c r="M9381" s="28"/>
    </row>
    <row r="9382" s="16" customFormat="1" ht="12.75" spans="2:13">
      <c r="B9382" s="29"/>
      <c r="M9382" s="28"/>
    </row>
    <row r="9383" s="16" customFormat="1" ht="12.75" spans="2:13">
      <c r="B9383" s="29"/>
      <c r="M9383" s="28"/>
    </row>
    <row r="9384" s="16" customFormat="1" ht="12.75" spans="2:13">
      <c r="B9384" s="29"/>
      <c r="M9384" s="28"/>
    </row>
    <row r="9385" s="16" customFormat="1" ht="12.75" spans="2:13">
      <c r="B9385" s="29"/>
      <c r="M9385" s="28"/>
    </row>
    <row r="9386" s="16" customFormat="1" ht="12.75" spans="2:13">
      <c r="B9386" s="29"/>
      <c r="M9386" s="28"/>
    </row>
    <row r="9387" s="16" customFormat="1" ht="12.75" spans="2:13">
      <c r="B9387" s="29"/>
      <c r="M9387" s="28"/>
    </row>
    <row r="9388" s="16" customFormat="1" ht="12.75" spans="2:13">
      <c r="B9388" s="29"/>
      <c r="M9388" s="28"/>
    </row>
    <row r="9389" s="16" customFormat="1" ht="12.75" spans="2:13">
      <c r="B9389" s="29"/>
      <c r="M9389" s="28"/>
    </row>
    <row r="9390" s="16" customFormat="1" ht="12.75" spans="2:13">
      <c r="B9390" s="29"/>
      <c r="M9390" s="28"/>
    </row>
    <row r="9391" s="16" customFormat="1" ht="12.75" spans="2:13">
      <c r="B9391" s="29"/>
      <c r="M9391" s="28"/>
    </row>
    <row r="9392" s="16" customFormat="1" ht="12.75" spans="2:13">
      <c r="B9392" s="29"/>
      <c r="M9392" s="28"/>
    </row>
    <row r="9393" s="16" customFormat="1" ht="12.75" spans="2:13">
      <c r="B9393" s="29"/>
      <c r="M9393" s="28"/>
    </row>
    <row r="9394" s="16" customFormat="1" ht="12.75" spans="2:13">
      <c r="B9394" s="29"/>
      <c r="M9394" s="28"/>
    </row>
    <row r="9395" s="16" customFormat="1" ht="12.75" spans="2:13">
      <c r="B9395" s="29"/>
      <c r="M9395" s="28"/>
    </row>
    <row r="9396" s="16" customFormat="1" ht="12.75" spans="2:13">
      <c r="B9396" s="29"/>
      <c r="M9396" s="28"/>
    </row>
    <row r="9397" s="16" customFormat="1" ht="12.75" spans="2:13">
      <c r="B9397" s="29"/>
      <c r="M9397" s="28"/>
    </row>
    <row r="9398" s="16" customFormat="1" ht="12.75" spans="2:13">
      <c r="B9398" s="29"/>
      <c r="M9398" s="28"/>
    </row>
    <row r="9399" s="16" customFormat="1" ht="12.75" spans="2:13">
      <c r="B9399" s="29"/>
      <c r="M9399" s="28"/>
    </row>
    <row r="9400" s="16" customFormat="1" ht="12.75" spans="2:13">
      <c r="B9400" s="29"/>
      <c r="M9400" s="28"/>
    </row>
    <row r="9401" s="16" customFormat="1" ht="12.75" spans="2:13">
      <c r="B9401" s="29"/>
      <c r="M9401" s="28"/>
    </row>
    <row r="9402" s="16" customFormat="1" ht="12.75" spans="2:13">
      <c r="B9402" s="29"/>
      <c r="M9402" s="28"/>
    </row>
    <row r="9403" s="16" customFormat="1" ht="12.75" spans="2:13">
      <c r="B9403" s="29"/>
      <c r="M9403" s="28"/>
    </row>
    <row r="9404" s="16" customFormat="1" ht="12.75" spans="2:13">
      <c r="B9404" s="29"/>
      <c r="M9404" s="28"/>
    </row>
    <row r="9405" s="16" customFormat="1" ht="12.75" spans="2:13">
      <c r="B9405" s="29"/>
      <c r="M9405" s="28"/>
    </row>
    <row r="9406" s="16" customFormat="1" ht="12.75" spans="2:13">
      <c r="B9406" s="29"/>
      <c r="M9406" s="28"/>
    </row>
    <row r="9407" s="16" customFormat="1" ht="12.75" spans="2:13">
      <c r="B9407" s="29"/>
      <c r="M9407" s="28"/>
    </row>
    <row r="9408" s="16" customFormat="1" ht="12.75" spans="2:13">
      <c r="B9408" s="29"/>
      <c r="M9408" s="28"/>
    </row>
    <row r="9409" s="16" customFormat="1" ht="12.75" spans="2:13">
      <c r="B9409" s="29"/>
      <c r="M9409" s="28"/>
    </row>
    <row r="9410" s="16" customFormat="1" ht="12.75" spans="2:13">
      <c r="B9410" s="29"/>
      <c r="M9410" s="28"/>
    </row>
    <row r="9411" s="16" customFormat="1" ht="12.75" spans="2:13">
      <c r="B9411" s="29"/>
      <c r="M9411" s="28"/>
    </row>
    <row r="9412" s="16" customFormat="1" ht="12.75" spans="2:13">
      <c r="B9412" s="29"/>
      <c r="M9412" s="28"/>
    </row>
    <row r="9413" s="16" customFormat="1" ht="12.75" spans="2:13">
      <c r="B9413" s="29"/>
      <c r="M9413" s="28"/>
    </row>
    <row r="9414" s="16" customFormat="1" ht="12.75" spans="2:13">
      <c r="B9414" s="29"/>
      <c r="M9414" s="28"/>
    </row>
    <row r="9415" s="16" customFormat="1" ht="12.75" spans="2:13">
      <c r="B9415" s="29"/>
      <c r="M9415" s="28"/>
    </row>
    <row r="9416" s="16" customFormat="1" ht="12.75" spans="2:13">
      <c r="B9416" s="29"/>
      <c r="M9416" s="28"/>
    </row>
    <row r="9417" s="16" customFormat="1" ht="12.75" spans="2:13">
      <c r="B9417" s="29"/>
      <c r="M9417" s="28"/>
    </row>
    <row r="9418" s="16" customFormat="1" ht="12.75" spans="2:13">
      <c r="B9418" s="29"/>
      <c r="M9418" s="28"/>
    </row>
    <row r="9419" s="16" customFormat="1" ht="12.75" spans="2:13">
      <c r="B9419" s="29"/>
      <c r="M9419" s="28"/>
    </row>
    <row r="9420" s="16" customFormat="1" ht="12.75" spans="2:13">
      <c r="B9420" s="29"/>
      <c r="M9420" s="28"/>
    </row>
    <row r="9421" s="16" customFormat="1" ht="12.75" spans="2:13">
      <c r="B9421" s="29"/>
      <c r="M9421" s="28"/>
    </row>
    <row r="9422" s="16" customFormat="1" ht="12.75" spans="2:13">
      <c r="B9422" s="29"/>
      <c r="M9422" s="28"/>
    </row>
    <row r="9423" s="16" customFormat="1" ht="12.75" spans="2:13">
      <c r="B9423" s="29"/>
      <c r="M9423" s="28"/>
    </row>
    <row r="9424" s="16" customFormat="1" ht="12.75" spans="2:13">
      <c r="B9424" s="29"/>
      <c r="M9424" s="28"/>
    </row>
    <row r="9425" s="16" customFormat="1" ht="12.75" spans="2:13">
      <c r="B9425" s="29"/>
      <c r="M9425" s="28"/>
    </row>
    <row r="9426" s="16" customFormat="1" ht="12.75" spans="2:13">
      <c r="B9426" s="29"/>
      <c r="M9426" s="28"/>
    </row>
    <row r="9427" s="16" customFormat="1" ht="12.75" spans="2:13">
      <c r="B9427" s="29"/>
      <c r="M9427" s="28"/>
    </row>
    <row r="9428" s="16" customFormat="1" ht="12.75" spans="2:13">
      <c r="B9428" s="29"/>
      <c r="M9428" s="28"/>
    </row>
    <row r="9429" s="16" customFormat="1" ht="12.75" spans="2:13">
      <c r="B9429" s="29"/>
      <c r="M9429" s="28"/>
    </row>
    <row r="9430" s="16" customFormat="1" ht="12.75" spans="2:13">
      <c r="B9430" s="29"/>
      <c r="M9430" s="28"/>
    </row>
    <row r="9431" s="16" customFormat="1" ht="12.75" spans="2:13">
      <c r="B9431" s="29"/>
      <c r="M9431" s="28"/>
    </row>
    <row r="9432" s="16" customFormat="1" ht="12.75" spans="2:13">
      <c r="B9432" s="29"/>
      <c r="M9432" s="28"/>
    </row>
    <row r="9433" s="16" customFormat="1" ht="12.75" spans="2:13">
      <c r="B9433" s="29"/>
      <c r="M9433" s="28"/>
    </row>
    <row r="9434" s="16" customFormat="1" ht="12.75" spans="2:13">
      <c r="B9434" s="29"/>
      <c r="M9434" s="28"/>
    </row>
    <row r="9435" s="16" customFormat="1" ht="12.75" spans="2:13">
      <c r="B9435" s="29"/>
      <c r="M9435" s="28"/>
    </row>
    <row r="9436" s="16" customFormat="1" ht="12.75" spans="2:13">
      <c r="B9436" s="29"/>
      <c r="M9436" s="28"/>
    </row>
    <row r="9437" s="16" customFormat="1" ht="12.75" spans="2:13">
      <c r="B9437" s="29"/>
      <c r="M9437" s="28"/>
    </row>
    <row r="9438" s="16" customFormat="1" ht="12.75" spans="2:13">
      <c r="B9438" s="29"/>
      <c r="M9438" s="28"/>
    </row>
    <row r="9439" s="16" customFormat="1" ht="12.75" spans="2:13">
      <c r="B9439" s="29"/>
      <c r="M9439" s="28"/>
    </row>
    <row r="9440" s="16" customFormat="1" ht="12.75" spans="2:13">
      <c r="B9440" s="29"/>
      <c r="M9440" s="28"/>
    </row>
    <row r="9441" s="16" customFormat="1" ht="12.75" spans="2:13">
      <c r="B9441" s="29"/>
      <c r="M9441" s="28"/>
    </row>
    <row r="9442" s="16" customFormat="1" ht="12.75" spans="2:13">
      <c r="B9442" s="29"/>
      <c r="M9442" s="28"/>
    </row>
    <row r="9443" s="16" customFormat="1" ht="12.75" spans="2:13">
      <c r="B9443" s="29"/>
      <c r="M9443" s="28"/>
    </row>
    <row r="9444" s="16" customFormat="1" ht="12.75" spans="2:13">
      <c r="B9444" s="29"/>
      <c r="M9444" s="28"/>
    </row>
    <row r="9445" s="16" customFormat="1" ht="12.75" spans="2:13">
      <c r="B9445" s="29"/>
      <c r="M9445" s="28"/>
    </row>
    <row r="9446" s="16" customFormat="1" ht="12.75" spans="2:13">
      <c r="B9446" s="29"/>
      <c r="M9446" s="28"/>
    </row>
    <row r="9447" s="16" customFormat="1" ht="12.75" spans="2:13">
      <c r="B9447" s="29"/>
      <c r="M9447" s="28"/>
    </row>
    <row r="9448" s="16" customFormat="1" ht="12.75" spans="2:13">
      <c r="B9448" s="29"/>
      <c r="M9448" s="28"/>
    </row>
    <row r="9449" s="16" customFormat="1" ht="12.75" spans="2:13">
      <c r="B9449" s="29"/>
      <c r="M9449" s="28"/>
    </row>
    <row r="9450" s="16" customFormat="1" ht="12.75" spans="2:13">
      <c r="B9450" s="29"/>
      <c r="M9450" s="28"/>
    </row>
    <row r="9451" s="16" customFormat="1" ht="12.75" spans="2:13">
      <c r="B9451" s="29"/>
      <c r="M9451" s="28"/>
    </row>
    <row r="9452" s="16" customFormat="1" ht="12.75" spans="2:13">
      <c r="B9452" s="29"/>
      <c r="M9452" s="28"/>
    </row>
    <row r="9453" s="16" customFormat="1" ht="12.75" spans="2:13">
      <c r="B9453" s="29"/>
      <c r="M9453" s="28"/>
    </row>
    <row r="9454" s="16" customFormat="1" ht="12.75" spans="2:13">
      <c r="B9454" s="29"/>
      <c r="M9454" s="28"/>
    </row>
    <row r="9455" s="16" customFormat="1" ht="12.75" spans="2:13">
      <c r="B9455" s="29"/>
      <c r="M9455" s="28"/>
    </row>
    <row r="9456" s="16" customFormat="1" ht="12.75" spans="2:13">
      <c r="B9456" s="29"/>
      <c r="M9456" s="28"/>
    </row>
    <row r="9457" s="16" customFormat="1" ht="12.75" spans="2:13">
      <c r="B9457" s="29"/>
      <c r="M9457" s="28"/>
    </row>
    <row r="9458" s="16" customFormat="1" ht="12.75" spans="2:13">
      <c r="B9458" s="29"/>
      <c r="M9458" s="28"/>
    </row>
    <row r="9459" s="16" customFormat="1" ht="12.75" spans="2:13">
      <c r="B9459" s="29"/>
      <c r="M9459" s="28"/>
    </row>
    <row r="9460" s="16" customFormat="1" ht="12.75" spans="2:13">
      <c r="B9460" s="29"/>
      <c r="M9460" s="28"/>
    </row>
    <row r="9461" s="16" customFormat="1" ht="12.75" spans="2:13">
      <c r="B9461" s="29"/>
      <c r="M9461" s="28"/>
    </row>
    <row r="9462" s="16" customFormat="1" ht="12.75" spans="2:13">
      <c r="B9462" s="29"/>
      <c r="M9462" s="28"/>
    </row>
    <row r="9463" s="16" customFormat="1" ht="12.75" spans="2:13">
      <c r="B9463" s="29"/>
      <c r="M9463" s="28"/>
    </row>
    <row r="9464" s="16" customFormat="1" ht="12.75" spans="2:13">
      <c r="B9464" s="29"/>
      <c r="M9464" s="28"/>
    </row>
    <row r="9465" s="16" customFormat="1" ht="12.75" spans="2:13">
      <c r="B9465" s="29"/>
      <c r="M9465" s="28"/>
    </row>
    <row r="9466" s="16" customFormat="1" ht="12.75" spans="2:13">
      <c r="B9466" s="29"/>
      <c r="M9466" s="28"/>
    </row>
    <row r="9467" s="16" customFormat="1" ht="12.75" spans="2:13">
      <c r="B9467" s="29"/>
      <c r="M9467" s="28"/>
    </row>
    <row r="9468" s="16" customFormat="1" ht="12.75" spans="2:13">
      <c r="B9468" s="29"/>
      <c r="M9468" s="28"/>
    </row>
    <row r="9469" s="16" customFormat="1" ht="12.75" spans="2:13">
      <c r="B9469" s="29"/>
      <c r="M9469" s="28"/>
    </row>
    <row r="9470" s="16" customFormat="1" ht="12.75" spans="2:13">
      <c r="B9470" s="29"/>
      <c r="M9470" s="28"/>
    </row>
    <row r="9471" s="16" customFormat="1" ht="12.75" spans="2:13">
      <c r="B9471" s="29"/>
      <c r="M9471" s="28"/>
    </row>
    <row r="9472" s="16" customFormat="1" ht="12.75" spans="2:13">
      <c r="B9472" s="29"/>
      <c r="M9472" s="28"/>
    </row>
    <row r="9473" s="16" customFormat="1" ht="12.75" spans="2:13">
      <c r="B9473" s="29"/>
      <c r="M9473" s="28"/>
    </row>
    <row r="9474" s="16" customFormat="1" ht="12.75" spans="2:13">
      <c r="B9474" s="29"/>
      <c r="M9474" s="28"/>
    </row>
    <row r="9475" s="16" customFormat="1" ht="12.75" spans="2:13">
      <c r="B9475" s="29"/>
      <c r="M9475" s="28"/>
    </row>
    <row r="9476" s="16" customFormat="1" ht="12.75" spans="2:13">
      <c r="B9476" s="29"/>
      <c r="M9476" s="28"/>
    </row>
    <row r="9477" s="16" customFormat="1" ht="12.75" spans="2:13">
      <c r="B9477" s="29"/>
      <c r="M9477" s="28"/>
    </row>
    <row r="9478" s="16" customFormat="1" ht="12.75" spans="2:13">
      <c r="B9478" s="29"/>
      <c r="M9478" s="28"/>
    </row>
    <row r="9479" s="16" customFormat="1" ht="12.75" spans="2:13">
      <c r="B9479" s="29"/>
      <c r="M9479" s="28"/>
    </row>
    <row r="9480" s="16" customFormat="1" ht="12.75" spans="2:13">
      <c r="B9480" s="29"/>
      <c r="M9480" s="28"/>
    </row>
    <row r="9481" s="16" customFormat="1" ht="12.75" spans="2:13">
      <c r="B9481" s="29"/>
      <c r="M9481" s="28"/>
    </row>
    <row r="9482" s="16" customFormat="1" ht="12.75" spans="2:13">
      <c r="B9482" s="29"/>
      <c r="M9482" s="28"/>
    </row>
    <row r="9483" s="16" customFormat="1" ht="12.75" spans="2:13">
      <c r="B9483" s="29"/>
      <c r="M9483" s="28"/>
    </row>
    <row r="9484" s="16" customFormat="1" ht="12.75" spans="2:13">
      <c r="B9484" s="29"/>
      <c r="M9484" s="28"/>
    </row>
    <row r="9485" s="16" customFormat="1" ht="12.75" spans="2:13">
      <c r="B9485" s="29"/>
      <c r="M9485" s="28"/>
    </row>
    <row r="9486" s="16" customFormat="1" ht="12.75" spans="2:13">
      <c r="B9486" s="29"/>
      <c r="M9486" s="28"/>
    </row>
    <row r="9487" s="16" customFormat="1" ht="12.75" spans="2:13">
      <c r="B9487" s="29"/>
      <c r="M9487" s="28"/>
    </row>
    <row r="9488" s="16" customFormat="1" ht="12.75" spans="2:13">
      <c r="B9488" s="29"/>
      <c r="M9488" s="28"/>
    </row>
    <row r="9489" s="16" customFormat="1" ht="12.75" spans="2:13">
      <c r="B9489" s="29"/>
      <c r="M9489" s="28"/>
    </row>
    <row r="9490" s="16" customFormat="1" ht="12.75" spans="2:13">
      <c r="B9490" s="29"/>
      <c r="M9490" s="28"/>
    </row>
    <row r="9491" s="16" customFormat="1" ht="12.75" spans="2:13">
      <c r="B9491" s="29"/>
      <c r="M9491" s="28"/>
    </row>
    <row r="9492" s="16" customFormat="1" ht="12.75" spans="2:13">
      <c r="B9492" s="29"/>
      <c r="M9492" s="28"/>
    </row>
    <row r="9493" s="16" customFormat="1" ht="12.75" spans="2:13">
      <c r="B9493" s="29"/>
      <c r="M9493" s="28"/>
    </row>
    <row r="9494" s="16" customFormat="1" ht="12.75" spans="2:13">
      <c r="B9494" s="29"/>
      <c r="M9494" s="28"/>
    </row>
    <row r="9495" s="16" customFormat="1" ht="12.75" spans="2:13">
      <c r="B9495" s="29"/>
      <c r="M9495" s="28"/>
    </row>
    <row r="9496" s="16" customFormat="1" ht="12.75" spans="2:13">
      <c r="B9496" s="29"/>
      <c r="M9496" s="28"/>
    </row>
    <row r="9497" s="16" customFormat="1" ht="12.75" spans="2:13">
      <c r="B9497" s="29"/>
      <c r="M9497" s="28"/>
    </row>
    <row r="9498" s="16" customFormat="1" ht="12.75" spans="2:13">
      <c r="B9498" s="29"/>
      <c r="M9498" s="28"/>
    </row>
    <row r="9499" s="16" customFormat="1" ht="12.75" spans="2:13">
      <c r="B9499" s="29"/>
      <c r="M9499" s="28"/>
    </row>
    <row r="9500" s="16" customFormat="1" ht="12.75" spans="2:13">
      <c r="B9500" s="29"/>
      <c r="M9500" s="28"/>
    </row>
    <row r="9501" s="16" customFormat="1" ht="12.75" spans="2:13">
      <c r="B9501" s="29"/>
      <c r="M9501" s="28"/>
    </row>
    <row r="9502" s="16" customFormat="1" ht="12.75" spans="2:13">
      <c r="B9502" s="29"/>
      <c r="M9502" s="28"/>
    </row>
    <row r="9503" s="16" customFormat="1" ht="12.75" spans="2:13">
      <c r="B9503" s="29"/>
      <c r="M9503" s="28"/>
    </row>
    <row r="9504" s="16" customFormat="1" ht="12.75" spans="2:13">
      <c r="B9504" s="29"/>
      <c r="M9504" s="28"/>
    </row>
    <row r="9505" s="16" customFormat="1" ht="12.75" spans="2:13">
      <c r="B9505" s="29"/>
      <c r="M9505" s="28"/>
    </row>
    <row r="9506" s="16" customFormat="1" ht="12.75" spans="2:13">
      <c r="B9506" s="29"/>
      <c r="M9506" s="28"/>
    </row>
    <row r="9507" s="16" customFormat="1" ht="12.75" spans="2:13">
      <c r="B9507" s="29"/>
      <c r="M9507" s="28"/>
    </row>
    <row r="9508" s="16" customFormat="1" ht="12.75" spans="2:13">
      <c r="B9508" s="29"/>
      <c r="M9508" s="28"/>
    </row>
    <row r="9509" s="16" customFormat="1" ht="12.75" spans="2:13">
      <c r="B9509" s="29"/>
      <c r="M9509" s="28"/>
    </row>
    <row r="9510" s="16" customFormat="1" ht="12.75" spans="2:13">
      <c r="B9510" s="29"/>
      <c r="M9510" s="28"/>
    </row>
    <row r="9511" s="16" customFormat="1" ht="12.75" spans="2:13">
      <c r="B9511" s="29"/>
      <c r="M9511" s="28"/>
    </row>
    <row r="9512" s="16" customFormat="1" ht="12.75" spans="2:13">
      <c r="B9512" s="29"/>
      <c r="M9512" s="28"/>
    </row>
    <row r="9513" s="16" customFormat="1" ht="12.75" spans="2:13">
      <c r="B9513" s="29"/>
      <c r="M9513" s="28"/>
    </row>
    <row r="9514" s="16" customFormat="1" ht="12.75" spans="2:13">
      <c r="B9514" s="29"/>
      <c r="M9514" s="28"/>
    </row>
    <row r="9515" s="16" customFormat="1" ht="12.75" spans="2:13">
      <c r="B9515" s="29"/>
      <c r="M9515" s="28"/>
    </row>
    <row r="9516" s="16" customFormat="1" ht="12.75" spans="2:13">
      <c r="B9516" s="29"/>
      <c r="M9516" s="28"/>
    </row>
    <row r="9517" s="16" customFormat="1" ht="12.75" spans="2:13">
      <c r="B9517" s="29"/>
      <c r="M9517" s="28"/>
    </row>
    <row r="9518" s="16" customFormat="1" ht="12.75" spans="2:13">
      <c r="B9518" s="29"/>
      <c r="M9518" s="28"/>
    </row>
    <row r="9519" s="16" customFormat="1" ht="12.75" spans="2:13">
      <c r="B9519" s="29"/>
      <c r="M9519" s="28"/>
    </row>
    <row r="9520" s="16" customFormat="1" ht="12.75" spans="2:13">
      <c r="B9520" s="29"/>
      <c r="M9520" s="28"/>
    </row>
    <row r="9521" s="16" customFormat="1" ht="12.75" spans="2:13">
      <c r="B9521" s="29"/>
      <c r="M9521" s="28"/>
    </row>
    <row r="9522" s="16" customFormat="1" ht="12.75" spans="2:13">
      <c r="B9522" s="29"/>
      <c r="M9522" s="28"/>
    </row>
    <row r="9523" s="16" customFormat="1" ht="12.75" spans="2:13">
      <c r="B9523" s="29"/>
      <c r="M9523" s="28"/>
    </row>
    <row r="9524" s="16" customFormat="1" ht="12.75" spans="2:13">
      <c r="B9524" s="29"/>
      <c r="M9524" s="28"/>
    </row>
    <row r="9525" s="16" customFormat="1" ht="12.75" spans="2:13">
      <c r="B9525" s="29"/>
      <c r="M9525" s="28"/>
    </row>
    <row r="9526" s="16" customFormat="1" ht="12.75" spans="2:13">
      <c r="B9526" s="29"/>
      <c r="M9526" s="28"/>
    </row>
    <row r="9527" s="16" customFormat="1" ht="12.75" spans="2:13">
      <c r="B9527" s="29"/>
      <c r="M9527" s="28"/>
    </row>
    <row r="9528" s="16" customFormat="1" ht="12.75" spans="2:13">
      <c r="B9528" s="29"/>
      <c r="M9528" s="28"/>
    </row>
    <row r="9529" s="16" customFormat="1" ht="12.75" spans="2:13">
      <c r="B9529" s="29"/>
      <c r="M9529" s="28"/>
    </row>
    <row r="9530" s="16" customFormat="1" ht="12.75" spans="2:13">
      <c r="B9530" s="29"/>
      <c r="M9530" s="28"/>
    </row>
    <row r="9531" s="16" customFormat="1" ht="12.75" spans="2:13">
      <c r="B9531" s="29"/>
      <c r="M9531" s="28"/>
    </row>
    <row r="9532" s="16" customFormat="1" ht="12.75" spans="2:13">
      <c r="B9532" s="29"/>
      <c r="M9532" s="28"/>
    </row>
    <row r="9533" s="16" customFormat="1" ht="12.75" spans="2:13">
      <c r="B9533" s="29"/>
      <c r="M9533" s="28"/>
    </row>
    <row r="9534" s="16" customFormat="1" ht="12.75" spans="2:13">
      <c r="B9534" s="29"/>
      <c r="M9534" s="28"/>
    </row>
    <row r="9535" s="16" customFormat="1" ht="12.75" spans="2:13">
      <c r="B9535" s="29"/>
      <c r="M9535" s="28"/>
    </row>
    <row r="9536" s="16" customFormat="1" ht="12.75" spans="2:13">
      <c r="B9536" s="29"/>
      <c r="M9536" s="28"/>
    </row>
    <row r="9537" s="16" customFormat="1" ht="12.75" spans="2:13">
      <c r="B9537" s="29"/>
      <c r="M9537" s="28"/>
    </row>
    <row r="9538" s="16" customFormat="1" ht="12.75" spans="2:13">
      <c r="B9538" s="29"/>
      <c r="M9538" s="28"/>
    </row>
    <row r="9539" s="16" customFormat="1" ht="12.75" spans="2:13">
      <c r="B9539" s="29"/>
      <c r="M9539" s="28"/>
    </row>
    <row r="9540" s="16" customFormat="1" ht="12.75" spans="2:13">
      <c r="B9540" s="29"/>
      <c r="M9540" s="28"/>
    </row>
    <row r="9541" s="16" customFormat="1" ht="12.75" spans="2:13">
      <c r="B9541" s="29"/>
      <c r="M9541" s="28"/>
    </row>
    <row r="9542" s="16" customFormat="1" ht="12.75" spans="2:13">
      <c r="B9542" s="29"/>
      <c r="M9542" s="28"/>
    </row>
    <row r="9543" s="16" customFormat="1" ht="12.75" spans="2:13">
      <c r="B9543" s="29"/>
      <c r="M9543" s="28"/>
    </row>
    <row r="9544" s="16" customFormat="1" ht="12.75" spans="2:13">
      <c r="B9544" s="29"/>
      <c r="M9544" s="28"/>
    </row>
    <row r="9545" s="16" customFormat="1" ht="12.75" spans="2:13">
      <c r="B9545" s="29"/>
      <c r="M9545" s="28"/>
    </row>
    <row r="9546" s="16" customFormat="1" ht="12.75" spans="2:13">
      <c r="B9546" s="29"/>
      <c r="M9546" s="28"/>
    </row>
    <row r="9547" s="16" customFormat="1" ht="12.75" spans="2:13">
      <c r="B9547" s="29"/>
      <c r="M9547" s="28"/>
    </row>
    <row r="9548" s="16" customFormat="1" ht="12.75" spans="2:13">
      <c r="B9548" s="29"/>
      <c r="M9548" s="28"/>
    </row>
    <row r="9549" s="16" customFormat="1" ht="12.75" spans="2:13">
      <c r="B9549" s="29"/>
      <c r="M9549" s="28"/>
    </row>
    <row r="9550" s="16" customFormat="1" ht="12.75" spans="2:13">
      <c r="B9550" s="29"/>
      <c r="M9550" s="28"/>
    </row>
    <row r="9551" s="16" customFormat="1" ht="12.75" spans="2:13">
      <c r="B9551" s="29"/>
      <c r="M9551" s="28"/>
    </row>
    <row r="9552" s="16" customFormat="1" ht="12.75" spans="2:13">
      <c r="B9552" s="29"/>
      <c r="M9552" s="28"/>
    </row>
    <row r="9553" s="16" customFormat="1" ht="12.75" spans="2:13">
      <c r="B9553" s="29"/>
      <c r="M9553" s="28"/>
    </row>
    <row r="9554" s="16" customFormat="1" ht="12.75" spans="2:13">
      <c r="B9554" s="29"/>
      <c r="M9554" s="28"/>
    </row>
    <row r="9555" s="16" customFormat="1" ht="12.75" spans="2:13">
      <c r="B9555" s="29"/>
      <c r="M9555" s="28"/>
    </row>
    <row r="9556" s="16" customFormat="1" ht="12.75" spans="2:13">
      <c r="B9556" s="29"/>
      <c r="M9556" s="28"/>
    </row>
    <row r="9557" s="16" customFormat="1" ht="12.75" spans="2:13">
      <c r="B9557" s="29"/>
      <c r="M9557" s="28"/>
    </row>
    <row r="9558" s="16" customFormat="1" ht="12.75" spans="2:13">
      <c r="B9558" s="29"/>
      <c r="M9558" s="28"/>
    </row>
    <row r="9559" s="16" customFormat="1" ht="12.75" spans="2:13">
      <c r="B9559" s="29"/>
      <c r="M9559" s="28"/>
    </row>
    <row r="9560" s="16" customFormat="1" ht="12.75" spans="2:13">
      <c r="B9560" s="29"/>
      <c r="M9560" s="28"/>
    </row>
    <row r="9561" s="16" customFormat="1" ht="12.75" spans="2:13">
      <c r="B9561" s="29"/>
      <c r="M9561" s="28"/>
    </row>
    <row r="9562" s="16" customFormat="1" ht="12.75" spans="2:13">
      <c r="B9562" s="29"/>
      <c r="M9562" s="28"/>
    </row>
    <row r="9563" s="16" customFormat="1" ht="12.75" spans="2:13">
      <c r="B9563" s="29"/>
      <c r="M9563" s="28"/>
    </row>
    <row r="9564" s="16" customFormat="1" ht="12.75" spans="2:13">
      <c r="B9564" s="29"/>
      <c r="M9564" s="28"/>
    </row>
    <row r="9565" s="16" customFormat="1" ht="12.75" spans="2:13">
      <c r="B9565" s="29"/>
      <c r="M9565" s="28"/>
    </row>
    <row r="9566" s="16" customFormat="1" ht="12.75" spans="2:13">
      <c r="B9566" s="29"/>
      <c r="M9566" s="28"/>
    </row>
    <row r="9567" s="16" customFormat="1" ht="12.75" spans="2:13">
      <c r="B9567" s="29"/>
      <c r="M9567" s="28"/>
    </row>
    <row r="9568" s="16" customFormat="1" ht="12.75" spans="2:13">
      <c r="B9568" s="29"/>
      <c r="M9568" s="28"/>
    </row>
    <row r="9569" s="16" customFormat="1" ht="12.75" spans="2:13">
      <c r="B9569" s="29"/>
      <c r="M9569" s="28"/>
    </row>
    <row r="9570" s="16" customFormat="1" ht="12.75" spans="2:13">
      <c r="B9570" s="29"/>
      <c r="M9570" s="28"/>
    </row>
    <row r="9571" s="16" customFormat="1" ht="12.75" spans="2:13">
      <c r="B9571" s="29"/>
      <c r="M9571" s="28"/>
    </row>
    <row r="9572" s="16" customFormat="1" ht="12.75" spans="2:13">
      <c r="B9572" s="29"/>
      <c r="M9572" s="28"/>
    </row>
    <row r="9573" s="16" customFormat="1" ht="12.75" spans="2:13">
      <c r="B9573" s="29"/>
      <c r="M9573" s="28"/>
    </row>
    <row r="9574" s="16" customFormat="1" ht="12.75" spans="2:13">
      <c r="B9574" s="29"/>
      <c r="M9574" s="28"/>
    </row>
    <row r="9575" s="16" customFormat="1" ht="12.75" spans="2:13">
      <c r="B9575" s="29"/>
      <c r="M9575" s="28"/>
    </row>
    <row r="9576" s="16" customFormat="1" ht="12.75" spans="2:13">
      <c r="B9576" s="29"/>
      <c r="M9576" s="28"/>
    </row>
    <row r="9577" s="16" customFormat="1" ht="12.75" spans="2:13">
      <c r="B9577" s="29"/>
      <c r="M9577" s="28"/>
    </row>
    <row r="9578" s="16" customFormat="1" ht="12.75" spans="2:13">
      <c r="B9578" s="29"/>
      <c r="M9578" s="28"/>
    </row>
    <row r="9579" s="16" customFormat="1" ht="12.75" spans="2:13">
      <c r="B9579" s="29"/>
      <c r="M9579" s="28"/>
    </row>
    <row r="9580" s="16" customFormat="1" ht="12.75" spans="2:13">
      <c r="B9580" s="29"/>
      <c r="M9580" s="28"/>
    </row>
    <row r="9581" s="16" customFormat="1" ht="12.75" spans="2:13">
      <c r="B9581" s="29"/>
      <c r="M9581" s="28"/>
    </row>
    <row r="9582" s="16" customFormat="1" ht="12.75" spans="2:13">
      <c r="B9582" s="29"/>
      <c r="M9582" s="28"/>
    </row>
    <row r="9583" s="16" customFormat="1" ht="12.75" spans="2:13">
      <c r="B9583" s="29"/>
      <c r="M9583" s="28"/>
    </row>
    <row r="9584" s="16" customFormat="1" ht="12.75" spans="2:13">
      <c r="B9584" s="29"/>
      <c r="M9584" s="28"/>
    </row>
    <row r="9585" s="16" customFormat="1" ht="12.75" spans="2:13">
      <c r="B9585" s="29"/>
      <c r="M9585" s="28"/>
    </row>
    <row r="9586" s="16" customFormat="1" ht="12.75" spans="2:13">
      <c r="B9586" s="29"/>
      <c r="M9586" s="28"/>
    </row>
    <row r="9587" s="16" customFormat="1" ht="12.75" spans="2:13">
      <c r="B9587" s="29"/>
      <c r="M9587" s="28"/>
    </row>
    <row r="9588" s="16" customFormat="1" ht="12.75" spans="2:13">
      <c r="B9588" s="29"/>
      <c r="M9588" s="28"/>
    </row>
    <row r="9589" s="16" customFormat="1" ht="12.75" spans="2:13">
      <c r="B9589" s="29"/>
      <c r="M9589" s="28"/>
    </row>
    <row r="9590" s="16" customFormat="1" ht="12.75" spans="2:13">
      <c r="B9590" s="29"/>
      <c r="M9590" s="28"/>
    </row>
    <row r="9591" s="16" customFormat="1" ht="12.75" spans="2:13">
      <c r="B9591" s="29"/>
      <c r="M9591" s="28"/>
    </row>
    <row r="9592" s="16" customFormat="1" ht="12.75" spans="2:13">
      <c r="B9592" s="29"/>
      <c r="M9592" s="28"/>
    </row>
    <row r="9593" s="16" customFormat="1" ht="12.75" spans="2:13">
      <c r="B9593" s="29"/>
      <c r="M9593" s="28"/>
    </row>
    <row r="9594" s="16" customFormat="1" ht="12.75" spans="2:13">
      <c r="B9594" s="29"/>
      <c r="M9594" s="28"/>
    </row>
    <row r="9595" s="16" customFormat="1" ht="12.75" spans="2:13">
      <c r="B9595" s="29"/>
      <c r="M9595" s="28"/>
    </row>
    <row r="9596" s="16" customFormat="1" ht="12.75" spans="2:13">
      <c r="B9596" s="29"/>
      <c r="M9596" s="28"/>
    </row>
    <row r="9597" s="16" customFormat="1" ht="12.75" spans="2:13">
      <c r="B9597" s="29"/>
      <c r="M9597" s="28"/>
    </row>
    <row r="9598" s="16" customFormat="1" ht="12.75" spans="2:13">
      <c r="B9598" s="29"/>
      <c r="M9598" s="28"/>
    </row>
    <row r="9599" s="16" customFormat="1" ht="12.75" spans="2:13">
      <c r="B9599" s="29"/>
      <c r="M9599" s="28"/>
    </row>
    <row r="9600" s="16" customFormat="1" ht="12.75" spans="2:13">
      <c r="B9600" s="29"/>
      <c r="M9600" s="28"/>
    </row>
    <row r="9601" s="16" customFormat="1" ht="12.75" spans="2:13">
      <c r="B9601" s="29"/>
      <c r="M9601" s="28"/>
    </row>
    <row r="9602" s="16" customFormat="1" ht="12.75" spans="2:13">
      <c r="B9602" s="29"/>
      <c r="M9602" s="28"/>
    </row>
    <row r="9603" s="16" customFormat="1" ht="12.75" spans="2:13">
      <c r="B9603" s="29"/>
      <c r="M9603" s="28"/>
    </row>
    <row r="9604" s="16" customFormat="1" ht="12.75" spans="2:13">
      <c r="B9604" s="29"/>
      <c r="M9604" s="28"/>
    </row>
    <row r="9605" s="16" customFormat="1" ht="12.75" spans="2:13">
      <c r="B9605" s="29"/>
      <c r="M9605" s="28"/>
    </row>
    <row r="9606" s="16" customFormat="1" ht="12.75" spans="2:13">
      <c r="B9606" s="29"/>
      <c r="M9606" s="28"/>
    </row>
    <row r="9607" s="16" customFormat="1" ht="12.75" spans="2:13">
      <c r="B9607" s="29"/>
      <c r="M9607" s="28"/>
    </row>
    <row r="9608" s="16" customFormat="1" ht="12.75" spans="2:13">
      <c r="B9608" s="29"/>
      <c r="M9608" s="28"/>
    </row>
    <row r="9609" s="16" customFormat="1" ht="12.75" spans="2:13">
      <c r="B9609" s="29"/>
      <c r="M9609" s="28"/>
    </row>
    <row r="9610" s="16" customFormat="1" ht="12.75" spans="2:13">
      <c r="B9610" s="29"/>
      <c r="M9610" s="28"/>
    </row>
    <row r="9611" s="16" customFormat="1" ht="12.75" spans="2:13">
      <c r="B9611" s="29"/>
      <c r="M9611" s="28"/>
    </row>
    <row r="9612" s="16" customFormat="1" ht="12.75" spans="2:13">
      <c r="B9612" s="29"/>
      <c r="M9612" s="28"/>
    </row>
    <row r="9613" s="16" customFormat="1" ht="12.75" spans="2:13">
      <c r="B9613" s="29"/>
      <c r="M9613" s="28"/>
    </row>
    <row r="9614" s="16" customFormat="1" ht="12.75" spans="2:13">
      <c r="B9614" s="29"/>
      <c r="M9614" s="28"/>
    </row>
    <row r="9615" s="16" customFormat="1" ht="12.75" spans="2:13">
      <c r="B9615" s="29"/>
      <c r="M9615" s="28"/>
    </row>
    <row r="9616" s="16" customFormat="1" ht="12.75" spans="2:13">
      <c r="B9616" s="29"/>
      <c r="M9616" s="28"/>
    </row>
    <row r="9617" s="16" customFormat="1" ht="12.75" spans="2:13">
      <c r="B9617" s="29"/>
      <c r="M9617" s="28"/>
    </row>
    <row r="9618" s="16" customFormat="1" ht="12.75" spans="2:13">
      <c r="B9618" s="29"/>
      <c r="M9618" s="28"/>
    </row>
    <row r="9619" s="16" customFormat="1" ht="12.75" spans="2:13">
      <c r="B9619" s="29"/>
      <c r="M9619" s="28"/>
    </row>
    <row r="9620" s="16" customFormat="1" ht="12.75" spans="2:13">
      <c r="B9620" s="29"/>
      <c r="M9620" s="28"/>
    </row>
    <row r="9621" s="16" customFormat="1" ht="12.75" spans="2:13">
      <c r="B9621" s="29"/>
      <c r="M9621" s="28"/>
    </row>
    <row r="9622" s="16" customFormat="1" ht="12.75" spans="2:13">
      <c r="B9622" s="29"/>
      <c r="M9622" s="28"/>
    </row>
    <row r="9623" s="16" customFormat="1" ht="12.75" spans="2:13">
      <c r="B9623" s="29"/>
      <c r="M9623" s="28"/>
    </row>
    <row r="9624" s="16" customFormat="1" ht="12.75" spans="2:13">
      <c r="B9624" s="29"/>
      <c r="M9624" s="28"/>
    </row>
    <row r="9625" s="16" customFormat="1" ht="12.75" spans="2:13">
      <c r="B9625" s="29"/>
      <c r="M9625" s="28"/>
    </row>
    <row r="9626" s="16" customFormat="1" ht="12.75" spans="2:13">
      <c r="B9626" s="29"/>
      <c r="M9626" s="28"/>
    </row>
    <row r="9627" s="16" customFormat="1" ht="12.75" spans="2:13">
      <c r="B9627" s="29"/>
      <c r="M9627" s="28"/>
    </row>
    <row r="9628" s="16" customFormat="1" ht="12.75" spans="2:13">
      <c r="B9628" s="29"/>
      <c r="M9628" s="28"/>
    </row>
    <row r="9629" s="16" customFormat="1" ht="12.75" spans="2:13">
      <c r="B9629" s="29"/>
      <c r="M9629" s="28"/>
    </row>
    <row r="9630" s="16" customFormat="1" ht="12.75" spans="2:13">
      <c r="B9630" s="29"/>
      <c r="M9630" s="28"/>
    </row>
    <row r="9631" s="16" customFormat="1" ht="12.75" spans="2:13">
      <c r="B9631" s="29"/>
      <c r="M9631" s="28"/>
    </row>
    <row r="9632" s="16" customFormat="1" ht="12.75" spans="2:13">
      <c r="B9632" s="29"/>
      <c r="M9632" s="28"/>
    </row>
    <row r="9633" s="16" customFormat="1" ht="12.75" spans="2:13">
      <c r="B9633" s="29"/>
      <c r="M9633" s="28"/>
    </row>
    <row r="9634" s="16" customFormat="1" ht="12.75" spans="2:13">
      <c r="B9634" s="29"/>
      <c r="M9634" s="28"/>
    </row>
    <row r="9635" s="16" customFormat="1" ht="12.75" spans="2:13">
      <c r="B9635" s="29"/>
      <c r="M9635" s="28"/>
    </row>
    <row r="9636" s="16" customFormat="1" ht="12.75" spans="2:13">
      <c r="B9636" s="29"/>
      <c r="M9636" s="28"/>
    </row>
    <row r="9637" s="16" customFormat="1" ht="12.75" spans="2:13">
      <c r="B9637" s="29"/>
      <c r="M9637" s="28"/>
    </row>
    <row r="9638" s="16" customFormat="1" ht="12.75" spans="2:13">
      <c r="B9638" s="29"/>
      <c r="M9638" s="28"/>
    </row>
    <row r="9639" s="16" customFormat="1" ht="12.75" spans="2:13">
      <c r="B9639" s="29"/>
      <c r="M9639" s="28"/>
    </row>
    <row r="9640" s="16" customFormat="1" ht="12.75" spans="2:13">
      <c r="B9640" s="29"/>
      <c r="M9640" s="28"/>
    </row>
    <row r="9641" s="16" customFormat="1" ht="12.75" spans="2:13">
      <c r="B9641" s="29"/>
      <c r="M9641" s="28"/>
    </row>
    <row r="9642" s="16" customFormat="1" ht="12.75" spans="2:13">
      <c r="B9642" s="29"/>
      <c r="M9642" s="28"/>
    </row>
    <row r="9643" s="16" customFormat="1" ht="12.75" spans="2:13">
      <c r="B9643" s="29"/>
      <c r="M9643" s="28"/>
    </row>
    <row r="9644" s="16" customFormat="1" ht="12.75" spans="2:13">
      <c r="B9644" s="29"/>
      <c r="M9644" s="28"/>
    </row>
    <row r="9645" s="16" customFormat="1" ht="12.75" spans="2:13">
      <c r="B9645" s="29"/>
      <c r="M9645" s="28"/>
    </row>
    <row r="9646" s="16" customFormat="1" ht="12.75" spans="2:13">
      <c r="B9646" s="29"/>
      <c r="M9646" s="28"/>
    </row>
    <row r="9647" s="16" customFormat="1" ht="12.75" spans="2:13">
      <c r="B9647" s="29"/>
      <c r="M9647" s="28"/>
    </row>
    <row r="9648" s="16" customFormat="1" ht="12.75" spans="2:13">
      <c r="B9648" s="29"/>
      <c r="M9648" s="28"/>
    </row>
    <row r="9649" s="16" customFormat="1" ht="12.75" spans="2:13">
      <c r="B9649" s="29"/>
      <c r="M9649" s="28"/>
    </row>
    <row r="9650" s="16" customFormat="1" ht="12.75" spans="2:13">
      <c r="B9650" s="29"/>
      <c r="M9650" s="28"/>
    </row>
    <row r="9651" s="16" customFormat="1" ht="12.75" spans="2:13">
      <c r="B9651" s="29"/>
      <c r="M9651" s="28"/>
    </row>
    <row r="9652" s="16" customFormat="1" ht="12.75" spans="2:13">
      <c r="B9652" s="29"/>
      <c r="M9652" s="28"/>
    </row>
    <row r="9653" s="16" customFormat="1" ht="12.75" spans="2:13">
      <c r="B9653" s="29"/>
      <c r="M9653" s="28"/>
    </row>
    <row r="9654" s="16" customFormat="1" ht="12.75" spans="2:13">
      <c r="B9654" s="29"/>
      <c r="M9654" s="28"/>
    </row>
    <row r="9655" s="16" customFormat="1" ht="12.75" spans="2:13">
      <c r="B9655" s="29"/>
      <c r="M9655" s="28"/>
    </row>
    <row r="9656" s="16" customFormat="1" ht="12.75" spans="2:13">
      <c r="B9656" s="29"/>
      <c r="M9656" s="28"/>
    </row>
    <row r="9657" s="16" customFormat="1" ht="12.75" spans="2:13">
      <c r="B9657" s="29"/>
      <c r="M9657" s="28"/>
    </row>
    <row r="9658" s="16" customFormat="1" ht="12.75" spans="2:13">
      <c r="B9658" s="29"/>
      <c r="M9658" s="28"/>
    </row>
    <row r="9659" s="16" customFormat="1" ht="12.75" spans="2:13">
      <c r="B9659" s="29"/>
      <c r="M9659" s="28"/>
    </row>
    <row r="9660" s="16" customFormat="1" ht="12.75" spans="2:13">
      <c r="B9660" s="29"/>
      <c r="M9660" s="28"/>
    </row>
    <row r="9661" s="16" customFormat="1" ht="12.75" spans="2:13">
      <c r="B9661" s="29"/>
      <c r="M9661" s="28"/>
    </row>
    <row r="9662" s="16" customFormat="1" ht="12.75" spans="2:13">
      <c r="B9662" s="29"/>
      <c r="M9662" s="28"/>
    </row>
    <row r="9663" s="16" customFormat="1" ht="12.75" spans="2:13">
      <c r="B9663" s="29"/>
      <c r="M9663" s="28"/>
    </row>
    <row r="9664" s="16" customFormat="1" ht="12.75" spans="2:13">
      <c r="B9664" s="29"/>
      <c r="M9664" s="28"/>
    </row>
    <row r="9665" s="16" customFormat="1" ht="12.75" spans="2:13">
      <c r="B9665" s="29"/>
      <c r="M9665" s="28"/>
    </row>
    <row r="9666" s="16" customFormat="1" ht="12.75" spans="2:13">
      <c r="B9666" s="29"/>
      <c r="M9666" s="28"/>
    </row>
    <row r="9667" s="16" customFormat="1" ht="12.75" spans="2:13">
      <c r="B9667" s="29"/>
      <c r="M9667" s="28"/>
    </row>
    <row r="9668" s="16" customFormat="1" ht="12.75" spans="2:13">
      <c r="B9668" s="29"/>
      <c r="M9668" s="28"/>
    </row>
    <row r="9669" s="16" customFormat="1" ht="12.75" spans="2:13">
      <c r="B9669" s="29"/>
      <c r="M9669" s="28"/>
    </row>
    <row r="9670" s="16" customFormat="1" ht="12.75" spans="2:13">
      <c r="B9670" s="29"/>
      <c r="M9670" s="28"/>
    </row>
    <row r="9671" s="16" customFormat="1" ht="12.75" spans="2:13">
      <c r="B9671" s="29"/>
      <c r="M9671" s="28"/>
    </row>
    <row r="9672" s="16" customFormat="1" ht="12.75" spans="2:13">
      <c r="B9672" s="29"/>
      <c r="M9672" s="28"/>
    </row>
    <row r="9673" s="16" customFormat="1" ht="12.75" spans="2:13">
      <c r="B9673" s="29"/>
      <c r="M9673" s="28"/>
    </row>
    <row r="9674" s="16" customFormat="1" ht="12.75" spans="2:13">
      <c r="B9674" s="29"/>
      <c r="M9674" s="28"/>
    </row>
    <row r="9675" s="16" customFormat="1" ht="12.75" spans="2:13">
      <c r="B9675" s="29"/>
      <c r="M9675" s="28"/>
    </row>
    <row r="9676" s="16" customFormat="1" ht="12.75" spans="2:13">
      <c r="B9676" s="29"/>
      <c r="M9676" s="28"/>
    </row>
    <row r="9677" s="16" customFormat="1" ht="12.75" spans="2:13">
      <c r="B9677" s="29"/>
      <c r="M9677" s="28"/>
    </row>
    <row r="9678" s="16" customFormat="1" ht="12.75" spans="2:13">
      <c r="B9678" s="29"/>
      <c r="M9678" s="28"/>
    </row>
    <row r="9679" s="16" customFormat="1" ht="12.75" spans="2:13">
      <c r="B9679" s="29"/>
      <c r="M9679" s="28"/>
    </row>
    <row r="9680" s="16" customFormat="1" ht="12.75" spans="2:13">
      <c r="B9680" s="29"/>
      <c r="M9680" s="28"/>
    </row>
    <row r="9681" s="16" customFormat="1" ht="12.75" spans="2:13">
      <c r="B9681" s="29"/>
      <c r="M9681" s="28"/>
    </row>
    <row r="9682" s="16" customFormat="1" ht="12.75" spans="2:13">
      <c r="B9682" s="29"/>
      <c r="M9682" s="28"/>
    </row>
    <row r="9683" s="16" customFormat="1" ht="12.75" spans="2:13">
      <c r="B9683" s="29"/>
      <c r="M9683" s="28"/>
    </row>
    <row r="9684" s="16" customFormat="1" ht="12.75" spans="2:13">
      <c r="B9684" s="29"/>
      <c r="M9684" s="28"/>
    </row>
    <row r="9685" s="16" customFormat="1" ht="12.75" spans="2:13">
      <c r="B9685" s="29"/>
      <c r="M9685" s="28"/>
    </row>
    <row r="9686" s="16" customFormat="1" ht="12.75" spans="2:13">
      <c r="B9686" s="29"/>
      <c r="M9686" s="28"/>
    </row>
    <row r="9687" s="16" customFormat="1" ht="12.75" spans="2:13">
      <c r="B9687" s="29"/>
      <c r="M9687" s="28"/>
    </row>
    <row r="9688" s="16" customFormat="1" ht="12.75" spans="2:13">
      <c r="B9688" s="29"/>
      <c r="M9688" s="28"/>
    </row>
    <row r="9689" s="16" customFormat="1" ht="12.75" spans="2:13">
      <c r="B9689" s="29"/>
      <c r="M9689" s="28"/>
    </row>
    <row r="9690" s="16" customFormat="1" ht="12.75" spans="2:13">
      <c r="B9690" s="29"/>
      <c r="M9690" s="28"/>
    </row>
    <row r="9691" s="16" customFormat="1" ht="12.75" spans="2:13">
      <c r="B9691" s="29"/>
      <c r="M9691" s="28"/>
    </row>
    <row r="9692" s="16" customFormat="1" ht="12.75" spans="2:13">
      <c r="B9692" s="29"/>
      <c r="M9692" s="28"/>
    </row>
    <row r="9693" s="16" customFormat="1" ht="12.75" spans="2:13">
      <c r="B9693" s="29"/>
      <c r="M9693" s="28"/>
    </row>
    <row r="9694" s="16" customFormat="1" ht="12.75" spans="2:13">
      <c r="B9694" s="29"/>
      <c r="M9694" s="28"/>
    </row>
    <row r="9695" s="16" customFormat="1" ht="12.75" spans="2:13">
      <c r="B9695" s="29"/>
      <c r="M9695" s="28"/>
    </row>
    <row r="9696" s="16" customFormat="1" ht="12.75" spans="2:13">
      <c r="B9696" s="29"/>
      <c r="M9696" s="28"/>
    </row>
    <row r="9697" s="16" customFormat="1" ht="12.75" spans="2:13">
      <c r="B9697" s="29"/>
      <c r="M9697" s="28"/>
    </row>
    <row r="9698" s="16" customFormat="1" ht="12.75" spans="2:13">
      <c r="B9698" s="29"/>
      <c r="M9698" s="28"/>
    </row>
    <row r="9699" s="16" customFormat="1" ht="12.75" spans="2:13">
      <c r="B9699" s="29"/>
      <c r="M9699" s="28"/>
    </row>
    <row r="9700" s="16" customFormat="1" ht="12.75" spans="2:13">
      <c r="B9700" s="29"/>
      <c r="M9700" s="28"/>
    </row>
    <row r="9701" s="16" customFormat="1" ht="12.75" spans="2:13">
      <c r="B9701" s="29"/>
      <c r="M9701" s="28"/>
    </row>
    <row r="9702" s="16" customFormat="1" ht="12.75" spans="2:13">
      <c r="B9702" s="29"/>
      <c r="M9702" s="28"/>
    </row>
    <row r="9703" s="16" customFormat="1" ht="12.75" spans="2:13">
      <c r="B9703" s="29"/>
      <c r="M9703" s="28"/>
    </row>
    <row r="9704" s="16" customFormat="1" ht="12.75" spans="2:13">
      <c r="B9704" s="29"/>
      <c r="M9704" s="28"/>
    </row>
    <row r="9705" s="16" customFormat="1" ht="12.75" spans="2:13">
      <c r="B9705" s="29"/>
      <c r="M9705" s="28"/>
    </row>
    <row r="9706" s="16" customFormat="1" ht="12.75" spans="2:13">
      <c r="B9706" s="29"/>
      <c r="M9706" s="28"/>
    </row>
    <row r="9707" s="16" customFormat="1" ht="12.75" spans="2:13">
      <c r="B9707" s="29"/>
      <c r="M9707" s="28"/>
    </row>
    <row r="9708" s="16" customFormat="1" ht="12.75" spans="2:13">
      <c r="B9708" s="29"/>
      <c r="M9708" s="28"/>
    </row>
    <row r="9709" s="16" customFormat="1" ht="12.75" spans="2:13">
      <c r="B9709" s="29"/>
      <c r="M9709" s="28"/>
    </row>
    <row r="9710" s="16" customFormat="1" ht="12.75" spans="2:13">
      <c r="B9710" s="29"/>
      <c r="M9710" s="28"/>
    </row>
    <row r="9711" s="16" customFormat="1" ht="12.75" spans="2:13">
      <c r="B9711" s="29"/>
      <c r="M9711" s="28"/>
    </row>
    <row r="9712" s="16" customFormat="1" ht="12.75" spans="2:13">
      <c r="B9712" s="29"/>
      <c r="M9712" s="28"/>
    </row>
    <row r="9713" s="16" customFormat="1" ht="12.75" spans="2:13">
      <c r="B9713" s="29"/>
      <c r="M9713" s="28"/>
    </row>
    <row r="9714" s="16" customFormat="1" ht="12.75" spans="2:13">
      <c r="B9714" s="29"/>
      <c r="M9714" s="28"/>
    </row>
    <row r="9715" s="16" customFormat="1" ht="12.75" spans="2:13">
      <c r="B9715" s="29"/>
      <c r="M9715" s="28"/>
    </row>
    <row r="9716" s="16" customFormat="1" ht="12.75" spans="2:13">
      <c r="B9716" s="29"/>
      <c r="M9716" s="28"/>
    </row>
    <row r="9717" s="16" customFormat="1" ht="12.75" spans="2:13">
      <c r="B9717" s="29"/>
      <c r="M9717" s="28"/>
    </row>
    <row r="9718" s="16" customFormat="1" ht="12.75" spans="2:13">
      <c r="B9718" s="29"/>
      <c r="M9718" s="28"/>
    </row>
    <row r="9719" s="16" customFormat="1" ht="12.75" spans="2:13">
      <c r="B9719" s="29"/>
      <c r="M9719" s="28"/>
    </row>
    <row r="9720" s="16" customFormat="1" ht="12.75" spans="2:13">
      <c r="B9720" s="29"/>
      <c r="M9720" s="28"/>
    </row>
    <row r="9721" s="16" customFormat="1" ht="12.75" spans="2:13">
      <c r="B9721" s="29"/>
      <c r="M9721" s="28"/>
    </row>
    <row r="9722" s="16" customFormat="1" ht="12.75" spans="2:13">
      <c r="B9722" s="29"/>
      <c r="M9722" s="28"/>
    </row>
    <row r="9723" s="16" customFormat="1" ht="12.75" spans="2:13">
      <c r="B9723" s="29"/>
      <c r="M9723" s="28"/>
    </row>
    <row r="9724" s="16" customFormat="1" ht="12.75" spans="2:13">
      <c r="B9724" s="29"/>
      <c r="M9724" s="28"/>
    </row>
    <row r="9725" s="16" customFormat="1" ht="12.75" spans="2:13">
      <c r="B9725" s="29"/>
      <c r="M9725" s="28"/>
    </row>
    <row r="9726" s="16" customFormat="1" ht="12.75" spans="2:13">
      <c r="B9726" s="29"/>
      <c r="M9726" s="28"/>
    </row>
    <row r="9727" s="16" customFormat="1" ht="12.75" spans="2:13">
      <c r="B9727" s="29"/>
      <c r="M9727" s="28"/>
    </row>
    <row r="9728" s="16" customFormat="1" ht="12.75" spans="2:13">
      <c r="B9728" s="29"/>
      <c r="M9728" s="28"/>
    </row>
    <row r="9729" s="16" customFormat="1" ht="12.75" spans="2:13">
      <c r="B9729" s="29"/>
      <c r="M9729" s="28"/>
    </row>
    <row r="9730" s="16" customFormat="1" ht="12.75" spans="2:13">
      <c r="B9730" s="29"/>
      <c r="M9730" s="28"/>
    </row>
    <row r="9731" s="16" customFormat="1" ht="12.75" spans="2:13">
      <c r="B9731" s="29"/>
      <c r="M9731" s="28"/>
    </row>
    <row r="9732" s="16" customFormat="1" ht="12.75" spans="2:13">
      <c r="B9732" s="29"/>
      <c r="M9732" s="28"/>
    </row>
    <row r="9733" s="16" customFormat="1" ht="12.75" spans="2:13">
      <c r="B9733" s="29"/>
      <c r="M9733" s="28"/>
    </row>
    <row r="9734" s="16" customFormat="1" ht="12.75" spans="2:13">
      <c r="B9734" s="29"/>
      <c r="M9734" s="28"/>
    </row>
    <row r="9735" s="16" customFormat="1" ht="12.75" spans="2:13">
      <c r="B9735" s="29"/>
      <c r="M9735" s="28"/>
    </row>
    <row r="9736" s="16" customFormat="1" ht="12.75" spans="2:13">
      <c r="B9736" s="29"/>
      <c r="M9736" s="28"/>
    </row>
    <row r="9737" s="16" customFormat="1" ht="12.75" spans="2:13">
      <c r="B9737" s="29"/>
      <c r="M9737" s="28"/>
    </row>
    <row r="9738" s="16" customFormat="1" ht="12.75" spans="2:13">
      <c r="B9738" s="29"/>
      <c r="M9738" s="28"/>
    </row>
    <row r="9739" s="16" customFormat="1" ht="12.75" spans="2:13">
      <c r="B9739" s="29"/>
      <c r="M9739" s="28"/>
    </row>
    <row r="9740" s="16" customFormat="1" ht="12.75" spans="2:13">
      <c r="B9740" s="29"/>
      <c r="M9740" s="28"/>
    </row>
    <row r="9741" s="16" customFormat="1" ht="12.75" spans="2:13">
      <c r="B9741" s="29"/>
      <c r="M9741" s="28"/>
    </row>
    <row r="9742" s="16" customFormat="1" ht="12.75" spans="2:13">
      <c r="B9742" s="29"/>
      <c r="M9742" s="28"/>
    </row>
    <row r="9743" s="16" customFormat="1" ht="12.75" spans="2:13">
      <c r="B9743" s="29"/>
      <c r="M9743" s="28"/>
    </row>
    <row r="9744" s="16" customFormat="1" ht="12.75" spans="2:13">
      <c r="B9744" s="29"/>
      <c r="M9744" s="28"/>
    </row>
    <row r="9745" s="16" customFormat="1" ht="12.75" spans="2:13">
      <c r="B9745" s="29"/>
      <c r="M9745" s="28"/>
    </row>
    <row r="9746" s="16" customFormat="1" ht="12.75" spans="2:13">
      <c r="B9746" s="29"/>
      <c r="M9746" s="28"/>
    </row>
    <row r="9747" s="16" customFormat="1" ht="12.75" spans="2:13">
      <c r="B9747" s="29"/>
      <c r="M9747" s="28"/>
    </row>
    <row r="9748" s="16" customFormat="1" ht="12.75" spans="2:13">
      <c r="B9748" s="29"/>
      <c r="M9748" s="28"/>
    </row>
    <row r="9749" s="16" customFormat="1" ht="12.75" spans="2:13">
      <c r="B9749" s="29"/>
      <c r="M9749" s="28"/>
    </row>
    <row r="9750" s="16" customFormat="1" ht="12.75" spans="2:13">
      <c r="B9750" s="29"/>
      <c r="M9750" s="28"/>
    </row>
    <row r="9751" s="16" customFormat="1" ht="12.75" spans="2:13">
      <c r="B9751" s="29"/>
      <c r="M9751" s="28"/>
    </row>
    <row r="9752" s="16" customFormat="1" ht="12.75" spans="2:13">
      <c r="B9752" s="29"/>
      <c r="M9752" s="28"/>
    </row>
    <row r="9753" s="16" customFormat="1" ht="12.75" spans="2:13">
      <c r="B9753" s="29"/>
      <c r="M9753" s="28"/>
    </row>
    <row r="9754" s="16" customFormat="1" ht="12.75" spans="2:13">
      <c r="B9754" s="29"/>
      <c r="M9754" s="28"/>
    </row>
    <row r="9755" s="16" customFormat="1" ht="12.75" spans="2:13">
      <c r="B9755" s="29"/>
      <c r="M9755" s="28"/>
    </row>
    <row r="9756" s="16" customFormat="1" ht="12.75" spans="2:13">
      <c r="B9756" s="29"/>
      <c r="M9756" s="28"/>
    </row>
    <row r="9757" s="16" customFormat="1" ht="12.75" spans="2:13">
      <c r="B9757" s="29"/>
      <c r="M9757" s="28"/>
    </row>
    <row r="9758" s="16" customFormat="1" ht="12.75" spans="2:13">
      <c r="B9758" s="29"/>
      <c r="M9758" s="28"/>
    </row>
    <row r="9759" s="16" customFormat="1" ht="12.75" spans="2:13">
      <c r="B9759" s="29"/>
      <c r="M9759" s="28"/>
    </row>
    <row r="9760" s="16" customFormat="1" ht="12.75" spans="2:13">
      <c r="B9760" s="29"/>
      <c r="M9760" s="28"/>
    </row>
    <row r="9761" s="16" customFormat="1" ht="12.75" spans="2:13">
      <c r="B9761" s="29"/>
      <c r="M9761" s="28"/>
    </row>
    <row r="9762" s="16" customFormat="1" ht="12.75" spans="2:13">
      <c r="B9762" s="29"/>
      <c r="M9762" s="28"/>
    </row>
    <row r="9763" s="16" customFormat="1" ht="12.75" spans="2:13">
      <c r="B9763" s="29"/>
      <c r="M9763" s="28"/>
    </row>
    <row r="9764" s="16" customFormat="1" ht="12.75" spans="2:13">
      <c r="B9764" s="29"/>
      <c r="M9764" s="28"/>
    </row>
    <row r="9765" s="16" customFormat="1" ht="12.75" spans="2:13">
      <c r="B9765" s="29"/>
      <c r="M9765" s="28"/>
    </row>
    <row r="9766" s="16" customFormat="1" ht="12.75" spans="2:13">
      <c r="B9766" s="29"/>
      <c r="M9766" s="28"/>
    </row>
    <row r="9767" s="16" customFormat="1" ht="12.75" spans="2:13">
      <c r="B9767" s="29"/>
      <c r="M9767" s="28"/>
    </row>
    <row r="9768" s="16" customFormat="1" ht="12.75" spans="2:13">
      <c r="B9768" s="29"/>
      <c r="M9768" s="28"/>
    </row>
    <row r="9769" s="16" customFormat="1" ht="12.75" spans="2:13">
      <c r="B9769" s="29"/>
      <c r="M9769" s="28"/>
    </row>
    <row r="9770" s="16" customFormat="1" ht="12.75" spans="2:13">
      <c r="B9770" s="29"/>
      <c r="M9770" s="28"/>
    </row>
    <row r="9771" s="16" customFormat="1" ht="12.75" spans="2:13">
      <c r="B9771" s="29"/>
      <c r="M9771" s="28"/>
    </row>
    <row r="9772" s="16" customFormat="1" ht="12.75" spans="2:13">
      <c r="B9772" s="29"/>
      <c r="M9772" s="28"/>
    </row>
    <row r="9773" s="16" customFormat="1" ht="12.75" spans="2:13">
      <c r="B9773" s="29"/>
      <c r="M9773" s="28"/>
    </row>
    <row r="9774" s="16" customFormat="1" ht="12.75" spans="2:13">
      <c r="B9774" s="29"/>
      <c r="M9774" s="28"/>
    </row>
    <row r="9775" s="16" customFormat="1" ht="12.75" spans="2:13">
      <c r="B9775" s="29"/>
      <c r="M9775" s="28"/>
    </row>
    <row r="9776" s="16" customFormat="1" ht="12.75" spans="2:13">
      <c r="B9776" s="29"/>
      <c r="M9776" s="28"/>
    </row>
    <row r="9777" s="16" customFormat="1" ht="12.75" spans="2:13">
      <c r="B9777" s="29"/>
      <c r="M9777" s="28"/>
    </row>
    <row r="9778" s="16" customFormat="1" ht="12.75" spans="2:13">
      <c r="B9778" s="29"/>
      <c r="M9778" s="28"/>
    </row>
    <row r="9779" s="16" customFormat="1" ht="12.75" spans="2:13">
      <c r="B9779" s="29"/>
      <c r="M9779" s="28"/>
    </row>
    <row r="9780" s="16" customFormat="1" ht="12.75" spans="2:13">
      <c r="B9780" s="29"/>
      <c r="M9780" s="28"/>
    </row>
    <row r="9781" s="16" customFormat="1" ht="12.75" spans="2:13">
      <c r="B9781" s="29"/>
      <c r="M9781" s="28"/>
    </row>
    <row r="9782" s="16" customFormat="1" ht="12.75" spans="2:13">
      <c r="B9782" s="29"/>
      <c r="M9782" s="28"/>
    </row>
    <row r="9783" s="16" customFormat="1" ht="12.75" spans="2:13">
      <c r="B9783" s="29"/>
      <c r="M9783" s="28"/>
    </row>
    <row r="9784" s="16" customFormat="1" ht="12.75" spans="2:13">
      <c r="B9784" s="29"/>
      <c r="M9784" s="28"/>
    </row>
    <row r="9785" s="16" customFormat="1" ht="12.75" spans="2:13">
      <c r="B9785" s="29"/>
      <c r="M9785" s="28"/>
    </row>
    <row r="9786" s="16" customFormat="1" ht="12.75" spans="2:13">
      <c r="B9786" s="29"/>
      <c r="M9786" s="28"/>
    </row>
    <row r="9787" s="16" customFormat="1" ht="12.75" spans="2:13">
      <c r="B9787" s="29"/>
      <c r="M9787" s="28"/>
    </row>
    <row r="9788" s="16" customFormat="1" ht="12.75" spans="2:13">
      <c r="B9788" s="29"/>
      <c r="M9788" s="28"/>
    </row>
    <row r="9789" s="16" customFormat="1" ht="12.75" spans="2:13">
      <c r="B9789" s="29"/>
      <c r="M9789" s="28"/>
    </row>
    <row r="9790" s="16" customFormat="1" ht="12.75" spans="2:13">
      <c r="B9790" s="29"/>
      <c r="M9790" s="28"/>
    </row>
    <row r="9791" s="16" customFormat="1" ht="12.75" spans="2:13">
      <c r="B9791" s="29"/>
      <c r="M9791" s="28"/>
    </row>
    <row r="9792" s="16" customFormat="1" ht="12.75" spans="2:13">
      <c r="B9792" s="29"/>
      <c r="M9792" s="28"/>
    </row>
    <row r="9793" s="16" customFormat="1" ht="12.75" spans="2:13">
      <c r="B9793" s="29"/>
      <c r="M9793" s="28"/>
    </row>
    <row r="9794" s="16" customFormat="1" ht="12.75" spans="2:13">
      <c r="B9794" s="29"/>
      <c r="M9794" s="28"/>
    </row>
    <row r="9795" s="16" customFormat="1" ht="12.75" spans="2:13">
      <c r="B9795" s="29"/>
      <c r="M9795" s="28"/>
    </row>
    <row r="9796" s="16" customFormat="1" ht="12.75" spans="2:13">
      <c r="B9796" s="29"/>
      <c r="M9796" s="28"/>
    </row>
    <row r="9797" s="16" customFormat="1" ht="12.75" spans="2:13">
      <c r="B9797" s="29"/>
      <c r="M9797" s="28"/>
    </row>
    <row r="9798" s="16" customFormat="1" ht="12.75" spans="2:13">
      <c r="B9798" s="29"/>
      <c r="M9798" s="28"/>
    </row>
    <row r="9799" s="16" customFormat="1" ht="12.75" spans="2:13">
      <c r="B9799" s="29"/>
      <c r="M9799" s="28"/>
    </row>
    <row r="9800" s="16" customFormat="1" ht="12.75" spans="2:13">
      <c r="B9800" s="29"/>
      <c r="M9800" s="28"/>
    </row>
    <row r="9801" s="16" customFormat="1" ht="12.75" spans="2:13">
      <c r="B9801" s="29"/>
      <c r="M9801" s="28"/>
    </row>
    <row r="9802" s="16" customFormat="1" ht="12.75" spans="2:13">
      <c r="B9802" s="29"/>
      <c r="M9802" s="28"/>
    </row>
    <row r="9803" s="16" customFormat="1" ht="12.75" spans="2:13">
      <c r="B9803" s="29"/>
      <c r="M9803" s="28"/>
    </row>
    <row r="9804" s="16" customFormat="1" ht="12.75" spans="2:13">
      <c r="B9804" s="29"/>
      <c r="M9804" s="28"/>
    </row>
    <row r="9805" s="16" customFormat="1" ht="12.75" spans="2:13">
      <c r="B9805" s="29"/>
      <c r="M9805" s="28"/>
    </row>
    <row r="9806" s="16" customFormat="1" ht="12.75" spans="2:13">
      <c r="B9806" s="29"/>
      <c r="M9806" s="28"/>
    </row>
    <row r="9807" s="16" customFormat="1" ht="12.75" spans="2:13">
      <c r="B9807" s="29"/>
      <c r="M9807" s="28"/>
    </row>
    <row r="9808" s="16" customFormat="1" ht="12.75" spans="2:13">
      <c r="B9808" s="29"/>
      <c r="M9808" s="28"/>
    </row>
    <row r="9809" s="16" customFormat="1" ht="12.75" spans="2:13">
      <c r="B9809" s="29"/>
      <c r="M9809" s="28"/>
    </row>
    <row r="9810" s="16" customFormat="1" ht="12.75" spans="2:13">
      <c r="B9810" s="29"/>
      <c r="M9810" s="28"/>
    </row>
    <row r="9811" s="16" customFormat="1" ht="12.75" spans="2:13">
      <c r="B9811" s="29"/>
      <c r="M9811" s="28"/>
    </row>
    <row r="9812" s="16" customFormat="1" ht="12.75" spans="2:13">
      <c r="B9812" s="29"/>
      <c r="M9812" s="28"/>
    </row>
    <row r="9813" s="16" customFormat="1" ht="12.75" spans="2:13">
      <c r="B9813" s="29"/>
      <c r="M9813" s="28"/>
    </row>
    <row r="9814" s="16" customFormat="1" ht="12.75" spans="2:13">
      <c r="B9814" s="29"/>
      <c r="M9814" s="28"/>
    </row>
    <row r="9815" s="16" customFormat="1" ht="12.75" spans="2:13">
      <c r="B9815" s="29"/>
      <c r="M9815" s="28"/>
    </row>
    <row r="9816" s="16" customFormat="1" ht="12.75" spans="2:13">
      <c r="B9816" s="29"/>
      <c r="M9816" s="28"/>
    </row>
    <row r="9817" s="16" customFormat="1" ht="12.75" spans="2:13">
      <c r="B9817" s="29"/>
      <c r="M9817" s="28"/>
    </row>
    <row r="9818" s="16" customFormat="1" ht="12.75" spans="2:13">
      <c r="B9818" s="29"/>
      <c r="M9818" s="28"/>
    </row>
    <row r="9819" s="16" customFormat="1" ht="12.75" spans="2:13">
      <c r="B9819" s="29"/>
      <c r="M9819" s="28"/>
    </row>
    <row r="9820" s="16" customFormat="1" ht="12.75" spans="2:13">
      <c r="B9820" s="29"/>
      <c r="M9820" s="28"/>
    </row>
    <row r="9821" s="16" customFormat="1" ht="12.75" spans="2:13">
      <c r="B9821" s="29"/>
      <c r="M9821" s="28"/>
    </row>
    <row r="9822" s="16" customFormat="1" ht="12.75" spans="2:13">
      <c r="B9822" s="29"/>
      <c r="M9822" s="28"/>
    </row>
    <row r="9823" s="16" customFormat="1" ht="12.75" spans="2:13">
      <c r="B9823" s="29"/>
      <c r="M9823" s="28"/>
    </row>
    <row r="9824" s="16" customFormat="1" ht="12.75" spans="2:13">
      <c r="B9824" s="29"/>
      <c r="M9824" s="28"/>
    </row>
    <row r="9825" s="16" customFormat="1" ht="12.75" spans="2:13">
      <c r="B9825" s="29"/>
      <c r="M9825" s="28"/>
    </row>
    <row r="9826" s="16" customFormat="1" ht="12.75" spans="2:13">
      <c r="B9826" s="29"/>
      <c r="M9826" s="28"/>
    </row>
    <row r="9827" s="16" customFormat="1" ht="12.75" spans="2:13">
      <c r="B9827" s="29"/>
      <c r="M9827" s="28"/>
    </row>
    <row r="9828" s="16" customFormat="1" ht="12.75" spans="2:13">
      <c r="B9828" s="29"/>
      <c r="M9828" s="28"/>
    </row>
    <row r="9829" s="16" customFormat="1" ht="12.75" spans="2:13">
      <c r="B9829" s="29"/>
      <c r="M9829" s="28"/>
    </row>
    <row r="9830" s="16" customFormat="1" ht="12.75" spans="2:13">
      <c r="B9830" s="29"/>
      <c r="M9830" s="28"/>
    </row>
    <row r="9831" s="16" customFormat="1" ht="12.75" spans="2:13">
      <c r="B9831" s="29"/>
      <c r="M9831" s="28"/>
    </row>
    <row r="9832" s="16" customFormat="1" ht="12.75" spans="2:13">
      <c r="B9832" s="29"/>
      <c r="M9832" s="28"/>
    </row>
    <row r="9833" s="16" customFormat="1" ht="12.75" spans="2:13">
      <c r="B9833" s="29"/>
      <c r="M9833" s="28"/>
    </row>
    <row r="9834" s="16" customFormat="1" ht="12.75" spans="2:13">
      <c r="B9834" s="29"/>
      <c r="M9834" s="28"/>
    </row>
    <row r="9835" s="16" customFormat="1" ht="12.75" spans="2:13">
      <c r="B9835" s="29"/>
      <c r="M9835" s="28"/>
    </row>
    <row r="9836" s="16" customFormat="1" ht="12.75" spans="2:13">
      <c r="B9836" s="29"/>
      <c r="M9836" s="28"/>
    </row>
    <row r="9837" s="16" customFormat="1" ht="12.75" spans="2:13">
      <c r="B9837" s="29"/>
      <c r="M9837" s="28"/>
    </row>
    <row r="9838" s="16" customFormat="1" ht="12.75" spans="2:13">
      <c r="B9838" s="29"/>
      <c r="M9838" s="28"/>
    </row>
    <row r="9839" s="16" customFormat="1" ht="12.75" spans="2:13">
      <c r="B9839" s="29"/>
      <c r="M9839" s="28"/>
    </row>
    <row r="9840" s="16" customFormat="1" ht="12.75" spans="2:13">
      <c r="B9840" s="29"/>
      <c r="M9840" s="28"/>
    </row>
    <row r="9841" s="16" customFormat="1" ht="12.75" spans="2:13">
      <c r="B9841" s="29"/>
      <c r="M9841" s="28"/>
    </row>
    <row r="9842" s="16" customFormat="1" ht="12.75" spans="2:13">
      <c r="B9842" s="29"/>
      <c r="M9842" s="28"/>
    </row>
    <row r="9843" s="16" customFormat="1" ht="12.75" spans="2:13">
      <c r="B9843" s="29"/>
      <c r="M9843" s="28"/>
    </row>
    <row r="9844" s="16" customFormat="1" ht="12.75" spans="2:13">
      <c r="B9844" s="29"/>
      <c r="M9844" s="28"/>
    </row>
    <row r="9845" s="16" customFormat="1" ht="12.75" spans="2:13">
      <c r="B9845" s="29"/>
      <c r="M9845" s="28"/>
    </row>
    <row r="9846" s="16" customFormat="1" ht="12.75" spans="2:13">
      <c r="B9846" s="29"/>
      <c r="M9846" s="28"/>
    </row>
    <row r="9847" s="16" customFormat="1" ht="12.75" spans="2:13">
      <c r="B9847" s="29"/>
      <c r="M9847" s="28"/>
    </row>
    <row r="9848" s="16" customFormat="1" ht="12.75" spans="2:13">
      <c r="B9848" s="29"/>
      <c r="M9848" s="28"/>
    </row>
    <row r="9849" s="16" customFormat="1" ht="12.75" spans="2:13">
      <c r="B9849" s="29"/>
      <c r="M9849" s="28"/>
    </row>
    <row r="9850" s="16" customFormat="1" ht="12.75" spans="2:13">
      <c r="B9850" s="29"/>
      <c r="M9850" s="28"/>
    </row>
    <row r="9851" s="16" customFormat="1" ht="12.75" spans="2:13">
      <c r="B9851" s="29"/>
      <c r="M9851" s="28"/>
    </row>
    <row r="9852" s="16" customFormat="1" ht="12.75" spans="2:13">
      <c r="B9852" s="29"/>
      <c r="M9852" s="28"/>
    </row>
    <row r="9853" s="16" customFormat="1" ht="12.75" spans="2:13">
      <c r="B9853" s="29"/>
      <c r="M9853" s="28"/>
    </row>
    <row r="9854" s="16" customFormat="1" ht="12.75" spans="2:13">
      <c r="B9854" s="29"/>
      <c r="M9854" s="28"/>
    </row>
    <row r="9855" s="16" customFormat="1" ht="12.75" spans="2:13">
      <c r="B9855" s="29"/>
      <c r="M9855" s="28"/>
    </row>
    <row r="9856" s="16" customFormat="1" ht="12.75" spans="2:13">
      <c r="B9856" s="29"/>
      <c r="M9856" s="28"/>
    </row>
    <row r="9857" s="16" customFormat="1" ht="12.75" spans="2:13">
      <c r="B9857" s="29"/>
      <c r="M9857" s="28"/>
    </row>
    <row r="9858" s="16" customFormat="1" ht="12.75" spans="2:13">
      <c r="B9858" s="29"/>
      <c r="M9858" s="28"/>
    </row>
    <row r="9859" s="16" customFormat="1" ht="12.75" spans="2:13">
      <c r="B9859" s="29"/>
      <c r="M9859" s="28"/>
    </row>
    <row r="9860" s="16" customFormat="1" ht="12.75" spans="2:13">
      <c r="B9860" s="29"/>
      <c r="M9860" s="28"/>
    </row>
    <row r="9861" s="16" customFormat="1" ht="12.75" spans="2:13">
      <c r="B9861" s="29"/>
      <c r="M9861" s="28"/>
    </row>
    <row r="9862" s="16" customFormat="1" ht="12.75" spans="2:13">
      <c r="B9862" s="29"/>
      <c r="M9862" s="28"/>
    </row>
    <row r="9863" s="16" customFormat="1" ht="12.75" spans="2:13">
      <c r="B9863" s="29"/>
      <c r="M9863" s="28"/>
    </row>
    <row r="9864" s="16" customFormat="1" ht="12.75" spans="2:13">
      <c r="B9864" s="29"/>
      <c r="M9864" s="28"/>
    </row>
    <row r="9865" s="16" customFormat="1" ht="12.75" spans="2:13">
      <c r="B9865" s="29"/>
      <c r="M9865" s="28"/>
    </row>
    <row r="9866" s="16" customFormat="1" ht="12.75" spans="2:13">
      <c r="B9866" s="29"/>
      <c r="M9866" s="28"/>
    </row>
    <row r="9867" s="16" customFormat="1" ht="12.75" spans="2:13">
      <c r="B9867" s="29"/>
      <c r="M9867" s="28"/>
    </row>
    <row r="9868" s="16" customFormat="1" ht="12.75" spans="2:13">
      <c r="B9868" s="29"/>
      <c r="M9868" s="28"/>
    </row>
    <row r="9869" s="16" customFormat="1" ht="12.75" spans="2:13">
      <c r="B9869" s="29"/>
      <c r="M9869" s="28"/>
    </row>
    <row r="9870" s="16" customFormat="1" ht="12.75" spans="2:13">
      <c r="B9870" s="29"/>
      <c r="M9870" s="28"/>
    </row>
    <row r="9871" s="16" customFormat="1" ht="12.75" spans="2:13">
      <c r="B9871" s="29"/>
      <c r="M9871" s="28"/>
    </row>
    <row r="9872" s="16" customFormat="1" ht="12.75" spans="2:13">
      <c r="B9872" s="29"/>
      <c r="M9872" s="28"/>
    </row>
    <row r="9873" s="16" customFormat="1" ht="12.75" spans="2:13">
      <c r="B9873" s="29"/>
      <c r="M9873" s="28"/>
    </row>
    <row r="9874" s="16" customFormat="1" ht="12.75" spans="2:13">
      <c r="B9874" s="29"/>
      <c r="M9874" s="28"/>
    </row>
    <row r="9875" s="16" customFormat="1" ht="12.75" spans="2:13">
      <c r="B9875" s="29"/>
      <c r="M9875" s="28"/>
    </row>
    <row r="9876" s="16" customFormat="1" ht="12.75" spans="2:13">
      <c r="B9876" s="29"/>
      <c r="M9876" s="28"/>
    </row>
    <row r="9877" s="16" customFormat="1" ht="12.75" spans="2:13">
      <c r="B9877" s="29"/>
      <c r="M9877" s="28"/>
    </row>
    <row r="9878" s="16" customFormat="1" ht="12.75" spans="2:13">
      <c r="B9878" s="29"/>
      <c r="M9878" s="28"/>
    </row>
    <row r="9879" s="16" customFormat="1" ht="12.75" spans="2:13">
      <c r="B9879" s="29"/>
      <c r="M9879" s="28"/>
    </row>
    <row r="9880" s="16" customFormat="1" ht="12.75" spans="2:13">
      <c r="B9880" s="29"/>
      <c r="M9880" s="28"/>
    </row>
    <row r="9881" s="16" customFormat="1" ht="12.75" spans="2:13">
      <c r="B9881" s="29"/>
      <c r="M9881" s="28"/>
    </row>
    <row r="9882" s="16" customFormat="1" ht="12.75" spans="2:13">
      <c r="B9882" s="29"/>
      <c r="M9882" s="28"/>
    </row>
    <row r="9883" s="16" customFormat="1" ht="12.75" spans="2:13">
      <c r="B9883" s="29"/>
      <c r="M9883" s="28"/>
    </row>
    <row r="9884" s="16" customFormat="1" ht="12.75" spans="2:13">
      <c r="B9884" s="29"/>
      <c r="M9884" s="28"/>
    </row>
    <row r="9885" s="16" customFormat="1" ht="12.75" spans="2:13">
      <c r="B9885" s="29"/>
      <c r="M9885" s="28"/>
    </row>
    <row r="9886" s="16" customFormat="1" ht="12.75" spans="2:13">
      <c r="B9886" s="29"/>
      <c r="M9886" s="28"/>
    </row>
    <row r="9887" s="16" customFormat="1" ht="12.75" spans="2:13">
      <c r="B9887" s="29"/>
      <c r="M9887" s="28"/>
    </row>
    <row r="9888" s="16" customFormat="1" ht="12.75" spans="2:13">
      <c r="B9888" s="29"/>
      <c r="M9888" s="28"/>
    </row>
    <row r="9889" s="16" customFormat="1" ht="12.75" spans="2:13">
      <c r="B9889" s="29"/>
      <c r="M9889" s="28"/>
    </row>
    <row r="9890" s="16" customFormat="1" ht="12.75" spans="2:13">
      <c r="B9890" s="29"/>
      <c r="M9890" s="28"/>
    </row>
    <row r="9891" s="16" customFormat="1" ht="12.75" spans="2:13">
      <c r="B9891" s="29"/>
      <c r="M9891" s="28"/>
    </row>
    <row r="9892" s="16" customFormat="1" ht="12.75" spans="2:13">
      <c r="B9892" s="29"/>
      <c r="M9892" s="28"/>
    </row>
    <row r="9893" s="16" customFormat="1" ht="12.75" spans="2:13">
      <c r="B9893" s="29"/>
      <c r="M9893" s="28"/>
    </row>
    <row r="9894" s="16" customFormat="1" ht="12.75" spans="2:13">
      <c r="B9894" s="29"/>
      <c r="M9894" s="28"/>
    </row>
    <row r="9895" s="16" customFormat="1" ht="12.75" spans="2:13">
      <c r="B9895" s="29"/>
      <c r="M9895" s="28"/>
    </row>
    <row r="9896" s="16" customFormat="1" ht="12.75" spans="2:13">
      <c r="B9896" s="29"/>
      <c r="M9896" s="28"/>
    </row>
    <row r="9897" s="16" customFormat="1" ht="12.75" spans="2:13">
      <c r="B9897" s="29"/>
      <c r="M9897" s="28"/>
    </row>
    <row r="9898" s="16" customFormat="1" ht="12.75" spans="2:13">
      <c r="B9898" s="29"/>
      <c r="M9898" s="28"/>
    </row>
    <row r="9899" s="16" customFormat="1" ht="12.75" spans="2:13">
      <c r="B9899" s="29"/>
      <c r="M9899" s="28"/>
    </row>
    <row r="9900" s="16" customFormat="1" ht="12.75" spans="2:13">
      <c r="B9900" s="29"/>
      <c r="M9900" s="28"/>
    </row>
    <row r="9901" s="16" customFormat="1" ht="12.75" spans="2:13">
      <c r="B9901" s="29"/>
      <c r="M9901" s="28"/>
    </row>
    <row r="9902" s="16" customFormat="1" ht="12.75" spans="2:13">
      <c r="B9902" s="29"/>
      <c r="M9902" s="28"/>
    </row>
    <row r="9903" s="16" customFormat="1" ht="12.75" spans="2:13">
      <c r="B9903" s="29"/>
      <c r="M9903" s="28"/>
    </row>
    <row r="9904" s="16" customFormat="1" ht="12.75" spans="2:13">
      <c r="B9904" s="29"/>
      <c r="M9904" s="28"/>
    </row>
    <row r="9905" s="16" customFormat="1" ht="12.75" spans="2:13">
      <c r="B9905" s="29"/>
      <c r="M9905" s="28"/>
    </row>
    <row r="9906" s="16" customFormat="1" ht="12.75" spans="2:13">
      <c r="B9906" s="29"/>
      <c r="M9906" s="28"/>
    </row>
    <row r="9907" s="16" customFormat="1" ht="12.75" spans="2:13">
      <c r="B9907" s="29"/>
      <c r="M9907" s="28"/>
    </row>
    <row r="9908" s="16" customFormat="1" ht="12.75" spans="2:13">
      <c r="B9908" s="29"/>
      <c r="M9908" s="28"/>
    </row>
    <row r="9909" s="16" customFormat="1" ht="12.75" spans="2:13">
      <c r="B9909" s="29"/>
      <c r="M9909" s="28"/>
    </row>
    <row r="9910" s="16" customFormat="1" ht="12.75" spans="2:13">
      <c r="B9910" s="29"/>
      <c r="M9910" s="28"/>
    </row>
    <row r="9911" s="16" customFormat="1" ht="12.75" spans="2:13">
      <c r="B9911" s="29"/>
      <c r="M9911" s="28"/>
    </row>
    <row r="9912" s="16" customFormat="1" ht="12.75" spans="2:13">
      <c r="B9912" s="29"/>
      <c r="M9912" s="28"/>
    </row>
    <row r="9913" s="16" customFormat="1" ht="12.75" spans="2:13">
      <c r="B9913" s="29"/>
      <c r="M9913" s="28"/>
    </row>
    <row r="9914" s="16" customFormat="1" ht="12.75" spans="2:13">
      <c r="B9914" s="29"/>
      <c r="M9914" s="28"/>
    </row>
    <row r="9915" s="16" customFormat="1" ht="12.75" spans="2:13">
      <c r="B9915" s="29"/>
      <c r="M9915" s="28"/>
    </row>
    <row r="9916" s="16" customFormat="1" ht="12.75" spans="2:13">
      <c r="B9916" s="29"/>
      <c r="M9916" s="28"/>
    </row>
    <row r="9917" s="16" customFormat="1" ht="12.75" spans="2:13">
      <c r="B9917" s="29"/>
      <c r="M9917" s="28"/>
    </row>
    <row r="9918" s="16" customFormat="1" ht="12.75" spans="2:13">
      <c r="B9918" s="29"/>
      <c r="M9918" s="28"/>
    </row>
    <row r="9919" s="16" customFormat="1" ht="12.75" spans="2:13">
      <c r="B9919" s="29"/>
      <c r="M9919" s="28"/>
    </row>
    <row r="9920" s="16" customFormat="1" ht="12.75" spans="2:13">
      <c r="B9920" s="29"/>
      <c r="M9920" s="28"/>
    </row>
    <row r="9921" s="16" customFormat="1" ht="12.75" spans="2:13">
      <c r="B9921" s="29"/>
      <c r="M9921" s="28"/>
    </row>
    <row r="9922" s="16" customFormat="1" ht="12.75" spans="2:13">
      <c r="B9922" s="29"/>
      <c r="M9922" s="28"/>
    </row>
    <row r="9923" s="16" customFormat="1" ht="12.75" spans="2:13">
      <c r="B9923" s="29"/>
      <c r="M9923" s="28"/>
    </row>
    <row r="9924" s="16" customFormat="1" ht="12.75" spans="2:13">
      <c r="B9924" s="29"/>
      <c r="M9924" s="28"/>
    </row>
    <row r="9925" s="16" customFormat="1" ht="12.75" spans="2:13">
      <c r="B9925" s="29"/>
      <c r="M9925" s="28"/>
    </row>
    <row r="9926" s="16" customFormat="1" ht="12.75" spans="2:13">
      <c r="B9926" s="29"/>
      <c r="M9926" s="28"/>
    </row>
    <row r="9927" s="16" customFormat="1" ht="12.75" spans="2:13">
      <c r="B9927" s="29"/>
      <c r="M9927" s="28"/>
    </row>
    <row r="9928" s="16" customFormat="1" ht="12.75" spans="2:13">
      <c r="B9928" s="29"/>
      <c r="M9928" s="28"/>
    </row>
    <row r="9929" s="16" customFormat="1" ht="12.75" spans="2:13">
      <c r="B9929" s="29"/>
      <c r="M9929" s="28"/>
    </row>
    <row r="9930" s="16" customFormat="1" ht="12.75" spans="2:13">
      <c r="B9930" s="29"/>
      <c r="M9930" s="28"/>
    </row>
    <row r="9931" s="16" customFormat="1" ht="12.75" spans="2:13">
      <c r="B9931" s="29"/>
      <c r="M9931" s="28"/>
    </row>
    <row r="9932" s="16" customFormat="1" ht="12.75" spans="2:13">
      <c r="B9932" s="29"/>
      <c r="M9932" s="28"/>
    </row>
    <row r="9933" s="16" customFormat="1" ht="12.75" spans="2:13">
      <c r="B9933" s="29"/>
      <c r="M9933" s="28"/>
    </row>
    <row r="9934" s="16" customFormat="1" ht="12.75" spans="2:13">
      <c r="B9934" s="29"/>
      <c r="M9934" s="28"/>
    </row>
    <row r="9935" s="16" customFormat="1" ht="12.75" spans="2:13">
      <c r="B9935" s="29"/>
      <c r="M9935" s="28"/>
    </row>
    <row r="9936" s="16" customFormat="1" ht="12.75" spans="2:13">
      <c r="B9936" s="29"/>
      <c r="M9936" s="28"/>
    </row>
    <row r="9937" s="16" customFormat="1" ht="12.75" spans="2:13">
      <c r="B9937" s="29"/>
      <c r="M9937" s="28"/>
    </row>
    <row r="9938" s="16" customFormat="1" ht="12.75" spans="2:13">
      <c r="B9938" s="29"/>
      <c r="M9938" s="28"/>
    </row>
    <row r="9939" s="16" customFormat="1" ht="12.75" spans="2:13">
      <c r="B9939" s="29"/>
      <c r="M9939" s="28"/>
    </row>
    <row r="9940" s="16" customFormat="1" ht="12.75" spans="2:13">
      <c r="B9940" s="29"/>
      <c r="M9940" s="28"/>
    </row>
    <row r="9941" s="16" customFormat="1" ht="12.75" spans="2:13">
      <c r="B9941" s="29"/>
      <c r="M9941" s="28"/>
    </row>
    <row r="9942" s="16" customFormat="1" ht="12.75" spans="2:13">
      <c r="B9942" s="29"/>
      <c r="M9942" s="28"/>
    </row>
    <row r="9943" s="16" customFormat="1" ht="12.75" spans="2:13">
      <c r="B9943" s="29"/>
      <c r="M9943" s="28"/>
    </row>
    <row r="9944" s="16" customFormat="1" ht="12.75" spans="2:13">
      <c r="B9944" s="29"/>
      <c r="M9944" s="28"/>
    </row>
    <row r="9945" s="16" customFormat="1" ht="12.75" spans="2:13">
      <c r="B9945" s="29"/>
      <c r="M9945" s="28"/>
    </row>
    <row r="9946" s="16" customFormat="1" ht="12.75" spans="2:13">
      <c r="B9946" s="29"/>
      <c r="M9946" s="28"/>
    </row>
    <row r="9947" s="16" customFormat="1" ht="12.75" spans="2:13">
      <c r="B9947" s="29"/>
      <c r="M9947" s="28"/>
    </row>
    <row r="9948" s="16" customFormat="1" ht="12.75" spans="2:13">
      <c r="B9948" s="29"/>
      <c r="M9948" s="28"/>
    </row>
    <row r="9949" s="16" customFormat="1" ht="12.75" spans="2:13">
      <c r="B9949" s="29"/>
      <c r="M9949" s="28"/>
    </row>
    <row r="9950" s="16" customFormat="1" ht="12.75" spans="2:13">
      <c r="B9950" s="29"/>
      <c r="M9950" s="28"/>
    </row>
    <row r="9951" s="16" customFormat="1" ht="12.75" spans="2:13">
      <c r="B9951" s="29"/>
      <c r="M9951" s="28"/>
    </row>
    <row r="9952" s="16" customFormat="1" ht="12.75" spans="2:13">
      <c r="B9952" s="29"/>
      <c r="M9952" s="28"/>
    </row>
    <row r="9953" s="16" customFormat="1" ht="12.75" spans="2:13">
      <c r="B9953" s="29"/>
      <c r="M9953" s="28"/>
    </row>
    <row r="9954" s="16" customFormat="1" ht="12.75" spans="2:13">
      <c r="B9954" s="29"/>
      <c r="M9954" s="28"/>
    </row>
    <row r="9955" s="16" customFormat="1" ht="12.75" spans="2:13">
      <c r="B9955" s="29"/>
      <c r="M9955" s="28"/>
    </row>
    <row r="9956" s="16" customFormat="1" ht="12.75" spans="2:13">
      <c r="B9956" s="29"/>
      <c r="M9956" s="28"/>
    </row>
    <row r="9957" s="16" customFormat="1" ht="12.75" spans="2:13">
      <c r="B9957" s="29"/>
      <c r="M9957" s="28"/>
    </row>
    <row r="9958" s="16" customFormat="1" ht="12.75" spans="2:13">
      <c r="B9958" s="29"/>
      <c r="M9958" s="28"/>
    </row>
    <row r="9959" s="16" customFormat="1" ht="12.75" spans="2:13">
      <c r="B9959" s="29"/>
      <c r="M9959" s="28"/>
    </row>
    <row r="9960" s="16" customFormat="1" ht="12.75" spans="2:13">
      <c r="B9960" s="29"/>
      <c r="M9960" s="28"/>
    </row>
    <row r="9961" s="16" customFormat="1" ht="12.75" spans="2:13">
      <c r="B9961" s="29"/>
      <c r="M9961" s="28"/>
    </row>
    <row r="9962" s="16" customFormat="1" ht="12.75" spans="2:13">
      <c r="B9962" s="29"/>
      <c r="M9962" s="28"/>
    </row>
    <row r="9963" s="16" customFormat="1" ht="12.75" spans="2:13">
      <c r="B9963" s="29"/>
      <c r="M9963" s="28"/>
    </row>
    <row r="9964" s="16" customFormat="1" ht="12.75" spans="2:13">
      <c r="B9964" s="29"/>
      <c r="M9964" s="28"/>
    </row>
    <row r="9965" s="16" customFormat="1" ht="12.75" spans="2:13">
      <c r="B9965" s="29"/>
      <c r="M9965" s="28"/>
    </row>
    <row r="9966" s="16" customFormat="1" ht="12.75" spans="2:13">
      <c r="B9966" s="29"/>
      <c r="M9966" s="28"/>
    </row>
    <row r="9967" s="16" customFormat="1" ht="12.75" spans="2:13">
      <c r="B9967" s="29"/>
      <c r="M9967" s="28"/>
    </row>
    <row r="9968" s="16" customFormat="1" ht="12.75" spans="2:13">
      <c r="B9968" s="29"/>
      <c r="M9968" s="28"/>
    </row>
    <row r="9969" s="16" customFormat="1" ht="12.75" spans="2:13">
      <c r="B9969" s="29"/>
      <c r="M9969" s="28"/>
    </row>
    <row r="9970" s="16" customFormat="1" ht="12.75" spans="2:13">
      <c r="B9970" s="29"/>
      <c r="M9970" s="28"/>
    </row>
    <row r="9971" s="16" customFormat="1" ht="12.75" spans="2:13">
      <c r="B9971" s="29"/>
      <c r="M9971" s="28"/>
    </row>
    <row r="9972" s="16" customFormat="1" ht="12.75" spans="2:13">
      <c r="B9972" s="29"/>
      <c r="M9972" s="28"/>
    </row>
    <row r="9973" s="16" customFormat="1" ht="12.75" spans="2:13">
      <c r="B9973" s="29"/>
      <c r="M9973" s="28"/>
    </row>
    <row r="9974" s="16" customFormat="1" ht="12.75" spans="2:13">
      <c r="B9974" s="29"/>
      <c r="M9974" s="28"/>
    </row>
    <row r="9975" s="16" customFormat="1" ht="12.75" spans="2:13">
      <c r="B9975" s="29"/>
      <c r="M9975" s="28"/>
    </row>
    <row r="9976" s="16" customFormat="1" ht="12.75" spans="2:13">
      <c r="B9976" s="29"/>
      <c r="M9976" s="28"/>
    </row>
    <row r="9977" s="16" customFormat="1" ht="12.75" spans="2:13">
      <c r="B9977" s="29"/>
      <c r="M9977" s="28"/>
    </row>
    <row r="9978" s="16" customFormat="1" ht="12.75" spans="2:13">
      <c r="B9978" s="29"/>
      <c r="M9978" s="28"/>
    </row>
    <row r="9979" s="16" customFormat="1" ht="12.75" spans="2:13">
      <c r="B9979" s="29"/>
      <c r="M9979" s="28"/>
    </row>
    <row r="9980" s="16" customFormat="1" ht="12.75" spans="2:13">
      <c r="B9980" s="29"/>
      <c r="M9980" s="28"/>
    </row>
    <row r="9981" s="16" customFormat="1" ht="12.75" spans="2:13">
      <c r="B9981" s="29"/>
      <c r="M9981" s="28"/>
    </row>
    <row r="9982" s="16" customFormat="1" ht="12.75" spans="2:13">
      <c r="B9982" s="29"/>
      <c r="M9982" s="28"/>
    </row>
    <row r="9983" s="16" customFormat="1" ht="12.75" spans="2:13">
      <c r="B9983" s="29"/>
      <c r="M9983" s="28"/>
    </row>
    <row r="9984" s="16" customFormat="1" ht="12.75" spans="2:13">
      <c r="B9984" s="29"/>
      <c r="M9984" s="28"/>
    </row>
    <row r="9985" s="16" customFormat="1" ht="12.75" spans="2:13">
      <c r="B9985" s="29"/>
      <c r="M9985" s="28"/>
    </row>
    <row r="9986" s="16" customFormat="1" ht="12.75" spans="2:13">
      <c r="B9986" s="29"/>
      <c r="M9986" s="28"/>
    </row>
    <row r="9987" s="16" customFormat="1" ht="12.75" spans="2:13">
      <c r="B9987" s="29"/>
      <c r="M9987" s="28"/>
    </row>
    <row r="9988" s="16" customFormat="1" ht="12.75" spans="2:13">
      <c r="B9988" s="29"/>
      <c r="M9988" s="28"/>
    </row>
    <row r="9989" s="16" customFormat="1" ht="12.75" spans="2:13">
      <c r="B9989" s="29"/>
      <c r="M9989" s="28"/>
    </row>
    <row r="9990" s="16" customFormat="1" ht="12.75" spans="2:13">
      <c r="B9990" s="29"/>
      <c r="M9990" s="28"/>
    </row>
    <row r="9991" s="16" customFormat="1" ht="12.75" spans="2:13">
      <c r="B9991" s="29"/>
      <c r="M9991" s="28"/>
    </row>
    <row r="9992" s="16" customFormat="1" ht="12.75" spans="2:13">
      <c r="B9992" s="29"/>
      <c r="M9992" s="28"/>
    </row>
    <row r="9993" s="16" customFormat="1" ht="12.75" spans="2:13">
      <c r="B9993" s="29"/>
      <c r="M9993" s="28"/>
    </row>
    <row r="9994" s="16" customFormat="1" ht="12.75" spans="2:13">
      <c r="B9994" s="29"/>
      <c r="M9994" s="28"/>
    </row>
    <row r="9995" s="16" customFormat="1" ht="12.75" spans="2:13">
      <c r="B9995" s="29"/>
      <c r="M9995" s="28"/>
    </row>
    <row r="9996" s="16" customFormat="1" ht="12.75" spans="2:13">
      <c r="B9996" s="29"/>
      <c r="M9996" s="28"/>
    </row>
    <row r="9997" s="16" customFormat="1" ht="12.75" spans="2:13">
      <c r="B9997" s="29"/>
      <c r="M9997" s="28"/>
    </row>
    <row r="9998" s="16" customFormat="1" ht="12.75" spans="2:13">
      <c r="B9998" s="29"/>
      <c r="M9998" s="28"/>
    </row>
    <row r="9999" s="16" customFormat="1" ht="12.75" spans="2:13">
      <c r="B9999" s="29"/>
      <c r="M9999" s="28"/>
    </row>
    <row r="10000" s="16" customFormat="1" ht="12.75" spans="2:13">
      <c r="B10000" s="29"/>
      <c r="M10000" s="28"/>
    </row>
    <row r="10001" s="16" customFormat="1" ht="12.75" spans="2:13">
      <c r="B10001" s="29"/>
      <c r="M10001" s="28"/>
    </row>
    <row r="10002" s="16" customFormat="1" ht="12.75" spans="2:13">
      <c r="B10002" s="29"/>
      <c r="M10002" s="28"/>
    </row>
    <row r="10003" s="16" customFormat="1" ht="12.75" spans="2:13">
      <c r="B10003" s="29"/>
      <c r="M10003" s="28"/>
    </row>
    <row r="10004" s="16" customFormat="1" ht="12.75" spans="2:13">
      <c r="B10004" s="29"/>
      <c r="M10004" s="28"/>
    </row>
    <row r="10005" s="16" customFormat="1" ht="12.75" spans="2:13">
      <c r="B10005" s="29"/>
      <c r="M10005" s="28"/>
    </row>
    <row r="10006" s="16" customFormat="1" ht="12.75" spans="2:13">
      <c r="B10006" s="29"/>
      <c r="M10006" s="28"/>
    </row>
    <row r="10007" s="16" customFormat="1" ht="12.75" spans="2:13">
      <c r="B10007" s="29"/>
      <c r="M10007" s="28"/>
    </row>
    <row r="10008" s="16" customFormat="1" ht="12.75" spans="2:13">
      <c r="B10008" s="29"/>
      <c r="M10008" s="28"/>
    </row>
    <row r="10009" s="16" customFormat="1" ht="12.75" spans="2:13">
      <c r="B10009" s="29"/>
      <c r="M10009" s="28"/>
    </row>
    <row r="10010" s="16" customFormat="1" ht="12.75" spans="2:13">
      <c r="B10010" s="29"/>
      <c r="M10010" s="28"/>
    </row>
    <row r="10011" s="16" customFormat="1" ht="12.75" spans="2:13">
      <c r="B10011" s="29"/>
      <c r="M10011" s="28"/>
    </row>
    <row r="10012" s="16" customFormat="1" ht="12.75" spans="2:13">
      <c r="B10012" s="29"/>
      <c r="M10012" s="28"/>
    </row>
    <row r="10013" s="16" customFormat="1" ht="12.75" spans="2:13">
      <c r="B10013" s="29"/>
      <c r="M10013" s="28"/>
    </row>
    <row r="10014" s="16" customFormat="1" ht="12.75" spans="2:13">
      <c r="B10014" s="29"/>
      <c r="M10014" s="28"/>
    </row>
    <row r="10015" s="16" customFormat="1" ht="12.75" spans="2:13">
      <c r="B10015" s="29"/>
      <c r="M10015" s="28"/>
    </row>
    <row r="10016" s="16" customFormat="1" ht="12.75" spans="2:13">
      <c r="B10016" s="29"/>
      <c r="M10016" s="28"/>
    </row>
    <row r="10017" s="16" customFormat="1" ht="12.75" spans="2:13">
      <c r="B10017" s="29"/>
      <c r="M10017" s="28"/>
    </row>
    <row r="10018" s="16" customFormat="1" ht="12.75" spans="2:13">
      <c r="B10018" s="29"/>
      <c r="M10018" s="28"/>
    </row>
    <row r="10019" s="16" customFormat="1" ht="12.75" spans="2:13">
      <c r="B10019" s="29"/>
      <c r="M10019" s="28"/>
    </row>
    <row r="10020" s="16" customFormat="1" ht="12.75" spans="2:13">
      <c r="B10020" s="29"/>
      <c r="M10020" s="28"/>
    </row>
    <row r="10021" s="16" customFormat="1" ht="12.75" spans="2:13">
      <c r="B10021" s="29"/>
      <c r="M10021" s="28"/>
    </row>
    <row r="10022" s="16" customFormat="1" ht="12.75" spans="2:13">
      <c r="B10022" s="29"/>
      <c r="M10022" s="28"/>
    </row>
    <row r="10023" s="16" customFormat="1" ht="12.75" spans="2:13">
      <c r="B10023" s="29"/>
      <c r="M10023" s="28"/>
    </row>
    <row r="10024" s="16" customFormat="1" ht="12.75" spans="2:13">
      <c r="B10024" s="29"/>
      <c r="M10024" s="28"/>
    </row>
    <row r="10025" s="16" customFormat="1" ht="12.75" spans="2:13">
      <c r="B10025" s="29"/>
      <c r="M10025" s="28"/>
    </row>
    <row r="10026" s="16" customFormat="1" ht="12.75" spans="2:13">
      <c r="B10026" s="29"/>
      <c r="M10026" s="28"/>
    </row>
    <row r="10027" s="16" customFormat="1" ht="12.75" spans="2:13">
      <c r="B10027" s="29"/>
      <c r="M10027" s="28"/>
    </row>
    <row r="10028" s="16" customFormat="1" ht="12.75" spans="2:13">
      <c r="B10028" s="29"/>
      <c r="M10028" s="28"/>
    </row>
    <row r="10029" s="16" customFormat="1" ht="12.75" spans="2:13">
      <c r="B10029" s="29"/>
      <c r="M10029" s="28"/>
    </row>
    <row r="10030" s="16" customFormat="1" ht="12.75" spans="2:13">
      <c r="B10030" s="29"/>
      <c r="M10030" s="28"/>
    </row>
    <row r="10031" s="16" customFormat="1" ht="12.75" spans="2:13">
      <c r="B10031" s="29"/>
      <c r="M10031" s="28"/>
    </row>
    <row r="10032" s="16" customFormat="1" ht="12.75" spans="2:13">
      <c r="B10032" s="29"/>
      <c r="M10032" s="28"/>
    </row>
    <row r="10033" s="16" customFormat="1" ht="12.75" spans="2:13">
      <c r="B10033" s="29"/>
      <c r="M10033" s="28"/>
    </row>
    <row r="10034" s="16" customFormat="1" ht="12.75" spans="2:13">
      <c r="B10034" s="29"/>
      <c r="M10034" s="28"/>
    </row>
    <row r="10035" s="16" customFormat="1" ht="12.75" spans="2:13">
      <c r="B10035" s="29"/>
      <c r="M10035" s="28"/>
    </row>
    <row r="10036" s="16" customFormat="1" ht="12.75" spans="2:13">
      <c r="B10036" s="29"/>
      <c r="M10036" s="28"/>
    </row>
    <row r="10037" s="16" customFormat="1" ht="12.75" spans="2:13">
      <c r="B10037" s="29"/>
      <c r="M10037" s="28"/>
    </row>
    <row r="10038" s="16" customFormat="1" ht="12.75" spans="2:13">
      <c r="B10038" s="29"/>
      <c r="M10038" s="28"/>
    </row>
    <row r="10039" s="16" customFormat="1" ht="12.75" spans="2:13">
      <c r="B10039" s="29"/>
      <c r="M10039" s="28"/>
    </row>
    <row r="10040" s="16" customFormat="1" ht="12.75" spans="2:13">
      <c r="B10040" s="29"/>
      <c r="M10040" s="28"/>
    </row>
    <row r="10041" s="16" customFormat="1" ht="12.75" spans="2:13">
      <c r="B10041" s="29"/>
      <c r="M10041" s="28"/>
    </row>
    <row r="10042" s="16" customFormat="1" ht="12.75" spans="2:13">
      <c r="B10042" s="29"/>
      <c r="M10042" s="28"/>
    </row>
    <row r="10043" s="16" customFormat="1" ht="12.75" spans="2:13">
      <c r="B10043" s="29"/>
      <c r="M10043" s="28"/>
    </row>
    <row r="10044" s="16" customFormat="1" ht="12.75" spans="2:13">
      <c r="B10044" s="29"/>
      <c r="M10044" s="28"/>
    </row>
    <row r="10045" s="16" customFormat="1" ht="12.75" spans="2:13">
      <c r="B10045" s="29"/>
      <c r="M10045" s="28"/>
    </row>
    <row r="10046" s="16" customFormat="1" ht="12.75" spans="2:13">
      <c r="B10046" s="29"/>
      <c r="M10046" s="28"/>
    </row>
    <row r="10047" s="16" customFormat="1" ht="12.75" spans="2:13">
      <c r="B10047" s="29"/>
      <c r="M10047" s="28"/>
    </row>
    <row r="10048" s="16" customFormat="1" ht="12.75" spans="2:13">
      <c r="B10048" s="29"/>
      <c r="M10048" s="28"/>
    </row>
    <row r="10049" s="16" customFormat="1" ht="12.75" spans="2:13">
      <c r="B10049" s="29"/>
      <c r="M10049" s="28"/>
    </row>
    <row r="10050" s="16" customFormat="1" ht="12.75" spans="2:13">
      <c r="B10050" s="29"/>
      <c r="M10050" s="28"/>
    </row>
    <row r="10051" s="16" customFormat="1" ht="12.75" spans="2:13">
      <c r="B10051" s="29"/>
      <c r="M10051" s="28"/>
    </row>
    <row r="10052" s="16" customFormat="1" ht="12.75" spans="2:13">
      <c r="B10052" s="29"/>
      <c r="M10052" s="28"/>
    </row>
    <row r="10053" s="16" customFormat="1" ht="12.75" spans="2:13">
      <c r="B10053" s="29"/>
      <c r="M10053" s="28"/>
    </row>
    <row r="10054" s="16" customFormat="1" ht="12.75" spans="2:13">
      <c r="B10054" s="29"/>
      <c r="M10054" s="28"/>
    </row>
    <row r="10055" s="16" customFormat="1" ht="12.75" spans="2:13">
      <c r="B10055" s="29"/>
      <c r="M10055" s="28"/>
    </row>
    <row r="10056" s="16" customFormat="1" ht="12.75" spans="2:13">
      <c r="B10056" s="29"/>
      <c r="M10056" s="28"/>
    </row>
    <row r="10057" s="16" customFormat="1" ht="12.75" spans="2:13">
      <c r="B10057" s="29"/>
      <c r="M10057" s="28"/>
    </row>
    <row r="10058" s="16" customFormat="1" ht="12.75" spans="2:13">
      <c r="B10058" s="29"/>
      <c r="M10058" s="28"/>
    </row>
    <row r="10059" s="16" customFormat="1" ht="12.75" spans="2:13">
      <c r="B10059" s="29"/>
      <c r="M10059" s="28"/>
    </row>
    <row r="10060" s="16" customFormat="1" ht="12.75" spans="2:13">
      <c r="B10060" s="29"/>
      <c r="M10060" s="28"/>
    </row>
    <row r="10061" s="16" customFormat="1" ht="12.75" spans="2:13">
      <c r="B10061" s="29"/>
      <c r="M10061" s="28"/>
    </row>
    <row r="10062" s="16" customFormat="1" ht="12.75" spans="2:13">
      <c r="B10062" s="29"/>
      <c r="M10062" s="28"/>
    </row>
    <row r="10063" s="16" customFormat="1" ht="12.75" spans="2:13">
      <c r="B10063" s="29"/>
      <c r="M10063" s="28"/>
    </row>
    <row r="10064" s="16" customFormat="1" ht="12.75" spans="2:13">
      <c r="B10064" s="29"/>
      <c r="M10064" s="28"/>
    </row>
    <row r="10065" s="16" customFormat="1" ht="12.75" spans="2:13">
      <c r="B10065" s="29"/>
      <c r="M10065" s="28"/>
    </row>
    <row r="10066" s="16" customFormat="1" ht="12.75" spans="2:13">
      <c r="B10066" s="29"/>
      <c r="M10066" s="28"/>
    </row>
    <row r="10067" s="16" customFormat="1" ht="12.75" spans="2:13">
      <c r="B10067" s="29"/>
      <c r="M10067" s="28"/>
    </row>
    <row r="10068" s="16" customFormat="1" ht="12.75" spans="2:13">
      <c r="B10068" s="29"/>
      <c r="M10068" s="28"/>
    </row>
    <row r="10069" s="16" customFormat="1" ht="12.75" spans="2:13">
      <c r="B10069" s="29"/>
      <c r="M10069" s="28"/>
    </row>
    <row r="10070" s="16" customFormat="1" ht="12.75" spans="2:13">
      <c r="B10070" s="29"/>
      <c r="M10070" s="28"/>
    </row>
    <row r="10071" s="16" customFormat="1" ht="12.75" spans="2:13">
      <c r="B10071" s="29"/>
      <c r="M10071" s="28"/>
    </row>
    <row r="10072" s="16" customFormat="1" ht="12.75" spans="2:13">
      <c r="B10072" s="29"/>
      <c r="M10072" s="28"/>
    </row>
    <row r="10073" s="16" customFormat="1" ht="12.75" spans="2:13">
      <c r="B10073" s="29"/>
      <c r="M10073" s="28"/>
    </row>
    <row r="10074" s="16" customFormat="1" ht="12.75" spans="2:13">
      <c r="B10074" s="29"/>
      <c r="M10074" s="28"/>
    </row>
    <row r="10075" s="16" customFormat="1" ht="12.75" spans="2:13">
      <c r="B10075" s="29"/>
      <c r="M10075" s="28"/>
    </row>
    <row r="10076" s="16" customFormat="1" ht="12.75" spans="2:13">
      <c r="B10076" s="29"/>
      <c r="M10076" s="28"/>
    </row>
    <row r="10077" s="16" customFormat="1" ht="12.75" spans="2:13">
      <c r="B10077" s="29"/>
      <c r="M10077" s="28"/>
    </row>
    <row r="10078" s="16" customFormat="1" ht="12.75" spans="2:13">
      <c r="B10078" s="29"/>
      <c r="M10078" s="28"/>
    </row>
    <row r="10079" s="16" customFormat="1" ht="12.75" spans="2:13">
      <c r="B10079" s="29"/>
      <c r="M10079" s="28"/>
    </row>
    <row r="10080" s="16" customFormat="1" ht="12.75" spans="2:13">
      <c r="B10080" s="29"/>
      <c r="M10080" s="28"/>
    </row>
    <row r="10081" s="16" customFormat="1" ht="12.75" spans="2:13">
      <c r="B10081" s="29"/>
      <c r="M10081" s="28"/>
    </row>
    <row r="10082" s="16" customFormat="1" ht="12.75" spans="2:13">
      <c r="B10082" s="29"/>
      <c r="M10082" s="28"/>
    </row>
    <row r="10083" s="16" customFormat="1" ht="12.75" spans="2:13">
      <c r="B10083" s="29"/>
      <c r="M10083" s="28"/>
    </row>
    <row r="10084" s="16" customFormat="1" ht="12.75" spans="2:13">
      <c r="B10084" s="29"/>
      <c r="M10084" s="28"/>
    </row>
    <row r="10085" s="16" customFormat="1" ht="12.75" spans="2:13">
      <c r="B10085" s="29"/>
      <c r="M10085" s="28"/>
    </row>
    <row r="10086" s="16" customFormat="1" ht="12.75" spans="2:13">
      <c r="B10086" s="29"/>
      <c r="M10086" s="28"/>
    </row>
    <row r="10087" s="16" customFormat="1" ht="12.75" spans="2:13">
      <c r="B10087" s="29"/>
      <c r="M10087" s="28"/>
    </row>
    <row r="10088" s="16" customFormat="1" ht="12.75" spans="2:13">
      <c r="B10088" s="29"/>
      <c r="M10088" s="28"/>
    </row>
    <row r="10089" s="16" customFormat="1" ht="12.75" spans="2:13">
      <c r="B10089" s="29"/>
      <c r="M10089" s="28"/>
    </row>
    <row r="10090" s="16" customFormat="1" ht="12.75" spans="2:13">
      <c r="B10090" s="29"/>
      <c r="M10090" s="28"/>
    </row>
    <row r="10091" s="16" customFormat="1" ht="12.75" spans="2:13">
      <c r="B10091" s="29"/>
      <c r="M10091" s="28"/>
    </row>
    <row r="10092" s="16" customFormat="1" ht="12.75" spans="2:13">
      <c r="B10092" s="29"/>
      <c r="M10092" s="28"/>
    </row>
    <row r="10093" s="16" customFormat="1" ht="12.75" spans="2:13">
      <c r="B10093" s="29"/>
      <c r="M10093" s="28"/>
    </row>
    <row r="10094" s="16" customFormat="1" ht="12.75" spans="2:13">
      <c r="B10094" s="29"/>
      <c r="M10094" s="28"/>
    </row>
    <row r="10095" s="16" customFormat="1" ht="12.75" spans="2:13">
      <c r="B10095" s="29"/>
      <c r="M10095" s="28"/>
    </row>
    <row r="10096" s="16" customFormat="1" ht="12.75" spans="2:13">
      <c r="B10096" s="29"/>
      <c r="M10096" s="28"/>
    </row>
    <row r="10097" s="16" customFormat="1" ht="12.75" spans="2:13">
      <c r="B10097" s="29"/>
      <c r="M10097" s="28"/>
    </row>
    <row r="10098" s="16" customFormat="1" ht="12.75" spans="2:13">
      <c r="B10098" s="29"/>
      <c r="M10098" s="28"/>
    </row>
    <row r="10099" s="16" customFormat="1" ht="12.75" spans="2:13">
      <c r="B10099" s="29"/>
      <c r="M10099" s="28"/>
    </row>
    <row r="10100" s="16" customFormat="1" ht="12.75" spans="2:13">
      <c r="B10100" s="29"/>
      <c r="M10100" s="28"/>
    </row>
    <row r="10101" s="16" customFormat="1" ht="12.75" spans="2:13">
      <c r="B10101" s="29"/>
      <c r="M10101" s="28"/>
    </row>
    <row r="10102" s="16" customFormat="1" ht="12.75" spans="2:13">
      <c r="B10102" s="29"/>
      <c r="M10102" s="28"/>
    </row>
    <row r="10103" s="16" customFormat="1" ht="12.75" spans="2:13">
      <c r="B10103" s="29"/>
      <c r="M10103" s="28"/>
    </row>
    <row r="10104" s="16" customFormat="1" ht="12.75" spans="2:13">
      <c r="B10104" s="29"/>
      <c r="M10104" s="28"/>
    </row>
    <row r="10105" s="16" customFormat="1" ht="12.75" spans="2:13">
      <c r="B10105" s="29"/>
      <c r="M10105" s="28"/>
    </row>
    <row r="10106" s="16" customFormat="1" ht="12.75" spans="2:13">
      <c r="B10106" s="29"/>
      <c r="M10106" s="28"/>
    </row>
    <row r="10107" s="16" customFormat="1" ht="12.75" spans="2:13">
      <c r="B10107" s="29"/>
      <c r="M10107" s="28"/>
    </row>
    <row r="10108" s="16" customFormat="1" ht="12.75" spans="2:13">
      <c r="B10108" s="29"/>
      <c r="M10108" s="28"/>
    </row>
    <row r="10109" s="16" customFormat="1" ht="12.75" spans="2:13">
      <c r="B10109" s="29"/>
      <c r="M10109" s="28"/>
    </row>
    <row r="10110" s="16" customFormat="1" ht="12.75" spans="2:13">
      <c r="B10110" s="29"/>
      <c r="M10110" s="28"/>
    </row>
    <row r="10111" s="16" customFormat="1" ht="12.75" spans="2:13">
      <c r="B10111" s="29"/>
      <c r="M10111" s="28"/>
    </row>
    <row r="10112" s="16" customFormat="1" ht="12.75" spans="2:13">
      <c r="B10112" s="29"/>
      <c r="M10112" s="28"/>
    </row>
    <row r="10113" s="16" customFormat="1" ht="12.75" spans="2:13">
      <c r="B10113" s="29"/>
      <c r="M10113" s="28"/>
    </row>
    <row r="10114" s="16" customFormat="1" ht="12.75" spans="2:13">
      <c r="B10114" s="29"/>
      <c r="M10114" s="28"/>
    </row>
    <row r="10115" s="16" customFormat="1" ht="12.75" spans="2:13">
      <c r="B10115" s="29"/>
      <c r="M10115" s="28"/>
    </row>
    <row r="10116" s="16" customFormat="1" ht="12.75" spans="2:13">
      <c r="B10116" s="29"/>
      <c r="M10116" s="28"/>
    </row>
    <row r="10117" s="16" customFormat="1" ht="12.75" spans="2:13">
      <c r="B10117" s="29"/>
      <c r="M10117" s="28"/>
    </row>
    <row r="10118" s="16" customFormat="1" ht="12.75" spans="2:13">
      <c r="B10118" s="29"/>
      <c r="M10118" s="28"/>
    </row>
    <row r="10119" s="16" customFormat="1" ht="12.75" spans="2:13">
      <c r="B10119" s="29"/>
      <c r="M10119" s="28"/>
    </row>
    <row r="10120" s="16" customFormat="1" ht="12.75" spans="2:13">
      <c r="B10120" s="29"/>
      <c r="M10120" s="28"/>
    </row>
    <row r="10121" s="16" customFormat="1" ht="12.75" spans="2:13">
      <c r="B10121" s="29"/>
      <c r="M10121" s="28"/>
    </row>
    <row r="10122" s="16" customFormat="1" ht="12.75" spans="2:13">
      <c r="B10122" s="29"/>
      <c r="M10122" s="28"/>
    </row>
    <row r="10123" s="16" customFormat="1" ht="12.75" spans="2:13">
      <c r="B10123" s="29"/>
      <c r="M10123" s="28"/>
    </row>
    <row r="10124" s="16" customFormat="1" ht="12.75" spans="2:13">
      <c r="B10124" s="29"/>
      <c r="M10124" s="28"/>
    </row>
    <row r="10125" s="16" customFormat="1" ht="12.75" spans="2:13">
      <c r="B10125" s="29"/>
      <c r="M10125" s="28"/>
    </row>
    <row r="10126" s="16" customFormat="1" ht="12.75" spans="2:13">
      <c r="B10126" s="29"/>
      <c r="M10126" s="28"/>
    </row>
    <row r="10127" s="16" customFormat="1" ht="12.75" spans="2:13">
      <c r="B10127" s="29"/>
      <c r="M10127" s="28"/>
    </row>
    <row r="10128" s="16" customFormat="1" ht="12.75" spans="2:13">
      <c r="B10128" s="29"/>
      <c r="M10128" s="28"/>
    </row>
    <row r="10129" s="16" customFormat="1" ht="12.75" spans="2:13">
      <c r="B10129" s="29"/>
      <c r="M10129" s="28"/>
    </row>
    <row r="10130" s="16" customFormat="1" ht="12.75" spans="2:13">
      <c r="B10130" s="29"/>
      <c r="M10130" s="28"/>
    </row>
    <row r="10131" s="16" customFormat="1" ht="12.75" spans="2:13">
      <c r="B10131" s="29"/>
      <c r="M10131" s="28"/>
    </row>
    <row r="10132" s="16" customFormat="1" ht="12.75" spans="2:13">
      <c r="B10132" s="29"/>
      <c r="M10132" s="28"/>
    </row>
    <row r="10133" s="16" customFormat="1" ht="12.75" spans="2:13">
      <c r="B10133" s="29"/>
      <c r="M10133" s="28"/>
    </row>
    <row r="10134" s="16" customFormat="1" ht="12.75" spans="2:13">
      <c r="B10134" s="29"/>
      <c r="M10134" s="28"/>
    </row>
    <row r="10135" s="16" customFormat="1" ht="12.75" spans="2:13">
      <c r="B10135" s="29"/>
      <c r="M10135" s="28"/>
    </row>
    <row r="10136" s="16" customFormat="1" ht="12.75" spans="2:13">
      <c r="B10136" s="29"/>
      <c r="M10136" s="28"/>
    </row>
    <row r="10137" s="16" customFormat="1" ht="12.75" spans="2:13">
      <c r="B10137" s="29"/>
      <c r="M10137" s="28"/>
    </row>
    <row r="10138" s="16" customFormat="1" ht="12.75" spans="2:13">
      <c r="B10138" s="29"/>
      <c r="M10138" s="28"/>
    </row>
    <row r="10139" s="16" customFormat="1" ht="12.75" spans="2:13">
      <c r="B10139" s="29"/>
      <c r="M10139" s="28"/>
    </row>
    <row r="10140" s="16" customFormat="1" ht="12.75" spans="2:13">
      <c r="B10140" s="29"/>
      <c r="M10140" s="28"/>
    </row>
    <row r="10141" s="16" customFormat="1" ht="12.75" spans="2:13">
      <c r="B10141" s="29"/>
      <c r="M10141" s="28"/>
    </row>
    <row r="10142" s="16" customFormat="1" ht="12.75" spans="2:13">
      <c r="B10142" s="29"/>
      <c r="M10142" s="28"/>
    </row>
    <row r="10143" s="16" customFormat="1" ht="12.75" spans="2:13">
      <c r="B10143" s="29"/>
      <c r="M10143" s="28"/>
    </row>
    <row r="10144" s="16" customFormat="1" ht="12.75" spans="2:13">
      <c r="B10144" s="29"/>
      <c r="M10144" s="28"/>
    </row>
    <row r="10145" s="16" customFormat="1" ht="12.75" spans="2:13">
      <c r="B10145" s="29"/>
      <c r="M10145" s="28"/>
    </row>
    <row r="10146" s="16" customFormat="1" ht="12.75" spans="2:13">
      <c r="B10146" s="29"/>
      <c r="M10146" s="28"/>
    </row>
    <row r="10147" s="16" customFormat="1" ht="12.75" spans="2:13">
      <c r="B10147" s="29"/>
      <c r="M10147" s="28"/>
    </row>
    <row r="10148" s="16" customFormat="1" ht="12.75" spans="2:13">
      <c r="B10148" s="29"/>
      <c r="M10148" s="28"/>
    </row>
    <row r="10149" s="16" customFormat="1" ht="12.75" spans="2:13">
      <c r="B10149" s="29"/>
      <c r="M10149" s="28"/>
    </row>
    <row r="10150" s="16" customFormat="1" ht="12.75" spans="2:13">
      <c r="B10150" s="29"/>
      <c r="M10150" s="28"/>
    </row>
    <row r="10151" s="16" customFormat="1" ht="12.75" spans="2:13">
      <c r="B10151" s="29"/>
      <c r="M10151" s="28"/>
    </row>
    <row r="10152" s="16" customFormat="1" ht="12.75" spans="2:13">
      <c r="B10152" s="29"/>
      <c r="M10152" s="28"/>
    </row>
    <row r="10153" s="16" customFormat="1" ht="12.75" spans="2:13">
      <c r="B10153" s="29"/>
      <c r="M10153" s="28"/>
    </row>
    <row r="10154" s="16" customFormat="1" ht="12.75" spans="2:13">
      <c r="B10154" s="29"/>
      <c r="M10154" s="28"/>
    </row>
    <row r="10155" s="16" customFormat="1" ht="12.75" spans="2:13">
      <c r="B10155" s="29"/>
      <c r="M10155" s="28"/>
    </row>
    <row r="10156" s="16" customFormat="1" ht="12.75" spans="2:13">
      <c r="B10156" s="29"/>
      <c r="M10156" s="28"/>
    </row>
    <row r="10157" s="16" customFormat="1" ht="12.75" spans="2:13">
      <c r="B10157" s="29"/>
      <c r="M10157" s="28"/>
    </row>
    <row r="10158" s="16" customFormat="1" ht="12.75" spans="2:13">
      <c r="B10158" s="29"/>
      <c r="M10158" s="28"/>
    </row>
    <row r="10159" s="16" customFormat="1" ht="12.75" spans="2:13">
      <c r="B10159" s="29"/>
      <c r="M10159" s="28"/>
    </row>
    <row r="10160" s="16" customFormat="1" ht="12.75" spans="2:13">
      <c r="B10160" s="29"/>
      <c r="M10160" s="28"/>
    </row>
    <row r="10161" s="16" customFormat="1" ht="12.75" spans="2:13">
      <c r="B10161" s="29"/>
      <c r="M10161" s="28"/>
    </row>
    <row r="10162" s="16" customFormat="1" ht="12.75" spans="2:13">
      <c r="B10162" s="29"/>
      <c r="M10162" s="28"/>
    </row>
    <row r="10163" s="16" customFormat="1" ht="12.75" spans="2:13">
      <c r="B10163" s="29"/>
      <c r="M10163" s="28"/>
    </row>
    <row r="10164" s="16" customFormat="1" ht="12.75" spans="2:13">
      <c r="B10164" s="29"/>
      <c r="M10164" s="28"/>
    </row>
    <row r="10165" s="16" customFormat="1" ht="12.75" spans="2:13">
      <c r="B10165" s="29"/>
      <c r="M10165" s="28"/>
    </row>
    <row r="10166" s="16" customFormat="1" ht="12.75" spans="2:13">
      <c r="B10166" s="29"/>
      <c r="M10166" s="28"/>
    </row>
    <row r="10167" s="16" customFormat="1" ht="12.75" spans="2:13">
      <c r="B10167" s="29"/>
      <c r="M10167" s="28"/>
    </row>
    <row r="10168" s="16" customFormat="1" ht="12.75" spans="2:13">
      <c r="B10168" s="29"/>
      <c r="M10168" s="28"/>
    </row>
    <row r="10169" s="16" customFormat="1" ht="12.75" spans="2:13">
      <c r="B10169" s="29"/>
      <c r="M10169" s="28"/>
    </row>
    <row r="10170" s="16" customFormat="1" ht="12.75" spans="2:13">
      <c r="B10170" s="29"/>
      <c r="M10170" s="28"/>
    </row>
    <row r="10171" s="16" customFormat="1" ht="12.75" spans="2:13">
      <c r="B10171" s="29"/>
      <c r="M10171" s="28"/>
    </row>
    <row r="10172" s="16" customFormat="1" ht="12.75" spans="2:13">
      <c r="B10172" s="29"/>
      <c r="M10172" s="28"/>
    </row>
    <row r="10173" s="16" customFormat="1" ht="12.75" spans="2:13">
      <c r="B10173" s="29"/>
      <c r="M10173" s="28"/>
    </row>
    <row r="10174" s="16" customFormat="1" ht="12.75" spans="2:13">
      <c r="B10174" s="29"/>
      <c r="M10174" s="28"/>
    </row>
    <row r="10175" s="16" customFormat="1" ht="12.75" spans="2:13">
      <c r="B10175" s="29"/>
      <c r="M10175" s="28"/>
    </row>
    <row r="10176" s="16" customFormat="1" ht="12.75" spans="2:13">
      <c r="B10176" s="29"/>
      <c r="M10176" s="28"/>
    </row>
    <row r="10177" s="16" customFormat="1" ht="12.75" spans="2:13">
      <c r="B10177" s="29"/>
      <c r="M10177" s="28"/>
    </row>
    <row r="10178" s="16" customFormat="1" ht="12.75" spans="2:13">
      <c r="B10178" s="29"/>
      <c r="M10178" s="28"/>
    </row>
    <row r="10179" s="16" customFormat="1" ht="12.75" spans="2:13">
      <c r="B10179" s="29"/>
      <c r="M10179" s="28"/>
    </row>
    <row r="10180" s="16" customFormat="1" ht="12.75" spans="2:13">
      <c r="B10180" s="29"/>
      <c r="M10180" s="28"/>
    </row>
    <row r="10181" s="16" customFormat="1" ht="12.75" spans="2:13">
      <c r="B10181" s="29"/>
      <c r="M10181" s="28"/>
    </row>
    <row r="10182" s="16" customFormat="1" ht="12.75" spans="2:13">
      <c r="B10182" s="29"/>
      <c r="M10182" s="28"/>
    </row>
    <row r="10183" s="16" customFormat="1" ht="12.75" spans="2:13">
      <c r="B10183" s="29"/>
      <c r="M10183" s="28"/>
    </row>
    <row r="10184" s="16" customFormat="1" ht="12.75" spans="2:13">
      <c r="B10184" s="29"/>
      <c r="M10184" s="28"/>
    </row>
    <row r="10185" s="16" customFormat="1" ht="12.75" spans="2:13">
      <c r="B10185" s="29"/>
      <c r="M10185" s="28"/>
    </row>
    <row r="10186" s="16" customFormat="1" ht="12.75" spans="2:13">
      <c r="B10186" s="29"/>
      <c r="M10186" s="28"/>
    </row>
    <row r="10187" s="16" customFormat="1" ht="12.75" spans="2:13">
      <c r="B10187" s="29"/>
      <c r="M10187" s="28"/>
    </row>
    <row r="10188" s="16" customFormat="1" ht="12.75" spans="2:13">
      <c r="B10188" s="29"/>
      <c r="M10188" s="28"/>
    </row>
    <row r="10189" s="16" customFormat="1" ht="12.75" spans="2:13">
      <c r="B10189" s="29"/>
      <c r="M10189" s="28"/>
    </row>
    <row r="10190" s="16" customFormat="1" ht="12.75" spans="2:13">
      <c r="B10190" s="29"/>
      <c r="M10190" s="28"/>
    </row>
    <row r="10191" s="16" customFormat="1" ht="12.75" spans="2:13">
      <c r="B10191" s="29"/>
      <c r="M10191" s="28"/>
    </row>
    <row r="10192" s="16" customFormat="1" ht="12.75" spans="2:13">
      <c r="B10192" s="29"/>
      <c r="M10192" s="28"/>
    </row>
    <row r="10193" s="16" customFormat="1" ht="12.75" spans="2:13">
      <c r="B10193" s="29"/>
      <c r="M10193" s="28"/>
    </row>
    <row r="10194" s="16" customFormat="1" ht="12.75" spans="2:13">
      <c r="B10194" s="29"/>
      <c r="M10194" s="28"/>
    </row>
    <row r="10195" s="16" customFormat="1" ht="12.75" spans="2:13">
      <c r="B10195" s="29"/>
      <c r="M10195" s="28"/>
    </row>
    <row r="10196" s="16" customFormat="1" ht="12.75" spans="2:13">
      <c r="B10196" s="29"/>
      <c r="M10196" s="28"/>
    </row>
    <row r="10197" s="16" customFormat="1" ht="12.75" spans="2:13">
      <c r="B10197" s="29"/>
      <c r="M10197" s="28"/>
    </row>
    <row r="10198" s="16" customFormat="1" ht="12.75" spans="2:13">
      <c r="B10198" s="29"/>
      <c r="M10198" s="28"/>
    </row>
    <row r="10199" s="16" customFormat="1" ht="12.75" spans="2:13">
      <c r="B10199" s="29"/>
      <c r="M10199" s="28"/>
    </row>
    <row r="10200" s="16" customFormat="1" ht="12.75" spans="2:13">
      <c r="B10200" s="29"/>
      <c r="M10200" s="28"/>
    </row>
    <row r="10201" s="16" customFormat="1" ht="12.75" spans="2:13">
      <c r="B10201" s="29"/>
      <c r="M10201" s="28"/>
    </row>
    <row r="10202" s="16" customFormat="1" ht="12.75" spans="2:13">
      <c r="B10202" s="29"/>
      <c r="M10202" s="28"/>
    </row>
    <row r="10203" s="16" customFormat="1" ht="12.75" spans="2:13">
      <c r="B10203" s="29"/>
      <c r="M10203" s="28"/>
    </row>
    <row r="10204" s="16" customFormat="1" ht="12.75" spans="2:13">
      <c r="B10204" s="29"/>
      <c r="M10204" s="28"/>
    </row>
    <row r="10205" s="16" customFormat="1" ht="12.75" spans="2:13">
      <c r="B10205" s="29"/>
      <c r="M10205" s="28"/>
    </row>
    <row r="10206" s="16" customFormat="1" ht="12.75" spans="2:13">
      <c r="B10206" s="29"/>
      <c r="M10206" s="28"/>
    </row>
    <row r="10207" s="16" customFormat="1" ht="12.75" spans="2:13">
      <c r="B10207" s="29"/>
      <c r="M10207" s="28"/>
    </row>
    <row r="10208" s="16" customFormat="1" ht="12.75" spans="2:13">
      <c r="B10208" s="29"/>
      <c r="M10208" s="28"/>
    </row>
    <row r="10209" s="16" customFormat="1" ht="12.75" spans="2:13">
      <c r="B10209" s="29"/>
      <c r="M10209" s="28"/>
    </row>
    <row r="10210" s="16" customFormat="1" ht="12.75" spans="2:13">
      <c r="B10210" s="29"/>
      <c r="M10210" s="28"/>
    </row>
    <row r="10211" s="16" customFormat="1" ht="12.75" spans="2:13">
      <c r="B10211" s="29"/>
      <c r="M10211" s="28"/>
    </row>
    <row r="10212" s="16" customFormat="1" ht="12.75" spans="2:13">
      <c r="B10212" s="29"/>
      <c r="M10212" s="28"/>
    </row>
    <row r="10213" s="16" customFormat="1" ht="12.75" spans="2:13">
      <c r="B10213" s="29"/>
      <c r="M10213" s="28"/>
    </row>
    <row r="10214" s="16" customFormat="1" ht="12.75" spans="2:13">
      <c r="B10214" s="29"/>
      <c r="M10214" s="28"/>
    </row>
    <row r="10215" s="16" customFormat="1" ht="12.75" spans="2:13">
      <c r="B10215" s="29"/>
      <c r="M10215" s="28"/>
    </row>
    <row r="10216" s="16" customFormat="1" ht="12.75" spans="2:13">
      <c r="B10216" s="29"/>
      <c r="M10216" s="28"/>
    </row>
    <row r="10217" s="16" customFormat="1" ht="12.75" spans="2:13">
      <c r="B10217" s="29"/>
      <c r="M10217" s="28"/>
    </row>
    <row r="10218" s="16" customFormat="1" ht="12.75" spans="2:13">
      <c r="B10218" s="29"/>
      <c r="M10218" s="28"/>
    </row>
    <row r="10219" s="16" customFormat="1" ht="12.75" spans="2:13">
      <c r="B10219" s="29"/>
      <c r="M10219" s="28"/>
    </row>
    <row r="10220" s="16" customFormat="1" ht="12.75" spans="2:13">
      <c r="B10220" s="29"/>
      <c r="M10220" s="28"/>
    </row>
    <row r="10221" s="16" customFormat="1" ht="12.75" spans="2:13">
      <c r="B10221" s="29"/>
      <c r="M10221" s="28"/>
    </row>
    <row r="10222" s="16" customFormat="1" ht="12.75" spans="2:13">
      <c r="B10222" s="29"/>
      <c r="M10222" s="28"/>
    </row>
    <row r="10223" s="16" customFormat="1" ht="12.75" spans="2:13">
      <c r="B10223" s="29"/>
      <c r="M10223" s="28"/>
    </row>
    <row r="10224" s="16" customFormat="1" ht="12.75" spans="2:13">
      <c r="B10224" s="29"/>
      <c r="M10224" s="28"/>
    </row>
    <row r="10225" s="16" customFormat="1" ht="12.75" spans="2:13">
      <c r="B10225" s="29"/>
      <c r="M10225" s="28"/>
    </row>
    <row r="10226" s="16" customFormat="1" ht="12.75" spans="2:13">
      <c r="B10226" s="29"/>
      <c r="M10226" s="28"/>
    </row>
    <row r="10227" s="16" customFormat="1" ht="12.75" spans="2:13">
      <c r="B10227" s="29"/>
      <c r="M10227" s="28"/>
    </row>
    <row r="10228" s="16" customFormat="1" ht="12.75" spans="2:13">
      <c r="B10228" s="29"/>
      <c r="M10228" s="28"/>
    </row>
    <row r="10229" s="16" customFormat="1" ht="12.75" spans="2:13">
      <c r="B10229" s="29"/>
      <c r="M10229" s="28"/>
    </row>
    <row r="10230" s="16" customFormat="1" ht="12.75" spans="2:13">
      <c r="B10230" s="29"/>
      <c r="M10230" s="28"/>
    </row>
    <row r="10231" s="16" customFormat="1" ht="12.75" spans="2:13">
      <c r="B10231" s="29"/>
      <c r="M10231" s="28"/>
    </row>
    <row r="10232" s="16" customFormat="1" ht="12.75" spans="2:13">
      <c r="B10232" s="29"/>
      <c r="M10232" s="28"/>
    </row>
    <row r="10233" s="16" customFormat="1" ht="12.75" spans="2:13">
      <c r="B10233" s="29"/>
      <c r="M10233" s="28"/>
    </row>
    <row r="10234" s="16" customFormat="1" ht="12.75" spans="2:13">
      <c r="B10234" s="29"/>
      <c r="M10234" s="28"/>
    </row>
    <row r="10235" s="16" customFormat="1" ht="12.75" spans="2:13">
      <c r="B10235" s="29"/>
      <c r="M10235" s="28"/>
    </row>
    <row r="10236" s="16" customFormat="1" ht="12.75" spans="2:13">
      <c r="B10236" s="29"/>
      <c r="M10236" s="28"/>
    </row>
    <row r="10237" s="16" customFormat="1" ht="12.75" spans="2:13">
      <c r="B10237" s="29"/>
      <c r="M10237" s="28"/>
    </row>
    <row r="10238" s="16" customFormat="1" ht="12.75" spans="2:13">
      <c r="B10238" s="29"/>
      <c r="M10238" s="28"/>
    </row>
    <row r="10239" s="16" customFormat="1" ht="12.75" spans="2:13">
      <c r="B10239" s="29"/>
      <c r="M10239" s="28"/>
    </row>
    <row r="10240" s="16" customFormat="1" ht="12.75" spans="2:13">
      <c r="B10240" s="29"/>
      <c r="M10240" s="28"/>
    </row>
    <row r="10241" s="16" customFormat="1" ht="12.75" spans="2:13">
      <c r="B10241" s="29"/>
      <c r="M10241" s="28"/>
    </row>
    <row r="10242" s="16" customFormat="1" ht="12.75" spans="2:13">
      <c r="B10242" s="29"/>
      <c r="M10242" s="28"/>
    </row>
    <row r="10243" s="16" customFormat="1" ht="12.75" spans="2:13">
      <c r="B10243" s="29"/>
      <c r="M10243" s="28"/>
    </row>
    <row r="10244" s="16" customFormat="1" ht="12.75" spans="2:13">
      <c r="B10244" s="29"/>
      <c r="M10244" s="28"/>
    </row>
    <row r="10245" s="16" customFormat="1" ht="12.75" spans="2:13">
      <c r="B10245" s="29"/>
      <c r="M10245" s="28"/>
    </row>
    <row r="10246" s="16" customFormat="1" ht="12.75" spans="2:13">
      <c r="B10246" s="29"/>
      <c r="M10246" s="28"/>
    </row>
    <row r="10247" s="16" customFormat="1" ht="12.75" spans="2:13">
      <c r="B10247" s="29"/>
      <c r="M10247" s="28"/>
    </row>
    <row r="10248" s="16" customFormat="1" ht="12.75" spans="2:13">
      <c r="B10248" s="29"/>
      <c r="M10248" s="28"/>
    </row>
    <row r="10249" s="16" customFormat="1" ht="12.75" spans="2:13">
      <c r="B10249" s="29"/>
      <c r="M10249" s="28"/>
    </row>
    <row r="10250" s="16" customFormat="1" ht="12.75" spans="2:13">
      <c r="B10250" s="29"/>
      <c r="M10250" s="28"/>
    </row>
    <row r="10251" s="16" customFormat="1" ht="12.75" spans="2:13">
      <c r="B10251" s="29"/>
      <c r="M10251" s="28"/>
    </row>
    <row r="10252" s="16" customFormat="1" ht="12.75" spans="2:13">
      <c r="B10252" s="29"/>
      <c r="M10252" s="28"/>
    </row>
    <row r="10253" s="16" customFormat="1" ht="12.75" spans="2:13">
      <c r="B10253" s="29"/>
      <c r="M10253" s="28"/>
    </row>
    <row r="10254" s="16" customFormat="1" ht="12.75" spans="2:13">
      <c r="B10254" s="29"/>
      <c r="M10254" s="28"/>
    </row>
    <row r="10255" s="16" customFormat="1" ht="12.75" spans="2:13">
      <c r="B10255" s="29"/>
      <c r="M10255" s="28"/>
    </row>
    <row r="10256" s="16" customFormat="1" ht="12.75" spans="2:13">
      <c r="B10256" s="29"/>
      <c r="M10256" s="28"/>
    </row>
    <row r="10257" s="16" customFormat="1" ht="12.75" spans="2:13">
      <c r="B10257" s="29"/>
      <c r="M10257" s="28"/>
    </row>
    <row r="10258" s="16" customFormat="1" ht="12.75" spans="2:13">
      <c r="B10258" s="29"/>
      <c r="M10258" s="28"/>
    </row>
    <row r="10259" s="16" customFormat="1" ht="12.75" spans="2:13">
      <c r="B10259" s="29"/>
      <c r="M10259" s="28"/>
    </row>
    <row r="10260" s="16" customFormat="1" ht="12.75" spans="2:13">
      <c r="B10260" s="29"/>
      <c r="M10260" s="28"/>
    </row>
    <row r="10261" s="16" customFormat="1" ht="12.75" spans="2:13">
      <c r="B10261" s="29"/>
      <c r="M10261" s="28"/>
    </row>
    <row r="10262" s="16" customFormat="1" ht="12.75" spans="2:13">
      <c r="B10262" s="29"/>
      <c r="M10262" s="28"/>
    </row>
    <row r="10263" s="16" customFormat="1" ht="12.75" spans="2:13">
      <c r="B10263" s="29"/>
      <c r="M10263" s="28"/>
    </row>
    <row r="10264" s="16" customFormat="1" ht="12.75" spans="2:13">
      <c r="B10264" s="29"/>
      <c r="M10264" s="28"/>
    </row>
    <row r="10265" s="16" customFormat="1" ht="12.75" spans="2:13">
      <c r="B10265" s="29"/>
      <c r="M10265" s="28"/>
    </row>
    <row r="10266" s="16" customFormat="1" ht="12.75" spans="2:13">
      <c r="B10266" s="29"/>
      <c r="M10266" s="28"/>
    </row>
    <row r="10267" s="16" customFormat="1" ht="12.75" spans="2:13">
      <c r="B10267" s="29"/>
      <c r="M10267" s="28"/>
    </row>
    <row r="10268" s="16" customFormat="1" ht="12.75" spans="2:13">
      <c r="B10268" s="29"/>
      <c r="M10268" s="28"/>
    </row>
    <row r="10269" s="16" customFormat="1" ht="12.75" spans="2:13">
      <c r="B10269" s="29"/>
      <c r="M10269" s="28"/>
    </row>
    <row r="10270" s="16" customFormat="1" ht="12.75" spans="2:13">
      <c r="B10270" s="29"/>
      <c r="M10270" s="28"/>
    </row>
    <row r="10271" s="16" customFormat="1" ht="12.75" spans="2:13">
      <c r="B10271" s="29"/>
      <c r="M10271" s="28"/>
    </row>
    <row r="10272" s="16" customFormat="1" ht="12.75" spans="2:13">
      <c r="B10272" s="29"/>
      <c r="M10272" s="28"/>
    </row>
    <row r="10273" s="16" customFormat="1" ht="12.75" spans="2:13">
      <c r="B10273" s="29"/>
      <c r="M10273" s="28"/>
    </row>
    <row r="10274" s="16" customFormat="1" ht="12.75" spans="2:13">
      <c r="B10274" s="29"/>
      <c r="M10274" s="28"/>
    </row>
    <row r="10275" s="16" customFormat="1" ht="12.75" spans="2:13">
      <c r="B10275" s="29"/>
      <c r="M10275" s="28"/>
    </row>
    <row r="10276" s="16" customFormat="1" ht="12.75" spans="2:13">
      <c r="B10276" s="29"/>
      <c r="M10276" s="28"/>
    </row>
    <row r="10277" s="16" customFormat="1" ht="12.75" spans="2:13">
      <c r="B10277" s="29"/>
      <c r="M10277" s="28"/>
    </row>
    <row r="10278" s="16" customFormat="1" ht="12.75" spans="2:13">
      <c r="B10278" s="29"/>
      <c r="M10278" s="28"/>
    </row>
    <row r="10279" s="16" customFormat="1" ht="12.75" spans="2:13">
      <c r="B10279" s="29"/>
      <c r="M10279" s="28"/>
    </row>
    <row r="10280" s="16" customFormat="1" ht="12.75" spans="2:13">
      <c r="B10280" s="29"/>
      <c r="M10280" s="28"/>
    </row>
    <row r="10281" s="16" customFormat="1" ht="12.75" spans="2:13">
      <c r="B10281" s="29"/>
      <c r="M10281" s="28"/>
    </row>
    <row r="10282" s="16" customFormat="1" ht="12.75" spans="2:13">
      <c r="B10282" s="29"/>
      <c r="M10282" s="28"/>
    </row>
    <row r="10283" s="16" customFormat="1" ht="12.75" spans="2:13">
      <c r="B10283" s="29"/>
      <c r="M10283" s="28"/>
    </row>
    <row r="10284" s="16" customFormat="1" ht="12.75" spans="2:13">
      <c r="B10284" s="29"/>
      <c r="M10284" s="28"/>
    </row>
    <row r="10285" s="16" customFormat="1" ht="12.75" spans="2:13">
      <c r="B10285" s="29"/>
      <c r="M10285" s="28"/>
    </row>
    <row r="10286" s="16" customFormat="1" ht="12.75" spans="2:13">
      <c r="B10286" s="29"/>
      <c r="M10286" s="28"/>
    </row>
    <row r="10287" s="16" customFormat="1" ht="12.75" spans="2:13">
      <c r="B10287" s="29"/>
      <c r="M10287" s="28"/>
    </row>
    <row r="10288" s="16" customFormat="1" ht="12.75" spans="2:13">
      <c r="B10288" s="29"/>
      <c r="M10288" s="28"/>
    </row>
    <row r="10289" s="16" customFormat="1" ht="12.75" spans="2:13">
      <c r="B10289" s="29"/>
      <c r="M10289" s="28"/>
    </row>
    <row r="10290" s="16" customFormat="1" ht="12.75" spans="2:13">
      <c r="B10290" s="29"/>
      <c r="M10290" s="28"/>
    </row>
    <row r="10291" s="16" customFormat="1" ht="12.75" spans="2:13">
      <c r="B10291" s="29"/>
      <c r="M10291" s="28"/>
    </row>
    <row r="10292" s="16" customFormat="1" ht="12.75" spans="2:13">
      <c r="B10292" s="29"/>
      <c r="M10292" s="28"/>
    </row>
    <row r="10293" s="16" customFormat="1" ht="12.75" spans="2:13">
      <c r="B10293" s="29"/>
      <c r="M10293" s="28"/>
    </row>
    <row r="10294" s="16" customFormat="1" ht="12.75" spans="2:13">
      <c r="B10294" s="29"/>
      <c r="M10294" s="28"/>
    </row>
    <row r="10295" s="16" customFormat="1" ht="12.75" spans="2:13">
      <c r="B10295" s="29"/>
      <c r="M10295" s="28"/>
    </row>
    <row r="10296" s="16" customFormat="1" ht="12.75" spans="2:13">
      <c r="B10296" s="29"/>
      <c r="M10296" s="28"/>
    </row>
    <row r="10297" s="16" customFormat="1" ht="12.75" spans="2:13">
      <c r="B10297" s="29"/>
      <c r="M10297" s="28"/>
    </row>
    <row r="10298" s="16" customFormat="1" ht="12.75" spans="2:13">
      <c r="B10298" s="29"/>
      <c r="M10298" s="28"/>
    </row>
    <row r="10299" s="16" customFormat="1" ht="12.75" spans="2:13">
      <c r="B10299" s="29"/>
      <c r="M10299" s="28"/>
    </row>
    <row r="10300" s="16" customFormat="1" ht="12.75" spans="2:13">
      <c r="B10300" s="29"/>
      <c r="M10300" s="28"/>
    </row>
    <row r="10301" s="16" customFormat="1" ht="12.75" spans="2:13">
      <c r="B10301" s="29"/>
      <c r="M10301" s="28"/>
    </row>
    <row r="10302" s="16" customFormat="1" ht="12.75" spans="2:13">
      <c r="B10302" s="29"/>
      <c r="M10302" s="28"/>
    </row>
    <row r="10303" s="16" customFormat="1" ht="12.75" spans="2:13">
      <c r="B10303" s="29"/>
      <c r="M10303" s="28"/>
    </row>
    <row r="10304" s="16" customFormat="1" ht="12.75" spans="2:13">
      <c r="B10304" s="29"/>
      <c r="M10304" s="28"/>
    </row>
    <row r="10305" s="16" customFormat="1" ht="12.75" spans="2:13">
      <c r="B10305" s="29"/>
      <c r="M10305" s="28"/>
    </row>
    <row r="10306" s="16" customFormat="1" ht="12.75" spans="2:13">
      <c r="B10306" s="29"/>
      <c r="M10306" s="28"/>
    </row>
    <row r="10307" s="16" customFormat="1" ht="12.75" spans="2:13">
      <c r="B10307" s="29"/>
      <c r="M10307" s="28"/>
    </row>
    <row r="10308" s="16" customFormat="1" ht="12.75" spans="2:13">
      <c r="B10308" s="29"/>
      <c r="M10308" s="28"/>
    </row>
    <row r="10309" s="16" customFormat="1" ht="12.75" spans="2:13">
      <c r="B10309" s="29"/>
      <c r="M10309" s="28"/>
    </row>
    <row r="10310" s="16" customFormat="1" ht="12.75" spans="2:13">
      <c r="B10310" s="29"/>
      <c r="M10310" s="28"/>
    </row>
    <row r="10311" s="16" customFormat="1" ht="12.75" spans="2:13">
      <c r="B10311" s="29"/>
      <c r="M10311" s="28"/>
    </row>
    <row r="10312" s="16" customFormat="1" ht="12.75" spans="2:13">
      <c r="B10312" s="29"/>
      <c r="M10312" s="28"/>
    </row>
    <row r="10313" s="16" customFormat="1" ht="12.75" spans="2:13">
      <c r="B10313" s="29"/>
      <c r="M10313" s="28"/>
    </row>
    <row r="10314" s="16" customFormat="1" ht="12.75" spans="2:13">
      <c r="B10314" s="29"/>
      <c r="M10314" s="28"/>
    </row>
    <row r="10315" s="16" customFormat="1" ht="12.75" spans="2:13">
      <c r="B10315" s="29"/>
      <c r="M10315" s="28"/>
    </row>
    <row r="10316" s="16" customFormat="1" ht="12.75" spans="2:13">
      <c r="B10316" s="29"/>
      <c r="M10316" s="28"/>
    </row>
    <row r="10317" s="16" customFormat="1" ht="12.75" spans="2:13">
      <c r="B10317" s="29"/>
      <c r="M10317" s="28"/>
    </row>
    <row r="10318" s="16" customFormat="1" ht="12.75" spans="2:13">
      <c r="B10318" s="29"/>
      <c r="M10318" s="28"/>
    </row>
    <row r="10319" s="16" customFormat="1" ht="12.75" spans="2:13">
      <c r="B10319" s="29"/>
      <c r="M10319" s="28"/>
    </row>
    <row r="10320" s="16" customFormat="1" ht="12.75" spans="2:13">
      <c r="B10320" s="29"/>
      <c r="M10320" s="28"/>
    </row>
    <row r="10321" s="16" customFormat="1" ht="12.75" spans="2:13">
      <c r="B10321" s="29"/>
      <c r="M10321" s="28"/>
    </row>
    <row r="10322" s="16" customFormat="1" ht="12.75" spans="2:13">
      <c r="B10322" s="29"/>
      <c r="M10322" s="28"/>
    </row>
    <row r="10323" s="16" customFormat="1" ht="12.75" spans="2:13">
      <c r="B10323" s="29"/>
      <c r="M10323" s="28"/>
    </row>
    <row r="10324" s="16" customFormat="1" ht="12.75" spans="2:13">
      <c r="B10324" s="29"/>
      <c r="M10324" s="28"/>
    </row>
    <row r="10325" s="16" customFormat="1" ht="12.75" spans="2:13">
      <c r="B10325" s="29"/>
      <c r="M10325" s="28"/>
    </row>
    <row r="10326" s="16" customFormat="1" ht="12.75" spans="2:13">
      <c r="B10326" s="29"/>
      <c r="M10326" s="28"/>
    </row>
    <row r="10327" s="16" customFormat="1" ht="12.75" spans="2:13">
      <c r="B10327" s="29"/>
      <c r="M10327" s="28"/>
    </row>
    <row r="10328" s="16" customFormat="1" ht="12.75" spans="2:13">
      <c r="B10328" s="29"/>
      <c r="M10328" s="28"/>
    </row>
    <row r="10329" s="16" customFormat="1" ht="12.75" spans="2:13">
      <c r="B10329" s="29"/>
      <c r="M10329" s="28"/>
    </row>
    <row r="10330" s="16" customFormat="1" ht="12.75" spans="2:13">
      <c r="B10330" s="29"/>
      <c r="M10330" s="28"/>
    </row>
    <row r="10331" s="16" customFormat="1" ht="12.75" spans="2:13">
      <c r="B10331" s="29"/>
      <c r="M10331" s="28"/>
    </row>
    <row r="10332" s="16" customFormat="1" ht="12.75" spans="2:13">
      <c r="B10332" s="29"/>
      <c r="M10332" s="28"/>
    </row>
    <row r="10333" s="16" customFormat="1" ht="12.75" spans="2:13">
      <c r="B10333" s="29"/>
      <c r="M10333" s="28"/>
    </row>
    <row r="10334" s="16" customFormat="1" ht="12.75" spans="2:13">
      <c r="B10334" s="29"/>
      <c r="M10334" s="28"/>
    </row>
    <row r="10335" s="16" customFormat="1" ht="12.75" spans="2:13">
      <c r="B10335" s="29"/>
      <c r="M10335" s="28"/>
    </row>
    <row r="10336" s="16" customFormat="1" ht="12.75" spans="2:13">
      <c r="B10336" s="29"/>
      <c r="M10336" s="28"/>
    </row>
    <row r="10337" s="16" customFormat="1" ht="12.75" spans="2:13">
      <c r="B10337" s="29"/>
      <c r="M10337" s="28"/>
    </row>
    <row r="10338" s="16" customFormat="1" ht="12.75" spans="2:13">
      <c r="B10338" s="29"/>
      <c r="M10338" s="28"/>
    </row>
    <row r="10339" s="16" customFormat="1" ht="12.75" spans="2:13">
      <c r="B10339" s="29"/>
      <c r="M10339" s="28"/>
    </row>
    <row r="10340" s="16" customFormat="1" ht="12.75" spans="2:13">
      <c r="B10340" s="29"/>
      <c r="M10340" s="28"/>
    </row>
    <row r="10341" s="16" customFormat="1" ht="12.75" spans="2:13">
      <c r="B10341" s="29"/>
      <c r="M10341" s="28"/>
    </row>
    <row r="10342" s="16" customFormat="1" ht="12.75" spans="2:13">
      <c r="B10342" s="29"/>
      <c r="M10342" s="28"/>
    </row>
    <row r="10343" s="16" customFormat="1" ht="12.75" spans="2:13">
      <c r="B10343" s="29"/>
      <c r="M10343" s="28"/>
    </row>
    <row r="10344" s="16" customFormat="1" ht="12.75" spans="2:13">
      <c r="B10344" s="29"/>
      <c r="M10344" s="28"/>
    </row>
    <row r="10345" s="16" customFormat="1" ht="12.75" spans="2:13">
      <c r="B10345" s="29"/>
      <c r="M10345" s="28"/>
    </row>
    <row r="10346" s="16" customFormat="1" ht="12.75" spans="2:13">
      <c r="B10346" s="29"/>
      <c r="M10346" s="28"/>
    </row>
    <row r="10347" s="16" customFormat="1" ht="12.75" spans="2:13">
      <c r="B10347" s="29"/>
      <c r="M10347" s="28"/>
    </row>
    <row r="10348" s="16" customFormat="1" ht="12.75" spans="2:13">
      <c r="B10348" s="29"/>
      <c r="M10348" s="28"/>
    </row>
    <row r="10349" s="16" customFormat="1" ht="12.75" spans="2:13">
      <c r="B10349" s="29"/>
      <c r="M10349" s="28"/>
    </row>
    <row r="10350" s="16" customFormat="1" ht="12.75" spans="2:13">
      <c r="B10350" s="29"/>
      <c r="M10350" s="28"/>
    </row>
    <row r="10351" s="16" customFormat="1" ht="12.75" spans="2:13">
      <c r="B10351" s="29"/>
      <c r="M10351" s="28"/>
    </row>
    <row r="10352" s="16" customFormat="1" ht="12.75" spans="2:13">
      <c r="B10352" s="29"/>
      <c r="M10352" s="28"/>
    </row>
    <row r="10353" s="16" customFormat="1" ht="12.75" spans="2:13">
      <c r="B10353" s="29"/>
      <c r="M10353" s="28"/>
    </row>
    <row r="10354" s="16" customFormat="1" ht="12.75" spans="2:13">
      <c r="B10354" s="29"/>
      <c r="M10354" s="28"/>
    </row>
    <row r="10355" s="16" customFormat="1" ht="12.75" spans="2:13">
      <c r="B10355" s="29"/>
      <c r="M10355" s="28"/>
    </row>
    <row r="10356" s="16" customFormat="1" ht="12.75" spans="2:13">
      <c r="B10356" s="29"/>
      <c r="M10356" s="28"/>
    </row>
    <row r="10357" s="16" customFormat="1" ht="12.75" spans="2:13">
      <c r="B10357" s="29"/>
      <c r="M10357" s="28"/>
    </row>
    <row r="10358" s="16" customFormat="1" ht="12.75" spans="2:13">
      <c r="B10358" s="29"/>
      <c r="M10358" s="28"/>
    </row>
    <row r="10359" s="16" customFormat="1" ht="12.75" spans="2:13">
      <c r="B10359" s="29"/>
      <c r="M10359" s="28"/>
    </row>
    <row r="10360" s="16" customFormat="1" ht="12.75" spans="2:13">
      <c r="B10360" s="29"/>
      <c r="M10360" s="28"/>
    </row>
    <row r="10361" s="16" customFormat="1" ht="12.75" spans="2:13">
      <c r="B10361" s="29"/>
      <c r="M10361" s="28"/>
    </row>
    <row r="10362" s="16" customFormat="1" ht="12.75" spans="2:13">
      <c r="B10362" s="29"/>
      <c r="M10362" s="28"/>
    </row>
    <row r="10363" s="16" customFormat="1" ht="12.75" spans="2:13">
      <c r="B10363" s="29"/>
      <c r="M10363" s="28"/>
    </row>
    <row r="10364" s="16" customFormat="1" ht="12.75" spans="2:13">
      <c r="B10364" s="29"/>
      <c r="M10364" s="28"/>
    </row>
    <row r="10365" s="16" customFormat="1" ht="12.75" spans="2:13">
      <c r="B10365" s="29"/>
      <c r="M10365" s="28"/>
    </row>
    <row r="10366" s="16" customFormat="1" ht="12.75" spans="2:13">
      <c r="B10366" s="29"/>
      <c r="M10366" s="28"/>
    </row>
    <row r="10367" s="16" customFormat="1" ht="12.75" spans="2:13">
      <c r="B10367" s="29"/>
      <c r="M10367" s="28"/>
    </row>
    <row r="10368" s="16" customFormat="1" ht="12.75" spans="2:13">
      <c r="B10368" s="29"/>
      <c r="M10368" s="28"/>
    </row>
    <row r="10369" s="16" customFormat="1" ht="12.75" spans="2:13">
      <c r="B10369" s="29"/>
      <c r="M10369" s="28"/>
    </row>
    <row r="10370" s="16" customFormat="1" ht="12.75" spans="2:13">
      <c r="B10370" s="29"/>
      <c r="M10370" s="28"/>
    </row>
    <row r="10371" s="16" customFormat="1" ht="12.75" spans="2:13">
      <c r="B10371" s="29"/>
      <c r="M10371" s="28"/>
    </row>
    <row r="10372" s="16" customFormat="1" ht="12.75" spans="2:13">
      <c r="B10372" s="29"/>
      <c r="M10372" s="28"/>
    </row>
    <row r="10373" s="16" customFormat="1" ht="12.75" spans="2:13">
      <c r="B10373" s="29"/>
      <c r="M10373" s="28"/>
    </row>
    <row r="10374" s="16" customFormat="1" ht="12.75" spans="2:13">
      <c r="B10374" s="29"/>
      <c r="M10374" s="28"/>
    </row>
    <row r="10375" s="16" customFormat="1" ht="12.75" spans="2:13">
      <c r="B10375" s="29"/>
      <c r="M10375" s="28"/>
    </row>
    <row r="10376" s="16" customFormat="1" ht="12.75" spans="2:13">
      <c r="B10376" s="29"/>
      <c r="M10376" s="28"/>
    </row>
    <row r="10377" s="16" customFormat="1" ht="12.75" spans="2:13">
      <c r="B10377" s="29"/>
      <c r="M10377" s="28"/>
    </row>
    <row r="10378" s="16" customFormat="1" ht="12.75" spans="2:13">
      <c r="B10378" s="29"/>
      <c r="M10378" s="28"/>
    </row>
    <row r="10379" s="16" customFormat="1" ht="12.75" spans="2:13">
      <c r="B10379" s="29"/>
      <c r="M10379" s="28"/>
    </row>
    <row r="10380" s="16" customFormat="1" ht="12.75" spans="2:13">
      <c r="B10380" s="29"/>
      <c r="M10380" s="28"/>
    </row>
    <row r="10381" s="16" customFormat="1" ht="12.75" spans="2:13">
      <c r="B10381" s="29"/>
      <c r="M10381" s="28"/>
    </row>
    <row r="10382" s="16" customFormat="1" ht="12.75" spans="2:13">
      <c r="B10382" s="29"/>
      <c r="M10382" s="28"/>
    </row>
    <row r="10383" s="16" customFormat="1" ht="12.75" spans="2:13">
      <c r="B10383" s="29"/>
      <c r="M10383" s="28"/>
    </row>
    <row r="10384" s="16" customFormat="1" ht="12.75" spans="2:13">
      <c r="B10384" s="29"/>
      <c r="M10384" s="28"/>
    </row>
    <row r="10385" s="16" customFormat="1" ht="12.75" spans="2:13">
      <c r="B10385" s="29"/>
      <c r="M10385" s="28"/>
    </row>
    <row r="10386" s="16" customFormat="1" ht="12.75" spans="2:13">
      <c r="B10386" s="29"/>
      <c r="M10386" s="28"/>
    </row>
    <row r="10387" s="16" customFormat="1" ht="12.75" spans="2:13">
      <c r="B10387" s="29"/>
      <c r="M10387" s="28"/>
    </row>
    <row r="10388" s="16" customFormat="1" ht="12.75" spans="2:13">
      <c r="B10388" s="29"/>
      <c r="M10388" s="28"/>
    </row>
    <row r="10389" s="16" customFormat="1" ht="12.75" spans="2:13">
      <c r="B10389" s="29"/>
      <c r="M10389" s="28"/>
    </row>
    <row r="10390" s="16" customFormat="1" ht="12.75" spans="2:13">
      <c r="B10390" s="29"/>
      <c r="M10390" s="28"/>
    </row>
    <row r="10391" s="16" customFormat="1" ht="12.75" spans="2:13">
      <c r="B10391" s="29"/>
      <c r="M10391" s="28"/>
    </row>
    <row r="10392" s="16" customFormat="1" ht="12.75" spans="2:13">
      <c r="B10392" s="29"/>
      <c r="M10392" s="28"/>
    </row>
    <row r="10393" s="16" customFormat="1" ht="12.75" spans="2:13">
      <c r="B10393" s="29"/>
      <c r="M10393" s="28"/>
    </row>
    <row r="10394" s="16" customFormat="1" ht="12.75" spans="2:13">
      <c r="B10394" s="29"/>
      <c r="M10394" s="28"/>
    </row>
    <row r="10395" s="16" customFormat="1" ht="12.75" spans="2:13">
      <c r="B10395" s="29"/>
      <c r="M10395" s="28"/>
    </row>
    <row r="10396" s="16" customFormat="1" ht="12.75" spans="2:13">
      <c r="B10396" s="29"/>
      <c r="M10396" s="28"/>
    </row>
    <row r="10397" s="16" customFormat="1" ht="12.75" spans="2:13">
      <c r="B10397" s="29"/>
      <c r="M10397" s="28"/>
    </row>
    <row r="10398" s="16" customFormat="1" ht="12.75" spans="2:13">
      <c r="B10398" s="29"/>
      <c r="M10398" s="28"/>
    </row>
    <row r="10399" s="16" customFormat="1" ht="12.75" spans="2:13">
      <c r="B10399" s="29"/>
      <c r="M10399" s="28"/>
    </row>
    <row r="10400" s="16" customFormat="1" ht="12.75" spans="2:13">
      <c r="B10400" s="29"/>
      <c r="M10400" s="28"/>
    </row>
    <row r="10401" s="16" customFormat="1" ht="12.75" spans="2:13">
      <c r="B10401" s="29"/>
      <c r="M10401" s="28"/>
    </row>
    <row r="10402" s="16" customFormat="1" ht="12.75" spans="2:13">
      <c r="B10402" s="29"/>
      <c r="M10402" s="28"/>
    </row>
    <row r="10403" s="16" customFormat="1" ht="12.75" spans="2:13">
      <c r="B10403" s="29"/>
      <c r="M10403" s="28"/>
    </row>
    <row r="10404" s="16" customFormat="1" ht="12.75" spans="2:13">
      <c r="B10404" s="29"/>
      <c r="M10404" s="28"/>
    </row>
    <row r="10405" s="16" customFormat="1" ht="12.75" spans="2:13">
      <c r="B10405" s="29"/>
      <c r="M10405" s="28"/>
    </row>
    <row r="10406" s="16" customFormat="1" ht="12.75" spans="2:13">
      <c r="B10406" s="29"/>
      <c r="M10406" s="28"/>
    </row>
    <row r="10407" s="16" customFormat="1" ht="12.75" spans="2:13">
      <c r="B10407" s="29"/>
      <c r="M10407" s="28"/>
    </row>
    <row r="10408" s="16" customFormat="1" ht="12.75" spans="2:13">
      <c r="B10408" s="29"/>
      <c r="M10408" s="28"/>
    </row>
    <row r="10409" s="16" customFormat="1" ht="12.75" spans="2:13">
      <c r="B10409" s="29"/>
      <c r="M10409" s="28"/>
    </row>
    <row r="10410" s="16" customFormat="1" ht="12.75" spans="2:13">
      <c r="B10410" s="29"/>
      <c r="M10410" s="28"/>
    </row>
    <row r="10411" s="16" customFormat="1" ht="12.75" spans="2:13">
      <c r="B10411" s="29"/>
      <c r="M10411" s="28"/>
    </row>
    <row r="10412" s="16" customFormat="1" ht="12.75" spans="2:13">
      <c r="B10412" s="29"/>
      <c r="M10412" s="28"/>
    </row>
    <row r="10413" s="16" customFormat="1" ht="12.75" spans="2:13">
      <c r="B10413" s="29"/>
      <c r="M10413" s="28"/>
    </row>
    <row r="10414" s="16" customFormat="1" ht="12.75" spans="2:13">
      <c r="B10414" s="29"/>
      <c r="M10414" s="28"/>
    </row>
    <row r="10415" s="16" customFormat="1" ht="12.75" spans="2:13">
      <c r="B10415" s="29"/>
      <c r="M10415" s="28"/>
    </row>
    <row r="10416" s="16" customFormat="1" ht="12.75" spans="2:13">
      <c r="B10416" s="29"/>
      <c r="M10416" s="28"/>
    </row>
    <row r="10417" s="16" customFormat="1" ht="12.75" spans="2:13">
      <c r="B10417" s="29"/>
      <c r="M10417" s="28"/>
    </row>
    <row r="10418" s="16" customFormat="1" ht="12.75" spans="2:13">
      <c r="B10418" s="29"/>
      <c r="M10418" s="28"/>
    </row>
    <row r="10419" s="16" customFormat="1" ht="12.75" spans="2:13">
      <c r="B10419" s="29"/>
      <c r="M10419" s="28"/>
    </row>
    <row r="10420" s="16" customFormat="1" ht="12.75" spans="2:13">
      <c r="B10420" s="29"/>
      <c r="M10420" s="28"/>
    </row>
    <row r="10421" s="16" customFormat="1" ht="12.75" spans="2:13">
      <c r="B10421" s="29"/>
      <c r="M10421" s="28"/>
    </row>
    <row r="10422" s="16" customFormat="1" ht="12.75" spans="2:13">
      <c r="B10422" s="29"/>
      <c r="M10422" s="28"/>
    </row>
    <row r="10423" s="16" customFormat="1" ht="12.75" spans="2:13">
      <c r="B10423" s="29"/>
      <c r="M10423" s="28"/>
    </row>
    <row r="10424" s="16" customFormat="1" ht="12.75" spans="2:13">
      <c r="B10424" s="29"/>
      <c r="M10424" s="28"/>
    </row>
    <row r="10425" s="16" customFormat="1" ht="12.75" spans="2:13">
      <c r="B10425" s="29"/>
      <c r="M10425" s="28"/>
    </row>
    <row r="10426" s="16" customFormat="1" ht="12.75" spans="2:13">
      <c r="B10426" s="29"/>
      <c r="M10426" s="28"/>
    </row>
    <row r="10427" s="16" customFormat="1" ht="12.75" spans="2:13">
      <c r="B10427" s="29"/>
      <c r="M10427" s="28"/>
    </row>
    <row r="10428" s="16" customFormat="1" ht="12.75" spans="2:13">
      <c r="B10428" s="29"/>
      <c r="M10428" s="28"/>
    </row>
    <row r="10429" s="16" customFormat="1" ht="12.75" spans="2:13">
      <c r="B10429" s="29"/>
      <c r="M10429" s="28"/>
    </row>
    <row r="10430" s="16" customFormat="1" ht="12.75" spans="2:13">
      <c r="B10430" s="29"/>
      <c r="M10430" s="28"/>
    </row>
    <row r="10431" s="16" customFormat="1" ht="12.75" spans="2:13">
      <c r="B10431" s="29"/>
      <c r="M10431" s="28"/>
    </row>
    <row r="10432" s="16" customFormat="1" ht="12.75" spans="2:13">
      <c r="B10432" s="29"/>
      <c r="M10432" s="28"/>
    </row>
    <row r="10433" s="16" customFormat="1" ht="12.75" spans="2:13">
      <c r="B10433" s="29"/>
      <c r="M10433" s="28"/>
    </row>
    <row r="10434" s="16" customFormat="1" ht="12.75" spans="2:13">
      <c r="B10434" s="29"/>
      <c r="M10434" s="28"/>
    </row>
    <row r="10435" s="16" customFormat="1" ht="12.75" spans="2:13">
      <c r="B10435" s="29"/>
      <c r="M10435" s="28"/>
    </row>
    <row r="10436" s="16" customFormat="1" ht="12.75" spans="2:13">
      <c r="B10436" s="29"/>
      <c r="M10436" s="28"/>
    </row>
    <row r="10437" s="16" customFormat="1" ht="12.75" spans="2:13">
      <c r="B10437" s="29"/>
      <c r="M10437" s="28"/>
    </row>
    <row r="10438" s="16" customFormat="1" ht="12.75" spans="2:13">
      <c r="B10438" s="29"/>
      <c r="M10438" s="28"/>
    </row>
    <row r="10439" s="16" customFormat="1" ht="12.75" spans="2:13">
      <c r="B10439" s="29"/>
      <c r="M10439" s="28"/>
    </row>
    <row r="10440" s="16" customFormat="1" ht="12.75" spans="2:13">
      <c r="B10440" s="29"/>
      <c r="M10440" s="28"/>
    </row>
    <row r="10441" s="16" customFormat="1" ht="12.75" spans="2:13">
      <c r="B10441" s="29"/>
      <c r="M10441" s="28"/>
    </row>
    <row r="10442" s="16" customFormat="1" ht="12.75" spans="2:13">
      <c r="B10442" s="29"/>
      <c r="M10442" s="28"/>
    </row>
    <row r="10443" s="16" customFormat="1" ht="12.75" spans="2:13">
      <c r="B10443" s="29"/>
      <c r="M10443" s="28"/>
    </row>
    <row r="10444" s="16" customFormat="1" ht="12.75" spans="2:13">
      <c r="B10444" s="29"/>
      <c r="M10444" s="28"/>
    </row>
    <row r="10445" s="16" customFormat="1" ht="12.75" spans="2:13">
      <c r="B10445" s="29"/>
      <c r="M10445" s="28"/>
    </row>
    <row r="10446" s="16" customFormat="1" ht="12.75" spans="2:13">
      <c r="B10446" s="29"/>
      <c r="M10446" s="28"/>
    </row>
    <row r="10447" s="16" customFormat="1" ht="12.75" spans="2:13">
      <c r="B10447" s="29"/>
      <c r="M10447" s="28"/>
    </row>
    <row r="10448" s="16" customFormat="1" ht="12.75" spans="2:13">
      <c r="B10448" s="29"/>
      <c r="M10448" s="28"/>
    </row>
    <row r="10449" s="16" customFormat="1" ht="12.75" spans="2:13">
      <c r="B10449" s="29"/>
      <c r="M10449" s="28"/>
    </row>
    <row r="10450" s="16" customFormat="1" ht="12.75" spans="2:13">
      <c r="B10450" s="29"/>
      <c r="M10450" s="28"/>
    </row>
    <row r="10451" s="16" customFormat="1" ht="12.75" spans="2:13">
      <c r="B10451" s="29"/>
      <c r="M10451" s="28"/>
    </row>
    <row r="10452" s="16" customFormat="1" ht="12.75" spans="2:13">
      <c r="B10452" s="29"/>
      <c r="M10452" s="28"/>
    </row>
    <row r="10453" s="16" customFormat="1" ht="12.75" spans="2:13">
      <c r="B10453" s="29"/>
      <c r="M10453" s="28"/>
    </row>
    <row r="10454" s="16" customFormat="1" ht="12.75" spans="2:13">
      <c r="B10454" s="29"/>
      <c r="M10454" s="28"/>
    </row>
    <row r="10455" s="16" customFormat="1" ht="12.75" spans="2:13">
      <c r="B10455" s="29"/>
      <c r="M10455" s="28"/>
    </row>
    <row r="10456" s="16" customFormat="1" ht="12.75" spans="2:13">
      <c r="B10456" s="29"/>
      <c r="M10456" s="28"/>
    </row>
    <row r="10457" s="16" customFormat="1" ht="12.75" spans="2:13">
      <c r="B10457" s="29"/>
      <c r="M10457" s="28"/>
    </row>
    <row r="10458" s="16" customFormat="1" ht="12.75" spans="2:13">
      <c r="B10458" s="29"/>
      <c r="M10458" s="28"/>
    </row>
    <row r="10459" s="16" customFormat="1" ht="12.75" spans="2:13">
      <c r="B10459" s="29"/>
      <c r="M10459" s="28"/>
    </row>
    <row r="10460" s="16" customFormat="1" ht="12.75" spans="2:13">
      <c r="B10460" s="29"/>
      <c r="M10460" s="28"/>
    </row>
    <row r="10461" s="16" customFormat="1" ht="12.75" spans="2:13">
      <c r="B10461" s="29"/>
      <c r="M10461" s="28"/>
    </row>
    <row r="10462" s="16" customFormat="1" ht="12.75" spans="2:13">
      <c r="B10462" s="29"/>
      <c r="M10462" s="28"/>
    </row>
    <row r="10463" s="16" customFormat="1" ht="12.75" spans="2:13">
      <c r="B10463" s="29"/>
      <c r="M10463" s="28"/>
    </row>
    <row r="10464" s="16" customFormat="1" ht="12.75" spans="2:13">
      <c r="B10464" s="29"/>
      <c r="M10464" s="28"/>
    </row>
    <row r="10465" s="16" customFormat="1" ht="12.75" spans="2:13">
      <c r="B10465" s="29"/>
      <c r="M10465" s="28"/>
    </row>
    <row r="10466" s="16" customFormat="1" ht="12.75" spans="2:13">
      <c r="B10466" s="29"/>
      <c r="M10466" s="28"/>
    </row>
    <row r="10467" s="16" customFormat="1" ht="12.75" spans="2:13">
      <c r="B10467" s="29"/>
      <c r="M10467" s="28"/>
    </row>
    <row r="10468" s="16" customFormat="1" ht="12.75" spans="2:13">
      <c r="B10468" s="29"/>
      <c r="M10468" s="28"/>
    </row>
    <row r="10469" s="16" customFormat="1" ht="12.75" spans="2:13">
      <c r="B10469" s="29"/>
      <c r="M10469" s="28"/>
    </row>
    <row r="10470" s="16" customFormat="1" ht="12.75" spans="2:13">
      <c r="B10470" s="29"/>
      <c r="M10470" s="28"/>
    </row>
    <row r="10471" s="16" customFormat="1" ht="12.75" spans="2:13">
      <c r="B10471" s="29"/>
      <c r="M10471" s="28"/>
    </row>
    <row r="10472" s="16" customFormat="1" ht="12.75" spans="2:13">
      <c r="B10472" s="29"/>
      <c r="M10472" s="28"/>
    </row>
    <row r="10473" s="16" customFormat="1" ht="12.75" spans="2:13">
      <c r="B10473" s="29"/>
      <c r="M10473" s="28"/>
    </row>
    <row r="10474" s="16" customFormat="1" ht="12.75" spans="2:13">
      <c r="B10474" s="29"/>
      <c r="M10474" s="28"/>
    </row>
    <row r="10475" s="16" customFormat="1" ht="12.75" spans="2:13">
      <c r="B10475" s="29"/>
      <c r="M10475" s="28"/>
    </row>
    <row r="10476" s="16" customFormat="1" ht="12.75" spans="2:13">
      <c r="B10476" s="29"/>
      <c r="M10476" s="28"/>
    </row>
    <row r="10477" s="16" customFormat="1" ht="12.75" spans="2:13">
      <c r="B10477" s="29"/>
      <c r="M10477" s="28"/>
    </row>
    <row r="10478" s="16" customFormat="1" ht="12.75" spans="2:13">
      <c r="B10478" s="29"/>
      <c r="M10478" s="28"/>
    </row>
    <row r="10479" s="16" customFormat="1" ht="12.75" spans="2:13">
      <c r="B10479" s="29"/>
      <c r="M10479" s="28"/>
    </row>
    <row r="10480" s="16" customFormat="1" ht="12.75" spans="2:13">
      <c r="B10480" s="29"/>
      <c r="M10480" s="28"/>
    </row>
    <row r="10481" s="16" customFormat="1" ht="12.75" spans="2:13">
      <c r="B10481" s="29"/>
      <c r="M10481" s="28"/>
    </row>
    <row r="10482" s="16" customFormat="1" ht="12.75" spans="2:13">
      <c r="B10482" s="29"/>
      <c r="M10482" s="28"/>
    </row>
    <row r="10483" s="16" customFormat="1" ht="12.75" spans="2:13">
      <c r="B10483" s="29"/>
      <c r="M10483" s="28"/>
    </row>
    <row r="10484" s="16" customFormat="1" ht="12.75" spans="2:13">
      <c r="B10484" s="29"/>
      <c r="M10484" s="28"/>
    </row>
    <row r="10485" s="16" customFormat="1" ht="12.75" spans="2:13">
      <c r="B10485" s="29"/>
      <c r="M10485" s="28"/>
    </row>
    <row r="10486" s="16" customFormat="1" ht="12.75" spans="2:13">
      <c r="B10486" s="29"/>
      <c r="M10486" s="28"/>
    </row>
    <row r="10487" s="16" customFormat="1" ht="12.75" spans="2:13">
      <c r="B10487" s="29"/>
      <c r="M10487" s="28"/>
    </row>
    <row r="10488" s="16" customFormat="1" ht="12.75" spans="2:13">
      <c r="B10488" s="29"/>
      <c r="M10488" s="28"/>
    </row>
    <row r="10489" s="16" customFormat="1" ht="12.75" spans="2:13">
      <c r="B10489" s="29"/>
      <c r="M10489" s="28"/>
    </row>
    <row r="10490" s="16" customFormat="1" ht="12.75" spans="2:13">
      <c r="B10490" s="29"/>
      <c r="M10490" s="28"/>
    </row>
    <row r="10491" s="16" customFormat="1" ht="12.75" spans="2:13">
      <c r="B10491" s="29"/>
      <c r="M10491" s="28"/>
    </row>
    <row r="10492" s="16" customFormat="1" ht="12.75" spans="2:13">
      <c r="B10492" s="29"/>
      <c r="M10492" s="28"/>
    </row>
    <row r="10493" s="16" customFormat="1" ht="12.75" spans="2:13">
      <c r="B10493" s="29"/>
      <c r="M10493" s="28"/>
    </row>
    <row r="10494" s="16" customFormat="1" ht="12.75" spans="2:13">
      <c r="B10494" s="29"/>
      <c r="M10494" s="28"/>
    </row>
    <row r="10495" s="16" customFormat="1" ht="12.75" spans="2:13">
      <c r="B10495" s="29"/>
      <c r="M10495" s="28"/>
    </row>
    <row r="10496" s="16" customFormat="1" ht="12.75" spans="2:13">
      <c r="B10496" s="29"/>
      <c r="M10496" s="28"/>
    </row>
    <row r="10497" s="16" customFormat="1" ht="12.75" spans="2:13">
      <c r="B10497" s="29"/>
      <c r="M10497" s="28"/>
    </row>
    <row r="10498" s="16" customFormat="1" ht="12.75" spans="2:13">
      <c r="B10498" s="29"/>
      <c r="M10498" s="28"/>
    </row>
    <row r="10499" s="16" customFormat="1" ht="12.75" spans="2:13">
      <c r="B10499" s="29"/>
      <c r="M10499" s="28"/>
    </row>
    <row r="10500" s="16" customFormat="1" ht="12.75" spans="2:13">
      <c r="B10500" s="29"/>
      <c r="M10500" s="28"/>
    </row>
    <row r="10501" s="16" customFormat="1" ht="12.75" spans="2:13">
      <c r="B10501" s="29"/>
      <c r="M10501" s="28"/>
    </row>
    <row r="10502" s="16" customFormat="1" ht="12.75" spans="2:13">
      <c r="B10502" s="29"/>
      <c r="M10502" s="28"/>
    </row>
    <row r="10503" s="16" customFormat="1" ht="12.75" spans="2:13">
      <c r="B10503" s="29"/>
      <c r="M10503" s="28"/>
    </row>
    <row r="10504" s="16" customFormat="1" ht="12.75" spans="2:13">
      <c r="B10504" s="29"/>
      <c r="M10504" s="28"/>
    </row>
    <row r="10505" s="16" customFormat="1" ht="12.75" spans="2:13">
      <c r="B10505" s="29"/>
      <c r="M10505" s="28"/>
    </row>
    <row r="10506" s="16" customFormat="1" ht="12.75" spans="2:13">
      <c r="B10506" s="29"/>
      <c r="M10506" s="28"/>
    </row>
    <row r="10507" s="16" customFormat="1" ht="12.75" spans="2:13">
      <c r="B10507" s="29"/>
      <c r="M10507" s="28"/>
    </row>
    <row r="10508" s="16" customFormat="1" ht="12.75" spans="2:13">
      <c r="B10508" s="29"/>
      <c r="M10508" s="28"/>
    </row>
    <row r="10509" s="16" customFormat="1" ht="12.75" spans="2:13">
      <c r="B10509" s="29"/>
      <c r="M10509" s="28"/>
    </row>
    <row r="10510" s="16" customFormat="1" ht="12.75" spans="2:13">
      <c r="B10510" s="29"/>
      <c r="M10510" s="28"/>
    </row>
    <row r="10511" s="16" customFormat="1" ht="12.75" spans="2:13">
      <c r="B10511" s="29"/>
      <c r="M10511" s="28"/>
    </row>
    <row r="10512" s="16" customFormat="1" ht="12.75" spans="2:13">
      <c r="B10512" s="29"/>
      <c r="M10512" s="28"/>
    </row>
    <row r="10513" s="16" customFormat="1" ht="12.75" spans="2:13">
      <c r="B10513" s="29"/>
      <c r="M10513" s="28"/>
    </row>
    <row r="10514" s="16" customFormat="1" ht="12.75" spans="2:13">
      <c r="B10514" s="29"/>
      <c r="M10514" s="28"/>
    </row>
    <row r="10515" s="16" customFormat="1" ht="12.75" spans="2:13">
      <c r="B10515" s="29"/>
      <c r="M10515" s="28"/>
    </row>
    <row r="10516" s="16" customFormat="1" ht="12.75" spans="2:13">
      <c r="B10516" s="29"/>
      <c r="M10516" s="28"/>
    </row>
    <row r="10517" s="16" customFormat="1" ht="12.75" spans="2:13">
      <c r="B10517" s="29"/>
      <c r="M10517" s="28"/>
    </row>
    <row r="10518" s="16" customFormat="1" ht="12.75" spans="2:13">
      <c r="B10518" s="29"/>
      <c r="M10518" s="28"/>
    </row>
    <row r="10519" s="16" customFormat="1" ht="12.75" spans="2:13">
      <c r="B10519" s="29"/>
      <c r="M10519" s="28"/>
    </row>
    <row r="10520" s="16" customFormat="1" ht="12.75" spans="2:13">
      <c r="B10520" s="29"/>
      <c r="M10520" s="28"/>
    </row>
    <row r="10521" s="16" customFormat="1" ht="12.75" spans="2:13">
      <c r="B10521" s="29"/>
      <c r="M10521" s="28"/>
    </row>
    <row r="10522" s="16" customFormat="1" ht="12.75" spans="2:13">
      <c r="B10522" s="29"/>
      <c r="M10522" s="28"/>
    </row>
    <row r="10523" s="16" customFormat="1" ht="12.75" spans="2:13">
      <c r="B10523" s="29"/>
      <c r="M10523" s="28"/>
    </row>
    <row r="10524" s="16" customFormat="1" ht="12.75" spans="2:13">
      <c r="B10524" s="29"/>
      <c r="M10524" s="28"/>
    </row>
    <row r="10525" s="16" customFormat="1" ht="12.75" spans="2:13">
      <c r="B10525" s="29"/>
      <c r="M10525" s="28"/>
    </row>
    <row r="10526" s="16" customFormat="1" ht="12.75" spans="2:13">
      <c r="B10526" s="29"/>
      <c r="M10526" s="28"/>
    </row>
    <row r="10527" s="16" customFormat="1" ht="12.75" spans="2:13">
      <c r="B10527" s="29"/>
      <c r="M10527" s="28"/>
    </row>
    <row r="10528" s="16" customFormat="1" ht="12.75" spans="2:13">
      <c r="B10528" s="29"/>
      <c r="M10528" s="28"/>
    </row>
    <row r="10529" s="16" customFormat="1" ht="12.75" spans="2:13">
      <c r="B10529" s="29"/>
      <c r="M10529" s="28"/>
    </row>
    <row r="10530" s="16" customFormat="1" ht="12.75" spans="2:13">
      <c r="B10530" s="29"/>
      <c r="M10530" s="28"/>
    </row>
    <row r="10531" s="16" customFormat="1" ht="12.75" spans="2:13">
      <c r="B10531" s="29"/>
      <c r="M10531" s="28"/>
    </row>
    <row r="10532" s="16" customFormat="1" ht="12.75" spans="2:13">
      <c r="B10532" s="29"/>
      <c r="M10532" s="28"/>
    </row>
    <row r="10533" s="16" customFormat="1" ht="12.75" spans="2:13">
      <c r="B10533" s="29"/>
      <c r="M10533" s="28"/>
    </row>
    <row r="10534" s="16" customFormat="1" ht="12.75" spans="2:13">
      <c r="B10534" s="29"/>
      <c r="M10534" s="28"/>
    </row>
    <row r="10535" s="16" customFormat="1" ht="12.75" spans="2:13">
      <c r="B10535" s="29"/>
      <c r="M10535" s="28"/>
    </row>
    <row r="10536" s="16" customFormat="1" ht="12.75" spans="2:13">
      <c r="B10536" s="29"/>
      <c r="M10536" s="28"/>
    </row>
    <row r="10537" s="16" customFormat="1" ht="12.75" spans="2:13">
      <c r="B10537" s="29"/>
      <c r="M10537" s="28"/>
    </row>
    <row r="10538" s="16" customFormat="1" ht="12.75" spans="2:13">
      <c r="B10538" s="29"/>
      <c r="M10538" s="28"/>
    </row>
    <row r="10539" s="16" customFormat="1" ht="12.75" spans="2:13">
      <c r="B10539" s="29"/>
      <c r="M10539" s="28"/>
    </row>
    <row r="10540" s="16" customFormat="1" ht="12.75" spans="2:13">
      <c r="B10540" s="29"/>
      <c r="M10540" s="28"/>
    </row>
    <row r="10541" s="16" customFormat="1" ht="12.75" spans="2:13">
      <c r="B10541" s="29"/>
      <c r="M10541" s="28"/>
    </row>
    <row r="10542" s="16" customFormat="1" ht="12.75" spans="2:13">
      <c r="B10542" s="29"/>
      <c r="M10542" s="28"/>
    </row>
    <row r="10543" s="16" customFormat="1" ht="12.75" spans="2:13">
      <c r="B10543" s="29"/>
      <c r="M10543" s="28"/>
    </row>
    <row r="10544" s="16" customFormat="1" ht="12.75" spans="2:13">
      <c r="B10544" s="29"/>
      <c r="M10544" s="28"/>
    </row>
    <row r="10545" s="16" customFormat="1" ht="12.75" spans="2:13">
      <c r="B10545" s="29"/>
      <c r="M10545" s="28"/>
    </row>
    <row r="10546" s="16" customFormat="1" ht="12.75" spans="2:13">
      <c r="B10546" s="29"/>
      <c r="M10546" s="28"/>
    </row>
    <row r="10547" s="16" customFormat="1" ht="12.75" spans="2:13">
      <c r="B10547" s="29"/>
      <c r="M10547" s="28"/>
    </row>
    <row r="10548" s="16" customFormat="1" ht="12.75" spans="2:13">
      <c r="B10548" s="29"/>
      <c r="M10548" s="28"/>
    </row>
    <row r="10549" s="16" customFormat="1" ht="12.75" spans="2:13">
      <c r="B10549" s="29"/>
      <c r="M10549" s="28"/>
    </row>
    <row r="10550" s="16" customFormat="1" ht="12.75" spans="2:13">
      <c r="B10550" s="29"/>
      <c r="M10550" s="28"/>
    </row>
    <row r="10551" s="16" customFormat="1" ht="12.75" spans="2:13">
      <c r="B10551" s="29"/>
      <c r="M10551" s="28"/>
    </row>
    <row r="10552" s="16" customFormat="1" ht="12.75" spans="2:13">
      <c r="B10552" s="29"/>
      <c r="M10552" s="28"/>
    </row>
    <row r="10553" s="16" customFormat="1" ht="12.75" spans="2:13">
      <c r="B10553" s="29"/>
      <c r="M10553" s="28"/>
    </row>
    <row r="10554" s="16" customFormat="1" ht="12.75" spans="2:13">
      <c r="B10554" s="29"/>
      <c r="M10554" s="28"/>
    </row>
    <row r="10555" s="16" customFormat="1" ht="12.75" spans="2:13">
      <c r="B10555" s="29"/>
      <c r="M10555" s="28"/>
    </row>
    <row r="10556" s="16" customFormat="1" ht="12.75" spans="2:13">
      <c r="B10556" s="29"/>
      <c r="M10556" s="28"/>
    </row>
    <row r="10557" s="16" customFormat="1" ht="12.75" spans="2:13">
      <c r="B10557" s="29"/>
      <c r="M10557" s="28"/>
    </row>
    <row r="10558" s="16" customFormat="1" ht="12.75" spans="2:13">
      <c r="B10558" s="29"/>
      <c r="M10558" s="28"/>
    </row>
    <row r="10559" s="16" customFormat="1" ht="12.75" spans="2:13">
      <c r="B10559" s="29"/>
      <c r="M10559" s="28"/>
    </row>
    <row r="10560" s="16" customFormat="1" ht="12.75" spans="2:13">
      <c r="B10560" s="29"/>
      <c r="M10560" s="28"/>
    </row>
    <row r="10561" s="16" customFormat="1" ht="12.75" spans="2:13">
      <c r="B10561" s="29"/>
      <c r="M10561" s="28"/>
    </row>
    <row r="10562" s="16" customFormat="1" ht="12.75" spans="2:13">
      <c r="B10562" s="29"/>
      <c r="M10562" s="28"/>
    </row>
    <row r="10563" s="16" customFormat="1" ht="12.75" spans="2:13">
      <c r="B10563" s="29"/>
      <c r="M10563" s="28"/>
    </row>
    <row r="10564" s="16" customFormat="1" ht="12.75" spans="2:13">
      <c r="B10564" s="29"/>
      <c r="M10564" s="28"/>
    </row>
    <row r="10565" s="16" customFormat="1" ht="12.75" spans="2:13">
      <c r="B10565" s="29"/>
      <c r="M10565" s="28"/>
    </row>
    <row r="10566" s="16" customFormat="1" ht="12.75" spans="2:13">
      <c r="B10566" s="29"/>
      <c r="M10566" s="28"/>
    </row>
    <row r="10567" s="16" customFormat="1" ht="12.75" spans="2:13">
      <c r="B10567" s="29"/>
      <c r="M10567" s="28"/>
    </row>
    <row r="10568" s="16" customFormat="1" ht="12.75" spans="2:13">
      <c r="B10568" s="29"/>
      <c r="M10568" s="28"/>
    </row>
    <row r="10569" s="16" customFormat="1" ht="12.75" spans="2:13">
      <c r="B10569" s="29"/>
      <c r="M10569" s="28"/>
    </row>
    <row r="10570" s="16" customFormat="1" ht="12.75" spans="2:13">
      <c r="B10570" s="29"/>
      <c r="M10570" s="28"/>
    </row>
    <row r="10571" s="16" customFormat="1" ht="12.75" spans="2:13">
      <c r="B10571" s="29"/>
      <c r="M10571" s="28"/>
    </row>
    <row r="10572" s="16" customFormat="1" ht="12.75" spans="2:13">
      <c r="B10572" s="29"/>
      <c r="M10572" s="28"/>
    </row>
    <row r="10573" s="16" customFormat="1" ht="12.75" spans="2:13">
      <c r="B10573" s="29"/>
      <c r="M10573" s="28"/>
    </row>
    <row r="10574" s="16" customFormat="1" ht="12.75" spans="2:13">
      <c r="B10574" s="29"/>
      <c r="M10574" s="28"/>
    </row>
    <row r="10575" s="16" customFormat="1" ht="12.75" spans="2:13">
      <c r="B10575" s="29"/>
      <c r="M10575" s="28"/>
    </row>
    <row r="10576" s="16" customFormat="1" ht="12.75" spans="2:13">
      <c r="B10576" s="29"/>
      <c r="M10576" s="28"/>
    </row>
    <row r="10577" s="16" customFormat="1" ht="12.75" spans="2:13">
      <c r="B10577" s="29"/>
      <c r="M10577" s="28"/>
    </row>
    <row r="10578" s="16" customFormat="1" ht="12.75" spans="2:13">
      <c r="B10578" s="29"/>
      <c r="M10578" s="28"/>
    </row>
    <row r="10579" s="16" customFormat="1" ht="12.75" spans="2:13">
      <c r="B10579" s="29"/>
      <c r="M10579" s="28"/>
    </row>
    <row r="10580" s="16" customFormat="1" ht="12.75" spans="2:13">
      <c r="B10580" s="29"/>
      <c r="M10580" s="28"/>
    </row>
    <row r="10581" s="16" customFormat="1" ht="12.75" spans="2:13">
      <c r="B10581" s="29"/>
      <c r="M10581" s="28"/>
    </row>
    <row r="10582" s="16" customFormat="1" ht="12.75" spans="2:13">
      <c r="B10582" s="29"/>
      <c r="M10582" s="28"/>
    </row>
    <row r="10583" s="16" customFormat="1" ht="12.75" spans="2:13">
      <c r="B10583" s="29"/>
      <c r="M10583" s="28"/>
    </row>
    <row r="10584" s="16" customFormat="1" ht="12.75" spans="2:13">
      <c r="B10584" s="29"/>
      <c r="M10584" s="28"/>
    </row>
    <row r="10585" s="16" customFormat="1" ht="12.75" spans="2:13">
      <c r="B10585" s="29"/>
      <c r="M10585" s="28"/>
    </row>
    <row r="10586" s="16" customFormat="1" ht="12.75" spans="2:13">
      <c r="B10586" s="29"/>
      <c r="M10586" s="28"/>
    </row>
    <row r="10587" s="16" customFormat="1" ht="12.75" spans="2:13">
      <c r="B10587" s="29"/>
      <c r="M10587" s="28"/>
    </row>
    <row r="10588" s="16" customFormat="1" ht="12.75" spans="2:13">
      <c r="B10588" s="29"/>
      <c r="M10588" s="28"/>
    </row>
    <row r="10589" s="16" customFormat="1" ht="12.75" spans="2:13">
      <c r="B10589" s="29"/>
      <c r="M10589" s="28"/>
    </row>
    <row r="10590" s="16" customFormat="1" ht="12.75" spans="2:13">
      <c r="B10590" s="29"/>
      <c r="M10590" s="28"/>
    </row>
    <row r="10591" s="16" customFormat="1" ht="12.75" spans="2:13">
      <c r="B10591" s="29"/>
      <c r="M10591" s="28"/>
    </row>
    <row r="10592" s="16" customFormat="1" ht="12.75" spans="2:13">
      <c r="B10592" s="29"/>
      <c r="M10592" s="28"/>
    </row>
    <row r="10593" s="16" customFormat="1" ht="12.75" spans="2:13">
      <c r="B10593" s="29"/>
      <c r="M10593" s="28"/>
    </row>
    <row r="10594" s="16" customFormat="1" ht="12.75" spans="2:13">
      <c r="B10594" s="29"/>
      <c r="M10594" s="28"/>
    </row>
    <row r="10595" s="16" customFormat="1" ht="12.75" spans="2:13">
      <c r="B10595" s="29"/>
      <c r="M10595" s="28"/>
    </row>
    <row r="10596" s="16" customFormat="1" ht="12.75" spans="2:13">
      <c r="B10596" s="29"/>
      <c r="M10596" s="28"/>
    </row>
    <row r="10597" s="16" customFormat="1" ht="12.75" spans="2:13">
      <c r="B10597" s="29"/>
      <c r="M10597" s="28"/>
    </row>
    <row r="10598" s="16" customFormat="1" ht="12.75" spans="2:13">
      <c r="B10598" s="29"/>
      <c r="M10598" s="28"/>
    </row>
    <row r="10599" s="16" customFormat="1" ht="12.75" spans="2:13">
      <c r="B10599" s="29"/>
      <c r="M10599" s="28"/>
    </row>
    <row r="10600" s="16" customFormat="1" ht="12.75" spans="2:13">
      <c r="B10600" s="29"/>
      <c r="M10600" s="28"/>
    </row>
    <row r="10601" s="16" customFormat="1" ht="12.75" spans="2:13">
      <c r="B10601" s="29"/>
      <c r="M10601" s="28"/>
    </row>
    <row r="10602" s="16" customFormat="1" ht="12.75" spans="2:13">
      <c r="B10602" s="29"/>
      <c r="M10602" s="28"/>
    </row>
    <row r="10603" s="16" customFormat="1" ht="12.75" spans="2:13">
      <c r="B10603" s="29"/>
      <c r="M10603" s="28"/>
    </row>
    <row r="10604" s="16" customFormat="1" ht="12.75" spans="2:13">
      <c r="B10604" s="29"/>
      <c r="M10604" s="28"/>
    </row>
    <row r="10605" s="16" customFormat="1" ht="12.75" spans="2:13">
      <c r="B10605" s="29"/>
      <c r="M10605" s="28"/>
    </row>
    <row r="10606" s="16" customFormat="1" ht="12.75" spans="2:13">
      <c r="B10606" s="29"/>
      <c r="M10606" s="28"/>
    </row>
    <row r="10607" s="16" customFormat="1" ht="12.75" spans="2:13">
      <c r="B10607" s="29"/>
      <c r="M10607" s="28"/>
    </row>
    <row r="10608" s="16" customFormat="1" ht="12.75" spans="2:13">
      <c r="B10608" s="29"/>
      <c r="M10608" s="28"/>
    </row>
    <row r="10609" s="16" customFormat="1" ht="12.75" spans="2:13">
      <c r="B10609" s="29"/>
      <c r="M10609" s="28"/>
    </row>
    <row r="10610" s="16" customFormat="1" ht="12.75" spans="2:13">
      <c r="B10610" s="29"/>
      <c r="M10610" s="28"/>
    </row>
    <row r="10611" s="16" customFormat="1" ht="12.75" spans="2:13">
      <c r="B10611" s="29"/>
      <c r="M10611" s="28"/>
    </row>
    <row r="10612" s="16" customFormat="1" ht="12.75" spans="2:13">
      <c r="B10612" s="29"/>
      <c r="M10612" s="28"/>
    </row>
    <row r="10613" s="16" customFormat="1" ht="12.75" spans="2:13">
      <c r="B10613" s="29"/>
      <c r="M10613" s="28"/>
    </row>
    <row r="10614" s="16" customFormat="1" ht="12.75" spans="2:13">
      <c r="B10614" s="29"/>
      <c r="M10614" s="28"/>
    </row>
    <row r="10615" s="16" customFormat="1" ht="12.75" spans="2:13">
      <c r="B10615" s="29"/>
      <c r="M10615" s="28"/>
    </row>
    <row r="10616" s="16" customFormat="1" ht="12.75" spans="2:13">
      <c r="B10616" s="29"/>
      <c r="M10616" s="28"/>
    </row>
    <row r="10617" s="16" customFormat="1" ht="12.75" spans="2:13">
      <c r="B10617" s="29"/>
      <c r="M10617" s="28"/>
    </row>
    <row r="10618" s="16" customFormat="1" ht="12.75" spans="2:13">
      <c r="B10618" s="29"/>
      <c r="M10618" s="28"/>
    </row>
    <row r="10619" s="16" customFormat="1" ht="12.75" spans="2:13">
      <c r="B10619" s="29"/>
      <c r="M10619" s="28"/>
    </row>
    <row r="10620" s="16" customFormat="1" ht="12.75" spans="2:13">
      <c r="B10620" s="29"/>
      <c r="M10620" s="28"/>
    </row>
    <row r="10621" s="16" customFormat="1" ht="12.75" spans="2:13">
      <c r="B10621" s="29"/>
      <c r="M10621" s="28"/>
    </row>
    <row r="10622" s="16" customFormat="1" ht="12.75" spans="2:13">
      <c r="B10622" s="29"/>
      <c r="M10622" s="28"/>
    </row>
    <row r="10623" s="16" customFormat="1" ht="12.75" spans="2:13">
      <c r="B10623" s="29"/>
      <c r="M10623" s="28"/>
    </row>
    <row r="10624" s="16" customFormat="1" ht="12.75" spans="2:13">
      <c r="B10624" s="29"/>
      <c r="M10624" s="28"/>
    </row>
    <row r="10625" s="16" customFormat="1" ht="12.75" spans="2:13">
      <c r="B10625" s="29"/>
      <c r="M10625" s="28"/>
    </row>
    <row r="10626" s="16" customFormat="1" ht="12.75" spans="2:13">
      <c r="B10626" s="29"/>
      <c r="M10626" s="28"/>
    </row>
    <row r="10627" s="16" customFormat="1" ht="12.75" spans="2:13">
      <c r="B10627" s="29"/>
      <c r="M10627" s="28"/>
    </row>
    <row r="10628" s="16" customFormat="1" ht="12.75" spans="2:13">
      <c r="B10628" s="29"/>
      <c r="M10628" s="28"/>
    </row>
    <row r="10629" s="16" customFormat="1" ht="12.75" spans="2:13">
      <c r="B10629" s="29"/>
      <c r="M10629" s="28"/>
    </row>
    <row r="10630" s="16" customFormat="1" ht="12.75" spans="2:13">
      <c r="B10630" s="29"/>
      <c r="M10630" s="28"/>
    </row>
    <row r="10631" s="16" customFormat="1" ht="12.75" spans="2:13">
      <c r="B10631" s="29"/>
      <c r="M10631" s="28"/>
    </row>
    <row r="10632" s="16" customFormat="1" ht="12.75" spans="2:13">
      <c r="B10632" s="29"/>
      <c r="M10632" s="28"/>
    </row>
    <row r="10633" s="16" customFormat="1" ht="12.75" spans="2:13">
      <c r="B10633" s="29"/>
      <c r="M10633" s="28"/>
    </row>
    <row r="10634" s="16" customFormat="1" ht="12.75" spans="2:13">
      <c r="B10634" s="29"/>
      <c r="M10634" s="28"/>
    </row>
    <row r="10635" s="16" customFormat="1" ht="12.75" spans="2:13">
      <c r="B10635" s="29"/>
      <c r="M10635" s="28"/>
    </row>
    <row r="10636" s="16" customFormat="1" ht="12.75" spans="2:13">
      <c r="B10636" s="29"/>
      <c r="M10636" s="28"/>
    </row>
    <row r="10637" s="16" customFormat="1" ht="12.75" spans="2:13">
      <c r="B10637" s="29"/>
      <c r="M10637" s="28"/>
    </row>
    <row r="10638" s="16" customFormat="1" ht="12.75" spans="2:13">
      <c r="B10638" s="29"/>
      <c r="M10638" s="28"/>
    </row>
    <row r="10639" s="16" customFormat="1" ht="12.75" spans="2:13">
      <c r="B10639" s="29"/>
      <c r="M10639" s="28"/>
    </row>
    <row r="10640" s="16" customFormat="1" ht="12.75" spans="2:13">
      <c r="B10640" s="29"/>
      <c r="M10640" s="28"/>
    </row>
    <row r="10641" s="16" customFormat="1" ht="12.75" spans="2:13">
      <c r="B10641" s="29"/>
      <c r="M10641" s="28"/>
    </row>
    <row r="10642" s="16" customFormat="1" ht="12.75" spans="2:13">
      <c r="B10642" s="29"/>
      <c r="M10642" s="28"/>
    </row>
    <row r="10643" s="16" customFormat="1" ht="12.75" spans="2:13">
      <c r="B10643" s="29"/>
      <c r="M10643" s="28"/>
    </row>
    <row r="10644" s="16" customFormat="1" ht="12.75" spans="2:13">
      <c r="B10644" s="29"/>
      <c r="M10644" s="28"/>
    </row>
    <row r="10645" s="16" customFormat="1" ht="12.75" spans="2:13">
      <c r="B10645" s="29"/>
      <c r="M10645" s="28"/>
    </row>
    <row r="10646" s="16" customFormat="1" ht="12.75" spans="2:13">
      <c r="B10646" s="29"/>
      <c r="M10646" s="28"/>
    </row>
    <row r="10647" s="16" customFormat="1" ht="12.75" spans="2:13">
      <c r="B10647" s="29"/>
      <c r="M10647" s="28"/>
    </row>
    <row r="10648" s="16" customFormat="1" ht="12.75" spans="2:13">
      <c r="B10648" s="29"/>
      <c r="M10648" s="28"/>
    </row>
    <row r="10649" s="16" customFormat="1" ht="12.75" spans="2:13">
      <c r="B10649" s="29"/>
      <c r="M10649" s="28"/>
    </row>
    <row r="10650" s="16" customFormat="1" ht="12.75" spans="2:13">
      <c r="B10650" s="29"/>
      <c r="M10650" s="28"/>
    </row>
    <row r="10651" s="16" customFormat="1" ht="12.75" spans="2:13">
      <c r="B10651" s="29"/>
      <c r="M10651" s="28"/>
    </row>
    <row r="10652" s="16" customFormat="1" ht="12.75" spans="2:13">
      <c r="B10652" s="29"/>
      <c r="M10652" s="28"/>
    </row>
    <row r="10653" s="16" customFormat="1" ht="12.75" spans="2:13">
      <c r="B10653" s="29"/>
      <c r="M10653" s="28"/>
    </row>
    <row r="10654" s="16" customFormat="1" ht="12.75" spans="2:13">
      <c r="B10654" s="29"/>
      <c r="M10654" s="28"/>
    </row>
    <row r="10655" s="16" customFormat="1" ht="12.75" spans="2:13">
      <c r="B10655" s="29"/>
      <c r="M10655" s="28"/>
    </row>
    <row r="10656" s="16" customFormat="1" ht="12.75" spans="2:13">
      <c r="B10656" s="29"/>
      <c r="M10656" s="28"/>
    </row>
    <row r="10657" s="16" customFormat="1" ht="12.75" spans="2:13">
      <c r="B10657" s="29"/>
      <c r="M10657" s="28"/>
    </row>
    <row r="10658" s="16" customFormat="1" ht="12.75" spans="2:13">
      <c r="B10658" s="29"/>
      <c r="M10658" s="28"/>
    </row>
    <row r="10659" s="16" customFormat="1" ht="12.75" spans="2:13">
      <c r="B10659" s="29"/>
      <c r="M10659" s="28"/>
    </row>
    <row r="10660" s="16" customFormat="1" ht="12.75" spans="2:13">
      <c r="B10660" s="29"/>
      <c r="M10660" s="28"/>
    </row>
    <row r="10661" s="16" customFormat="1" ht="12.75" spans="2:13">
      <c r="B10661" s="29"/>
      <c r="M10661" s="28"/>
    </row>
    <row r="10662" s="16" customFormat="1" ht="12.75" spans="2:13">
      <c r="B10662" s="29"/>
      <c r="M10662" s="28"/>
    </row>
    <row r="10663" s="16" customFormat="1" ht="12.75" spans="2:13">
      <c r="B10663" s="29"/>
      <c r="M10663" s="28"/>
    </row>
    <row r="10664" s="16" customFormat="1" ht="12.75" spans="2:13">
      <c r="B10664" s="29"/>
      <c r="M10664" s="28"/>
    </row>
    <row r="10665" s="16" customFormat="1" ht="12.75" spans="2:13">
      <c r="B10665" s="29"/>
      <c r="M10665" s="28"/>
    </row>
    <row r="10666" s="16" customFormat="1" ht="12.75" spans="2:13">
      <c r="B10666" s="29"/>
      <c r="M10666" s="28"/>
    </row>
    <row r="10667" s="16" customFormat="1" ht="12.75" spans="2:13">
      <c r="B10667" s="29"/>
      <c r="M10667" s="28"/>
    </row>
    <row r="10668" s="16" customFormat="1" ht="12.75" spans="2:13">
      <c r="B10668" s="29"/>
      <c r="M10668" s="28"/>
    </row>
    <row r="10669" s="16" customFormat="1" ht="12.75" spans="2:13">
      <c r="B10669" s="29"/>
      <c r="M10669" s="28"/>
    </row>
    <row r="10670" s="16" customFormat="1" ht="12.75" spans="2:13">
      <c r="B10670" s="29"/>
      <c r="M10670" s="28"/>
    </row>
    <row r="10671" s="16" customFormat="1" ht="12.75" spans="2:13">
      <c r="B10671" s="29"/>
      <c r="M10671" s="28"/>
    </row>
    <row r="10672" s="16" customFormat="1" ht="12.75" spans="2:13">
      <c r="B10672" s="29"/>
      <c r="M10672" s="28"/>
    </row>
    <row r="10673" s="16" customFormat="1" ht="12.75" spans="2:13">
      <c r="B10673" s="29"/>
      <c r="M10673" s="28"/>
    </row>
    <row r="10674" s="16" customFormat="1" ht="12.75" spans="2:13">
      <c r="B10674" s="29"/>
      <c r="M10674" s="28"/>
    </row>
    <row r="10675" s="16" customFormat="1" ht="12.75" spans="2:13">
      <c r="B10675" s="29"/>
      <c r="M10675" s="28"/>
    </row>
    <row r="10676" s="16" customFormat="1" ht="12.75" spans="2:13">
      <c r="B10676" s="29"/>
      <c r="M10676" s="28"/>
    </row>
    <row r="10677" s="16" customFormat="1" ht="12.75" spans="2:13">
      <c r="B10677" s="29"/>
      <c r="M10677" s="28"/>
    </row>
    <row r="10678" s="16" customFormat="1" ht="12.75" spans="2:13">
      <c r="B10678" s="29"/>
      <c r="M10678" s="28"/>
    </row>
    <row r="10679" s="16" customFormat="1" ht="12.75" spans="2:13">
      <c r="B10679" s="29"/>
      <c r="M10679" s="28"/>
    </row>
    <row r="10680" s="16" customFormat="1" ht="12.75" spans="2:13">
      <c r="B10680" s="29"/>
      <c r="M10680" s="28"/>
    </row>
    <row r="10681" s="16" customFormat="1" ht="12.75" spans="2:13">
      <c r="B10681" s="29"/>
      <c r="M10681" s="28"/>
    </row>
    <row r="10682" s="16" customFormat="1" ht="12.75" spans="2:13">
      <c r="B10682" s="29"/>
      <c r="M10682" s="28"/>
    </row>
    <row r="10683" s="16" customFormat="1" ht="12.75" spans="2:13">
      <c r="B10683" s="29"/>
      <c r="M10683" s="28"/>
    </row>
    <row r="10684" s="16" customFormat="1" ht="12.75" spans="2:13">
      <c r="B10684" s="29"/>
      <c r="M10684" s="28"/>
    </row>
    <row r="10685" s="16" customFormat="1" ht="12.75" spans="2:13">
      <c r="B10685" s="29"/>
      <c r="M10685" s="28"/>
    </row>
    <row r="10686" s="16" customFormat="1" ht="12.75" spans="2:13">
      <c r="B10686" s="29"/>
      <c r="M10686" s="28"/>
    </row>
    <row r="10687" s="16" customFormat="1" ht="12.75" spans="2:13">
      <c r="B10687" s="29"/>
      <c r="M10687" s="28"/>
    </row>
    <row r="10688" s="16" customFormat="1" ht="12.75" spans="2:13">
      <c r="B10688" s="29"/>
      <c r="M10688" s="28"/>
    </row>
    <row r="10689" s="16" customFormat="1" ht="12.75" spans="2:13">
      <c r="B10689" s="29"/>
      <c r="M10689" s="28"/>
    </row>
    <row r="10690" s="16" customFormat="1" ht="12.75" spans="2:13">
      <c r="B10690" s="29"/>
      <c r="M10690" s="28"/>
    </row>
    <row r="10691" s="16" customFormat="1" ht="12.75" spans="2:13">
      <c r="B10691" s="29"/>
      <c r="M10691" s="28"/>
    </row>
    <row r="10692" s="16" customFormat="1" ht="12.75" spans="2:13">
      <c r="B10692" s="29"/>
      <c r="M10692" s="28"/>
    </row>
    <row r="10693" s="16" customFormat="1" ht="12.75" spans="2:13">
      <c r="B10693" s="29"/>
      <c r="M10693" s="28"/>
    </row>
    <row r="10694" s="16" customFormat="1" ht="12.75" spans="2:13">
      <c r="B10694" s="29"/>
      <c r="M10694" s="28"/>
    </row>
    <row r="10695" s="16" customFormat="1" ht="12.75" spans="2:13">
      <c r="B10695" s="29"/>
      <c r="M10695" s="28"/>
    </row>
    <row r="10696" s="16" customFormat="1" ht="12.75" spans="2:13">
      <c r="B10696" s="29"/>
      <c r="M10696" s="28"/>
    </row>
    <row r="10697" s="16" customFormat="1" ht="12.75" spans="2:13">
      <c r="B10697" s="29"/>
      <c r="M10697" s="28"/>
    </row>
    <row r="10698" s="16" customFormat="1" ht="12.75" spans="2:13">
      <c r="B10698" s="29"/>
      <c r="M10698" s="28"/>
    </row>
    <row r="10699" s="16" customFormat="1" ht="12.75" spans="2:13">
      <c r="B10699" s="29"/>
      <c r="M10699" s="28"/>
    </row>
    <row r="10700" s="16" customFormat="1" ht="12.75" spans="2:13">
      <c r="B10700" s="29"/>
      <c r="M10700" s="28"/>
    </row>
    <row r="10701" s="16" customFormat="1" ht="12.75" spans="2:13">
      <c r="B10701" s="29"/>
      <c r="M10701" s="28"/>
    </row>
    <row r="10702" s="16" customFormat="1" ht="12.75" spans="2:13">
      <c r="B10702" s="29"/>
      <c r="M10702" s="28"/>
    </row>
    <row r="10703" s="16" customFormat="1" ht="12.75" spans="2:13">
      <c r="B10703" s="29"/>
      <c r="M10703" s="28"/>
    </row>
    <row r="10704" s="16" customFormat="1" ht="12.75" spans="2:13">
      <c r="B10704" s="29"/>
      <c r="M10704" s="28"/>
    </row>
    <row r="10705" s="16" customFormat="1" ht="12.75" spans="2:13">
      <c r="B10705" s="29"/>
      <c r="M10705" s="28"/>
    </row>
    <row r="10706" s="16" customFormat="1" ht="12.75" spans="2:13">
      <c r="B10706" s="29"/>
      <c r="M10706" s="28"/>
    </row>
    <row r="10707" s="16" customFormat="1" ht="12.75" spans="2:13">
      <c r="B10707" s="29"/>
      <c r="M10707" s="28"/>
    </row>
    <row r="10708" s="16" customFormat="1" ht="12.75" spans="2:13">
      <c r="B10708" s="29"/>
      <c r="M10708" s="28"/>
    </row>
    <row r="10709" s="16" customFormat="1" ht="12.75" spans="2:13">
      <c r="B10709" s="29"/>
      <c r="M10709" s="28"/>
    </row>
    <row r="10710" s="16" customFormat="1" ht="12.75" spans="2:13">
      <c r="B10710" s="29"/>
      <c r="M10710" s="28"/>
    </row>
    <row r="10711" s="16" customFormat="1" ht="12.75" spans="2:13">
      <c r="B10711" s="29"/>
      <c r="M10711" s="28"/>
    </row>
    <row r="10712" s="16" customFormat="1" ht="12.75" spans="2:13">
      <c r="B10712" s="29"/>
      <c r="M10712" s="28"/>
    </row>
    <row r="10713" s="16" customFormat="1" ht="12.75" spans="2:13">
      <c r="B10713" s="29"/>
      <c r="M10713" s="28"/>
    </row>
    <row r="10714" s="16" customFormat="1" ht="12.75" spans="2:13">
      <c r="B10714" s="29"/>
      <c r="M10714" s="28"/>
    </row>
    <row r="10715" s="16" customFormat="1" ht="12.75" spans="2:13">
      <c r="B10715" s="29"/>
      <c r="M10715" s="28"/>
    </row>
    <row r="10716" s="16" customFormat="1" ht="12.75" spans="2:13">
      <c r="B10716" s="29"/>
      <c r="M10716" s="28"/>
    </row>
    <row r="10717" s="16" customFormat="1" ht="12.75" spans="2:13">
      <c r="B10717" s="29"/>
      <c r="M10717" s="28"/>
    </row>
    <row r="10718" s="16" customFormat="1" ht="12.75" spans="2:13">
      <c r="B10718" s="29"/>
      <c r="M10718" s="28"/>
    </row>
    <row r="10719" s="16" customFormat="1" ht="12.75" spans="2:13">
      <c r="B10719" s="29"/>
      <c r="M10719" s="28"/>
    </row>
    <row r="10720" s="16" customFormat="1" ht="12.75" spans="2:13">
      <c r="B10720" s="29"/>
      <c r="M10720" s="28"/>
    </row>
    <row r="10721" s="16" customFormat="1" ht="12.75" spans="2:13">
      <c r="B10721" s="29"/>
      <c r="M10721" s="28"/>
    </row>
    <row r="10722" s="16" customFormat="1" ht="12.75" spans="2:13">
      <c r="B10722" s="29"/>
      <c r="M10722" s="28"/>
    </row>
    <row r="10723" s="16" customFormat="1" ht="12.75" spans="2:13">
      <c r="B10723" s="29"/>
      <c r="M10723" s="28"/>
    </row>
    <row r="10724" s="16" customFormat="1" ht="12.75" spans="2:13">
      <c r="B10724" s="29"/>
      <c r="M10724" s="28"/>
    </row>
    <row r="10725" s="16" customFormat="1" ht="12.75" spans="2:13">
      <c r="B10725" s="29"/>
      <c r="M10725" s="28"/>
    </row>
    <row r="10726" s="16" customFormat="1" ht="12.75" spans="2:13">
      <c r="B10726" s="29"/>
      <c r="M10726" s="28"/>
    </row>
    <row r="10727" s="16" customFormat="1" ht="12.75" spans="2:13">
      <c r="B10727" s="29"/>
      <c r="M10727" s="28"/>
    </row>
    <row r="10728" s="16" customFormat="1" ht="12.75" spans="2:13">
      <c r="B10728" s="29"/>
      <c r="M10728" s="28"/>
    </row>
    <row r="10729" s="16" customFormat="1" ht="12.75" spans="2:13">
      <c r="B10729" s="29"/>
      <c r="M10729" s="28"/>
    </row>
    <row r="10730" s="16" customFormat="1" ht="12.75" spans="2:13">
      <c r="B10730" s="29"/>
      <c r="M10730" s="28"/>
    </row>
    <row r="10731" s="16" customFormat="1" ht="12.75" spans="2:13">
      <c r="B10731" s="29"/>
      <c r="M10731" s="28"/>
    </row>
    <row r="10732" s="16" customFormat="1" ht="12.75" spans="2:13">
      <c r="B10732" s="29"/>
      <c r="M10732" s="28"/>
    </row>
    <row r="10733" s="16" customFormat="1" ht="12.75" spans="2:13">
      <c r="B10733" s="29"/>
      <c r="M10733" s="28"/>
    </row>
    <row r="10734" s="16" customFormat="1" ht="12.75" spans="2:13">
      <c r="B10734" s="29"/>
      <c r="M10734" s="28"/>
    </row>
    <row r="10735" s="16" customFormat="1" ht="12.75" spans="2:13">
      <c r="B10735" s="29"/>
      <c r="M10735" s="28"/>
    </row>
    <row r="10736" s="16" customFormat="1" ht="12.75" spans="2:13">
      <c r="B10736" s="29"/>
      <c r="M10736" s="28"/>
    </row>
    <row r="10737" s="16" customFormat="1" ht="12.75" spans="2:13">
      <c r="B10737" s="29"/>
      <c r="M10737" s="28"/>
    </row>
    <row r="10738" s="16" customFormat="1" ht="12.75" spans="2:13">
      <c r="B10738" s="29"/>
      <c r="M10738" s="28"/>
    </row>
    <row r="10739" s="16" customFormat="1" ht="12.75" spans="2:13">
      <c r="B10739" s="29"/>
      <c r="M10739" s="28"/>
    </row>
    <row r="10740" s="16" customFormat="1" ht="12.75" spans="2:13">
      <c r="B10740" s="29"/>
      <c r="M10740" s="28"/>
    </row>
    <row r="10741" s="16" customFormat="1" ht="12.75" spans="2:13">
      <c r="B10741" s="29"/>
      <c r="M10741" s="28"/>
    </row>
    <row r="10742" s="16" customFormat="1" ht="12.75" spans="2:13">
      <c r="B10742" s="29"/>
      <c r="M10742" s="28"/>
    </row>
    <row r="10743" s="16" customFormat="1" ht="12.75" spans="2:13">
      <c r="B10743" s="29"/>
      <c r="M10743" s="28"/>
    </row>
    <row r="10744" s="16" customFormat="1" ht="12.75" spans="2:13">
      <c r="B10744" s="29"/>
      <c r="M10744" s="28"/>
    </row>
    <row r="10745" s="16" customFormat="1" ht="12.75" spans="2:13">
      <c r="B10745" s="29"/>
      <c r="M10745" s="28"/>
    </row>
    <row r="10746" s="16" customFormat="1" ht="12.75" spans="2:13">
      <c r="B10746" s="29"/>
      <c r="M10746" s="28"/>
    </row>
    <row r="10747" s="16" customFormat="1" ht="12.75" spans="2:13">
      <c r="B10747" s="29"/>
      <c r="M10747" s="28"/>
    </row>
    <row r="10748" s="16" customFormat="1" ht="12.75" spans="2:13">
      <c r="B10748" s="29"/>
      <c r="M10748" s="28"/>
    </row>
    <row r="10749" s="16" customFormat="1" ht="12.75" spans="2:13">
      <c r="B10749" s="29"/>
      <c r="M10749" s="28"/>
    </row>
    <row r="10750" s="16" customFormat="1" ht="12.75" spans="2:13">
      <c r="B10750" s="29"/>
      <c r="M10750" s="28"/>
    </row>
    <row r="10751" s="16" customFormat="1" ht="12.75" spans="2:13">
      <c r="B10751" s="29"/>
      <c r="M10751" s="28"/>
    </row>
    <row r="10752" s="16" customFormat="1" ht="12.75" spans="2:13">
      <c r="B10752" s="29"/>
      <c r="M10752" s="28"/>
    </row>
    <row r="10753" s="16" customFormat="1" ht="12.75" spans="2:13">
      <c r="B10753" s="29"/>
      <c r="M10753" s="28"/>
    </row>
    <row r="10754" s="16" customFormat="1" ht="12.75" spans="2:13">
      <c r="B10754" s="29"/>
      <c r="M10754" s="28"/>
    </row>
    <row r="10755" s="16" customFormat="1" ht="12.75" spans="2:13">
      <c r="B10755" s="29"/>
      <c r="M10755" s="28"/>
    </row>
    <row r="10756" s="16" customFormat="1" ht="12.75" spans="2:13">
      <c r="B10756" s="29"/>
      <c r="M10756" s="28"/>
    </row>
    <row r="10757" s="16" customFormat="1" ht="12.75" spans="2:13">
      <c r="B10757" s="29"/>
      <c r="M10757" s="28"/>
    </row>
    <row r="10758" s="16" customFormat="1" ht="12.75" spans="2:13">
      <c r="B10758" s="29"/>
      <c r="M10758" s="28"/>
    </row>
    <row r="10759" s="16" customFormat="1" ht="12.75" spans="2:13">
      <c r="B10759" s="29"/>
      <c r="M10759" s="28"/>
    </row>
    <row r="10760" s="16" customFormat="1" ht="12.75" spans="2:13">
      <c r="B10760" s="29"/>
      <c r="M10760" s="28"/>
    </row>
    <row r="10761" s="16" customFormat="1" ht="12.75" spans="2:13">
      <c r="B10761" s="29"/>
      <c r="M10761" s="28"/>
    </row>
    <row r="10762" s="16" customFormat="1" ht="12.75" spans="2:13">
      <c r="B10762" s="29"/>
      <c r="M10762" s="28"/>
    </row>
    <row r="10763" s="16" customFormat="1" ht="12.75" spans="2:13">
      <c r="B10763" s="29"/>
      <c r="M10763" s="28"/>
    </row>
    <row r="10764" s="16" customFormat="1" ht="12.75" spans="2:13">
      <c r="B10764" s="29"/>
      <c r="M10764" s="28"/>
    </row>
    <row r="10765" s="16" customFormat="1" ht="12.75" spans="2:13">
      <c r="B10765" s="29"/>
      <c r="M10765" s="28"/>
    </row>
    <row r="10766" s="16" customFormat="1" ht="12.75" spans="2:13">
      <c r="B10766" s="29"/>
      <c r="M10766" s="28"/>
    </row>
    <row r="10767" s="16" customFormat="1" ht="12.75" spans="2:13">
      <c r="B10767" s="29"/>
      <c r="M10767" s="28"/>
    </row>
    <row r="10768" s="16" customFormat="1" ht="12.75" spans="2:13">
      <c r="B10768" s="29"/>
      <c r="M10768" s="28"/>
    </row>
    <row r="10769" s="16" customFormat="1" ht="12.75" spans="2:13">
      <c r="B10769" s="29"/>
      <c r="M10769" s="28"/>
    </row>
    <row r="10770" s="16" customFormat="1" ht="12.75" spans="2:13">
      <c r="B10770" s="29"/>
      <c r="M10770" s="28"/>
    </row>
    <row r="10771" s="16" customFormat="1" ht="12.75" spans="2:13">
      <c r="B10771" s="29"/>
      <c r="M10771" s="28"/>
    </row>
    <row r="10772" s="16" customFormat="1" ht="12.75" spans="2:13">
      <c r="B10772" s="29"/>
      <c r="M10772" s="28"/>
    </row>
    <row r="10773" s="16" customFormat="1" ht="12.75" spans="2:13">
      <c r="B10773" s="29"/>
      <c r="M10773" s="28"/>
    </row>
    <row r="10774" s="16" customFormat="1" ht="12.75" spans="2:13">
      <c r="B10774" s="29"/>
      <c r="M10774" s="28"/>
    </row>
    <row r="10775" s="16" customFormat="1" ht="12.75" spans="2:13">
      <c r="B10775" s="29"/>
      <c r="M10775" s="28"/>
    </row>
    <row r="10776" s="16" customFormat="1" ht="12.75" spans="2:13">
      <c r="B10776" s="29"/>
      <c r="M10776" s="28"/>
    </row>
    <row r="10777" s="16" customFormat="1" ht="12.75" spans="2:13">
      <c r="B10777" s="29"/>
      <c r="M10777" s="28"/>
    </row>
    <row r="10778" s="16" customFormat="1" ht="12.75" spans="2:13">
      <c r="B10778" s="29"/>
      <c r="M10778" s="28"/>
    </row>
    <row r="10779" s="16" customFormat="1" ht="12.75" spans="2:13">
      <c r="B10779" s="29"/>
      <c r="M10779" s="28"/>
    </row>
    <row r="10780" s="16" customFormat="1" ht="12.75" spans="2:13">
      <c r="B10780" s="29"/>
      <c r="M10780" s="28"/>
    </row>
    <row r="10781" s="16" customFormat="1" ht="12.75" spans="2:13">
      <c r="B10781" s="29"/>
      <c r="M10781" s="28"/>
    </row>
    <row r="10782" s="16" customFormat="1" ht="12.75" spans="2:13">
      <c r="B10782" s="29"/>
      <c r="M10782" s="28"/>
    </row>
    <row r="10783" s="16" customFormat="1" ht="12.75" spans="2:13">
      <c r="B10783" s="29"/>
      <c r="M10783" s="28"/>
    </row>
    <row r="10784" s="16" customFormat="1" ht="12.75" spans="2:13">
      <c r="B10784" s="29"/>
      <c r="M10784" s="28"/>
    </row>
    <row r="10785" s="16" customFormat="1" ht="12.75" spans="2:13">
      <c r="B10785" s="29"/>
      <c r="M10785" s="28"/>
    </row>
    <row r="10786" s="16" customFormat="1" ht="12.75" spans="2:13">
      <c r="B10786" s="29"/>
      <c r="M10786" s="28"/>
    </row>
    <row r="10787" s="16" customFormat="1" ht="12.75" spans="2:13">
      <c r="B10787" s="29"/>
      <c r="M10787" s="28"/>
    </row>
    <row r="10788" s="16" customFormat="1" ht="12.75" spans="2:13">
      <c r="B10788" s="29"/>
      <c r="M10788" s="28"/>
    </row>
    <row r="10789" s="16" customFormat="1" ht="12.75" spans="2:13">
      <c r="B10789" s="29"/>
      <c r="M10789" s="28"/>
    </row>
    <row r="10790" s="16" customFormat="1" ht="12.75" spans="2:13">
      <c r="B10790" s="29"/>
      <c r="M10790" s="28"/>
    </row>
    <row r="10791" s="16" customFormat="1" ht="12.75" spans="2:13">
      <c r="B10791" s="29"/>
      <c r="M10791" s="28"/>
    </row>
    <row r="10792" s="16" customFormat="1" ht="12.75" spans="2:13">
      <c r="B10792" s="29"/>
      <c r="M10792" s="28"/>
    </row>
    <row r="10793" s="16" customFormat="1" ht="12.75" spans="2:13">
      <c r="B10793" s="29"/>
      <c r="M10793" s="28"/>
    </row>
    <row r="10794" s="16" customFormat="1" ht="12.75" spans="2:13">
      <c r="B10794" s="29"/>
      <c r="M10794" s="28"/>
    </row>
    <row r="10795" s="16" customFormat="1" ht="12.75" spans="2:13">
      <c r="B10795" s="29"/>
      <c r="M10795" s="28"/>
    </row>
    <row r="10796" s="16" customFormat="1" ht="12.75" spans="2:13">
      <c r="B10796" s="29"/>
      <c r="M10796" s="28"/>
    </row>
    <row r="10797" s="16" customFormat="1" ht="12.75" spans="2:13">
      <c r="B10797" s="29"/>
      <c r="M10797" s="28"/>
    </row>
    <row r="10798" s="16" customFormat="1" ht="12.75" spans="2:13">
      <c r="B10798" s="29"/>
      <c r="M10798" s="28"/>
    </row>
    <row r="10799" s="16" customFormat="1" ht="12.75" spans="2:13">
      <c r="B10799" s="29"/>
      <c r="M10799" s="28"/>
    </row>
    <row r="10800" s="16" customFormat="1" ht="12.75" spans="2:13">
      <c r="B10800" s="29"/>
      <c r="M10800" s="28"/>
    </row>
    <row r="10801" s="16" customFormat="1" ht="12.75" spans="2:13">
      <c r="B10801" s="29"/>
      <c r="M10801" s="28"/>
    </row>
    <row r="10802" s="16" customFormat="1" ht="12.75" spans="2:13">
      <c r="B10802" s="29"/>
      <c r="M10802" s="28"/>
    </row>
    <row r="10803" s="16" customFormat="1" ht="12.75" spans="2:13">
      <c r="B10803" s="29"/>
      <c r="M10803" s="28"/>
    </row>
    <row r="10804" s="16" customFormat="1" ht="12.75" spans="2:13">
      <c r="B10804" s="29"/>
      <c r="M10804" s="28"/>
    </row>
    <row r="10805" s="16" customFormat="1" ht="12.75" spans="2:13">
      <c r="B10805" s="29"/>
      <c r="M10805" s="28"/>
    </row>
    <row r="10806" s="16" customFormat="1" ht="12.75" spans="2:13">
      <c r="B10806" s="29"/>
      <c r="M10806" s="28"/>
    </row>
    <row r="10807" s="16" customFormat="1" ht="12.75" spans="2:13">
      <c r="B10807" s="29"/>
      <c r="M10807" s="28"/>
    </row>
    <row r="10808" s="16" customFormat="1" ht="12.75" spans="2:13">
      <c r="B10808" s="29"/>
      <c r="M10808" s="28"/>
    </row>
    <row r="10809" s="16" customFormat="1" ht="12.75" spans="2:13">
      <c r="B10809" s="29"/>
      <c r="M10809" s="28"/>
    </row>
    <row r="10810" s="16" customFormat="1" ht="12.75" spans="2:13">
      <c r="B10810" s="29"/>
      <c r="M10810" s="28"/>
    </row>
    <row r="10811" s="16" customFormat="1" ht="12.75" spans="2:13">
      <c r="B10811" s="29"/>
      <c r="M10811" s="28"/>
    </row>
    <row r="10812" s="16" customFormat="1" ht="12.75" spans="2:13">
      <c r="B10812" s="29"/>
      <c r="M10812" s="28"/>
    </row>
    <row r="10813" s="16" customFormat="1" ht="12.75" spans="2:13">
      <c r="B10813" s="29"/>
      <c r="M10813" s="28"/>
    </row>
    <row r="10814" s="16" customFormat="1" ht="12.75" spans="2:13">
      <c r="B10814" s="29"/>
      <c r="M10814" s="28"/>
    </row>
    <row r="10815" s="16" customFormat="1" ht="12.75" spans="2:13">
      <c r="B10815" s="29"/>
      <c r="M10815" s="28"/>
    </row>
    <row r="10816" s="16" customFormat="1" ht="12.75" spans="2:13">
      <c r="B10816" s="29"/>
      <c r="M10816" s="28"/>
    </row>
    <row r="10817" s="16" customFormat="1" ht="12.75" spans="2:13">
      <c r="B10817" s="29"/>
      <c r="M10817" s="28"/>
    </row>
    <row r="10818" s="16" customFormat="1" ht="12.75" spans="2:13">
      <c r="B10818" s="29"/>
      <c r="M10818" s="28"/>
    </row>
    <row r="10819" s="16" customFormat="1" ht="12.75" spans="2:13">
      <c r="B10819" s="29"/>
      <c r="M10819" s="28"/>
    </row>
    <row r="10820" s="16" customFormat="1" ht="12.75" spans="2:13">
      <c r="B10820" s="29"/>
      <c r="M10820" s="28"/>
    </row>
    <row r="10821" s="16" customFormat="1" ht="12.75" spans="2:13">
      <c r="B10821" s="29"/>
      <c r="M10821" s="28"/>
    </row>
    <row r="10822" s="16" customFormat="1" ht="12.75" spans="2:13">
      <c r="B10822" s="29"/>
      <c r="M10822" s="28"/>
    </row>
    <row r="10823" s="16" customFormat="1" ht="12.75" spans="2:13">
      <c r="B10823" s="29"/>
      <c r="M10823" s="28"/>
    </row>
    <row r="10824" s="16" customFormat="1" ht="12.75" spans="2:13">
      <c r="B10824" s="29"/>
      <c r="M10824" s="28"/>
    </row>
    <row r="10825" s="16" customFormat="1" ht="12.75" spans="2:13">
      <c r="B10825" s="29"/>
      <c r="M10825" s="28"/>
    </row>
    <row r="10826" s="16" customFormat="1" ht="12.75" spans="2:13">
      <c r="B10826" s="29"/>
      <c r="M10826" s="28"/>
    </row>
    <row r="10827" s="16" customFormat="1" ht="12.75" spans="2:13">
      <c r="B10827" s="29"/>
      <c r="M10827" s="28"/>
    </row>
    <row r="10828" s="16" customFormat="1" ht="12.75" spans="2:13">
      <c r="B10828" s="29"/>
      <c r="M10828" s="28"/>
    </row>
    <row r="10829" s="16" customFormat="1" ht="12.75" spans="2:13">
      <c r="B10829" s="29"/>
      <c r="M10829" s="28"/>
    </row>
    <row r="10830" s="16" customFormat="1" ht="12.75" spans="2:13">
      <c r="B10830" s="29"/>
      <c r="M10830" s="28"/>
    </row>
    <row r="10831" s="16" customFormat="1" ht="12.75" spans="2:13">
      <c r="B10831" s="29"/>
      <c r="M10831" s="28"/>
    </row>
    <row r="10832" s="16" customFormat="1" ht="12.75" spans="2:13">
      <c r="B10832" s="29"/>
      <c r="M10832" s="28"/>
    </row>
    <row r="10833" s="16" customFormat="1" ht="12.75" spans="2:13">
      <c r="B10833" s="29"/>
      <c r="M10833" s="28"/>
    </row>
    <row r="10834" s="16" customFormat="1" ht="12.75" spans="2:13">
      <c r="B10834" s="29"/>
      <c r="M10834" s="28"/>
    </row>
    <row r="10835" s="16" customFormat="1" ht="12.75" spans="2:13">
      <c r="B10835" s="29"/>
      <c r="M10835" s="28"/>
    </row>
    <row r="10836" s="16" customFormat="1" ht="12.75" spans="2:13">
      <c r="B10836" s="29"/>
      <c r="M10836" s="28"/>
    </row>
    <row r="10837" s="16" customFormat="1" ht="12.75" spans="2:13">
      <c r="B10837" s="29"/>
      <c r="M10837" s="28"/>
    </row>
    <row r="10838" s="16" customFormat="1" ht="12.75" spans="2:13">
      <c r="B10838" s="29"/>
      <c r="M10838" s="28"/>
    </row>
    <row r="10839" s="16" customFormat="1" ht="12.75" spans="2:13">
      <c r="B10839" s="29"/>
      <c r="M10839" s="28"/>
    </row>
    <row r="10840" s="16" customFormat="1" ht="12.75" spans="2:13">
      <c r="B10840" s="29"/>
      <c r="M10840" s="28"/>
    </row>
    <row r="10841" s="16" customFormat="1" ht="12.75" spans="2:13">
      <c r="B10841" s="29"/>
      <c r="M10841" s="28"/>
    </row>
    <row r="10842" s="16" customFormat="1" ht="12.75" spans="2:13">
      <c r="B10842" s="29"/>
      <c r="M10842" s="28"/>
    </row>
    <row r="10843" s="16" customFormat="1" ht="12.75" spans="2:13">
      <c r="B10843" s="29"/>
      <c r="M10843" s="28"/>
    </row>
    <row r="10844" s="16" customFormat="1" ht="12.75" spans="2:13">
      <c r="B10844" s="29"/>
      <c r="M10844" s="28"/>
    </row>
    <row r="10845" s="16" customFormat="1" ht="12.75" spans="2:13">
      <c r="B10845" s="29"/>
      <c r="M10845" s="28"/>
    </row>
    <row r="10846" s="16" customFormat="1" ht="12.75" spans="2:13">
      <c r="B10846" s="29"/>
      <c r="M10846" s="28"/>
    </row>
    <row r="10847" s="16" customFormat="1" ht="12.75" spans="2:13">
      <c r="B10847" s="29"/>
      <c r="M10847" s="28"/>
    </row>
    <row r="10848" s="16" customFormat="1" ht="12.75" spans="2:13">
      <c r="B10848" s="29"/>
      <c r="M10848" s="28"/>
    </row>
    <row r="10849" s="16" customFormat="1" ht="12.75" spans="2:13">
      <c r="B10849" s="29"/>
      <c r="M10849" s="28"/>
    </row>
    <row r="10850" s="16" customFormat="1" ht="12.75" spans="2:13">
      <c r="B10850" s="29"/>
      <c r="M10850" s="28"/>
    </row>
    <row r="10851" s="16" customFormat="1" ht="12.75" spans="2:13">
      <c r="B10851" s="29"/>
      <c r="M10851" s="28"/>
    </row>
    <row r="10852" s="16" customFormat="1" ht="12.75" spans="2:13">
      <c r="B10852" s="29"/>
      <c r="M10852" s="28"/>
    </row>
    <row r="10853" s="16" customFormat="1" ht="12.75" spans="2:13">
      <c r="B10853" s="29"/>
      <c r="M10853" s="28"/>
    </row>
    <row r="10854" s="16" customFormat="1" ht="12.75" spans="2:13">
      <c r="B10854" s="29"/>
      <c r="M10854" s="28"/>
    </row>
    <row r="10855" s="16" customFormat="1" ht="12.75" spans="2:13">
      <c r="B10855" s="29"/>
      <c r="M10855" s="28"/>
    </row>
    <row r="10856" s="16" customFormat="1" ht="12.75" spans="2:13">
      <c r="B10856" s="29"/>
      <c r="M10856" s="28"/>
    </row>
    <row r="10857" s="16" customFormat="1" ht="12.75" spans="2:13">
      <c r="B10857" s="29"/>
      <c r="M10857" s="28"/>
    </row>
    <row r="10858" s="16" customFormat="1" ht="12.75" spans="2:13">
      <c r="B10858" s="29"/>
      <c r="M10858" s="28"/>
    </row>
    <row r="10859" s="16" customFormat="1" ht="12.75" spans="2:13">
      <c r="B10859" s="29"/>
      <c r="M10859" s="28"/>
    </row>
    <row r="10860" s="16" customFormat="1" ht="12.75" spans="2:13">
      <c r="B10860" s="29"/>
      <c r="M10860" s="28"/>
    </row>
    <row r="10861" s="16" customFormat="1" ht="12.75" spans="2:13">
      <c r="B10861" s="29"/>
      <c r="M10861" s="28"/>
    </row>
    <row r="10862" s="16" customFormat="1" ht="12.75" spans="2:13">
      <c r="B10862" s="29"/>
      <c r="M10862" s="28"/>
    </row>
    <row r="10863" s="16" customFormat="1" ht="12.75" spans="2:13">
      <c r="B10863" s="29"/>
      <c r="M10863" s="28"/>
    </row>
    <row r="10864" s="16" customFormat="1" ht="12.75" spans="2:13">
      <c r="B10864" s="29"/>
      <c r="M10864" s="28"/>
    </row>
    <row r="10865" s="16" customFormat="1" ht="12.75" spans="2:13">
      <c r="B10865" s="29"/>
      <c r="M10865" s="28"/>
    </row>
    <row r="10866" s="16" customFormat="1" ht="12.75" spans="2:13">
      <c r="B10866" s="29"/>
      <c r="M10866" s="28"/>
    </row>
    <row r="10867" s="16" customFormat="1" ht="12.75" spans="2:13">
      <c r="B10867" s="29"/>
      <c r="M10867" s="28"/>
    </row>
    <row r="10868" s="16" customFormat="1" ht="12.75" spans="2:13">
      <c r="B10868" s="29"/>
      <c r="M10868" s="28"/>
    </row>
    <row r="10869" s="16" customFormat="1" ht="12.75" spans="2:13">
      <c r="B10869" s="29"/>
      <c r="M10869" s="28"/>
    </row>
    <row r="10870" s="16" customFormat="1" ht="12.75" spans="2:13">
      <c r="B10870" s="29"/>
      <c r="M10870" s="28"/>
    </row>
    <row r="10871" s="16" customFormat="1" ht="12.75" spans="2:13">
      <c r="B10871" s="29"/>
      <c r="M10871" s="28"/>
    </row>
    <row r="10872" s="16" customFormat="1" ht="12.75" spans="2:13">
      <c r="B10872" s="29"/>
      <c r="M10872" s="28"/>
    </row>
    <row r="10873" s="16" customFormat="1" ht="12.75" spans="2:13">
      <c r="B10873" s="29"/>
      <c r="M10873" s="28"/>
    </row>
    <row r="10874" s="16" customFormat="1" ht="12.75" spans="2:13">
      <c r="B10874" s="29"/>
      <c r="M10874" s="28"/>
    </row>
    <row r="10875" s="16" customFormat="1" ht="12.75" spans="2:13">
      <c r="B10875" s="29"/>
      <c r="M10875" s="28"/>
    </row>
    <row r="10876" s="16" customFormat="1" ht="12.75" spans="2:13">
      <c r="B10876" s="29"/>
      <c r="M10876" s="28"/>
    </row>
    <row r="10877" s="16" customFormat="1" ht="12.75" spans="2:13">
      <c r="B10877" s="29"/>
      <c r="M10877" s="28"/>
    </row>
    <row r="10878" s="16" customFormat="1" ht="12.75" spans="2:13">
      <c r="B10878" s="29"/>
      <c r="M10878" s="28"/>
    </row>
    <row r="10879" s="16" customFormat="1" ht="12.75" spans="2:13">
      <c r="B10879" s="29"/>
      <c r="M10879" s="28"/>
    </row>
    <row r="10880" s="16" customFormat="1" ht="12.75" spans="2:13">
      <c r="B10880" s="29"/>
      <c r="M10880" s="28"/>
    </row>
    <row r="10881" s="16" customFormat="1" ht="12.75" spans="2:13">
      <c r="B10881" s="29"/>
      <c r="M10881" s="28"/>
    </row>
    <row r="10882" s="16" customFormat="1" ht="12.75" spans="2:13">
      <c r="B10882" s="29"/>
      <c r="M10882" s="28"/>
    </row>
    <row r="10883" s="16" customFormat="1" ht="12.75" spans="2:13">
      <c r="B10883" s="29"/>
      <c r="M10883" s="28"/>
    </row>
    <row r="10884" s="16" customFormat="1" ht="12.75" spans="2:13">
      <c r="B10884" s="29"/>
      <c r="M10884" s="28"/>
    </row>
    <row r="10885" s="16" customFormat="1" ht="12.75" spans="2:13">
      <c r="B10885" s="29"/>
      <c r="M10885" s="28"/>
    </row>
    <row r="10886" s="16" customFormat="1" ht="12.75" spans="2:13">
      <c r="B10886" s="29"/>
      <c r="M10886" s="28"/>
    </row>
    <row r="10887" s="16" customFormat="1" ht="12.75" spans="2:13">
      <c r="B10887" s="29"/>
      <c r="M10887" s="28"/>
    </row>
    <row r="10888" s="16" customFormat="1" ht="12.75" spans="2:13">
      <c r="B10888" s="29"/>
      <c r="M10888" s="28"/>
    </row>
    <row r="10889" s="16" customFormat="1" ht="12.75" spans="2:13">
      <c r="B10889" s="29"/>
      <c r="M10889" s="28"/>
    </row>
    <row r="10890" s="16" customFormat="1" ht="12.75" spans="2:13">
      <c r="B10890" s="29"/>
      <c r="M10890" s="28"/>
    </row>
    <row r="10891" s="16" customFormat="1" ht="12.75" spans="2:13">
      <c r="B10891" s="29"/>
      <c r="M10891" s="28"/>
    </row>
    <row r="10892" s="16" customFormat="1" ht="12.75" spans="2:13">
      <c r="B10892" s="29"/>
      <c r="M10892" s="28"/>
    </row>
    <row r="10893" s="16" customFormat="1" ht="12.75" spans="2:13">
      <c r="B10893" s="29"/>
      <c r="M10893" s="28"/>
    </row>
    <row r="10894" s="16" customFormat="1" ht="12.75" spans="2:13">
      <c r="B10894" s="29"/>
      <c r="M10894" s="28"/>
    </row>
    <row r="10895" s="16" customFormat="1" ht="12.75" spans="2:13">
      <c r="B10895" s="29"/>
      <c r="M10895" s="28"/>
    </row>
    <row r="10896" s="16" customFormat="1" ht="12.75" spans="2:13">
      <c r="B10896" s="29"/>
      <c r="M10896" s="28"/>
    </row>
    <row r="10897" s="16" customFormat="1" ht="12.75" spans="2:13">
      <c r="B10897" s="29"/>
      <c r="M10897" s="28"/>
    </row>
    <row r="10898" s="16" customFormat="1" ht="12.75" spans="2:13">
      <c r="B10898" s="29"/>
      <c r="M10898" s="28"/>
    </row>
    <row r="10899" s="16" customFormat="1" ht="12.75" spans="2:13">
      <c r="B10899" s="29"/>
      <c r="M10899" s="28"/>
    </row>
    <row r="10900" s="16" customFormat="1" ht="12.75" spans="2:13">
      <c r="B10900" s="29"/>
      <c r="M10900" s="28"/>
    </row>
    <row r="10901" s="16" customFormat="1" ht="12.75" spans="2:13">
      <c r="B10901" s="29"/>
      <c r="M10901" s="28"/>
    </row>
    <row r="10902" s="16" customFormat="1" ht="12.75" spans="2:13">
      <c r="B10902" s="29"/>
      <c r="M10902" s="28"/>
    </row>
    <row r="10903" s="16" customFormat="1" ht="12.75" spans="2:13">
      <c r="B10903" s="29"/>
      <c r="M10903" s="28"/>
    </row>
    <row r="10904" s="16" customFormat="1" ht="12.75" spans="2:13">
      <c r="B10904" s="29"/>
      <c r="M10904" s="28"/>
    </row>
    <row r="10905" s="16" customFormat="1" ht="12.75" spans="2:13">
      <c r="B10905" s="29"/>
      <c r="M10905" s="28"/>
    </row>
    <row r="10906" s="16" customFormat="1" ht="12.75" spans="2:13">
      <c r="B10906" s="29"/>
      <c r="M10906" s="28"/>
    </row>
    <row r="10907" s="16" customFormat="1" ht="12.75" spans="2:13">
      <c r="B10907" s="29"/>
      <c r="M10907" s="28"/>
    </row>
    <row r="10908" s="16" customFormat="1" ht="12.75" spans="2:13">
      <c r="B10908" s="29"/>
      <c r="M10908" s="28"/>
    </row>
    <row r="10909" s="16" customFormat="1" ht="12.75" spans="2:13">
      <c r="B10909" s="29"/>
      <c r="M10909" s="28"/>
    </row>
    <row r="10910" s="16" customFormat="1" ht="12.75" spans="2:13">
      <c r="B10910" s="29"/>
      <c r="M10910" s="28"/>
    </row>
    <row r="10911" s="16" customFormat="1" ht="12.75" spans="2:13">
      <c r="B10911" s="29"/>
      <c r="M10911" s="28"/>
    </row>
    <row r="10912" s="16" customFormat="1" ht="12.75" spans="2:13">
      <c r="B10912" s="29"/>
      <c r="M10912" s="28"/>
    </row>
    <row r="10913" s="16" customFormat="1" ht="12.75" spans="2:13">
      <c r="B10913" s="29"/>
      <c r="M10913" s="28"/>
    </row>
    <row r="10914" s="16" customFormat="1" ht="12.75" spans="2:13">
      <c r="B10914" s="29"/>
      <c r="M10914" s="28"/>
    </row>
    <row r="10915" s="16" customFormat="1" ht="12.75" spans="2:13">
      <c r="B10915" s="29"/>
      <c r="M10915" s="28"/>
    </row>
    <row r="10916" s="16" customFormat="1" ht="12.75" spans="2:13">
      <c r="B10916" s="29"/>
      <c r="M10916" s="28"/>
    </row>
    <row r="10917" s="16" customFormat="1" ht="12.75" spans="2:13">
      <c r="B10917" s="29"/>
      <c r="M10917" s="28"/>
    </row>
    <row r="10918" s="16" customFormat="1" ht="12.75" spans="2:13">
      <c r="B10918" s="29"/>
      <c r="M10918" s="28"/>
    </row>
    <row r="10919" s="16" customFormat="1" ht="12.75" spans="2:13">
      <c r="B10919" s="29"/>
      <c r="M10919" s="28"/>
    </row>
    <row r="10920" s="16" customFormat="1" ht="12.75" spans="2:13">
      <c r="B10920" s="29"/>
      <c r="M10920" s="28"/>
    </row>
    <row r="10921" s="16" customFormat="1" ht="12.75" spans="2:13">
      <c r="B10921" s="29"/>
      <c r="M10921" s="28"/>
    </row>
    <row r="10922" s="16" customFormat="1" ht="12.75" spans="2:13">
      <c r="B10922" s="29"/>
      <c r="M10922" s="28"/>
    </row>
    <row r="10923" s="16" customFormat="1" ht="12.75" spans="2:13">
      <c r="B10923" s="29"/>
      <c r="M10923" s="28"/>
    </row>
    <row r="10924" s="16" customFormat="1" ht="12.75" spans="2:13">
      <c r="B10924" s="29"/>
      <c r="M10924" s="28"/>
    </row>
    <row r="10925" s="16" customFormat="1" ht="12.75" spans="2:13">
      <c r="B10925" s="29"/>
      <c r="M10925" s="28"/>
    </row>
    <row r="10926" s="16" customFormat="1" ht="12.75" spans="2:13">
      <c r="B10926" s="29"/>
      <c r="M10926" s="28"/>
    </row>
    <row r="10927" s="16" customFormat="1" ht="12.75" spans="2:13">
      <c r="B10927" s="29"/>
      <c r="M10927" s="28"/>
    </row>
    <row r="10928" s="16" customFormat="1" ht="12.75" spans="2:13">
      <c r="B10928" s="29"/>
      <c r="M10928" s="28"/>
    </row>
    <row r="10929" s="16" customFormat="1" ht="12.75" spans="2:13">
      <c r="B10929" s="29"/>
      <c r="M10929" s="28"/>
    </row>
    <row r="10930" s="16" customFormat="1" ht="12.75" spans="2:13">
      <c r="B10930" s="29"/>
      <c r="M10930" s="28"/>
    </row>
    <row r="10931" s="16" customFormat="1" ht="12.75" spans="2:13">
      <c r="B10931" s="29"/>
      <c r="M10931" s="28"/>
    </row>
    <row r="10932" s="16" customFormat="1" ht="12.75" spans="2:13">
      <c r="B10932" s="29"/>
      <c r="M10932" s="28"/>
    </row>
    <row r="10933" s="16" customFormat="1" ht="12.75" spans="2:13">
      <c r="B10933" s="29"/>
      <c r="M10933" s="28"/>
    </row>
    <row r="10934" s="16" customFormat="1" ht="12.75" spans="2:13">
      <c r="B10934" s="29"/>
      <c r="M10934" s="28"/>
    </row>
    <row r="10935" s="16" customFormat="1" ht="12.75" spans="2:13">
      <c r="B10935" s="29"/>
      <c r="M10935" s="28"/>
    </row>
    <row r="10936" s="16" customFormat="1" ht="12.75" spans="2:13">
      <c r="B10936" s="29"/>
      <c r="M10936" s="28"/>
    </row>
    <row r="10937" s="16" customFormat="1" ht="12.75" spans="2:13">
      <c r="B10937" s="29"/>
      <c r="M10937" s="28"/>
    </row>
    <row r="10938" s="16" customFormat="1" ht="12.75" spans="2:13">
      <c r="B10938" s="29"/>
      <c r="M10938" s="28"/>
    </row>
    <row r="10939" s="16" customFormat="1" ht="12.75" spans="2:13">
      <c r="B10939" s="29"/>
      <c r="M10939" s="28"/>
    </row>
    <row r="10940" s="16" customFormat="1" ht="12.75" spans="2:13">
      <c r="B10940" s="29"/>
      <c r="M10940" s="28"/>
    </row>
    <row r="10941" s="16" customFormat="1" ht="12.75" spans="2:13">
      <c r="B10941" s="29"/>
      <c r="M10941" s="28"/>
    </row>
    <row r="10942" s="16" customFormat="1" ht="12.75" spans="2:13">
      <c r="B10942" s="29"/>
      <c r="M10942" s="28"/>
    </row>
    <row r="10943" s="16" customFormat="1" ht="12.75" spans="2:13">
      <c r="B10943" s="29"/>
      <c r="M10943" s="28"/>
    </row>
    <row r="10944" s="16" customFormat="1" ht="12.75" spans="2:13">
      <c r="B10944" s="29"/>
      <c r="M10944" s="28"/>
    </row>
    <row r="10945" s="16" customFormat="1" ht="12.75" spans="2:13">
      <c r="B10945" s="29"/>
      <c r="M10945" s="28"/>
    </row>
    <row r="10946" s="16" customFormat="1" ht="12.75" spans="2:13">
      <c r="B10946" s="29"/>
      <c r="M10946" s="28"/>
    </row>
    <row r="10947" s="16" customFormat="1" ht="12.75" spans="2:13">
      <c r="B10947" s="29"/>
      <c r="M10947" s="28"/>
    </row>
    <row r="10948" s="16" customFormat="1" ht="12.75" spans="2:13">
      <c r="B10948" s="29"/>
      <c r="M10948" s="28"/>
    </row>
    <row r="10949" s="16" customFormat="1" ht="12.75" spans="2:13">
      <c r="B10949" s="29"/>
      <c r="M10949" s="28"/>
    </row>
    <row r="10950" s="16" customFormat="1" ht="12.75" spans="2:13">
      <c r="B10950" s="29"/>
      <c r="M10950" s="28"/>
    </row>
    <row r="10951" s="16" customFormat="1" ht="12.75" spans="2:13">
      <c r="B10951" s="29"/>
      <c r="M10951" s="28"/>
    </row>
    <row r="10952" s="16" customFormat="1" ht="12.75" spans="2:13">
      <c r="B10952" s="29"/>
      <c r="M10952" s="28"/>
    </row>
    <row r="10953" s="16" customFormat="1" ht="12.75" spans="2:13">
      <c r="B10953" s="29"/>
      <c r="M10953" s="28"/>
    </row>
    <row r="10954" s="16" customFormat="1" ht="12.75" spans="2:13">
      <c r="B10954" s="29"/>
      <c r="M10954" s="28"/>
    </row>
    <row r="10955" s="16" customFormat="1" ht="12.75" spans="2:13">
      <c r="B10955" s="29"/>
      <c r="M10955" s="28"/>
    </row>
    <row r="10956" s="16" customFormat="1" ht="12.75" spans="2:13">
      <c r="B10956" s="29"/>
      <c r="M10956" s="28"/>
    </row>
    <row r="10957" s="16" customFormat="1" ht="12.75" spans="2:13">
      <c r="B10957" s="29"/>
      <c r="M10957" s="28"/>
    </row>
    <row r="10958" s="16" customFormat="1" ht="12.75" spans="2:13">
      <c r="B10958" s="29"/>
      <c r="M10958" s="28"/>
    </row>
    <row r="10959" s="16" customFormat="1" ht="12.75" spans="2:13">
      <c r="B10959" s="29"/>
      <c r="M10959" s="28"/>
    </row>
    <row r="10960" s="16" customFormat="1" ht="12.75" spans="2:13">
      <c r="B10960" s="29"/>
      <c r="M10960" s="28"/>
    </row>
    <row r="10961" s="16" customFormat="1" ht="12.75" spans="2:13">
      <c r="B10961" s="29"/>
      <c r="M10961" s="28"/>
    </row>
    <row r="10962" s="16" customFormat="1" ht="12.75" spans="2:13">
      <c r="B10962" s="29"/>
      <c r="M10962" s="28"/>
    </row>
    <row r="10963" s="16" customFormat="1" ht="12.75" spans="2:13">
      <c r="B10963" s="29"/>
      <c r="M10963" s="28"/>
    </row>
    <row r="10964" s="16" customFormat="1" ht="12.75" spans="2:13">
      <c r="B10964" s="29"/>
      <c r="M10964" s="28"/>
    </row>
    <row r="10965" s="16" customFormat="1" ht="12.75" spans="2:13">
      <c r="B10965" s="29"/>
      <c r="M10965" s="28"/>
    </row>
    <row r="10966" s="16" customFormat="1" ht="12.75" spans="2:13">
      <c r="B10966" s="29"/>
      <c r="M10966" s="28"/>
    </row>
    <row r="10967" s="16" customFormat="1" ht="12.75" spans="2:13">
      <c r="B10967" s="29"/>
      <c r="M10967" s="28"/>
    </row>
    <row r="10968" s="16" customFormat="1" ht="12.75" spans="2:13">
      <c r="B10968" s="29"/>
      <c r="M10968" s="28"/>
    </row>
    <row r="10969" s="16" customFormat="1" ht="12.75" spans="2:13">
      <c r="B10969" s="29"/>
      <c r="M10969" s="28"/>
    </row>
    <row r="10970" s="16" customFormat="1" ht="12.75" spans="2:13">
      <c r="B10970" s="29"/>
      <c r="M10970" s="28"/>
    </row>
    <row r="10971" s="16" customFormat="1" ht="12.75" spans="2:13">
      <c r="B10971" s="29"/>
      <c r="M10971" s="28"/>
    </row>
    <row r="10972" s="16" customFormat="1" ht="12.75" spans="2:13">
      <c r="B10972" s="29"/>
      <c r="M10972" s="28"/>
    </row>
    <row r="10973" s="16" customFormat="1" ht="12.75" spans="2:13">
      <c r="B10973" s="29"/>
      <c r="M10973" s="28"/>
    </row>
    <row r="10974" s="16" customFormat="1" ht="12.75" spans="2:13">
      <c r="B10974" s="29"/>
      <c r="M10974" s="28"/>
    </row>
    <row r="10975" s="16" customFormat="1" ht="12.75" spans="2:13">
      <c r="B10975" s="29"/>
      <c r="M10975" s="28"/>
    </row>
    <row r="10976" s="16" customFormat="1" ht="12.75" spans="2:13">
      <c r="B10976" s="29"/>
      <c r="M10976" s="28"/>
    </row>
    <row r="10977" s="16" customFormat="1" ht="12.75" spans="2:13">
      <c r="B10977" s="29"/>
      <c r="M10977" s="28"/>
    </row>
    <row r="10978" s="16" customFormat="1" ht="12.75" spans="2:13">
      <c r="B10978" s="29"/>
      <c r="M10978" s="28"/>
    </row>
    <row r="10979" s="16" customFormat="1" ht="12.75" spans="2:13">
      <c r="B10979" s="29"/>
      <c r="M10979" s="28"/>
    </row>
    <row r="10980" s="16" customFormat="1" ht="12.75" spans="2:13">
      <c r="B10980" s="29"/>
      <c r="M10980" s="28"/>
    </row>
    <row r="10981" s="16" customFormat="1" ht="12.75" spans="2:13">
      <c r="B10981" s="29"/>
      <c r="M10981" s="28"/>
    </row>
    <row r="10982" s="16" customFormat="1" ht="12.75" spans="2:13">
      <c r="B10982" s="29"/>
      <c r="M10982" s="28"/>
    </row>
    <row r="10983" s="16" customFormat="1" ht="12.75" spans="2:13">
      <c r="B10983" s="29"/>
      <c r="M10983" s="28"/>
    </row>
    <row r="10984" s="16" customFormat="1" ht="12.75" spans="2:13">
      <c r="B10984" s="29"/>
      <c r="M10984" s="28"/>
    </row>
    <row r="10985" s="16" customFormat="1" ht="12.75" spans="2:13">
      <c r="B10985" s="29"/>
      <c r="M10985" s="28"/>
    </row>
    <row r="10986" s="16" customFormat="1" ht="12.75" spans="2:13">
      <c r="B10986" s="29"/>
      <c r="M10986" s="28"/>
    </row>
    <row r="10987" s="16" customFormat="1" ht="12.75" spans="2:13">
      <c r="B10987" s="29"/>
      <c r="M10987" s="28"/>
    </row>
    <row r="10988" s="16" customFormat="1" ht="12.75" spans="2:13">
      <c r="B10988" s="29"/>
      <c r="M10988" s="28"/>
    </row>
    <row r="10989" s="16" customFormat="1" ht="12.75" spans="2:13">
      <c r="B10989" s="29"/>
      <c r="M10989" s="28"/>
    </row>
    <row r="10990" s="16" customFormat="1" ht="12.75" spans="2:13">
      <c r="B10990" s="29"/>
      <c r="M10990" s="28"/>
    </row>
    <row r="10991" s="16" customFormat="1" ht="12.75" spans="2:13">
      <c r="B10991" s="29"/>
      <c r="M10991" s="28"/>
    </row>
    <row r="10992" s="16" customFormat="1" ht="12.75" spans="2:13">
      <c r="B10992" s="29"/>
      <c r="M10992" s="28"/>
    </row>
    <row r="10993" s="16" customFormat="1" ht="12.75" spans="2:13">
      <c r="B10993" s="29"/>
      <c r="M10993" s="28"/>
    </row>
    <row r="10994" s="16" customFormat="1" ht="12.75" spans="2:13">
      <c r="B10994" s="29"/>
      <c r="M10994" s="28"/>
    </row>
    <row r="10995" s="16" customFormat="1" ht="12.75" spans="2:13">
      <c r="B10995" s="29"/>
      <c r="M10995" s="28"/>
    </row>
    <row r="10996" s="16" customFormat="1" ht="12.75" spans="2:13">
      <c r="B10996" s="29"/>
      <c r="M10996" s="28"/>
    </row>
    <row r="10997" s="16" customFormat="1" ht="12.75" spans="2:13">
      <c r="B10997" s="29"/>
      <c r="M10997" s="28"/>
    </row>
    <row r="10998" s="16" customFormat="1" ht="12.75" spans="2:13">
      <c r="B10998" s="29"/>
      <c r="M10998" s="28"/>
    </row>
    <row r="10999" s="16" customFormat="1" ht="12.75" spans="2:13">
      <c r="B10999" s="29"/>
      <c r="M10999" s="28"/>
    </row>
    <row r="11000" s="16" customFormat="1" ht="12.75" spans="2:13">
      <c r="B11000" s="29"/>
      <c r="M11000" s="28"/>
    </row>
    <row r="11001" s="16" customFormat="1" ht="12.75" spans="2:13">
      <c r="B11001" s="29"/>
      <c r="M11001" s="28"/>
    </row>
    <row r="11002" s="16" customFormat="1" ht="12.75" spans="2:13">
      <c r="B11002" s="29"/>
      <c r="M11002" s="28"/>
    </row>
    <row r="11003" s="16" customFormat="1" ht="12.75" spans="2:13">
      <c r="B11003" s="29"/>
      <c r="M11003" s="28"/>
    </row>
    <row r="11004" s="16" customFormat="1" ht="12.75" spans="2:13">
      <c r="B11004" s="29"/>
      <c r="M11004" s="28"/>
    </row>
    <row r="11005" s="16" customFormat="1" ht="12.75" spans="2:13">
      <c r="B11005" s="29"/>
      <c r="M11005" s="28"/>
    </row>
    <row r="11006" s="16" customFormat="1" ht="12.75" spans="2:13">
      <c r="B11006" s="29"/>
      <c r="M11006" s="28"/>
    </row>
    <row r="11007" s="16" customFormat="1" ht="12.75" spans="2:13">
      <c r="B11007" s="29"/>
      <c r="M11007" s="28"/>
    </row>
    <row r="11008" s="16" customFormat="1" ht="12.75" spans="2:13">
      <c r="B11008" s="29"/>
      <c r="M11008" s="28"/>
    </row>
    <row r="11009" s="16" customFormat="1" ht="12.75" spans="2:13">
      <c r="B11009" s="29"/>
      <c r="M11009" s="28"/>
    </row>
    <row r="11010" s="16" customFormat="1" ht="12.75" spans="2:13">
      <c r="B11010" s="29"/>
      <c r="M11010" s="28"/>
    </row>
    <row r="11011" s="16" customFormat="1" ht="12.75" spans="2:13">
      <c r="B11011" s="29"/>
      <c r="M11011" s="28"/>
    </row>
    <row r="11012" s="16" customFormat="1" ht="12.75" spans="2:13">
      <c r="B11012" s="29"/>
      <c r="M11012" s="28"/>
    </row>
    <row r="11013" s="16" customFormat="1" ht="12.75" spans="2:13">
      <c r="B11013" s="29"/>
      <c r="M11013" s="28"/>
    </row>
    <row r="11014" s="16" customFormat="1" ht="12.75" spans="2:13">
      <c r="B11014" s="29"/>
      <c r="M11014" s="28"/>
    </row>
    <row r="11015" s="16" customFormat="1" ht="12.75" spans="2:13">
      <c r="B11015" s="29"/>
      <c r="M11015" s="28"/>
    </row>
    <row r="11016" s="16" customFormat="1" ht="12.75" spans="2:13">
      <c r="B11016" s="29"/>
      <c r="M11016" s="28"/>
    </row>
    <row r="11017" s="16" customFormat="1" ht="12.75" spans="2:13">
      <c r="B11017" s="29"/>
      <c r="M11017" s="28"/>
    </row>
    <row r="11018" s="16" customFormat="1" ht="12.75" spans="2:13">
      <c r="B11018" s="29"/>
      <c r="M11018" s="28"/>
    </row>
    <row r="11019" s="16" customFormat="1" ht="12.75" spans="2:13">
      <c r="B11019" s="29"/>
      <c r="M11019" s="28"/>
    </row>
    <row r="11020" s="16" customFormat="1" ht="12.75" spans="2:13">
      <c r="B11020" s="29"/>
      <c r="M11020" s="28"/>
    </row>
    <row r="11021" s="16" customFormat="1" ht="12.75" spans="2:13">
      <c r="B11021" s="29"/>
      <c r="M11021" s="28"/>
    </row>
    <row r="11022" s="16" customFormat="1" ht="12.75" spans="2:13">
      <c r="B11022" s="29"/>
      <c r="M11022" s="28"/>
    </row>
    <row r="11023" s="16" customFormat="1" ht="12.75" spans="2:13">
      <c r="B11023" s="29"/>
      <c r="M11023" s="28"/>
    </row>
    <row r="11024" s="16" customFormat="1" ht="12.75" spans="2:13">
      <c r="B11024" s="29"/>
      <c r="M11024" s="28"/>
    </row>
    <row r="11025" s="16" customFormat="1" ht="12.75" spans="2:13">
      <c r="B11025" s="29"/>
      <c r="M11025" s="28"/>
    </row>
    <row r="11026" s="16" customFormat="1" ht="12.75" spans="2:13">
      <c r="B11026" s="29"/>
      <c r="M11026" s="28"/>
    </row>
    <row r="11027" s="16" customFormat="1" ht="12.75" spans="2:13">
      <c r="B11027" s="29"/>
      <c r="M11027" s="28"/>
    </row>
    <row r="11028" s="16" customFormat="1" ht="12.75" spans="2:13">
      <c r="B11028" s="29"/>
      <c r="M11028" s="28"/>
    </row>
    <row r="11029" s="16" customFormat="1" ht="12.75" spans="2:13">
      <c r="B11029" s="29"/>
      <c r="M11029" s="28"/>
    </row>
    <row r="11030" s="16" customFormat="1" ht="12.75" spans="2:13">
      <c r="B11030" s="29"/>
      <c r="M11030" s="28"/>
    </row>
    <row r="11031" s="16" customFormat="1" ht="12.75" spans="2:13">
      <c r="B11031" s="29"/>
      <c r="M11031" s="28"/>
    </row>
    <row r="11032" s="16" customFormat="1" ht="12.75" spans="2:13">
      <c r="B11032" s="29"/>
      <c r="M11032" s="28"/>
    </row>
    <row r="11033" s="16" customFormat="1" ht="12.75" spans="2:13">
      <c r="B11033" s="29"/>
      <c r="M11033" s="28"/>
    </row>
    <row r="11034" s="16" customFormat="1" ht="12.75" spans="2:13">
      <c r="B11034" s="29"/>
      <c r="M11034" s="28"/>
    </row>
    <row r="11035" s="16" customFormat="1" ht="12.75" spans="2:13">
      <c r="B11035" s="29"/>
      <c r="M11035" s="28"/>
    </row>
    <row r="11036" s="16" customFormat="1" ht="12.75" spans="2:13">
      <c r="B11036" s="29"/>
      <c r="M11036" s="28"/>
    </row>
    <row r="11037" s="16" customFormat="1" ht="12.75" spans="2:13">
      <c r="B11037" s="29"/>
      <c r="M11037" s="28"/>
    </row>
    <row r="11038" s="16" customFormat="1" ht="12.75" spans="2:13">
      <c r="B11038" s="29"/>
      <c r="M11038" s="28"/>
    </row>
    <row r="11039" s="16" customFormat="1" ht="12.75" spans="2:13">
      <c r="B11039" s="29"/>
      <c r="M11039" s="28"/>
    </row>
    <row r="11040" s="16" customFormat="1" ht="12.75" spans="2:13">
      <c r="B11040" s="29"/>
      <c r="M11040" s="28"/>
    </row>
    <row r="11041" s="16" customFormat="1" ht="12.75" spans="2:13">
      <c r="B11041" s="29"/>
      <c r="M11041" s="28"/>
    </row>
    <row r="11042" s="16" customFormat="1" ht="12.75" spans="2:13">
      <c r="B11042" s="29"/>
      <c r="M11042" s="28"/>
    </row>
    <row r="11043" s="16" customFormat="1" ht="12.75" spans="2:13">
      <c r="B11043" s="29"/>
      <c r="M11043" s="28"/>
    </row>
    <row r="11044" s="16" customFormat="1" ht="12.75" spans="2:13">
      <c r="B11044" s="29"/>
      <c r="M11044" s="28"/>
    </row>
    <row r="11045" s="16" customFormat="1" ht="12.75" spans="2:13">
      <c r="B11045" s="29"/>
      <c r="M11045" s="28"/>
    </row>
    <row r="11046" s="16" customFormat="1" ht="12.75" spans="2:13">
      <c r="B11046" s="29"/>
      <c r="M11046" s="28"/>
    </row>
    <row r="11047" s="16" customFormat="1" ht="12.75" spans="2:13">
      <c r="B11047" s="29"/>
      <c r="M11047" s="28"/>
    </row>
    <row r="11048" s="16" customFormat="1" ht="12.75" spans="2:13">
      <c r="B11048" s="29"/>
      <c r="M11048" s="28"/>
    </row>
    <row r="11049" s="16" customFormat="1" ht="12.75" spans="2:13">
      <c r="B11049" s="29"/>
      <c r="M11049" s="28"/>
    </row>
    <row r="11050" s="16" customFormat="1" ht="12.75" spans="2:13">
      <c r="B11050" s="29"/>
      <c r="M11050" s="28"/>
    </row>
    <row r="11051" s="16" customFormat="1" ht="12.75" spans="2:13">
      <c r="B11051" s="29"/>
      <c r="M11051" s="28"/>
    </row>
    <row r="11052" s="16" customFormat="1" ht="12.75" spans="2:13">
      <c r="B11052" s="29"/>
      <c r="M11052" s="28"/>
    </row>
    <row r="11053" s="16" customFormat="1" ht="12.75" spans="2:13">
      <c r="B11053" s="29"/>
      <c r="M11053" s="28"/>
    </row>
    <row r="11054" s="16" customFormat="1" ht="12.75" spans="2:13">
      <c r="B11054" s="29"/>
      <c r="M11054" s="28"/>
    </row>
    <row r="11055" s="16" customFormat="1" ht="12.75" spans="2:13">
      <c r="B11055" s="29"/>
      <c r="M11055" s="28"/>
    </row>
    <row r="11056" s="16" customFormat="1" ht="12.75" spans="2:13">
      <c r="B11056" s="29"/>
      <c r="M11056" s="28"/>
    </row>
    <row r="11057" s="16" customFormat="1" ht="12.75" spans="2:13">
      <c r="B11057" s="29"/>
      <c r="M11057" s="28"/>
    </row>
    <row r="11058" s="16" customFormat="1" ht="12.75" spans="2:13">
      <c r="B11058" s="29"/>
      <c r="M11058" s="28"/>
    </row>
    <row r="11059" s="16" customFormat="1" ht="12.75" spans="2:13">
      <c r="B11059" s="29"/>
      <c r="M11059" s="28"/>
    </row>
    <row r="11060" s="16" customFormat="1" ht="12.75" spans="2:13">
      <c r="B11060" s="29"/>
      <c r="M11060" s="28"/>
    </row>
    <row r="11061" s="16" customFormat="1" ht="12.75" spans="2:13">
      <c r="B11061" s="29"/>
      <c r="M11061" s="28"/>
    </row>
    <row r="11062" s="16" customFormat="1" ht="12.75" spans="2:13">
      <c r="B11062" s="29"/>
      <c r="M11062" s="28"/>
    </row>
    <row r="11063" s="16" customFormat="1" ht="12.75" spans="2:13">
      <c r="B11063" s="29"/>
      <c r="M11063" s="28"/>
    </row>
    <row r="11064" s="16" customFormat="1" ht="12.75" spans="2:13">
      <c r="B11064" s="29"/>
      <c r="M11064" s="28"/>
    </row>
    <row r="11065" s="16" customFormat="1" ht="12.75" spans="2:13">
      <c r="B11065" s="29"/>
      <c r="M11065" s="28"/>
    </row>
    <row r="11066" s="16" customFormat="1" ht="12.75" spans="2:13">
      <c r="B11066" s="29"/>
      <c r="M11066" s="28"/>
    </row>
    <row r="11067" s="16" customFormat="1" ht="12.75" spans="2:13">
      <c r="B11067" s="29"/>
      <c r="M11067" s="28"/>
    </row>
    <row r="11068" s="16" customFormat="1" ht="12.75" spans="2:13">
      <c r="B11068" s="29"/>
      <c r="M11068" s="28"/>
    </row>
    <row r="11069" s="16" customFormat="1" ht="12.75" spans="2:13">
      <c r="B11069" s="29"/>
      <c r="M11069" s="28"/>
    </row>
    <row r="11070" s="16" customFormat="1" ht="12.75" spans="2:13">
      <c r="B11070" s="29"/>
      <c r="M11070" s="28"/>
    </row>
    <row r="11071" s="16" customFormat="1" ht="12.75" spans="2:13">
      <c r="B11071" s="29"/>
      <c r="M11071" s="28"/>
    </row>
    <row r="11072" s="16" customFormat="1" ht="12.75" spans="2:13">
      <c r="B11072" s="29"/>
      <c r="M11072" s="28"/>
    </row>
    <row r="11073" s="16" customFormat="1" ht="12.75" spans="2:13">
      <c r="B11073" s="29"/>
      <c r="M11073" s="28"/>
    </row>
    <row r="11074" s="16" customFormat="1" ht="12.75" spans="2:13">
      <c r="B11074" s="29"/>
      <c r="M11074" s="28"/>
    </row>
    <row r="11075" s="16" customFormat="1" ht="12.75" spans="2:13">
      <c r="B11075" s="29"/>
      <c r="M11075" s="28"/>
    </row>
    <row r="11076" s="16" customFormat="1" ht="12.75" spans="2:13">
      <c r="B11076" s="29"/>
      <c r="M11076" s="28"/>
    </row>
    <row r="11077" s="16" customFormat="1" ht="12.75" spans="2:13">
      <c r="B11077" s="29"/>
      <c r="M11077" s="28"/>
    </row>
    <row r="11078" s="16" customFormat="1" ht="12.75" spans="2:13">
      <c r="B11078" s="29"/>
      <c r="M11078" s="28"/>
    </row>
    <row r="11079" s="16" customFormat="1" ht="12.75" spans="2:13">
      <c r="B11079" s="29"/>
      <c r="M11079" s="28"/>
    </row>
    <row r="11080" s="16" customFormat="1" ht="12.75" spans="2:13">
      <c r="B11080" s="29"/>
      <c r="M11080" s="28"/>
    </row>
    <row r="11081" s="16" customFormat="1" ht="12.75" spans="2:13">
      <c r="B11081" s="29"/>
      <c r="M11081" s="28"/>
    </row>
    <row r="11082" s="16" customFormat="1" ht="12.75" spans="2:13">
      <c r="B11082" s="29"/>
      <c r="M11082" s="28"/>
    </row>
    <row r="11083" s="16" customFormat="1" ht="12.75" spans="2:13">
      <c r="B11083" s="29"/>
      <c r="M11083" s="28"/>
    </row>
    <row r="11084" s="16" customFormat="1" ht="12.75" spans="2:13">
      <c r="B11084" s="29"/>
      <c r="M11084" s="28"/>
    </row>
    <row r="11085" s="16" customFormat="1" ht="12.75" spans="2:13">
      <c r="B11085" s="29"/>
      <c r="M11085" s="28"/>
    </row>
    <row r="11086" s="16" customFormat="1" ht="12.75" spans="2:13">
      <c r="B11086" s="29"/>
      <c r="M11086" s="28"/>
    </row>
    <row r="11087" s="16" customFormat="1" ht="12.75" spans="2:13">
      <c r="B11087" s="29"/>
      <c r="M11087" s="28"/>
    </row>
    <row r="11088" s="16" customFormat="1" ht="12.75" spans="2:13">
      <c r="B11088" s="29"/>
      <c r="M11088" s="28"/>
    </row>
    <row r="11089" s="16" customFormat="1" ht="12.75" spans="2:13">
      <c r="B11089" s="29"/>
      <c r="M11089" s="28"/>
    </row>
    <row r="11090" s="16" customFormat="1" ht="12.75" spans="2:13">
      <c r="B11090" s="29"/>
      <c r="M11090" s="28"/>
    </row>
    <row r="11091" s="16" customFormat="1" ht="12.75" spans="2:13">
      <c r="B11091" s="29"/>
      <c r="M11091" s="28"/>
    </row>
    <row r="11092" s="16" customFormat="1" ht="12.75" spans="2:13">
      <c r="B11092" s="29"/>
      <c r="M11092" s="28"/>
    </row>
    <row r="11093" s="16" customFormat="1" ht="12.75" spans="2:13">
      <c r="B11093" s="29"/>
      <c r="M11093" s="28"/>
    </row>
    <row r="11094" s="16" customFormat="1" ht="12.75" spans="2:13">
      <c r="B11094" s="29"/>
      <c r="M11094" s="28"/>
    </row>
    <row r="11095" s="16" customFormat="1" ht="12.75" spans="2:13">
      <c r="B11095" s="29"/>
      <c r="M11095" s="28"/>
    </row>
    <row r="11096" s="16" customFormat="1" ht="12.75" spans="2:13">
      <c r="B11096" s="29"/>
      <c r="M11096" s="28"/>
    </row>
    <row r="11097" s="16" customFormat="1" ht="12.75" spans="2:13">
      <c r="B11097" s="29"/>
      <c r="M11097" s="28"/>
    </row>
    <row r="11098" s="16" customFormat="1" ht="12.75" spans="2:13">
      <c r="B11098" s="29"/>
      <c r="M11098" s="28"/>
    </row>
    <row r="11099" s="16" customFormat="1" ht="12.75" spans="2:13">
      <c r="B11099" s="29"/>
      <c r="M11099" s="28"/>
    </row>
    <row r="11100" s="16" customFormat="1" ht="12.75" spans="2:13">
      <c r="B11100" s="29"/>
      <c r="M11100" s="28"/>
    </row>
    <row r="11101" s="16" customFormat="1" ht="12.75" spans="2:13">
      <c r="B11101" s="29"/>
      <c r="M11101" s="28"/>
    </row>
    <row r="11102" s="16" customFormat="1" ht="12.75" spans="2:13">
      <c r="B11102" s="29"/>
      <c r="M11102" s="28"/>
    </row>
    <row r="11103" s="16" customFormat="1" ht="12.75" spans="2:13">
      <c r="B11103" s="29"/>
      <c r="M11103" s="28"/>
    </row>
    <row r="11104" s="16" customFormat="1" ht="12.75" spans="2:13">
      <c r="B11104" s="29"/>
      <c r="M11104" s="28"/>
    </row>
    <row r="11105" s="16" customFormat="1" ht="12.75" spans="2:13">
      <c r="B11105" s="29"/>
      <c r="M11105" s="28"/>
    </row>
    <row r="11106" s="16" customFormat="1" ht="12.75" spans="2:13">
      <c r="B11106" s="29"/>
      <c r="M11106" s="28"/>
    </row>
    <row r="11107" s="16" customFormat="1" ht="12.75" spans="2:13">
      <c r="B11107" s="29"/>
      <c r="M11107" s="28"/>
    </row>
    <row r="11108" s="16" customFormat="1" ht="12.75" spans="2:13">
      <c r="B11108" s="29"/>
      <c r="M11108" s="28"/>
    </row>
    <row r="11109" s="16" customFormat="1" ht="12.75" spans="2:13">
      <c r="B11109" s="29"/>
      <c r="M11109" s="28"/>
    </row>
    <row r="11110" s="16" customFormat="1" ht="12.75" spans="2:13">
      <c r="B11110" s="29"/>
      <c r="M11110" s="28"/>
    </row>
    <row r="11111" s="16" customFormat="1" ht="12.75" spans="2:13">
      <c r="B11111" s="29"/>
      <c r="M11111" s="28"/>
    </row>
    <row r="11112" s="16" customFormat="1" ht="12.75" spans="2:13">
      <c r="B11112" s="29"/>
      <c r="M11112" s="28"/>
    </row>
    <row r="11113" s="16" customFormat="1" ht="12.75" spans="2:13">
      <c r="B11113" s="29"/>
      <c r="M11113" s="28"/>
    </row>
    <row r="11114" s="16" customFormat="1" ht="12.75" spans="2:13">
      <c r="B11114" s="29"/>
      <c r="M11114" s="28"/>
    </row>
    <row r="11115" s="16" customFormat="1" ht="12.75" spans="2:13">
      <c r="B11115" s="29"/>
      <c r="M11115" s="28"/>
    </row>
    <row r="11116" s="16" customFormat="1" ht="12.75" spans="2:13">
      <c r="B11116" s="29"/>
      <c r="M11116" s="28"/>
    </row>
    <row r="11117" s="16" customFormat="1" ht="12.75" spans="2:13">
      <c r="B11117" s="29"/>
      <c r="M11117" s="28"/>
    </row>
    <row r="11118" s="16" customFormat="1" ht="12.75" spans="2:13">
      <c r="B11118" s="29"/>
      <c r="M11118" s="28"/>
    </row>
    <row r="11119" s="16" customFormat="1" ht="12.75" spans="2:13">
      <c r="B11119" s="29"/>
      <c r="M11119" s="28"/>
    </row>
    <row r="11120" s="16" customFormat="1" ht="12.75" spans="2:13">
      <c r="B11120" s="29"/>
      <c r="M11120" s="28"/>
    </row>
    <row r="11121" s="16" customFormat="1" ht="12.75" spans="2:13">
      <c r="B11121" s="29"/>
      <c r="M11121" s="28"/>
    </row>
    <row r="11122" s="16" customFormat="1" ht="12.75" spans="2:13">
      <c r="B11122" s="29"/>
      <c r="M11122" s="28"/>
    </row>
    <row r="11123" s="16" customFormat="1" ht="12.75" spans="2:13">
      <c r="B11123" s="29"/>
      <c r="M11123" s="28"/>
    </row>
    <row r="11124" s="16" customFormat="1" ht="12.75" spans="2:13">
      <c r="B11124" s="29"/>
      <c r="M11124" s="28"/>
    </row>
    <row r="11125" s="16" customFormat="1" ht="12.75" spans="2:13">
      <c r="B11125" s="29"/>
      <c r="M11125" s="28"/>
    </row>
    <row r="11126" s="16" customFormat="1" ht="12.75" spans="2:13">
      <c r="B11126" s="29"/>
      <c r="M11126" s="28"/>
    </row>
    <row r="11127" s="16" customFormat="1" ht="12.75" spans="2:13">
      <c r="B11127" s="29"/>
      <c r="M11127" s="28"/>
    </row>
    <row r="11128" s="16" customFormat="1" ht="12.75" spans="2:13">
      <c r="B11128" s="29"/>
      <c r="M11128" s="28"/>
    </row>
    <row r="11129" s="16" customFormat="1" ht="12.75" spans="2:13">
      <c r="B11129" s="29"/>
      <c r="M11129" s="28"/>
    </row>
    <row r="11130" s="16" customFormat="1" ht="12.75" spans="2:13">
      <c r="B11130" s="29"/>
      <c r="M11130" s="28"/>
    </row>
    <row r="11131" s="16" customFormat="1" ht="12.75" spans="2:13">
      <c r="B11131" s="29"/>
      <c r="M11131" s="28"/>
    </row>
    <row r="11132" s="16" customFormat="1" ht="12.75" spans="2:13">
      <c r="B11132" s="29"/>
      <c r="M11132" s="28"/>
    </row>
    <row r="11133" s="16" customFormat="1" ht="12.75" spans="2:13">
      <c r="B11133" s="29"/>
      <c r="M11133" s="28"/>
    </row>
    <row r="11134" s="16" customFormat="1" ht="12.75" spans="2:13">
      <c r="B11134" s="29"/>
      <c r="M11134" s="28"/>
    </row>
    <row r="11135" s="16" customFormat="1" ht="12.75" spans="2:13">
      <c r="B11135" s="29"/>
      <c r="M11135" s="28"/>
    </row>
    <row r="11136" s="16" customFormat="1" ht="12.75" spans="2:13">
      <c r="B11136" s="29"/>
      <c r="M11136" s="28"/>
    </row>
    <row r="11137" s="16" customFormat="1" ht="12.75" spans="2:13">
      <c r="B11137" s="29"/>
      <c r="M11137" s="28"/>
    </row>
    <row r="11138" s="16" customFormat="1" ht="12.75" spans="2:13">
      <c r="B11138" s="29"/>
      <c r="M11138" s="28"/>
    </row>
    <row r="11139" s="16" customFormat="1" ht="12.75" spans="2:13">
      <c r="B11139" s="29"/>
      <c r="M11139" s="28"/>
    </row>
    <row r="11140" s="16" customFormat="1" ht="12.75" spans="2:13">
      <c r="B11140" s="29"/>
      <c r="M11140" s="28"/>
    </row>
    <row r="11141" s="16" customFormat="1" ht="12.75" spans="2:13">
      <c r="B11141" s="29"/>
      <c r="M11141" s="28"/>
    </row>
    <row r="11142" s="16" customFormat="1" ht="12.75" spans="2:13">
      <c r="B11142" s="29"/>
      <c r="M11142" s="28"/>
    </row>
    <row r="11143" s="16" customFormat="1" ht="12.75" spans="2:13">
      <c r="B11143" s="29"/>
      <c r="M11143" s="28"/>
    </row>
    <row r="11144" s="16" customFormat="1" ht="12.75" spans="2:13">
      <c r="B11144" s="29"/>
      <c r="M11144" s="28"/>
    </row>
    <row r="11145" s="16" customFormat="1" ht="12.75" spans="2:13">
      <c r="B11145" s="29"/>
      <c r="M11145" s="28"/>
    </row>
    <row r="11146" s="16" customFormat="1" ht="12.75" spans="2:13">
      <c r="B11146" s="29"/>
      <c r="M11146" s="28"/>
    </row>
    <row r="11147" s="16" customFormat="1" ht="12.75" spans="2:13">
      <c r="B11147" s="29"/>
      <c r="M11147" s="28"/>
    </row>
    <row r="11148" s="16" customFormat="1" ht="12.75" spans="2:13">
      <c r="B11148" s="29"/>
      <c r="M11148" s="28"/>
    </row>
    <row r="11149" s="16" customFormat="1" ht="12.75" spans="2:13">
      <c r="B11149" s="29"/>
      <c r="M11149" s="28"/>
    </row>
    <row r="11150" s="16" customFormat="1" ht="12.75" spans="2:13">
      <c r="B11150" s="29"/>
      <c r="M11150" s="28"/>
    </row>
    <row r="11151" s="16" customFormat="1" ht="12.75" spans="2:13">
      <c r="B11151" s="29"/>
      <c r="M11151" s="28"/>
    </row>
    <row r="11152" s="16" customFormat="1" ht="12.75" spans="2:13">
      <c r="B11152" s="29"/>
      <c r="M11152" s="28"/>
    </row>
    <row r="11153" s="16" customFormat="1" ht="12.75" spans="2:13">
      <c r="B11153" s="29"/>
      <c r="M11153" s="28"/>
    </row>
    <row r="11154" s="16" customFormat="1" ht="12.75" spans="2:13">
      <c r="B11154" s="29"/>
      <c r="M11154" s="28"/>
    </row>
    <row r="11155" s="16" customFormat="1" ht="12.75" spans="2:13">
      <c r="B11155" s="29"/>
      <c r="M11155" s="28"/>
    </row>
    <row r="11156" s="16" customFormat="1" ht="12.75" spans="2:13">
      <c r="B11156" s="29"/>
      <c r="M11156" s="28"/>
    </row>
    <row r="11157" s="16" customFormat="1" ht="12.75" spans="2:13">
      <c r="B11157" s="29"/>
      <c r="M11157" s="28"/>
    </row>
    <row r="11158" s="16" customFormat="1" ht="12.75" spans="2:13">
      <c r="B11158" s="29"/>
      <c r="M11158" s="28"/>
    </row>
    <row r="11159" s="16" customFormat="1" ht="12.75" spans="2:13">
      <c r="B11159" s="29"/>
      <c r="M11159" s="28"/>
    </row>
    <row r="11160" s="16" customFormat="1" ht="12.75" spans="2:13">
      <c r="B11160" s="29"/>
      <c r="M11160" s="28"/>
    </row>
    <row r="11161" s="16" customFormat="1" ht="12.75" spans="2:13">
      <c r="B11161" s="29"/>
      <c r="M11161" s="28"/>
    </row>
    <row r="11162" s="16" customFormat="1" ht="12.75" spans="2:13">
      <c r="B11162" s="29"/>
      <c r="M11162" s="28"/>
    </row>
    <row r="11163" s="16" customFormat="1" ht="12.75" spans="2:13">
      <c r="B11163" s="29"/>
      <c r="M11163" s="28"/>
    </row>
    <row r="11164" s="16" customFormat="1" ht="12.75" spans="2:13">
      <c r="B11164" s="29"/>
      <c r="M11164" s="28"/>
    </row>
    <row r="11165" s="16" customFormat="1" ht="12.75" spans="2:13">
      <c r="B11165" s="29"/>
      <c r="M11165" s="28"/>
    </row>
    <row r="11166" s="16" customFormat="1" ht="12.75" spans="2:13">
      <c r="B11166" s="29"/>
      <c r="M11166" s="28"/>
    </row>
    <row r="11167" s="16" customFormat="1" ht="12.75" spans="2:13">
      <c r="B11167" s="29"/>
      <c r="M11167" s="28"/>
    </row>
    <row r="11168" s="16" customFormat="1" ht="12.75" spans="2:13">
      <c r="B11168" s="29"/>
      <c r="M11168" s="28"/>
    </row>
    <row r="11169" s="16" customFormat="1" ht="12.75" spans="2:13">
      <c r="B11169" s="29"/>
      <c r="M11169" s="28"/>
    </row>
    <row r="11170" s="16" customFormat="1" ht="12.75" spans="2:13">
      <c r="B11170" s="29"/>
      <c r="M11170" s="28"/>
    </row>
    <row r="11171" s="16" customFormat="1" ht="12.75" spans="2:13">
      <c r="B11171" s="29"/>
      <c r="M11171" s="28"/>
    </row>
    <row r="11172" s="16" customFormat="1" ht="12.75" spans="2:13">
      <c r="B11172" s="29"/>
      <c r="M11172" s="28"/>
    </row>
    <row r="11173" s="16" customFormat="1" ht="12.75" spans="2:13">
      <c r="B11173" s="29"/>
      <c r="M11173" s="28"/>
    </row>
    <row r="11174" s="16" customFormat="1" ht="12.75" spans="2:13">
      <c r="B11174" s="29"/>
      <c r="M11174" s="28"/>
    </row>
    <row r="11175" s="16" customFormat="1" ht="12.75" spans="2:13">
      <c r="B11175" s="29"/>
      <c r="M11175" s="28"/>
    </row>
    <row r="11176" s="16" customFormat="1" ht="12.75" spans="2:13">
      <c r="B11176" s="29"/>
      <c r="M11176" s="28"/>
    </row>
    <row r="11177" s="16" customFormat="1" ht="12.75" spans="2:13">
      <c r="B11177" s="29"/>
      <c r="M11177" s="28"/>
    </row>
    <row r="11178" s="16" customFormat="1" ht="12.75" spans="2:13">
      <c r="B11178" s="29"/>
      <c r="M11178" s="28"/>
    </row>
    <row r="11179" s="16" customFormat="1" ht="12.75" spans="2:13">
      <c r="B11179" s="29"/>
      <c r="M11179" s="28"/>
    </row>
    <row r="11180" s="16" customFormat="1" ht="12.75" spans="2:13">
      <c r="B11180" s="29"/>
      <c r="M11180" s="28"/>
    </row>
    <row r="11181" s="16" customFormat="1" ht="12.75" spans="2:13">
      <c r="B11181" s="29"/>
      <c r="M11181" s="28"/>
    </row>
    <row r="11182" s="16" customFormat="1" ht="12.75" spans="2:13">
      <c r="B11182" s="29"/>
      <c r="M11182" s="28"/>
    </row>
    <row r="11183" s="16" customFormat="1" ht="12.75" spans="2:13">
      <c r="B11183" s="29"/>
      <c r="M11183" s="28"/>
    </row>
    <row r="11184" s="16" customFormat="1" ht="12.75" spans="2:13">
      <c r="B11184" s="29"/>
      <c r="M11184" s="28"/>
    </row>
    <row r="11185" s="16" customFormat="1" ht="12.75" spans="2:13">
      <c r="B11185" s="29"/>
      <c r="M11185" s="28"/>
    </row>
    <row r="11186" s="16" customFormat="1" ht="12.75" spans="2:13">
      <c r="B11186" s="29"/>
      <c r="M11186" s="28"/>
    </row>
    <row r="11187" s="16" customFormat="1" ht="12.75" spans="2:13">
      <c r="B11187" s="29"/>
      <c r="M11187" s="28"/>
    </row>
    <row r="11188" s="16" customFormat="1" ht="12.75" spans="2:13">
      <c r="B11188" s="29"/>
      <c r="M11188" s="28"/>
    </row>
    <row r="11189" s="16" customFormat="1" ht="12.75" spans="2:13">
      <c r="B11189" s="29"/>
      <c r="M11189" s="28"/>
    </row>
    <row r="11190" s="16" customFormat="1" ht="12.75" spans="2:13">
      <c r="B11190" s="29"/>
      <c r="M11190" s="28"/>
    </row>
    <row r="11191" s="16" customFormat="1" ht="12.75" spans="2:13">
      <c r="B11191" s="29"/>
      <c r="M11191" s="28"/>
    </row>
    <row r="11192" s="16" customFormat="1" ht="12.75" spans="2:13">
      <c r="B11192" s="29"/>
      <c r="M11192" s="28"/>
    </row>
    <row r="11193" s="16" customFormat="1" ht="12.75" spans="2:13">
      <c r="B11193" s="29"/>
      <c r="M11193" s="28"/>
    </row>
    <row r="11194" s="16" customFormat="1" ht="12.75" spans="2:13">
      <c r="B11194" s="29"/>
      <c r="M11194" s="28"/>
    </row>
    <row r="11195" s="16" customFormat="1" ht="12.75" spans="2:13">
      <c r="B11195" s="29"/>
      <c r="M11195" s="28"/>
    </row>
    <row r="11196" s="16" customFormat="1" ht="12.75" spans="2:13">
      <c r="B11196" s="29"/>
      <c r="M11196" s="28"/>
    </row>
    <row r="11197" s="16" customFormat="1" ht="12.75" spans="2:13">
      <c r="B11197" s="29"/>
      <c r="M11197" s="28"/>
    </row>
    <row r="11198" s="16" customFormat="1" ht="12.75" spans="2:13">
      <c r="B11198" s="29"/>
      <c r="M11198" s="28"/>
    </row>
    <row r="11199" s="16" customFormat="1" ht="12.75" spans="2:13">
      <c r="B11199" s="29"/>
      <c r="M11199" s="28"/>
    </row>
    <row r="11200" s="16" customFormat="1" ht="12.75" spans="2:13">
      <c r="B11200" s="29"/>
      <c r="M11200" s="28"/>
    </row>
    <row r="11201" s="16" customFormat="1" ht="12.75" spans="2:13">
      <c r="B11201" s="29"/>
      <c r="M11201" s="28"/>
    </row>
    <row r="11202" s="16" customFormat="1" ht="12.75" spans="2:13">
      <c r="B11202" s="29"/>
      <c r="M11202" s="28"/>
    </row>
    <row r="11203" s="16" customFormat="1" ht="12.75" spans="2:13">
      <c r="B11203" s="29"/>
      <c r="M11203" s="28"/>
    </row>
    <row r="11204" s="16" customFormat="1" ht="12.75" spans="2:13">
      <c r="B11204" s="29"/>
      <c r="M11204" s="28"/>
    </row>
    <row r="11205" s="16" customFormat="1" ht="12.75" spans="2:13">
      <c r="B11205" s="29"/>
      <c r="M11205" s="28"/>
    </row>
    <row r="11206" s="16" customFormat="1" ht="12.75" spans="2:13">
      <c r="B11206" s="29"/>
      <c r="M11206" s="28"/>
    </row>
    <row r="11207" s="16" customFormat="1" ht="12.75" spans="2:13">
      <c r="B11207" s="29"/>
      <c r="M11207" s="28"/>
    </row>
    <row r="11208" s="16" customFormat="1" ht="12.75" spans="2:13">
      <c r="B11208" s="29"/>
      <c r="M11208" s="28"/>
    </row>
    <row r="11209" s="16" customFormat="1" ht="12.75" spans="2:13">
      <c r="B11209" s="29"/>
      <c r="M11209" s="28"/>
    </row>
    <row r="11210" s="16" customFormat="1" ht="12.75" spans="2:13">
      <c r="B11210" s="29"/>
      <c r="M11210" s="28"/>
    </row>
    <row r="11211" s="16" customFormat="1" ht="12.75" spans="2:13">
      <c r="B11211" s="29"/>
      <c r="M11211" s="28"/>
    </row>
    <row r="11212" s="16" customFormat="1" ht="12.75" spans="2:13">
      <c r="B11212" s="29"/>
      <c r="M11212" s="28"/>
    </row>
    <row r="11213" s="16" customFormat="1" ht="12.75" spans="2:13">
      <c r="B11213" s="29"/>
      <c r="M11213" s="28"/>
    </row>
    <row r="11214" s="16" customFormat="1" ht="12.75" spans="2:13">
      <c r="B11214" s="29"/>
      <c r="M11214" s="28"/>
    </row>
    <row r="11215" s="16" customFormat="1" ht="12.75" spans="2:13">
      <c r="B11215" s="29"/>
      <c r="M11215" s="28"/>
    </row>
    <row r="11216" s="16" customFormat="1" ht="12.75" spans="2:13">
      <c r="B11216" s="29"/>
      <c r="M11216" s="28"/>
    </row>
    <row r="11217" s="16" customFormat="1" ht="12.75" spans="2:13">
      <c r="B11217" s="29"/>
      <c r="M11217" s="28"/>
    </row>
    <row r="11218" s="16" customFormat="1" ht="12.75" spans="2:13">
      <c r="B11218" s="29"/>
      <c r="M11218" s="28"/>
    </row>
    <row r="11219" s="16" customFormat="1" ht="12.75" spans="2:13">
      <c r="B11219" s="29"/>
      <c r="M11219" s="28"/>
    </row>
    <row r="11220" s="16" customFormat="1" ht="12.75" spans="2:13">
      <c r="B11220" s="29"/>
      <c r="M11220" s="28"/>
    </row>
    <row r="11221" s="16" customFormat="1" ht="12.75" spans="2:13">
      <c r="B11221" s="29"/>
      <c r="M11221" s="28"/>
    </row>
    <row r="11222" s="16" customFormat="1" ht="12.75" spans="2:13">
      <c r="B11222" s="29"/>
      <c r="M11222" s="28"/>
    </row>
    <row r="11223" s="16" customFormat="1" ht="12.75" spans="2:13">
      <c r="B11223" s="29"/>
      <c r="M11223" s="28"/>
    </row>
    <row r="11224" s="16" customFormat="1" ht="12.75" spans="2:13">
      <c r="B11224" s="29"/>
      <c r="M11224" s="28"/>
    </row>
    <row r="11225" s="16" customFormat="1" ht="12.75" spans="2:13">
      <c r="B11225" s="29"/>
      <c r="M11225" s="28"/>
    </row>
    <row r="11226" s="16" customFormat="1" ht="12.75" spans="2:13">
      <c r="B11226" s="29"/>
      <c r="M11226" s="28"/>
    </row>
    <row r="11227" s="16" customFormat="1" ht="12.75" spans="2:13">
      <c r="B11227" s="29"/>
      <c r="M11227" s="28"/>
    </row>
    <row r="11228" s="16" customFormat="1" ht="12.75" spans="2:13">
      <c r="B11228" s="29"/>
      <c r="M11228" s="28"/>
    </row>
    <row r="11229" s="16" customFormat="1" ht="12.75" spans="2:13">
      <c r="B11229" s="29"/>
      <c r="M11229" s="28"/>
    </row>
    <row r="11230" s="16" customFormat="1" ht="12.75" spans="2:13">
      <c r="B11230" s="29"/>
      <c r="M11230" s="28"/>
    </row>
    <row r="11231" s="16" customFormat="1" ht="12.75" spans="2:13">
      <c r="B11231" s="29"/>
      <c r="M11231" s="28"/>
    </row>
    <row r="11232" s="16" customFormat="1" ht="12.75" spans="2:13">
      <c r="B11232" s="29"/>
      <c r="M11232" s="28"/>
    </row>
    <row r="11233" s="16" customFormat="1" ht="12.75" spans="2:13">
      <c r="B11233" s="29"/>
      <c r="M11233" s="28"/>
    </row>
    <row r="11234" s="16" customFormat="1" ht="12.75" spans="2:13">
      <c r="B11234" s="29"/>
      <c r="M11234" s="28"/>
    </row>
    <row r="11235" s="16" customFormat="1" ht="12.75" spans="2:13">
      <c r="B11235" s="29"/>
      <c r="M11235" s="28"/>
    </row>
    <row r="11236" s="16" customFormat="1" ht="12.75" spans="2:13">
      <c r="B11236" s="29"/>
      <c r="M11236" s="28"/>
    </row>
    <row r="11237" s="16" customFormat="1" ht="12.75" spans="2:13">
      <c r="B11237" s="29"/>
      <c r="M11237" s="28"/>
    </row>
    <row r="11238" s="16" customFormat="1" ht="12.75" spans="2:13">
      <c r="B11238" s="29"/>
      <c r="M11238" s="28"/>
    </row>
    <row r="11239" s="16" customFormat="1" ht="12.75" spans="2:13">
      <c r="B11239" s="29"/>
      <c r="M11239" s="28"/>
    </row>
    <row r="11240" s="16" customFormat="1" ht="12.75" spans="2:13">
      <c r="B11240" s="29"/>
      <c r="M11240" s="28"/>
    </row>
    <row r="11241" s="16" customFormat="1" ht="12.75" spans="2:13">
      <c r="B11241" s="29"/>
      <c r="M11241" s="28"/>
    </row>
    <row r="11242" s="16" customFormat="1" ht="12.75" spans="2:13">
      <c r="B11242" s="29"/>
      <c r="M11242" s="28"/>
    </row>
    <row r="11243" s="16" customFormat="1" ht="12.75" spans="2:13">
      <c r="B11243" s="29"/>
      <c r="M11243" s="28"/>
    </row>
    <row r="11244" s="16" customFormat="1" ht="12.75" spans="2:13">
      <c r="B11244" s="29"/>
      <c r="M11244" s="28"/>
    </row>
    <row r="11245" s="16" customFormat="1" ht="12.75" spans="2:13">
      <c r="B11245" s="29"/>
      <c r="M11245" s="28"/>
    </row>
    <row r="11246" s="16" customFormat="1" ht="12.75" spans="2:13">
      <c r="B11246" s="29"/>
      <c r="M11246" s="28"/>
    </row>
    <row r="11247" s="16" customFormat="1" ht="12.75" spans="2:13">
      <c r="B11247" s="29"/>
      <c r="M11247" s="28"/>
    </row>
    <row r="11248" s="16" customFormat="1" ht="12.75" spans="2:13">
      <c r="B11248" s="29"/>
      <c r="M11248" s="28"/>
    </row>
    <row r="11249" s="16" customFormat="1" ht="12.75" spans="2:13">
      <c r="B11249" s="29"/>
      <c r="M11249" s="28"/>
    </row>
    <row r="11250" s="16" customFormat="1" ht="12.75" spans="2:13">
      <c r="B11250" s="29"/>
      <c r="M11250" s="28"/>
    </row>
    <row r="11251" s="16" customFormat="1" ht="12.75" spans="2:13">
      <c r="B11251" s="29"/>
      <c r="M11251" s="28"/>
    </row>
    <row r="11252" s="16" customFormat="1" ht="12.75" spans="2:13">
      <c r="B11252" s="29"/>
      <c r="M11252" s="28"/>
    </row>
    <row r="11253" s="16" customFormat="1" ht="12.75" spans="2:13">
      <c r="B11253" s="29"/>
      <c r="M11253" s="28"/>
    </row>
    <row r="11254" s="16" customFormat="1" ht="12.75" spans="2:13">
      <c r="B11254" s="29"/>
      <c r="M11254" s="28"/>
    </row>
    <row r="11255" s="16" customFormat="1" ht="12.75" spans="2:13">
      <c r="B11255" s="29"/>
      <c r="M11255" s="28"/>
    </row>
    <row r="11256" s="16" customFormat="1" ht="12.75" spans="2:13">
      <c r="B11256" s="29"/>
      <c r="M11256" s="28"/>
    </row>
    <row r="11257" s="16" customFormat="1" ht="12.75" spans="2:13">
      <c r="B11257" s="29"/>
      <c r="M11257" s="28"/>
    </row>
    <row r="11258" s="16" customFormat="1" ht="12.75" spans="2:13">
      <c r="B11258" s="29"/>
      <c r="M11258" s="28"/>
    </row>
    <row r="11259" s="16" customFormat="1" ht="12.75" spans="2:13">
      <c r="B11259" s="29"/>
      <c r="M11259" s="28"/>
    </row>
    <row r="11260" s="16" customFormat="1" ht="12.75" spans="2:13">
      <c r="B11260" s="29"/>
      <c r="M11260" s="28"/>
    </row>
    <row r="11261" s="16" customFormat="1" ht="12.75" spans="2:13">
      <c r="B11261" s="29"/>
      <c r="M11261" s="28"/>
    </row>
    <row r="11262" s="16" customFormat="1" ht="12.75" spans="2:13">
      <c r="B11262" s="29"/>
      <c r="M11262" s="28"/>
    </row>
    <row r="11263" s="16" customFormat="1" ht="12.75" spans="2:13">
      <c r="B11263" s="29"/>
      <c r="M11263" s="28"/>
    </row>
    <row r="11264" s="16" customFormat="1" ht="12.75" spans="2:13">
      <c r="B11264" s="29"/>
      <c r="M11264" s="28"/>
    </row>
    <row r="11265" s="16" customFormat="1" ht="12.75" spans="2:13">
      <c r="B11265" s="29"/>
      <c r="M11265" s="28"/>
    </row>
    <row r="11266" s="16" customFormat="1" ht="12.75" spans="2:13">
      <c r="B11266" s="29"/>
      <c r="M11266" s="28"/>
    </row>
    <row r="11267" s="16" customFormat="1" ht="12.75" spans="2:13">
      <c r="B11267" s="29"/>
      <c r="M11267" s="28"/>
    </row>
    <row r="11268" s="16" customFormat="1" ht="12.75" spans="2:13">
      <c r="B11268" s="29"/>
      <c r="M11268" s="28"/>
    </row>
    <row r="11269" s="16" customFormat="1" ht="12.75" spans="2:13">
      <c r="B11269" s="29"/>
      <c r="M11269" s="28"/>
    </row>
    <row r="11270" s="16" customFormat="1" ht="12.75" spans="2:13">
      <c r="B11270" s="29"/>
      <c r="M11270" s="28"/>
    </row>
    <row r="11271" s="16" customFormat="1" ht="12.75" spans="2:13">
      <c r="B11271" s="29"/>
      <c r="M11271" s="28"/>
    </row>
    <row r="11272" s="16" customFormat="1" ht="12.75" spans="2:13">
      <c r="B11272" s="29"/>
      <c r="M11272" s="28"/>
    </row>
    <row r="11273" s="16" customFormat="1" ht="12.75" spans="2:13">
      <c r="B11273" s="29"/>
      <c r="M11273" s="28"/>
    </row>
    <row r="11274" s="16" customFormat="1" ht="12.75" spans="2:13">
      <c r="B11274" s="29"/>
      <c r="M11274" s="28"/>
    </row>
    <row r="11275" s="16" customFormat="1" ht="12.75" spans="2:13">
      <c r="B11275" s="29"/>
      <c r="M11275" s="28"/>
    </row>
    <row r="11276" s="16" customFormat="1" ht="12.75" spans="2:13">
      <c r="B11276" s="29"/>
      <c r="M11276" s="28"/>
    </row>
    <row r="11277" s="16" customFormat="1" ht="12.75" spans="2:13">
      <c r="B11277" s="29"/>
      <c r="M11277" s="28"/>
    </row>
    <row r="11278" s="16" customFormat="1" ht="12.75" spans="2:13">
      <c r="B11278" s="29"/>
      <c r="M11278" s="28"/>
    </row>
    <row r="11279" s="16" customFormat="1" ht="12.75" spans="2:13">
      <c r="B11279" s="29"/>
      <c r="M11279" s="28"/>
    </row>
    <row r="11280" s="16" customFormat="1" ht="12.75" spans="2:13">
      <c r="B11280" s="29"/>
      <c r="M11280" s="28"/>
    </row>
    <row r="11281" s="16" customFormat="1" ht="12.75" spans="2:13">
      <c r="B11281" s="29"/>
      <c r="M11281" s="28"/>
    </row>
    <row r="11282" s="16" customFormat="1" ht="12.75" spans="2:13">
      <c r="B11282" s="29"/>
      <c r="M11282" s="28"/>
    </row>
    <row r="11283" s="16" customFormat="1" ht="12.75" spans="2:13">
      <c r="B11283" s="29"/>
      <c r="M11283" s="28"/>
    </row>
    <row r="11284" s="16" customFormat="1" ht="12.75" spans="2:13">
      <c r="B11284" s="29"/>
      <c r="M11284" s="28"/>
    </row>
    <row r="11285" s="16" customFormat="1" ht="12.75" spans="2:13">
      <c r="B11285" s="29"/>
      <c r="M11285" s="28"/>
    </row>
    <row r="11286" s="16" customFormat="1" ht="12.75" spans="2:13">
      <c r="B11286" s="29"/>
      <c r="M11286" s="28"/>
    </row>
    <row r="11287" s="16" customFormat="1" ht="12.75" spans="2:13">
      <c r="B11287" s="29"/>
      <c r="M11287" s="28"/>
    </row>
    <row r="11288" s="16" customFormat="1" ht="12.75" spans="2:13">
      <c r="B11288" s="29"/>
      <c r="M11288" s="28"/>
    </row>
    <row r="11289" s="16" customFormat="1" ht="12.75" spans="2:13">
      <c r="B11289" s="29"/>
      <c r="M11289" s="28"/>
    </row>
    <row r="11290" s="16" customFormat="1" ht="12.75" spans="2:13">
      <c r="B11290" s="29"/>
      <c r="M11290" s="28"/>
    </row>
    <row r="11291" s="16" customFormat="1" ht="12.75" spans="2:13">
      <c r="B11291" s="29"/>
      <c r="M11291" s="28"/>
    </row>
    <row r="11292" s="16" customFormat="1" ht="12.75" spans="2:13">
      <c r="B11292" s="29"/>
      <c r="M11292" s="28"/>
    </row>
    <row r="11293" s="16" customFormat="1" ht="12.75" spans="2:13">
      <c r="B11293" s="29"/>
      <c r="M11293" s="28"/>
    </row>
    <row r="11294" s="16" customFormat="1" ht="12.75" spans="2:13">
      <c r="B11294" s="29"/>
      <c r="M11294" s="28"/>
    </row>
    <row r="11295" s="16" customFormat="1" ht="12.75" spans="2:13">
      <c r="B11295" s="29"/>
      <c r="M11295" s="28"/>
    </row>
    <row r="11296" s="16" customFormat="1" ht="12.75" spans="2:13">
      <c r="B11296" s="29"/>
      <c r="M11296" s="28"/>
    </row>
    <row r="11297" s="16" customFormat="1" ht="12.75" spans="2:13">
      <c r="B11297" s="29"/>
      <c r="M11297" s="28"/>
    </row>
    <row r="11298" s="16" customFormat="1" ht="12.75" spans="2:13">
      <c r="B11298" s="29"/>
      <c r="M11298" s="28"/>
    </row>
    <row r="11299" s="16" customFormat="1" ht="12.75" spans="2:13">
      <c r="B11299" s="29"/>
      <c r="M11299" s="28"/>
    </row>
    <row r="11300" s="16" customFormat="1" ht="12.75" spans="2:13">
      <c r="B11300" s="29"/>
      <c r="M11300" s="28"/>
    </row>
    <row r="11301" s="16" customFormat="1" ht="12.75" spans="2:13">
      <c r="B11301" s="29"/>
      <c r="M11301" s="28"/>
    </row>
    <row r="11302" s="16" customFormat="1" ht="12.75" spans="2:13">
      <c r="B11302" s="29"/>
      <c r="M11302" s="28"/>
    </row>
    <row r="11303" s="16" customFormat="1" ht="12.75" spans="2:13">
      <c r="B11303" s="29"/>
      <c r="M11303" s="28"/>
    </row>
    <row r="11304" s="16" customFormat="1" ht="12.75" spans="2:13">
      <c r="B11304" s="29"/>
      <c r="M11304" s="28"/>
    </row>
    <row r="11305" s="16" customFormat="1" ht="12.75" spans="2:13">
      <c r="B11305" s="29"/>
      <c r="M11305" s="28"/>
    </row>
    <row r="11306" s="16" customFormat="1" ht="12.75" spans="2:13">
      <c r="B11306" s="29"/>
      <c r="M11306" s="28"/>
    </row>
    <row r="11307" s="16" customFormat="1" ht="12.75" spans="2:13">
      <c r="B11307" s="29"/>
      <c r="M11307" s="28"/>
    </row>
    <row r="11308" s="16" customFormat="1" ht="12.75" spans="2:13">
      <c r="B11308" s="29"/>
      <c r="M11308" s="28"/>
    </row>
    <row r="11309" s="16" customFormat="1" ht="12.75" spans="2:13">
      <c r="B11309" s="29"/>
      <c r="M11309" s="28"/>
    </row>
    <row r="11310" s="16" customFormat="1" ht="12.75" spans="2:13">
      <c r="B11310" s="29"/>
      <c r="M11310" s="28"/>
    </row>
    <row r="11311" s="16" customFormat="1" ht="12.75" spans="2:13">
      <c r="B11311" s="29"/>
      <c r="M11311" s="28"/>
    </row>
    <row r="11312" s="16" customFormat="1" ht="12.75" spans="2:13">
      <c r="B11312" s="29"/>
      <c r="M11312" s="28"/>
    </row>
    <row r="11313" s="16" customFormat="1" ht="12.75" spans="2:13">
      <c r="B11313" s="29"/>
      <c r="M11313" s="28"/>
    </row>
    <row r="11314" s="16" customFormat="1" ht="12.75" spans="2:13">
      <c r="B11314" s="29"/>
      <c r="M11314" s="28"/>
    </row>
    <row r="11315" s="16" customFormat="1" ht="12.75" spans="2:13">
      <c r="B11315" s="29"/>
      <c r="M11315" s="28"/>
    </row>
    <row r="11316" s="16" customFormat="1" ht="12.75" spans="2:13">
      <c r="B11316" s="29"/>
      <c r="M11316" s="28"/>
    </row>
    <row r="11317" s="16" customFormat="1" ht="12.75" spans="2:13">
      <c r="B11317" s="29"/>
      <c r="M11317" s="28"/>
    </row>
    <row r="11318" s="16" customFormat="1" ht="12.75" spans="2:13">
      <c r="B11318" s="29"/>
      <c r="M11318" s="28"/>
    </row>
    <row r="11319" s="16" customFormat="1" ht="12.75" spans="2:13">
      <c r="B11319" s="29"/>
      <c r="M11319" s="28"/>
    </row>
    <row r="11320" s="16" customFormat="1" ht="12.75" spans="2:13">
      <c r="B11320" s="29"/>
      <c r="M11320" s="28"/>
    </row>
    <row r="11321" s="16" customFormat="1" ht="12.75" spans="2:13">
      <c r="B11321" s="29"/>
      <c r="M11321" s="28"/>
    </row>
    <row r="11322" s="16" customFormat="1" ht="12.75" spans="2:13">
      <c r="B11322" s="29"/>
      <c r="M11322" s="28"/>
    </row>
    <row r="11323" s="16" customFormat="1" ht="12.75" spans="2:13">
      <c r="B11323" s="29"/>
      <c r="M11323" s="28"/>
    </row>
    <row r="11324" s="16" customFormat="1" ht="12.75" spans="2:13">
      <c r="B11324" s="29"/>
      <c r="M11324" s="28"/>
    </row>
    <row r="11325" s="16" customFormat="1" ht="12.75" spans="2:13">
      <c r="B11325" s="29"/>
      <c r="M11325" s="28"/>
    </row>
    <row r="11326" s="16" customFormat="1" ht="12.75" spans="2:13">
      <c r="B11326" s="29"/>
      <c r="M11326" s="28"/>
    </row>
    <row r="11327" s="16" customFormat="1" ht="12.75" spans="2:13">
      <c r="B11327" s="29"/>
      <c r="M11327" s="28"/>
    </row>
    <row r="11328" s="16" customFormat="1" ht="12.75" spans="2:13">
      <c r="B11328" s="29"/>
      <c r="M11328" s="28"/>
    </row>
    <row r="11329" s="16" customFormat="1" ht="12.75" spans="2:13">
      <c r="B11329" s="29"/>
      <c r="M11329" s="28"/>
    </row>
    <row r="11330" s="16" customFormat="1" ht="12.75" spans="2:13">
      <c r="B11330" s="29"/>
      <c r="M11330" s="28"/>
    </row>
    <row r="11331" s="16" customFormat="1" ht="12.75" spans="2:13">
      <c r="B11331" s="29"/>
      <c r="M11331" s="28"/>
    </row>
    <row r="11332" s="16" customFormat="1" ht="12.75" spans="2:13">
      <c r="B11332" s="29"/>
      <c r="M11332" s="28"/>
    </row>
    <row r="11333" s="16" customFormat="1" ht="12.75" spans="2:13">
      <c r="B11333" s="29"/>
      <c r="M11333" s="28"/>
    </row>
    <row r="11334" s="16" customFormat="1" ht="12.75" spans="2:13">
      <c r="B11334" s="29"/>
      <c r="M11334" s="28"/>
    </row>
    <row r="11335" s="16" customFormat="1" ht="12.75" spans="2:13">
      <c r="B11335" s="29"/>
      <c r="M11335" s="28"/>
    </row>
    <row r="11336" s="16" customFormat="1" ht="12.75" spans="2:13">
      <c r="B11336" s="29"/>
      <c r="M11336" s="28"/>
    </row>
    <row r="11337" s="16" customFormat="1" ht="12.75" spans="2:13">
      <c r="B11337" s="29"/>
      <c r="M11337" s="28"/>
    </row>
    <row r="11338" s="16" customFormat="1" ht="12.75" spans="2:13">
      <c r="B11338" s="29"/>
      <c r="M11338" s="28"/>
    </row>
    <row r="11339" s="16" customFormat="1" ht="12.75" spans="2:13">
      <c r="B11339" s="29"/>
      <c r="M11339" s="28"/>
    </row>
    <row r="11340" s="16" customFormat="1" ht="12.75" spans="2:13">
      <c r="B11340" s="29"/>
      <c r="M11340" s="28"/>
    </row>
    <row r="11341" s="16" customFormat="1" ht="12.75" spans="2:13">
      <c r="B11341" s="29"/>
      <c r="M11341" s="28"/>
    </row>
    <row r="11342" s="16" customFormat="1" ht="12.75" spans="2:13">
      <c r="B11342" s="29"/>
      <c r="M11342" s="28"/>
    </row>
    <row r="11343" s="16" customFormat="1" ht="12.75" spans="2:13">
      <c r="B11343" s="29"/>
      <c r="M11343" s="28"/>
    </row>
    <row r="11344" s="16" customFormat="1" ht="12.75" spans="2:13">
      <c r="B11344" s="29"/>
      <c r="M11344" s="28"/>
    </row>
    <row r="11345" s="16" customFormat="1" ht="12.75" spans="2:13">
      <c r="B11345" s="29"/>
      <c r="M11345" s="28"/>
    </row>
    <row r="11346" s="16" customFormat="1" ht="12.75" spans="2:13">
      <c r="B11346" s="29"/>
      <c r="M11346" s="28"/>
    </row>
    <row r="11347" s="16" customFormat="1" ht="12.75" spans="2:13">
      <c r="B11347" s="29"/>
      <c r="M11347" s="28"/>
    </row>
    <row r="11348" s="16" customFormat="1" ht="12.75" spans="2:13">
      <c r="B11348" s="29"/>
      <c r="M11348" s="28"/>
    </row>
    <row r="11349" s="16" customFormat="1" ht="12.75" spans="2:13">
      <c r="B11349" s="29"/>
      <c r="M11349" s="28"/>
    </row>
    <row r="11350" s="16" customFormat="1" ht="12.75" spans="2:13">
      <c r="B11350" s="29"/>
      <c r="M11350" s="28"/>
    </row>
    <row r="11351" s="16" customFormat="1" ht="12.75" spans="2:13">
      <c r="B11351" s="29"/>
      <c r="M11351" s="28"/>
    </row>
    <row r="11352" s="16" customFormat="1" ht="12.75" spans="2:13">
      <c r="B11352" s="29"/>
      <c r="M11352" s="28"/>
    </row>
    <row r="11353" s="16" customFormat="1" ht="12.75" spans="2:13">
      <c r="B11353" s="29"/>
      <c r="M11353" s="28"/>
    </row>
    <row r="11354" s="16" customFormat="1" ht="12.75" spans="2:13">
      <c r="B11354" s="29"/>
      <c r="M11354" s="28"/>
    </row>
    <row r="11355" s="16" customFormat="1" ht="12.75" spans="2:13">
      <c r="B11355" s="29"/>
      <c r="M11355" s="28"/>
    </row>
    <row r="11356" s="16" customFormat="1" ht="12.75" spans="2:13">
      <c r="B11356" s="29"/>
      <c r="M11356" s="28"/>
    </row>
    <row r="11357" s="16" customFormat="1" ht="12.75" spans="2:13">
      <c r="B11357" s="29"/>
      <c r="M11357" s="28"/>
    </row>
    <row r="11358" s="16" customFormat="1" ht="12.75" spans="2:13">
      <c r="B11358" s="29"/>
      <c r="M11358" s="28"/>
    </row>
    <row r="11359" s="16" customFormat="1" ht="12.75" spans="2:13">
      <c r="B11359" s="29"/>
      <c r="M11359" s="28"/>
    </row>
    <row r="11360" s="16" customFormat="1" ht="12.75" spans="2:13">
      <c r="B11360" s="29"/>
      <c r="M11360" s="28"/>
    </row>
    <row r="11361" s="16" customFormat="1" ht="12.75" spans="2:13">
      <c r="B11361" s="29"/>
      <c r="M11361" s="28"/>
    </row>
    <row r="11362" s="16" customFormat="1" ht="12.75" spans="2:13">
      <c r="B11362" s="29"/>
      <c r="M11362" s="28"/>
    </row>
    <row r="11363" s="16" customFormat="1" ht="12.75" spans="2:13">
      <c r="B11363" s="29"/>
      <c r="M11363" s="28"/>
    </row>
    <row r="11364" s="16" customFormat="1" ht="12.75" spans="2:13">
      <c r="B11364" s="29"/>
      <c r="M11364" s="28"/>
    </row>
    <row r="11365" s="16" customFormat="1" ht="12.75" spans="2:13">
      <c r="B11365" s="29"/>
      <c r="M11365" s="28"/>
    </row>
    <row r="11366" s="16" customFormat="1" ht="12.75" spans="2:13">
      <c r="B11366" s="29"/>
      <c r="M11366" s="28"/>
    </row>
    <row r="11367" s="16" customFormat="1" ht="12.75" spans="2:13">
      <c r="B11367" s="29"/>
      <c r="M11367" s="28"/>
    </row>
    <row r="11368" s="16" customFormat="1" ht="12.75" spans="2:13">
      <c r="B11368" s="29"/>
      <c r="M11368" s="28"/>
    </row>
    <row r="11369" s="16" customFormat="1" ht="12.75" spans="2:13">
      <c r="B11369" s="29"/>
      <c r="M11369" s="28"/>
    </row>
    <row r="11370" s="16" customFormat="1" ht="12.75" spans="2:13">
      <c r="B11370" s="29"/>
      <c r="M11370" s="28"/>
    </row>
    <row r="11371" s="16" customFormat="1" ht="12.75" spans="2:13">
      <c r="B11371" s="29"/>
      <c r="M11371" s="28"/>
    </row>
    <row r="11372" s="16" customFormat="1" ht="12.75" spans="2:13">
      <c r="B11372" s="29"/>
      <c r="M11372" s="28"/>
    </row>
    <row r="11373" s="16" customFormat="1" ht="12.75" spans="2:13">
      <c r="B11373" s="29"/>
      <c r="M11373" s="28"/>
    </row>
    <row r="11374" s="16" customFormat="1" ht="12.75" spans="2:13">
      <c r="B11374" s="29"/>
      <c r="M11374" s="28"/>
    </row>
    <row r="11375" s="16" customFormat="1" ht="12.75" spans="2:13">
      <c r="B11375" s="29"/>
      <c r="M11375" s="28"/>
    </row>
    <row r="11376" s="16" customFormat="1" ht="12.75" spans="2:13">
      <c r="B11376" s="29"/>
      <c r="M11376" s="28"/>
    </row>
    <row r="11377" s="16" customFormat="1" ht="12.75" spans="2:13">
      <c r="B11377" s="29"/>
      <c r="M11377" s="28"/>
    </row>
    <row r="11378" s="16" customFormat="1" ht="12.75" spans="2:13">
      <c r="B11378" s="29"/>
      <c r="M11378" s="28"/>
    </row>
    <row r="11379" s="16" customFormat="1" ht="12.75" spans="2:13">
      <c r="B11379" s="29"/>
      <c r="M11379" s="28"/>
    </row>
    <row r="11380" s="16" customFormat="1" ht="12.75" spans="2:13">
      <c r="B11380" s="29"/>
      <c r="M11380" s="28"/>
    </row>
    <row r="11381" s="16" customFormat="1" ht="12.75" spans="2:13">
      <c r="B11381" s="29"/>
      <c r="M11381" s="28"/>
    </row>
    <row r="11382" s="16" customFormat="1" ht="12.75" spans="2:13">
      <c r="B11382" s="29"/>
      <c r="M11382" s="28"/>
    </row>
    <row r="11383" s="16" customFormat="1" ht="12.75" spans="2:13">
      <c r="B11383" s="29"/>
      <c r="M11383" s="28"/>
    </row>
    <row r="11384" s="16" customFormat="1" ht="12.75" spans="2:13">
      <c r="B11384" s="29"/>
      <c r="M11384" s="28"/>
    </row>
    <row r="11385" s="16" customFormat="1" ht="12.75" spans="2:13">
      <c r="B11385" s="29"/>
      <c r="M11385" s="28"/>
    </row>
    <row r="11386" s="16" customFormat="1" ht="12.75" spans="2:13">
      <c r="B11386" s="29"/>
      <c r="M11386" s="28"/>
    </row>
    <row r="11387" s="16" customFormat="1" ht="12.75" spans="2:13">
      <c r="B11387" s="29"/>
      <c r="M11387" s="28"/>
    </row>
    <row r="11388" s="16" customFormat="1" ht="12.75" spans="2:13">
      <c r="B11388" s="29"/>
      <c r="M11388" s="28"/>
    </row>
    <row r="11389" s="16" customFormat="1" ht="12.75" spans="2:13">
      <c r="B11389" s="29"/>
      <c r="M11389" s="28"/>
    </row>
    <row r="11390" s="16" customFormat="1" ht="12.75" spans="2:13">
      <c r="B11390" s="29"/>
      <c r="M11390" s="28"/>
    </row>
    <row r="11391" s="16" customFormat="1" ht="12.75" spans="2:13">
      <c r="B11391" s="29"/>
      <c r="M11391" s="28"/>
    </row>
    <row r="11392" s="16" customFormat="1" ht="12.75" spans="2:13">
      <c r="B11392" s="29"/>
      <c r="M11392" s="28"/>
    </row>
    <row r="11393" s="16" customFormat="1" ht="12.75" spans="2:13">
      <c r="B11393" s="29"/>
      <c r="M11393" s="28"/>
    </row>
    <row r="11394" s="16" customFormat="1" ht="12.75" spans="2:13">
      <c r="B11394" s="29"/>
      <c r="M11394" s="28"/>
    </row>
    <row r="11395" s="16" customFormat="1" ht="12.75" spans="2:13">
      <c r="B11395" s="29"/>
      <c r="M11395" s="28"/>
    </row>
    <row r="11396" s="16" customFormat="1" ht="12.75" spans="2:13">
      <c r="B11396" s="29"/>
      <c r="M11396" s="28"/>
    </row>
    <row r="11397" s="16" customFormat="1" ht="12.75" spans="2:13">
      <c r="B11397" s="29"/>
      <c r="M11397" s="28"/>
    </row>
    <row r="11398" s="16" customFormat="1" ht="12.75" spans="2:13">
      <c r="B11398" s="29"/>
      <c r="M11398" s="28"/>
    </row>
    <row r="11399" s="16" customFormat="1" ht="12.75" spans="2:13">
      <c r="B11399" s="29"/>
      <c r="M11399" s="28"/>
    </row>
    <row r="11400" s="16" customFormat="1" ht="12.75" spans="2:13">
      <c r="B11400" s="29"/>
      <c r="M11400" s="28"/>
    </row>
    <row r="11401" s="16" customFormat="1" ht="12.75" spans="2:13">
      <c r="B11401" s="29"/>
      <c r="M11401" s="28"/>
    </row>
    <row r="11402" s="16" customFormat="1" ht="12.75" spans="2:13">
      <c r="B11402" s="29"/>
      <c r="M11402" s="28"/>
    </row>
    <row r="11403" s="16" customFormat="1" ht="12.75" spans="2:13">
      <c r="B11403" s="29"/>
      <c r="M11403" s="28"/>
    </row>
    <row r="11404" s="16" customFormat="1" ht="12.75" spans="2:13">
      <c r="B11404" s="29"/>
      <c r="M11404" s="28"/>
    </row>
    <row r="11405" s="16" customFormat="1" ht="12.75" spans="2:13">
      <c r="B11405" s="29"/>
      <c r="M11405" s="28"/>
    </row>
    <row r="11406" s="16" customFormat="1" ht="12.75" spans="2:13">
      <c r="B11406" s="29"/>
      <c r="M11406" s="28"/>
    </row>
    <row r="11407" s="16" customFormat="1" ht="12.75" spans="2:13">
      <c r="B11407" s="29"/>
      <c r="M11407" s="28"/>
    </row>
    <row r="11408" s="16" customFormat="1" ht="12.75" spans="2:13">
      <c r="B11408" s="29"/>
      <c r="M11408" s="28"/>
    </row>
    <row r="11409" s="16" customFormat="1" ht="12.75" spans="2:13">
      <c r="B11409" s="29"/>
      <c r="M11409" s="28"/>
    </row>
    <row r="11410" s="16" customFormat="1" ht="12.75" spans="2:13">
      <c r="B11410" s="29"/>
      <c r="M11410" s="28"/>
    </row>
    <row r="11411" s="16" customFormat="1" ht="12.75" spans="2:13">
      <c r="B11411" s="29"/>
      <c r="M11411" s="28"/>
    </row>
    <row r="11412" s="16" customFormat="1" ht="12.75" spans="2:13">
      <c r="B11412" s="29"/>
      <c r="M11412" s="28"/>
    </row>
    <row r="11413" s="16" customFormat="1" ht="12.75" spans="2:13">
      <c r="B11413" s="29"/>
      <c r="M11413" s="28"/>
    </row>
    <row r="11414" s="16" customFormat="1" ht="12.75" spans="2:13">
      <c r="B11414" s="29"/>
      <c r="M11414" s="28"/>
    </row>
    <row r="11415" s="16" customFormat="1" ht="12.75" spans="2:13">
      <c r="B11415" s="29"/>
      <c r="M11415" s="28"/>
    </row>
    <row r="11416" s="16" customFormat="1" ht="12.75" spans="2:13">
      <c r="B11416" s="29"/>
      <c r="M11416" s="28"/>
    </row>
    <row r="11417" s="16" customFormat="1" ht="12.75" spans="2:13">
      <c r="B11417" s="29"/>
      <c r="M11417" s="28"/>
    </row>
    <row r="11418" s="16" customFormat="1" ht="12.75" spans="2:13">
      <c r="B11418" s="29"/>
      <c r="M11418" s="28"/>
    </row>
    <row r="11419" s="16" customFormat="1" ht="12.75" spans="2:13">
      <c r="B11419" s="29"/>
      <c r="M11419" s="28"/>
    </row>
    <row r="11420" s="16" customFormat="1" ht="12.75" spans="2:13">
      <c r="B11420" s="29"/>
      <c r="M11420" s="28"/>
    </row>
    <row r="11421" s="16" customFormat="1" ht="12.75" spans="2:13">
      <c r="B11421" s="29"/>
      <c r="M11421" s="28"/>
    </row>
    <row r="11422" s="16" customFormat="1" ht="12.75" spans="2:13">
      <c r="B11422" s="29"/>
      <c r="M11422" s="28"/>
    </row>
    <row r="11423" s="16" customFormat="1" ht="12.75" spans="2:13">
      <c r="B11423" s="29"/>
      <c r="M11423" s="28"/>
    </row>
    <row r="11424" s="16" customFormat="1" ht="12.75" spans="2:13">
      <c r="B11424" s="29"/>
      <c r="M11424" s="28"/>
    </row>
    <row r="11425" s="16" customFormat="1" ht="12.75" spans="2:13">
      <c r="B11425" s="29"/>
      <c r="M11425" s="28"/>
    </row>
    <row r="11426" s="16" customFormat="1" ht="12.75" spans="2:13">
      <c r="B11426" s="29"/>
      <c r="M11426" s="28"/>
    </row>
    <row r="11427" s="16" customFormat="1" ht="12.75" spans="2:13">
      <c r="B11427" s="29"/>
      <c r="M11427" s="28"/>
    </row>
    <row r="11428" s="16" customFormat="1" ht="12.75" spans="2:13">
      <c r="B11428" s="29"/>
      <c r="M11428" s="28"/>
    </row>
    <row r="11429" s="16" customFormat="1" ht="12.75" spans="2:13">
      <c r="B11429" s="29"/>
      <c r="M11429" s="28"/>
    </row>
    <row r="11430" s="16" customFormat="1" ht="12.75" spans="2:13">
      <c r="B11430" s="29"/>
      <c r="M11430" s="28"/>
    </row>
    <row r="11431" s="16" customFormat="1" ht="12.75" spans="2:13">
      <c r="B11431" s="29"/>
      <c r="M11431" s="28"/>
    </row>
    <row r="11432" s="16" customFormat="1" ht="12.75" spans="2:13">
      <c r="B11432" s="29"/>
      <c r="M11432" s="28"/>
    </row>
    <row r="11433" s="16" customFormat="1" ht="12.75" spans="2:13">
      <c r="B11433" s="29"/>
      <c r="M11433" s="28"/>
    </row>
    <row r="11434" s="16" customFormat="1" ht="12.75" spans="2:13">
      <c r="B11434" s="29"/>
      <c r="M11434" s="28"/>
    </row>
    <row r="11435" s="16" customFormat="1" ht="12.75" spans="2:13">
      <c r="B11435" s="29"/>
      <c r="M11435" s="28"/>
    </row>
    <row r="11436" s="16" customFormat="1" ht="12.75" spans="2:13">
      <c r="B11436" s="29"/>
      <c r="M11436" s="28"/>
    </row>
    <row r="11437" s="16" customFormat="1" ht="12.75" spans="2:13">
      <c r="B11437" s="29"/>
      <c r="M11437" s="28"/>
    </row>
    <row r="11438" s="16" customFormat="1" ht="12.75" spans="2:13">
      <c r="B11438" s="29"/>
      <c r="M11438" s="28"/>
    </row>
    <row r="11439" s="16" customFormat="1" ht="12.75" spans="2:13">
      <c r="B11439" s="29"/>
      <c r="M11439" s="28"/>
    </row>
    <row r="11440" s="16" customFormat="1" ht="12.75" spans="2:13">
      <c r="B11440" s="29"/>
      <c r="M11440" s="28"/>
    </row>
    <row r="11441" s="16" customFormat="1" ht="12.75" spans="2:13">
      <c r="B11441" s="29"/>
      <c r="M11441" s="28"/>
    </row>
    <row r="11442" s="16" customFormat="1" ht="12.75" spans="2:13">
      <c r="B11442" s="29"/>
      <c r="M11442" s="28"/>
    </row>
    <row r="11443" s="16" customFormat="1" ht="12.75" spans="2:13">
      <c r="B11443" s="29"/>
      <c r="M11443" s="28"/>
    </row>
    <row r="11444" s="16" customFormat="1" ht="12.75" spans="2:13">
      <c r="B11444" s="29"/>
      <c r="M11444" s="28"/>
    </row>
    <row r="11445" s="16" customFormat="1" ht="12.75" spans="2:13">
      <c r="B11445" s="29"/>
      <c r="M11445" s="28"/>
    </row>
    <row r="11446" s="16" customFormat="1" ht="12.75" spans="2:13">
      <c r="B11446" s="29"/>
      <c r="M11446" s="28"/>
    </row>
    <row r="11447" s="16" customFormat="1" ht="12.75" spans="2:13">
      <c r="B11447" s="29"/>
      <c r="M11447" s="28"/>
    </row>
    <row r="11448" s="16" customFormat="1" ht="12.75" spans="2:13">
      <c r="B11448" s="29"/>
      <c r="M11448" s="28"/>
    </row>
    <row r="11449" s="16" customFormat="1" ht="12.75" spans="2:13">
      <c r="B11449" s="29"/>
      <c r="M11449" s="28"/>
    </row>
    <row r="11450" s="16" customFormat="1" ht="12.75" spans="2:13">
      <c r="B11450" s="29"/>
      <c r="M11450" s="28"/>
    </row>
    <row r="11451" s="16" customFormat="1" ht="12.75" spans="2:13">
      <c r="B11451" s="29"/>
      <c r="M11451" s="28"/>
    </row>
    <row r="11452" s="16" customFormat="1" ht="12.75" spans="2:13">
      <c r="B11452" s="29"/>
      <c r="M11452" s="28"/>
    </row>
    <row r="11453" s="16" customFormat="1" ht="12.75" spans="2:13">
      <c r="B11453" s="29"/>
      <c r="M11453" s="28"/>
    </row>
    <row r="11454" s="16" customFormat="1" ht="12.75" spans="2:13">
      <c r="B11454" s="29"/>
      <c r="M11454" s="28"/>
    </row>
    <row r="11455" s="16" customFormat="1" ht="12.75" spans="2:13">
      <c r="B11455" s="29"/>
      <c r="M11455" s="28"/>
    </row>
    <row r="11456" s="16" customFormat="1" ht="12.75" spans="2:13">
      <c r="B11456" s="29"/>
      <c r="M11456" s="28"/>
    </row>
    <row r="11457" s="16" customFormat="1" ht="12.75" spans="2:13">
      <c r="B11457" s="29"/>
      <c r="M11457" s="28"/>
    </row>
    <row r="11458" s="16" customFormat="1" ht="12.75" spans="2:13">
      <c r="B11458" s="29"/>
      <c r="M11458" s="28"/>
    </row>
    <row r="11459" s="16" customFormat="1" ht="12.75" spans="2:13">
      <c r="B11459" s="29"/>
      <c r="M11459" s="28"/>
    </row>
    <row r="11460" s="16" customFormat="1" ht="12.75" spans="2:13">
      <c r="B11460" s="29"/>
      <c r="M11460" s="28"/>
    </row>
    <row r="11461" s="16" customFormat="1" ht="12.75" spans="2:13">
      <c r="B11461" s="29"/>
      <c r="M11461" s="28"/>
    </row>
    <row r="11462" s="16" customFormat="1" ht="12.75" spans="2:13">
      <c r="B11462" s="29"/>
      <c r="M11462" s="28"/>
    </row>
    <row r="11463" s="16" customFormat="1" ht="12.75" spans="2:13">
      <c r="B11463" s="29"/>
      <c r="M11463" s="28"/>
    </row>
    <row r="11464" s="16" customFormat="1" ht="12.75" spans="2:13">
      <c r="B11464" s="29"/>
      <c r="M11464" s="28"/>
    </row>
    <row r="11465" s="16" customFormat="1" ht="12.75" spans="2:13">
      <c r="B11465" s="29"/>
      <c r="M11465" s="28"/>
    </row>
    <row r="11466" s="16" customFormat="1" ht="12.75" spans="2:13">
      <c r="B11466" s="29"/>
      <c r="M11466" s="28"/>
    </row>
    <row r="11467" s="16" customFormat="1" ht="12.75" spans="2:13">
      <c r="B11467" s="29"/>
      <c r="M11467" s="28"/>
    </row>
    <row r="11468" s="16" customFormat="1" ht="12.75" spans="2:13">
      <c r="B11468" s="29"/>
      <c r="M11468" s="28"/>
    </row>
    <row r="11469" s="16" customFormat="1" ht="12.75" spans="2:13">
      <c r="B11469" s="29"/>
      <c r="M11469" s="28"/>
    </row>
    <row r="11470" s="16" customFormat="1" ht="12.75" spans="2:13">
      <c r="B11470" s="29"/>
      <c r="M11470" s="28"/>
    </row>
    <row r="11471" s="16" customFormat="1" ht="12.75" spans="2:13">
      <c r="B11471" s="29"/>
      <c r="M11471" s="28"/>
    </row>
    <row r="11472" s="16" customFormat="1" ht="12.75" spans="2:13">
      <c r="B11472" s="29"/>
      <c r="M11472" s="28"/>
    </row>
    <row r="11473" s="16" customFormat="1" ht="12.75" spans="2:13">
      <c r="B11473" s="29"/>
      <c r="M11473" s="28"/>
    </row>
    <row r="11474" s="16" customFormat="1" ht="12.75" spans="2:13">
      <c r="B11474" s="29"/>
      <c r="M11474" s="28"/>
    </row>
    <row r="11475" s="16" customFormat="1" ht="12.75" spans="2:13">
      <c r="B11475" s="29"/>
      <c r="M11475" s="28"/>
    </row>
    <row r="11476" s="16" customFormat="1" ht="12.75" spans="2:13">
      <c r="B11476" s="29"/>
      <c r="M11476" s="28"/>
    </row>
    <row r="11477" s="16" customFormat="1" ht="12.75" spans="2:13">
      <c r="B11477" s="29"/>
      <c r="M11477" s="28"/>
    </row>
    <row r="11478" s="16" customFormat="1" ht="12.75" spans="2:13">
      <c r="B11478" s="29"/>
      <c r="M11478" s="28"/>
    </row>
    <row r="11479" s="16" customFormat="1" ht="12.75" spans="2:13">
      <c r="B11479" s="29"/>
      <c r="M11479" s="28"/>
    </row>
    <row r="11480" s="16" customFormat="1" ht="12.75" spans="2:13">
      <c r="B11480" s="29"/>
      <c r="M11480" s="28"/>
    </row>
    <row r="11481" s="16" customFormat="1" ht="12.75" spans="2:13">
      <c r="B11481" s="29"/>
      <c r="M11481" s="28"/>
    </row>
    <row r="11482" s="16" customFormat="1" ht="12.75" spans="2:13">
      <c r="B11482" s="29"/>
      <c r="M11482" s="28"/>
    </row>
    <row r="11483" s="16" customFormat="1" ht="12.75" spans="2:13">
      <c r="B11483" s="29"/>
      <c r="M11483" s="28"/>
    </row>
    <row r="11484" s="16" customFormat="1" ht="12.75" spans="2:13">
      <c r="B11484" s="29"/>
      <c r="M11484" s="28"/>
    </row>
    <row r="11485" s="16" customFormat="1" ht="12.75" spans="2:13">
      <c r="B11485" s="29"/>
      <c r="M11485" s="28"/>
    </row>
    <row r="11486" s="16" customFormat="1" ht="12.75" spans="2:13">
      <c r="B11486" s="29"/>
      <c r="M11486" s="28"/>
    </row>
    <row r="11487" s="16" customFormat="1" ht="12.75" spans="2:13">
      <c r="B11487" s="29"/>
      <c r="M11487" s="28"/>
    </row>
    <row r="11488" s="16" customFormat="1" ht="12.75" spans="2:13">
      <c r="B11488" s="29"/>
      <c r="M11488" s="28"/>
    </row>
    <row r="11489" s="16" customFormat="1" ht="12.75" spans="2:13">
      <c r="B11489" s="29"/>
      <c r="M11489" s="28"/>
    </row>
    <row r="11490" s="16" customFormat="1" ht="12.75" spans="2:13">
      <c r="B11490" s="29"/>
      <c r="M11490" s="28"/>
    </row>
    <row r="11491" s="16" customFormat="1" ht="12.75" spans="2:13">
      <c r="B11491" s="29"/>
      <c r="M11491" s="28"/>
    </row>
    <row r="11492" s="16" customFormat="1" ht="12.75" spans="2:13">
      <c r="B11492" s="29"/>
      <c r="M11492" s="28"/>
    </row>
    <row r="11493" s="16" customFormat="1" ht="12.75" spans="2:13">
      <c r="B11493" s="29"/>
      <c r="M11493" s="28"/>
    </row>
    <row r="11494" s="16" customFormat="1" ht="12.75" spans="2:13">
      <c r="B11494" s="29"/>
      <c r="M11494" s="28"/>
    </row>
    <row r="11495" s="16" customFormat="1" ht="12.75" spans="2:13">
      <c r="B11495" s="29"/>
      <c r="M11495" s="28"/>
    </row>
    <row r="11496" s="16" customFormat="1" ht="12.75" spans="2:13">
      <c r="B11496" s="29"/>
      <c r="M11496" s="28"/>
    </row>
    <row r="11497" s="16" customFormat="1" ht="12.75" spans="2:13">
      <c r="B11497" s="29"/>
      <c r="M11497" s="28"/>
    </row>
    <row r="11498" s="16" customFormat="1" ht="12.75" spans="2:13">
      <c r="B11498" s="29"/>
      <c r="M11498" s="28"/>
    </row>
    <row r="11499" s="16" customFormat="1" ht="12.75" spans="2:13">
      <c r="B11499" s="29"/>
      <c r="M11499" s="28"/>
    </row>
    <row r="11500" s="16" customFormat="1" ht="12.75" spans="2:13">
      <c r="B11500" s="29"/>
      <c r="M11500" s="28"/>
    </row>
    <row r="11501" s="16" customFormat="1" ht="12.75" spans="2:13">
      <c r="B11501" s="29"/>
      <c r="M11501" s="28"/>
    </row>
    <row r="11502" s="16" customFormat="1" ht="12.75" spans="2:13">
      <c r="B11502" s="29"/>
      <c r="M11502" s="28"/>
    </row>
    <row r="11503" s="16" customFormat="1" ht="12.75" spans="2:13">
      <c r="B11503" s="29"/>
      <c r="M11503" s="28"/>
    </row>
    <row r="11504" s="16" customFormat="1" ht="12.75" spans="2:13">
      <c r="B11504" s="29"/>
      <c r="M11504" s="28"/>
    </row>
    <row r="11505" s="16" customFormat="1" ht="12.75" spans="2:13">
      <c r="B11505" s="29"/>
      <c r="M11505" s="28"/>
    </row>
    <row r="11506" s="16" customFormat="1" ht="12.75" spans="2:13">
      <c r="B11506" s="29"/>
      <c r="M11506" s="28"/>
    </row>
    <row r="11507" s="16" customFormat="1" ht="12.75" spans="2:13">
      <c r="B11507" s="29"/>
      <c r="M11507" s="28"/>
    </row>
    <row r="11508" s="16" customFormat="1" ht="12.75" spans="2:13">
      <c r="B11508" s="29"/>
      <c r="M11508" s="28"/>
    </row>
    <row r="11509" s="16" customFormat="1" ht="12.75" spans="2:13">
      <c r="B11509" s="29"/>
      <c r="M11509" s="28"/>
    </row>
    <row r="11510" s="16" customFormat="1" ht="12.75" spans="2:13">
      <c r="B11510" s="29"/>
      <c r="M11510" s="28"/>
    </row>
    <row r="11511" s="16" customFormat="1" ht="12.75" spans="2:13">
      <c r="B11511" s="29"/>
      <c r="M11511" s="28"/>
    </row>
    <row r="11512" s="16" customFormat="1" ht="12.75" spans="2:13">
      <c r="B11512" s="29"/>
      <c r="M11512" s="28"/>
    </row>
    <row r="11513" s="16" customFormat="1" ht="12.75" spans="2:13">
      <c r="B11513" s="29"/>
      <c r="M11513" s="28"/>
    </row>
    <row r="11514" s="16" customFormat="1" ht="12.75" spans="2:13">
      <c r="B11514" s="29"/>
      <c r="M11514" s="28"/>
    </row>
    <row r="11515" s="16" customFormat="1" ht="12.75" spans="2:13">
      <c r="B11515" s="29"/>
      <c r="M11515" s="28"/>
    </row>
    <row r="11516" s="16" customFormat="1" ht="12.75" spans="2:13">
      <c r="B11516" s="29"/>
      <c r="M11516" s="28"/>
    </row>
    <row r="11517" s="16" customFormat="1" ht="12.75" spans="2:13">
      <c r="B11517" s="29"/>
      <c r="M11517" s="28"/>
    </row>
    <row r="11518" s="16" customFormat="1" ht="12.75" spans="2:13">
      <c r="B11518" s="29"/>
      <c r="M11518" s="28"/>
    </row>
    <row r="11519" s="16" customFormat="1" ht="12.75" spans="2:13">
      <c r="B11519" s="29"/>
      <c r="M11519" s="28"/>
    </row>
    <row r="11520" s="16" customFormat="1" ht="12.75" spans="2:13">
      <c r="B11520" s="29"/>
      <c r="M11520" s="28"/>
    </row>
    <row r="11521" s="16" customFormat="1" ht="12.75" spans="2:13">
      <c r="B11521" s="29"/>
      <c r="M11521" s="28"/>
    </row>
    <row r="11522" s="16" customFormat="1" ht="12.75" spans="2:13">
      <c r="B11522" s="29"/>
      <c r="M11522" s="28"/>
    </row>
    <row r="11523" s="16" customFormat="1" ht="12.75" spans="2:13">
      <c r="B11523" s="29"/>
      <c r="M11523" s="28"/>
    </row>
    <row r="11524" s="16" customFormat="1" ht="12.75" spans="2:13">
      <c r="B11524" s="29"/>
      <c r="M11524" s="28"/>
    </row>
    <row r="11525" s="16" customFormat="1" ht="12.75" spans="2:13">
      <c r="B11525" s="29"/>
      <c r="M11525" s="28"/>
    </row>
    <row r="11526" s="16" customFormat="1" ht="12.75" spans="2:13">
      <c r="B11526" s="29"/>
      <c r="M11526" s="28"/>
    </row>
    <row r="11527" s="16" customFormat="1" ht="12.75" spans="2:13">
      <c r="B11527" s="29"/>
      <c r="M11527" s="28"/>
    </row>
    <row r="11528" s="16" customFormat="1" ht="12.75" spans="2:13">
      <c r="B11528" s="29"/>
      <c r="M11528" s="28"/>
    </row>
    <row r="11529" s="16" customFormat="1" ht="12.75" spans="2:13">
      <c r="B11529" s="29"/>
      <c r="M11529" s="28"/>
    </row>
    <row r="11530" s="16" customFormat="1" ht="12.75" spans="2:13">
      <c r="B11530" s="29"/>
      <c r="M11530" s="28"/>
    </row>
    <row r="11531" s="16" customFormat="1" ht="12.75" spans="2:13">
      <c r="B11531" s="29"/>
      <c r="M11531" s="28"/>
    </row>
    <row r="11532" s="16" customFormat="1" ht="12.75" spans="2:13">
      <c r="B11532" s="29"/>
      <c r="M11532" s="28"/>
    </row>
    <row r="11533" s="16" customFormat="1" ht="12.75" spans="2:13">
      <c r="B11533" s="29"/>
      <c r="M11533" s="28"/>
    </row>
    <row r="11534" s="16" customFormat="1" ht="12.75" spans="2:13">
      <c r="B11534" s="29"/>
      <c r="M11534" s="28"/>
    </row>
    <row r="11535" s="16" customFormat="1" ht="12.75" spans="2:13">
      <c r="B11535" s="29"/>
      <c r="M11535" s="28"/>
    </row>
    <row r="11536" s="16" customFormat="1" ht="12.75" spans="2:13">
      <c r="B11536" s="29"/>
      <c r="M11536" s="28"/>
    </row>
    <row r="11537" s="16" customFormat="1" ht="12.75" spans="2:13">
      <c r="B11537" s="29"/>
      <c r="M11537" s="28"/>
    </row>
    <row r="11538" s="16" customFormat="1" ht="12.75" spans="2:13">
      <c r="B11538" s="29"/>
      <c r="M11538" s="28"/>
    </row>
    <row r="11539" s="16" customFormat="1" ht="12.75" spans="2:13">
      <c r="B11539" s="29"/>
      <c r="M11539" s="28"/>
    </row>
    <row r="11540" s="16" customFormat="1" ht="12.75" spans="2:13">
      <c r="B11540" s="29"/>
      <c r="M11540" s="28"/>
    </row>
    <row r="11541" s="16" customFormat="1" ht="12.75" spans="2:13">
      <c r="B11541" s="29"/>
      <c r="M11541" s="28"/>
    </row>
    <row r="11542" s="16" customFormat="1" ht="12.75" spans="2:13">
      <c r="B11542" s="29"/>
      <c r="M11542" s="28"/>
    </row>
    <row r="11543" s="16" customFormat="1" ht="12.75" spans="2:13">
      <c r="B11543" s="29"/>
      <c r="M11543" s="28"/>
    </row>
    <row r="11544" s="16" customFormat="1" ht="12.75" spans="2:13">
      <c r="B11544" s="29"/>
      <c r="M11544" s="28"/>
    </row>
    <row r="11545" s="16" customFormat="1" ht="12.75" spans="2:13">
      <c r="B11545" s="29"/>
      <c r="M11545" s="28"/>
    </row>
    <row r="11546" s="16" customFormat="1" ht="12.75" spans="2:13">
      <c r="B11546" s="29"/>
      <c r="M11546" s="28"/>
    </row>
    <row r="11547" s="16" customFormat="1" ht="12.75" spans="2:13">
      <c r="B11547" s="29"/>
      <c r="M11547" s="28"/>
    </row>
    <row r="11548" s="16" customFormat="1" ht="12.75" spans="2:13">
      <c r="B11548" s="29"/>
      <c r="M11548" s="28"/>
    </row>
    <row r="11549" s="16" customFormat="1" ht="12.75" spans="2:13">
      <c r="B11549" s="29"/>
      <c r="M11549" s="28"/>
    </row>
    <row r="11550" s="16" customFormat="1" ht="12.75" spans="2:13">
      <c r="B11550" s="29"/>
      <c r="M11550" s="28"/>
    </row>
    <row r="11551" s="16" customFormat="1" ht="12.75" spans="2:13">
      <c r="B11551" s="29"/>
      <c r="M11551" s="28"/>
    </row>
    <row r="11552" s="16" customFormat="1" ht="12.75" spans="2:13">
      <c r="B11552" s="29"/>
      <c r="M11552" s="28"/>
    </row>
    <row r="11553" s="16" customFormat="1" ht="12.75" spans="2:13">
      <c r="B11553" s="29"/>
      <c r="M11553" s="28"/>
    </row>
    <row r="11554" s="16" customFormat="1" ht="12.75" spans="2:13">
      <c r="B11554" s="29"/>
      <c r="M11554" s="28"/>
    </row>
    <row r="11555" s="16" customFormat="1" ht="12.75" spans="2:13">
      <c r="B11555" s="29"/>
      <c r="M11555" s="28"/>
    </row>
    <row r="11556" s="16" customFormat="1" ht="12.75" spans="2:13">
      <c r="B11556" s="29"/>
      <c r="M11556" s="28"/>
    </row>
    <row r="11557" s="16" customFormat="1" ht="12.75" spans="2:13">
      <c r="B11557" s="29"/>
      <c r="M11557" s="28"/>
    </row>
    <row r="11558" s="16" customFormat="1" ht="12.75" spans="2:13">
      <c r="B11558" s="29"/>
      <c r="M11558" s="28"/>
    </row>
    <row r="11559" s="16" customFormat="1" ht="12.75" spans="2:13">
      <c r="B11559" s="29"/>
      <c r="M11559" s="28"/>
    </row>
    <row r="11560" s="16" customFormat="1" ht="12.75" spans="2:13">
      <c r="B11560" s="29"/>
      <c r="M11560" s="28"/>
    </row>
    <row r="11561" s="16" customFormat="1" ht="12.75" spans="2:13">
      <c r="B11561" s="29"/>
      <c r="M11561" s="28"/>
    </row>
    <row r="11562" s="16" customFormat="1" ht="12.75" spans="2:13">
      <c r="B11562" s="29"/>
      <c r="M11562" s="28"/>
    </row>
    <row r="11563" s="16" customFormat="1" ht="12.75" spans="2:13">
      <c r="B11563" s="29"/>
      <c r="M11563" s="28"/>
    </row>
    <row r="11564" s="16" customFormat="1" ht="12.75" spans="2:13">
      <c r="B11564" s="29"/>
      <c r="M11564" s="28"/>
    </row>
    <row r="11565" s="16" customFormat="1" ht="12.75" spans="2:13">
      <c r="B11565" s="29"/>
      <c r="M11565" s="28"/>
    </row>
    <row r="11566" s="16" customFormat="1" ht="12.75" spans="2:13">
      <c r="B11566" s="29"/>
      <c r="M11566" s="28"/>
    </row>
    <row r="11567" s="16" customFormat="1" ht="12.75" spans="2:13">
      <c r="B11567" s="29"/>
      <c r="M11567" s="28"/>
    </row>
    <row r="11568" s="16" customFormat="1" ht="12.75" spans="2:13">
      <c r="B11568" s="29"/>
      <c r="M11568" s="28"/>
    </row>
    <row r="11569" s="16" customFormat="1" ht="12.75" spans="2:13">
      <c r="B11569" s="29"/>
      <c r="M11569" s="28"/>
    </row>
    <row r="11570" s="16" customFormat="1" ht="12.75" spans="2:13">
      <c r="B11570" s="29"/>
      <c r="M11570" s="28"/>
    </row>
    <row r="11571" s="16" customFormat="1" ht="12.75" spans="2:13">
      <c r="B11571" s="29"/>
      <c r="M11571" s="28"/>
    </row>
    <row r="11572" s="16" customFormat="1" ht="12.75" spans="2:13">
      <c r="B11572" s="29"/>
      <c r="M11572" s="28"/>
    </row>
    <row r="11573" s="16" customFormat="1" ht="12.75" spans="2:13">
      <c r="B11573" s="29"/>
      <c r="M11573" s="28"/>
    </row>
    <row r="11574" s="16" customFormat="1" ht="12.75" spans="2:13">
      <c r="B11574" s="29"/>
      <c r="M11574" s="28"/>
    </row>
    <row r="11575" s="16" customFormat="1" ht="12.75" spans="2:13">
      <c r="B11575" s="29"/>
      <c r="M11575" s="28"/>
    </row>
    <row r="11576" s="16" customFormat="1" ht="12.75" spans="2:13">
      <c r="B11576" s="29"/>
      <c r="M11576" s="28"/>
    </row>
    <row r="11577" s="16" customFormat="1" ht="12.75" spans="2:13">
      <c r="B11577" s="29"/>
      <c r="M11577" s="28"/>
    </row>
    <row r="11578" s="16" customFormat="1" ht="12.75" spans="2:13">
      <c r="B11578" s="29"/>
      <c r="M11578" s="28"/>
    </row>
    <row r="11579" s="16" customFormat="1" ht="12.75" spans="2:13">
      <c r="B11579" s="29"/>
      <c r="M11579" s="28"/>
    </row>
    <row r="11580" s="16" customFormat="1" ht="12.75" spans="2:13">
      <c r="B11580" s="29"/>
      <c r="M11580" s="28"/>
    </row>
    <row r="11581" s="16" customFormat="1" ht="12.75" spans="2:13">
      <c r="B11581" s="29"/>
      <c r="M11581" s="28"/>
    </row>
    <row r="11582" s="16" customFormat="1" ht="12.75" spans="2:13">
      <c r="B11582" s="29"/>
      <c r="M11582" s="28"/>
    </row>
    <row r="11583" s="16" customFormat="1" ht="12.75" spans="2:13">
      <c r="B11583" s="29"/>
      <c r="M11583" s="28"/>
    </row>
    <row r="11584" s="16" customFormat="1" ht="12.75" spans="2:13">
      <c r="B11584" s="29"/>
      <c r="M11584" s="28"/>
    </row>
    <row r="11585" s="16" customFormat="1" ht="12.75" spans="2:13">
      <c r="B11585" s="29"/>
      <c r="M11585" s="28"/>
    </row>
    <row r="11586" s="16" customFormat="1" ht="12.75" spans="2:13">
      <c r="B11586" s="29"/>
      <c r="M11586" s="28"/>
    </row>
    <row r="11587" s="16" customFormat="1" ht="12.75" spans="2:13">
      <c r="B11587" s="29"/>
      <c r="M11587" s="28"/>
    </row>
    <row r="11588" s="16" customFormat="1" ht="12.75" spans="2:13">
      <c r="B11588" s="29"/>
      <c r="M11588" s="28"/>
    </row>
    <row r="11589" s="16" customFormat="1" ht="12.75" spans="2:13">
      <c r="B11589" s="29"/>
      <c r="M11589" s="28"/>
    </row>
    <row r="11590" s="16" customFormat="1" ht="12.75" spans="2:13">
      <c r="B11590" s="29"/>
      <c r="M11590" s="28"/>
    </row>
    <row r="11591" s="16" customFormat="1" ht="12.75" spans="2:13">
      <c r="B11591" s="29"/>
      <c r="M11591" s="28"/>
    </row>
    <row r="11592" s="16" customFormat="1" ht="12.75" spans="2:13">
      <c r="B11592" s="29"/>
      <c r="M11592" s="28"/>
    </row>
    <row r="11593" s="16" customFormat="1" ht="12.75" spans="2:13">
      <c r="B11593" s="29"/>
      <c r="M11593" s="28"/>
    </row>
    <row r="11594" s="16" customFormat="1" ht="12.75" spans="2:13">
      <c r="B11594" s="29"/>
      <c r="M11594" s="28"/>
    </row>
    <row r="11595" s="16" customFormat="1" ht="12.75" spans="2:13">
      <c r="B11595" s="29"/>
      <c r="M11595" s="28"/>
    </row>
    <row r="11596" s="16" customFormat="1" ht="12.75" spans="2:13">
      <c r="B11596" s="29"/>
      <c r="M11596" s="28"/>
    </row>
    <row r="11597" s="16" customFormat="1" ht="12.75" spans="2:13">
      <c r="B11597" s="29"/>
      <c r="M11597" s="28"/>
    </row>
    <row r="11598" s="16" customFormat="1" ht="12.75" spans="2:13">
      <c r="B11598" s="29"/>
      <c r="M11598" s="28"/>
    </row>
    <row r="11599" s="16" customFormat="1" ht="12.75" spans="2:13">
      <c r="B11599" s="29"/>
      <c r="M11599" s="28"/>
    </row>
    <row r="11600" s="16" customFormat="1" ht="12.75" spans="2:13">
      <c r="B11600" s="29"/>
      <c r="M11600" s="28"/>
    </row>
    <row r="11601" s="16" customFormat="1" ht="12.75" spans="2:13">
      <c r="B11601" s="29"/>
      <c r="M11601" s="28"/>
    </row>
    <row r="11602" s="16" customFormat="1" ht="12.75" spans="2:13">
      <c r="B11602" s="29"/>
      <c r="M11602" s="28"/>
    </row>
    <row r="11603" s="16" customFormat="1" ht="12.75" spans="2:13">
      <c r="B11603" s="29"/>
      <c r="M11603" s="28"/>
    </row>
    <row r="11604" s="16" customFormat="1" ht="12.75" spans="2:13">
      <c r="B11604" s="29"/>
      <c r="M11604" s="28"/>
    </row>
    <row r="11605" s="16" customFormat="1" ht="12.75" spans="2:13">
      <c r="B11605" s="29"/>
      <c r="M11605" s="28"/>
    </row>
    <row r="11606" s="16" customFormat="1" ht="12.75" spans="2:13">
      <c r="B11606" s="29"/>
      <c r="M11606" s="28"/>
    </row>
    <row r="11607" s="16" customFormat="1" ht="12.75" spans="2:13">
      <c r="B11607" s="29"/>
      <c r="M11607" s="28"/>
    </row>
    <row r="11608" s="16" customFormat="1" ht="12.75" spans="2:13">
      <c r="B11608" s="29"/>
      <c r="M11608" s="28"/>
    </row>
    <row r="11609" s="16" customFormat="1" ht="12.75" spans="2:13">
      <c r="B11609" s="29"/>
      <c r="M11609" s="28"/>
    </row>
    <row r="11610" s="16" customFormat="1" ht="12.75" spans="2:13">
      <c r="B11610" s="29"/>
      <c r="M11610" s="28"/>
    </row>
    <row r="11611" s="16" customFormat="1" ht="12.75" spans="2:13">
      <c r="B11611" s="29"/>
      <c r="M11611" s="28"/>
    </row>
    <row r="11612" s="16" customFormat="1" ht="12.75" spans="2:13">
      <c r="B11612" s="29"/>
      <c r="M11612" s="28"/>
    </row>
    <row r="11613" s="16" customFormat="1" ht="12.75" spans="2:13">
      <c r="B11613" s="29"/>
      <c r="M11613" s="28"/>
    </row>
    <row r="11614" s="16" customFormat="1" ht="12.75" spans="2:13">
      <c r="B11614" s="29"/>
      <c r="M11614" s="28"/>
    </row>
    <row r="11615" s="16" customFormat="1" ht="12.75" spans="2:13">
      <c r="B11615" s="29"/>
      <c r="M11615" s="28"/>
    </row>
    <row r="11616" s="16" customFormat="1" ht="12.75" spans="2:13">
      <c r="B11616" s="29"/>
      <c r="M11616" s="28"/>
    </row>
    <row r="11617" s="16" customFormat="1" ht="12.75" spans="2:13">
      <c r="B11617" s="29"/>
      <c r="M11617" s="28"/>
    </row>
    <row r="11618" s="16" customFormat="1" ht="12.75" spans="2:13">
      <c r="B11618" s="29"/>
      <c r="M11618" s="28"/>
    </row>
    <row r="11619" s="16" customFormat="1" ht="12.75" spans="2:13">
      <c r="B11619" s="29"/>
      <c r="M11619" s="28"/>
    </row>
    <row r="11620" s="16" customFormat="1" ht="12.75" spans="2:13">
      <c r="B11620" s="29"/>
      <c r="M11620" s="28"/>
    </row>
    <row r="11621" s="16" customFormat="1" ht="12.75" spans="2:13">
      <c r="B11621" s="29"/>
      <c r="M11621" s="28"/>
    </row>
    <row r="11622" s="16" customFormat="1" ht="12.75" spans="2:13">
      <c r="B11622" s="29"/>
      <c r="M11622" s="28"/>
    </row>
    <row r="11623" s="16" customFormat="1" ht="12.75" spans="2:13">
      <c r="B11623" s="29"/>
      <c r="M11623" s="28"/>
    </row>
    <row r="11624" s="16" customFormat="1" ht="12.75" spans="2:13">
      <c r="B11624" s="29"/>
      <c r="M11624" s="28"/>
    </row>
    <row r="11625" s="16" customFormat="1" ht="12.75" spans="2:13">
      <c r="B11625" s="29"/>
      <c r="M11625" s="28"/>
    </row>
    <row r="11626" s="16" customFormat="1" ht="12.75" spans="2:13">
      <c r="B11626" s="29"/>
      <c r="M11626" s="28"/>
    </row>
    <row r="11627" s="16" customFormat="1" ht="12.75" spans="2:13">
      <c r="B11627" s="29"/>
      <c r="M11627" s="28"/>
    </row>
    <row r="11628" s="16" customFormat="1" ht="12.75" spans="2:13">
      <c r="B11628" s="29"/>
      <c r="M11628" s="28"/>
    </row>
    <row r="11629" s="16" customFormat="1" ht="12.75" spans="2:13">
      <c r="B11629" s="29"/>
      <c r="M11629" s="28"/>
    </row>
    <row r="11630" s="16" customFormat="1" ht="12.75" spans="2:13">
      <c r="B11630" s="29"/>
      <c r="M11630" s="28"/>
    </row>
    <row r="11631" s="16" customFormat="1" ht="12.75" spans="2:13">
      <c r="B11631" s="29"/>
      <c r="M11631" s="28"/>
    </row>
    <row r="11632" s="16" customFormat="1" ht="12.75" spans="2:13">
      <c r="B11632" s="29"/>
      <c r="M11632" s="28"/>
    </row>
    <row r="11633" s="16" customFormat="1" ht="12.75" spans="2:13">
      <c r="B11633" s="29"/>
      <c r="M11633" s="28"/>
    </row>
    <row r="11634" s="16" customFormat="1" ht="12.75" spans="2:13">
      <c r="B11634" s="29"/>
      <c r="M11634" s="28"/>
    </row>
    <row r="11635" s="16" customFormat="1" ht="12.75" spans="2:13">
      <c r="B11635" s="29"/>
      <c r="M11635" s="28"/>
    </row>
    <row r="11636" s="16" customFormat="1" ht="12.75" spans="2:13">
      <c r="B11636" s="29"/>
      <c r="M11636" s="28"/>
    </row>
    <row r="11637" s="16" customFormat="1" ht="12.75" spans="2:13">
      <c r="B11637" s="29"/>
      <c r="M11637" s="28"/>
    </row>
    <row r="11638" s="16" customFormat="1" ht="12.75" spans="2:13">
      <c r="B11638" s="29"/>
      <c r="M11638" s="28"/>
    </row>
    <row r="11639" s="16" customFormat="1" ht="12.75" spans="2:13">
      <c r="B11639" s="29"/>
      <c r="M11639" s="28"/>
    </row>
    <row r="11640" s="16" customFormat="1" ht="12.75" spans="2:13">
      <c r="B11640" s="29"/>
      <c r="M11640" s="28"/>
    </row>
    <row r="11641" s="16" customFormat="1" ht="12.75" spans="2:13">
      <c r="B11641" s="29"/>
      <c r="M11641" s="28"/>
    </row>
    <row r="11642" s="16" customFormat="1" ht="12.75" spans="2:13">
      <c r="B11642" s="29"/>
      <c r="M11642" s="28"/>
    </row>
    <row r="11643" s="16" customFormat="1" ht="12.75" spans="2:13">
      <c r="B11643" s="29"/>
      <c r="M11643" s="28"/>
    </row>
    <row r="11644" s="16" customFormat="1" ht="12.75" spans="2:13">
      <c r="B11644" s="29"/>
      <c r="M11644" s="28"/>
    </row>
    <row r="11645" s="16" customFormat="1" ht="12.75" spans="2:13">
      <c r="B11645" s="29"/>
      <c r="M11645" s="28"/>
    </row>
    <row r="11646" s="16" customFormat="1" ht="12.75" spans="2:13">
      <c r="B11646" s="29"/>
      <c r="M11646" s="28"/>
    </row>
    <row r="11647" s="16" customFormat="1" ht="12.75" spans="2:13">
      <c r="B11647" s="29"/>
      <c r="M11647" s="28"/>
    </row>
    <row r="11648" s="16" customFormat="1" ht="12.75" spans="2:13">
      <c r="B11648" s="29"/>
      <c r="M11648" s="28"/>
    </row>
    <row r="11649" s="16" customFormat="1" ht="12.75" spans="2:13">
      <c r="B11649" s="29"/>
      <c r="M11649" s="28"/>
    </row>
    <row r="11650" s="16" customFormat="1" ht="12.75" spans="2:13">
      <c r="B11650" s="29"/>
      <c r="M11650" s="28"/>
    </row>
    <row r="11651" s="16" customFormat="1" ht="12.75" spans="2:13">
      <c r="B11651" s="29"/>
      <c r="M11651" s="28"/>
    </row>
    <row r="11652" s="16" customFormat="1" ht="12.75" spans="2:13">
      <c r="B11652" s="29"/>
      <c r="M11652" s="28"/>
    </row>
    <row r="11653" s="16" customFormat="1" ht="12.75" spans="2:13">
      <c r="B11653" s="29"/>
      <c r="M11653" s="28"/>
    </row>
    <row r="11654" s="16" customFormat="1" ht="12.75" spans="2:13">
      <c r="B11654" s="29"/>
      <c r="M11654" s="28"/>
    </row>
    <row r="11655" s="16" customFormat="1" ht="12.75" spans="2:13">
      <c r="B11655" s="29"/>
      <c r="M11655" s="28"/>
    </row>
    <row r="11656" s="16" customFormat="1" ht="12.75" spans="2:13">
      <c r="B11656" s="29"/>
      <c r="M11656" s="28"/>
    </row>
    <row r="11657" s="16" customFormat="1" ht="12.75" spans="2:13">
      <c r="B11657" s="29"/>
      <c r="M11657" s="28"/>
    </row>
    <row r="11658" s="16" customFormat="1" ht="12.75" spans="2:13">
      <c r="B11658" s="29"/>
      <c r="M11658" s="28"/>
    </row>
    <row r="11659" s="16" customFormat="1" ht="12.75" spans="2:13">
      <c r="B11659" s="29"/>
      <c r="M11659" s="28"/>
    </row>
    <row r="11660" s="16" customFormat="1" ht="12.75" spans="2:13">
      <c r="B11660" s="29"/>
      <c r="M11660" s="28"/>
    </row>
    <row r="11661" s="16" customFormat="1" ht="12.75" spans="2:13">
      <c r="B11661" s="29"/>
      <c r="M11661" s="28"/>
    </row>
    <row r="11662" s="16" customFormat="1" ht="12.75" spans="2:13">
      <c r="B11662" s="29"/>
      <c r="M11662" s="28"/>
    </row>
    <row r="11663" s="16" customFormat="1" ht="12.75" spans="2:13">
      <c r="B11663" s="29"/>
      <c r="M11663" s="28"/>
    </row>
    <row r="11664" s="16" customFormat="1" ht="12.75" spans="2:13">
      <c r="B11664" s="29"/>
      <c r="M11664" s="28"/>
    </row>
    <row r="11665" s="16" customFormat="1" ht="12.75" spans="2:13">
      <c r="B11665" s="29"/>
      <c r="M11665" s="28"/>
    </row>
    <row r="11666" s="16" customFormat="1" ht="12.75" spans="2:13">
      <c r="B11666" s="29"/>
      <c r="M11666" s="28"/>
    </row>
    <row r="11667" s="16" customFormat="1" ht="12.75" spans="2:13">
      <c r="B11667" s="29"/>
      <c r="M11667" s="28"/>
    </row>
    <row r="11668" s="16" customFormat="1" ht="12.75" spans="2:13">
      <c r="B11668" s="29"/>
      <c r="M11668" s="28"/>
    </row>
    <row r="11669" s="16" customFormat="1" ht="12.75" spans="2:13">
      <c r="B11669" s="29"/>
      <c r="M11669" s="28"/>
    </row>
    <row r="11670" s="16" customFormat="1" ht="12.75" spans="2:13">
      <c r="B11670" s="29"/>
      <c r="M11670" s="28"/>
    </row>
    <row r="11671" s="16" customFormat="1" ht="12.75" spans="2:13">
      <c r="B11671" s="29"/>
      <c r="M11671" s="28"/>
    </row>
    <row r="11672" s="16" customFormat="1" ht="12.75" spans="2:13">
      <c r="B11672" s="29"/>
      <c r="M11672" s="28"/>
    </row>
    <row r="11673" s="16" customFormat="1" ht="12.75" spans="2:13">
      <c r="B11673" s="29"/>
      <c r="M11673" s="28"/>
    </row>
    <row r="11674" s="16" customFormat="1" ht="12.75" spans="2:13">
      <c r="B11674" s="29"/>
      <c r="M11674" s="28"/>
    </row>
    <row r="11675" s="16" customFormat="1" ht="12.75" spans="2:13">
      <c r="B11675" s="29"/>
      <c r="M11675" s="28"/>
    </row>
    <row r="11676" s="16" customFormat="1" ht="12.75" spans="2:13">
      <c r="B11676" s="29"/>
      <c r="M11676" s="28"/>
    </row>
    <row r="11677" s="16" customFormat="1" ht="12.75" spans="2:13">
      <c r="B11677" s="29"/>
      <c r="M11677" s="28"/>
    </row>
    <row r="11678" s="16" customFormat="1" ht="12.75" spans="2:13">
      <c r="B11678" s="29"/>
      <c r="M11678" s="28"/>
    </row>
    <row r="11679" s="16" customFormat="1" ht="12.75" spans="2:13">
      <c r="B11679" s="29"/>
      <c r="M11679" s="28"/>
    </row>
    <row r="11680" s="16" customFormat="1" ht="12.75" spans="2:13">
      <c r="B11680" s="29"/>
      <c r="M11680" s="28"/>
    </row>
    <row r="11681" s="16" customFormat="1" ht="12.75" spans="2:13">
      <c r="B11681" s="29"/>
      <c r="M11681" s="28"/>
    </row>
    <row r="11682" s="16" customFormat="1" ht="12.75" spans="2:13">
      <c r="B11682" s="29"/>
      <c r="M11682" s="28"/>
    </row>
    <row r="11683" s="16" customFormat="1" ht="12.75" spans="2:13">
      <c r="B11683" s="29"/>
      <c r="M11683" s="28"/>
    </row>
    <row r="11684" s="16" customFormat="1" ht="12.75" spans="2:13">
      <c r="B11684" s="29"/>
      <c r="M11684" s="28"/>
    </row>
    <row r="11685" s="16" customFormat="1" ht="12.75" spans="2:13">
      <c r="B11685" s="29"/>
      <c r="M11685" s="28"/>
    </row>
    <row r="11686" s="16" customFormat="1" ht="12.75" spans="2:13">
      <c r="B11686" s="29"/>
      <c r="M11686" s="28"/>
    </row>
    <row r="11687" s="16" customFormat="1" ht="12.75" spans="2:13">
      <c r="B11687" s="29"/>
      <c r="M11687" s="28"/>
    </row>
    <row r="11688" s="16" customFormat="1" ht="12.75" spans="2:13">
      <c r="B11688" s="29"/>
      <c r="M11688" s="28"/>
    </row>
    <row r="11689" s="16" customFormat="1" ht="12.75" spans="2:13">
      <c r="B11689" s="29"/>
      <c r="M11689" s="28"/>
    </row>
    <row r="11690" s="16" customFormat="1" ht="12.75" spans="2:13">
      <c r="B11690" s="29"/>
      <c r="M11690" s="28"/>
    </row>
    <row r="11691" s="16" customFormat="1" ht="12.75" spans="2:13">
      <c r="B11691" s="29"/>
      <c r="M11691" s="28"/>
    </row>
    <row r="11692" s="16" customFormat="1" ht="12.75" spans="2:13">
      <c r="B11692" s="29"/>
      <c r="M11692" s="28"/>
    </row>
    <row r="11693" s="16" customFormat="1" ht="12.75" spans="2:13">
      <c r="B11693" s="29"/>
      <c r="M11693" s="28"/>
    </row>
    <row r="11694" s="16" customFormat="1" ht="12.75" spans="2:13">
      <c r="B11694" s="29"/>
      <c r="M11694" s="28"/>
    </row>
    <row r="11695" s="16" customFormat="1" ht="12.75" spans="2:13">
      <c r="B11695" s="29"/>
      <c r="M11695" s="28"/>
    </row>
    <row r="11696" s="16" customFormat="1" ht="12.75" spans="2:13">
      <c r="B11696" s="29"/>
      <c r="M11696" s="28"/>
    </row>
    <row r="11697" s="16" customFormat="1" ht="12.75" spans="2:13">
      <c r="B11697" s="29"/>
      <c r="M11697" s="28"/>
    </row>
    <row r="11698" s="16" customFormat="1" ht="12.75" spans="2:13">
      <c r="B11698" s="29"/>
      <c r="M11698" s="28"/>
    </row>
    <row r="11699" s="16" customFormat="1" ht="12.75" spans="2:13">
      <c r="B11699" s="29"/>
      <c r="M11699" s="28"/>
    </row>
    <row r="11700" s="16" customFormat="1" ht="12.75" spans="2:13">
      <c r="B11700" s="29"/>
      <c r="M11700" s="28"/>
    </row>
    <row r="11701" s="16" customFormat="1" ht="12.75" spans="2:13">
      <c r="B11701" s="29"/>
      <c r="M11701" s="28"/>
    </row>
    <row r="11702" s="16" customFormat="1" ht="12.75" spans="2:13">
      <c r="B11702" s="29"/>
      <c r="M11702" s="28"/>
    </row>
    <row r="11703" s="16" customFormat="1" ht="12.75" spans="2:13">
      <c r="B11703" s="29"/>
      <c r="M11703" s="28"/>
    </row>
    <row r="11704" s="16" customFormat="1" ht="12.75" spans="2:13">
      <c r="B11704" s="29"/>
      <c r="M11704" s="28"/>
    </row>
    <row r="11705" s="16" customFormat="1" ht="12.75" spans="2:13">
      <c r="B11705" s="29"/>
      <c r="M11705" s="28"/>
    </row>
    <row r="11706" s="16" customFormat="1" ht="12.75" spans="2:13">
      <c r="B11706" s="29"/>
      <c r="M11706" s="28"/>
    </row>
    <row r="11707" s="16" customFormat="1" ht="12.75" spans="2:13">
      <c r="B11707" s="29"/>
      <c r="M11707" s="28"/>
    </row>
    <row r="11708" s="16" customFormat="1" ht="12.75" spans="2:13">
      <c r="B11708" s="29"/>
      <c r="M11708" s="28"/>
    </row>
    <row r="11709" s="16" customFormat="1" ht="12.75" spans="2:13">
      <c r="B11709" s="29"/>
      <c r="M11709" s="28"/>
    </row>
    <row r="11710" s="16" customFormat="1" ht="12.75" spans="2:13">
      <c r="B11710" s="29"/>
      <c r="M11710" s="28"/>
    </row>
    <row r="11711" s="16" customFormat="1" ht="12.75" spans="2:13">
      <c r="B11711" s="29"/>
      <c r="M11711" s="28"/>
    </row>
    <row r="11712" s="16" customFormat="1" ht="12.75" spans="2:13">
      <c r="B11712" s="29"/>
      <c r="M11712" s="28"/>
    </row>
    <row r="11713" s="16" customFormat="1" ht="12.75" spans="2:13">
      <c r="B11713" s="29"/>
      <c r="M11713" s="28"/>
    </row>
    <row r="11714" s="16" customFormat="1" ht="12.75" spans="2:13">
      <c r="B11714" s="29"/>
      <c r="M11714" s="28"/>
    </row>
    <row r="11715" s="16" customFormat="1" ht="12.75" spans="2:13">
      <c r="B11715" s="29"/>
      <c r="M11715" s="28"/>
    </row>
    <row r="11716" s="16" customFormat="1" ht="12.75" spans="2:13">
      <c r="B11716" s="29"/>
      <c r="M11716" s="28"/>
    </row>
    <row r="11717" s="16" customFormat="1" ht="12.75" spans="2:13">
      <c r="B11717" s="29"/>
      <c r="M11717" s="28"/>
    </row>
    <row r="11718" s="16" customFormat="1" ht="12.75" spans="2:13">
      <c r="B11718" s="29"/>
      <c r="M11718" s="28"/>
    </row>
    <row r="11719" s="16" customFormat="1" ht="12.75" spans="2:13">
      <c r="B11719" s="29"/>
      <c r="M11719" s="28"/>
    </row>
    <row r="11720" s="16" customFormat="1" ht="12.75" spans="2:13">
      <c r="B11720" s="29"/>
      <c r="M11720" s="28"/>
    </row>
    <row r="11721" s="16" customFormat="1" ht="12.75" spans="2:13">
      <c r="B11721" s="29"/>
      <c r="M11721" s="28"/>
    </row>
    <row r="11722" s="16" customFormat="1" ht="12.75" spans="2:13">
      <c r="B11722" s="29"/>
      <c r="M11722" s="28"/>
    </row>
    <row r="11723" s="16" customFormat="1" ht="12.75" spans="2:13">
      <c r="B11723" s="29"/>
      <c r="M11723" s="28"/>
    </row>
    <row r="11724" s="16" customFormat="1" ht="12.75" spans="2:13">
      <c r="B11724" s="29"/>
      <c r="M11724" s="28"/>
    </row>
    <row r="11725" s="16" customFormat="1" ht="12.75" spans="2:13">
      <c r="B11725" s="29"/>
      <c r="M11725" s="28"/>
    </row>
    <row r="11726" s="16" customFormat="1" ht="12.75" spans="2:13">
      <c r="B11726" s="29"/>
      <c r="M11726" s="28"/>
    </row>
    <row r="11727" s="16" customFormat="1" ht="12.75" spans="2:13">
      <c r="B11727" s="29"/>
      <c r="M11727" s="28"/>
    </row>
    <row r="11728" s="16" customFormat="1" ht="12.75" spans="2:13">
      <c r="B11728" s="29"/>
      <c r="M11728" s="28"/>
    </row>
    <row r="11729" s="16" customFormat="1" ht="12.75" spans="2:13">
      <c r="B11729" s="29"/>
      <c r="M11729" s="28"/>
    </row>
    <row r="11730" s="16" customFormat="1" ht="12.75" spans="2:13">
      <c r="B11730" s="29"/>
      <c r="M11730" s="28"/>
    </row>
    <row r="11731" s="16" customFormat="1" ht="12.75" spans="2:13">
      <c r="B11731" s="29"/>
      <c r="M11731" s="28"/>
    </row>
    <row r="11732" s="16" customFormat="1" ht="12.75" spans="2:13">
      <c r="B11732" s="29"/>
      <c r="M11732" s="28"/>
    </row>
    <row r="11733" s="16" customFormat="1" ht="12.75" spans="2:13">
      <c r="B11733" s="29"/>
      <c r="M11733" s="28"/>
    </row>
    <row r="11734" s="16" customFormat="1" ht="12.75" spans="2:13">
      <c r="B11734" s="29"/>
      <c r="M11734" s="28"/>
    </row>
    <row r="11735" s="16" customFormat="1" ht="12.75" spans="2:13">
      <c r="B11735" s="29"/>
      <c r="M11735" s="28"/>
    </row>
    <row r="11736" s="16" customFormat="1" ht="12.75" spans="2:13">
      <c r="B11736" s="29"/>
      <c r="M11736" s="28"/>
    </row>
    <row r="11737" s="16" customFormat="1" ht="12.75" spans="2:13">
      <c r="B11737" s="29"/>
      <c r="M11737" s="28"/>
    </row>
    <row r="11738" s="16" customFormat="1" ht="12.75" spans="2:13">
      <c r="B11738" s="29"/>
      <c r="M11738" s="28"/>
    </row>
    <row r="11739" s="16" customFormat="1" ht="12.75" spans="2:13">
      <c r="B11739" s="29"/>
      <c r="M11739" s="28"/>
    </row>
    <row r="11740" s="16" customFormat="1" ht="12.75" spans="2:13">
      <c r="B11740" s="29"/>
      <c r="M11740" s="28"/>
    </row>
    <row r="11741" s="16" customFormat="1" ht="12.75" spans="2:13">
      <c r="B11741" s="29"/>
      <c r="M11741" s="28"/>
    </row>
    <row r="11742" s="16" customFormat="1" ht="12.75" spans="2:13">
      <c r="B11742" s="29"/>
      <c r="M11742" s="28"/>
    </row>
    <row r="11743" s="16" customFormat="1" ht="12.75" spans="2:13">
      <c r="B11743" s="29"/>
      <c r="M11743" s="28"/>
    </row>
    <row r="11744" s="16" customFormat="1" ht="12.75" spans="2:13">
      <c r="B11744" s="29"/>
      <c r="M11744" s="28"/>
    </row>
    <row r="11745" s="16" customFormat="1" ht="12.75" spans="2:13">
      <c r="B11745" s="29"/>
      <c r="M11745" s="28"/>
    </row>
    <row r="11746" s="16" customFormat="1" ht="12.75" spans="2:13">
      <c r="B11746" s="29"/>
      <c r="M11746" s="28"/>
    </row>
    <row r="11747" s="16" customFormat="1" ht="12.75" spans="2:13">
      <c r="B11747" s="29"/>
      <c r="M11747" s="28"/>
    </row>
    <row r="11748" s="16" customFormat="1" ht="12.75" spans="2:13">
      <c r="B11748" s="29"/>
      <c r="M11748" s="28"/>
    </row>
    <row r="11749" s="16" customFormat="1" ht="12.75" spans="2:13">
      <c r="B11749" s="29"/>
      <c r="M11749" s="28"/>
    </row>
    <row r="11750" s="16" customFormat="1" ht="12.75" spans="2:13">
      <c r="B11750" s="29"/>
      <c r="M11750" s="28"/>
    </row>
    <row r="11751" s="16" customFormat="1" ht="12.75" spans="2:13">
      <c r="B11751" s="29"/>
      <c r="M11751" s="28"/>
    </row>
    <row r="11752" s="16" customFormat="1" ht="12.75" spans="2:13">
      <c r="B11752" s="29"/>
      <c r="M11752" s="28"/>
    </row>
    <row r="11753" s="16" customFormat="1" ht="12.75" spans="2:13">
      <c r="B11753" s="29"/>
      <c r="M11753" s="28"/>
    </row>
    <row r="11754" s="16" customFormat="1" ht="12.75" spans="2:13">
      <c r="B11754" s="29"/>
      <c r="M11754" s="28"/>
    </row>
    <row r="11755" s="16" customFormat="1" ht="12.75" spans="2:13">
      <c r="B11755" s="29"/>
      <c r="M11755" s="28"/>
    </row>
    <row r="11756" s="16" customFormat="1" ht="12.75" spans="2:13">
      <c r="B11756" s="29"/>
      <c r="M11756" s="28"/>
    </row>
    <row r="11757" s="16" customFormat="1" ht="12.75" spans="2:13">
      <c r="B11757" s="29"/>
      <c r="M11757" s="28"/>
    </row>
    <row r="11758" s="16" customFormat="1" ht="12.75" spans="2:13">
      <c r="B11758" s="29"/>
      <c r="M11758" s="28"/>
    </row>
    <row r="11759" s="16" customFormat="1" ht="12.75" spans="2:13">
      <c r="B11759" s="29"/>
      <c r="M11759" s="28"/>
    </row>
    <row r="11760" s="16" customFormat="1" ht="12.75" spans="2:13">
      <c r="B11760" s="29"/>
      <c r="M11760" s="28"/>
    </row>
    <row r="11761" s="16" customFormat="1" ht="12.75" spans="2:13">
      <c r="B11761" s="29"/>
      <c r="M11761" s="28"/>
    </row>
    <row r="11762" s="16" customFormat="1" ht="12.75" spans="2:13">
      <c r="B11762" s="29"/>
      <c r="M11762" s="28"/>
    </row>
    <row r="11763" s="16" customFormat="1" ht="12.75" spans="2:13">
      <c r="B11763" s="29"/>
      <c r="M11763" s="28"/>
    </row>
    <row r="11764" s="16" customFormat="1" ht="12.75" spans="2:13">
      <c r="B11764" s="29"/>
      <c r="M11764" s="28"/>
    </row>
    <row r="11765" s="16" customFormat="1" ht="12.75" spans="2:13">
      <c r="B11765" s="29"/>
      <c r="M11765" s="28"/>
    </row>
    <row r="11766" s="16" customFormat="1" ht="12.75" spans="2:13">
      <c r="B11766" s="29"/>
      <c r="M11766" s="28"/>
    </row>
    <row r="11767" s="16" customFormat="1" ht="12.75" spans="2:13">
      <c r="B11767" s="29"/>
      <c r="M11767" s="28"/>
    </row>
    <row r="11768" s="16" customFormat="1" ht="12.75" spans="2:13">
      <c r="B11768" s="29"/>
      <c r="M11768" s="28"/>
    </row>
    <row r="11769" s="16" customFormat="1" ht="12.75" spans="2:13">
      <c r="B11769" s="29"/>
      <c r="M11769" s="28"/>
    </row>
    <row r="11770" s="16" customFormat="1" ht="12.75" spans="2:13">
      <c r="B11770" s="29"/>
      <c r="M11770" s="28"/>
    </row>
    <row r="11771" s="16" customFormat="1" ht="12.75" spans="2:13">
      <c r="B11771" s="29"/>
      <c r="M11771" s="28"/>
    </row>
    <row r="11772" s="16" customFormat="1" ht="12.75" spans="2:13">
      <c r="B11772" s="29"/>
      <c r="M11772" s="28"/>
    </row>
    <row r="11773" s="16" customFormat="1" ht="12.75" spans="2:13">
      <c r="B11773" s="29"/>
      <c r="M11773" s="28"/>
    </row>
    <row r="11774" s="16" customFormat="1" ht="12.75" spans="2:13">
      <c r="B11774" s="29"/>
      <c r="M11774" s="28"/>
    </row>
    <row r="11775" s="16" customFormat="1" ht="12.75" spans="2:13">
      <c r="B11775" s="29"/>
      <c r="M11775" s="28"/>
    </row>
    <row r="11776" s="16" customFormat="1" ht="12.75" spans="2:13">
      <c r="B11776" s="29"/>
      <c r="M11776" s="28"/>
    </row>
    <row r="11777" s="16" customFormat="1" ht="12.75" spans="2:13">
      <c r="B11777" s="29"/>
      <c r="M11777" s="28"/>
    </row>
    <row r="11778" s="16" customFormat="1" ht="12.75" spans="2:13">
      <c r="B11778" s="29"/>
      <c r="M11778" s="28"/>
    </row>
    <row r="11779" s="16" customFormat="1" ht="12.75" spans="2:13">
      <c r="B11779" s="29"/>
      <c r="M11779" s="28"/>
    </row>
    <row r="11780" s="16" customFormat="1" ht="12.75" spans="2:13">
      <c r="B11780" s="29"/>
      <c r="M11780" s="28"/>
    </row>
    <row r="11781" s="16" customFormat="1" ht="12.75" spans="2:13">
      <c r="B11781" s="29"/>
      <c r="M11781" s="28"/>
    </row>
    <row r="11782" s="16" customFormat="1" ht="12.75" spans="2:13">
      <c r="B11782" s="29"/>
      <c r="M11782" s="28"/>
    </row>
    <row r="11783" s="16" customFormat="1" ht="12.75" spans="2:13">
      <c r="B11783" s="29"/>
      <c r="M11783" s="28"/>
    </row>
    <row r="11784" s="16" customFormat="1" ht="12.75" spans="2:13">
      <c r="B11784" s="29"/>
      <c r="M11784" s="28"/>
    </row>
    <row r="11785" s="16" customFormat="1" ht="12.75" spans="2:13">
      <c r="B11785" s="29"/>
      <c r="M11785" s="28"/>
    </row>
    <row r="11786" s="16" customFormat="1" ht="12.75" spans="2:13">
      <c r="B11786" s="29"/>
      <c r="M11786" s="28"/>
    </row>
    <row r="11787" s="16" customFormat="1" ht="12.75" spans="2:13">
      <c r="B11787" s="29"/>
      <c r="M11787" s="28"/>
    </row>
    <row r="11788" s="16" customFormat="1" ht="12.75" spans="2:13">
      <c r="B11788" s="29"/>
      <c r="M11788" s="28"/>
    </row>
    <row r="11789" s="16" customFormat="1" ht="12.75" spans="2:13">
      <c r="B11789" s="29"/>
      <c r="M11789" s="28"/>
    </row>
    <row r="11790" s="16" customFormat="1" ht="12.75" spans="2:13">
      <c r="B11790" s="29"/>
      <c r="M11790" s="28"/>
    </row>
    <row r="11791" s="16" customFormat="1" ht="12.75" spans="2:13">
      <c r="B11791" s="29"/>
      <c r="M11791" s="28"/>
    </row>
    <row r="11792" s="16" customFormat="1" ht="12.75" spans="2:13">
      <c r="B11792" s="29"/>
      <c r="M11792" s="28"/>
    </row>
    <row r="11793" s="16" customFormat="1" ht="12.75" spans="2:13">
      <c r="B11793" s="29"/>
      <c r="M11793" s="28"/>
    </row>
    <row r="11794" s="16" customFormat="1" ht="12.75" spans="2:13">
      <c r="B11794" s="29"/>
      <c r="M11794" s="28"/>
    </row>
    <row r="11795" s="16" customFormat="1" ht="12.75" spans="2:13">
      <c r="B11795" s="29"/>
      <c r="M11795" s="28"/>
    </row>
    <row r="11796" s="16" customFormat="1" ht="12.75" spans="2:13">
      <c r="B11796" s="29"/>
      <c r="M11796" s="28"/>
    </row>
    <row r="11797" s="16" customFormat="1" ht="12.75" spans="2:13">
      <c r="B11797" s="29"/>
      <c r="M11797" s="28"/>
    </row>
    <row r="11798" s="16" customFormat="1" ht="12.75" spans="2:13">
      <c r="B11798" s="29"/>
      <c r="M11798" s="28"/>
    </row>
    <row r="11799" s="16" customFormat="1" ht="12.75" spans="2:13">
      <c r="B11799" s="29"/>
      <c r="M11799" s="28"/>
    </row>
    <row r="11800" s="16" customFormat="1" ht="12.75" spans="2:13">
      <c r="B11800" s="29"/>
      <c r="M11800" s="28"/>
    </row>
    <row r="11801" s="16" customFormat="1" ht="12.75" spans="2:13">
      <c r="B11801" s="29"/>
      <c r="M11801" s="28"/>
    </row>
    <row r="11802" s="16" customFormat="1" ht="12.75" spans="2:13">
      <c r="B11802" s="29"/>
      <c r="M11802" s="28"/>
    </row>
    <row r="11803" s="16" customFormat="1" ht="12.75" spans="2:13">
      <c r="B11803" s="29"/>
      <c r="M11803" s="28"/>
    </row>
    <row r="11804" s="16" customFormat="1" ht="12.75" spans="2:13">
      <c r="B11804" s="29"/>
      <c r="M11804" s="28"/>
    </row>
    <row r="11805" s="16" customFormat="1" ht="12.75" spans="2:13">
      <c r="B11805" s="29"/>
      <c r="M11805" s="28"/>
    </row>
    <row r="11806" s="16" customFormat="1" ht="12.75" spans="2:13">
      <c r="B11806" s="29"/>
      <c r="M11806" s="28"/>
    </row>
    <row r="11807" s="16" customFormat="1" ht="12.75" spans="2:13">
      <c r="B11807" s="29"/>
      <c r="M11807" s="28"/>
    </row>
    <row r="11808" s="16" customFormat="1" ht="12.75" spans="2:13">
      <c r="B11808" s="29"/>
      <c r="M11808" s="28"/>
    </row>
    <row r="11809" s="16" customFormat="1" ht="12.75" spans="2:13">
      <c r="B11809" s="29"/>
      <c r="M11809" s="28"/>
    </row>
    <row r="11810" s="16" customFormat="1" ht="12.75" spans="2:13">
      <c r="B11810" s="29"/>
      <c r="M11810" s="28"/>
    </row>
    <row r="11811" s="16" customFormat="1" ht="12.75" spans="2:13">
      <c r="B11811" s="29"/>
      <c r="M11811" s="28"/>
    </row>
    <row r="11812" s="16" customFormat="1" ht="12.75" spans="2:13">
      <c r="B11812" s="29"/>
      <c r="M11812" s="28"/>
    </row>
    <row r="11813" s="16" customFormat="1" ht="12.75" spans="2:13">
      <c r="B11813" s="29"/>
      <c r="M11813" s="28"/>
    </row>
    <row r="11814" s="16" customFormat="1" ht="12.75" spans="2:13">
      <c r="B11814" s="29"/>
      <c r="M11814" s="28"/>
    </row>
    <row r="11815" s="16" customFormat="1" ht="12.75" spans="2:13">
      <c r="B11815" s="29"/>
      <c r="M11815" s="28"/>
    </row>
    <row r="11816" s="16" customFormat="1" ht="12.75" spans="2:13">
      <c r="B11816" s="29"/>
      <c r="M11816" s="28"/>
    </row>
    <row r="11817" s="16" customFormat="1" ht="12.75" spans="2:13">
      <c r="B11817" s="29"/>
      <c r="M11817" s="28"/>
    </row>
    <row r="11818" s="16" customFormat="1" ht="12.75" spans="2:13">
      <c r="B11818" s="29"/>
      <c r="M11818" s="28"/>
    </row>
    <row r="11819" s="16" customFormat="1" ht="12.75" spans="2:13">
      <c r="B11819" s="29"/>
      <c r="M11819" s="28"/>
    </row>
    <row r="11820" s="16" customFormat="1" ht="12.75" spans="2:13">
      <c r="B11820" s="29"/>
      <c r="M11820" s="28"/>
    </row>
    <row r="11821" s="16" customFormat="1" ht="12.75" spans="2:13">
      <c r="B11821" s="29"/>
      <c r="M11821" s="28"/>
    </row>
    <row r="11822" s="16" customFormat="1" ht="12.75" spans="2:13">
      <c r="B11822" s="29"/>
      <c r="M11822" s="28"/>
    </row>
    <row r="11823" s="16" customFormat="1" ht="12.75" spans="2:13">
      <c r="B11823" s="29"/>
      <c r="M11823" s="28"/>
    </row>
    <row r="11824" s="16" customFormat="1" ht="12.75" spans="2:13">
      <c r="B11824" s="29"/>
      <c r="M11824" s="28"/>
    </row>
    <row r="11825" s="16" customFormat="1" ht="12.75" spans="2:13">
      <c r="B11825" s="29"/>
      <c r="M11825" s="28"/>
    </row>
    <row r="11826" s="16" customFormat="1" ht="12.75" spans="2:13">
      <c r="B11826" s="29"/>
      <c r="M11826" s="28"/>
    </row>
    <row r="11827" s="16" customFormat="1" ht="12.75" spans="2:13">
      <c r="B11827" s="29"/>
      <c r="M11827" s="28"/>
    </row>
    <row r="11828" s="16" customFormat="1" ht="12.75" spans="2:13">
      <c r="B11828" s="29"/>
      <c r="M11828" s="28"/>
    </row>
    <row r="11829" s="16" customFormat="1" ht="12.75" spans="2:13">
      <c r="B11829" s="29"/>
      <c r="M11829" s="28"/>
    </row>
    <row r="11830" s="16" customFormat="1" ht="12.75" spans="2:13">
      <c r="B11830" s="29"/>
      <c r="M11830" s="28"/>
    </row>
    <row r="11831" s="16" customFormat="1" ht="12.75" spans="2:13">
      <c r="B11831" s="29"/>
      <c r="M11831" s="28"/>
    </row>
    <row r="11832" s="16" customFormat="1" ht="12.75" spans="2:13">
      <c r="B11832" s="29"/>
      <c r="M11832" s="28"/>
    </row>
    <row r="11833" s="16" customFormat="1" ht="12.75" spans="2:13">
      <c r="B11833" s="29"/>
      <c r="M11833" s="28"/>
    </row>
    <row r="11834" s="16" customFormat="1" ht="12.75" spans="2:13">
      <c r="B11834" s="29"/>
      <c r="M11834" s="28"/>
    </row>
    <row r="11835" s="16" customFormat="1" ht="12.75" spans="2:13">
      <c r="B11835" s="29"/>
      <c r="M11835" s="28"/>
    </row>
    <row r="11836" s="16" customFormat="1" ht="12.75" spans="2:13">
      <c r="B11836" s="29"/>
      <c r="M11836" s="28"/>
    </row>
    <row r="11837" s="16" customFormat="1" ht="12.75" spans="2:13">
      <c r="B11837" s="29"/>
      <c r="M11837" s="28"/>
    </row>
    <row r="11838" s="16" customFormat="1" ht="12.75" spans="2:13">
      <c r="B11838" s="29"/>
      <c r="M11838" s="28"/>
    </row>
    <row r="11839" s="16" customFormat="1" ht="12.75" spans="2:13">
      <c r="B11839" s="29"/>
      <c r="M11839" s="28"/>
    </row>
    <row r="11840" s="16" customFormat="1" ht="12.75" spans="2:13">
      <c r="B11840" s="29"/>
      <c r="M11840" s="28"/>
    </row>
    <row r="11841" s="16" customFormat="1" ht="12.75" spans="2:13">
      <c r="B11841" s="29"/>
      <c r="M11841" s="28"/>
    </row>
    <row r="11842" s="16" customFormat="1" ht="12.75" spans="2:13">
      <c r="B11842" s="29"/>
      <c r="M11842" s="28"/>
    </row>
    <row r="11843" s="16" customFormat="1" ht="12.75" spans="2:13">
      <c r="B11843" s="29"/>
      <c r="M11843" s="28"/>
    </row>
    <row r="11844" s="16" customFormat="1" ht="12.75" spans="2:13">
      <c r="B11844" s="29"/>
      <c r="M11844" s="28"/>
    </row>
    <row r="11845" s="16" customFormat="1" ht="12.75" spans="2:13">
      <c r="B11845" s="29"/>
      <c r="M11845" s="28"/>
    </row>
    <row r="11846" s="16" customFormat="1" ht="12.75" spans="2:13">
      <c r="B11846" s="29"/>
      <c r="M11846" s="28"/>
    </row>
    <row r="11847" s="16" customFormat="1" ht="12.75" spans="2:13">
      <c r="B11847" s="29"/>
      <c r="M11847" s="28"/>
    </row>
    <row r="11848" s="16" customFormat="1" ht="12.75" spans="2:13">
      <c r="B11848" s="29"/>
      <c r="M11848" s="28"/>
    </row>
    <row r="11849" s="16" customFormat="1" ht="12.75" spans="2:13">
      <c r="B11849" s="29"/>
      <c r="M11849" s="28"/>
    </row>
    <row r="11850" s="16" customFormat="1" ht="12.75" spans="2:13">
      <c r="B11850" s="29"/>
      <c r="M11850" s="28"/>
    </row>
    <row r="11851" s="16" customFormat="1" ht="12.75" spans="2:13">
      <c r="B11851" s="29"/>
      <c r="M11851" s="28"/>
    </row>
    <row r="11852" s="16" customFormat="1" ht="12.75" spans="2:13">
      <c r="B11852" s="29"/>
      <c r="M11852" s="28"/>
    </row>
    <row r="11853" s="16" customFormat="1" ht="12.75" spans="2:13">
      <c r="B11853" s="29"/>
      <c r="M11853" s="28"/>
    </row>
    <row r="11854" s="16" customFormat="1" ht="12.75" spans="2:13">
      <c r="B11854" s="29"/>
      <c r="M11854" s="28"/>
    </row>
    <row r="11855" s="16" customFormat="1" ht="12.75" spans="2:13">
      <c r="B11855" s="29"/>
      <c r="M11855" s="28"/>
    </row>
    <row r="11856" s="16" customFormat="1" ht="12.75" spans="2:13">
      <c r="B11856" s="29"/>
      <c r="M11856" s="28"/>
    </row>
    <row r="11857" s="16" customFormat="1" ht="12.75" spans="2:13">
      <c r="B11857" s="29"/>
      <c r="M11857" s="28"/>
    </row>
    <row r="11858" s="16" customFormat="1" ht="12.75" spans="2:13">
      <c r="B11858" s="29"/>
      <c r="M11858" s="28"/>
    </row>
    <row r="11859" s="16" customFormat="1" ht="12.75" spans="2:13">
      <c r="B11859" s="29"/>
      <c r="M11859" s="28"/>
    </row>
    <row r="11860" s="16" customFormat="1" ht="12.75" spans="2:13">
      <c r="B11860" s="29"/>
      <c r="M11860" s="28"/>
    </row>
    <row r="11861" s="16" customFormat="1" ht="12.75" spans="2:13">
      <c r="B11861" s="29"/>
      <c r="M11861" s="28"/>
    </row>
    <row r="11862" s="16" customFormat="1" ht="12.75" spans="2:13">
      <c r="B11862" s="29"/>
      <c r="M11862" s="28"/>
    </row>
    <row r="11863" s="16" customFormat="1" ht="12.75" spans="2:13">
      <c r="B11863" s="29"/>
      <c r="M11863" s="28"/>
    </row>
    <row r="11864" s="16" customFormat="1" ht="12.75" spans="2:13">
      <c r="B11864" s="29"/>
      <c r="M11864" s="28"/>
    </row>
    <row r="11865" s="16" customFormat="1" ht="12.75" spans="2:13">
      <c r="B11865" s="29"/>
      <c r="M11865" s="28"/>
    </row>
    <row r="11866" s="16" customFormat="1" ht="12.75" spans="2:13">
      <c r="B11866" s="29"/>
      <c r="M11866" s="28"/>
    </row>
    <row r="11867" s="16" customFormat="1" ht="12.75" spans="2:13">
      <c r="B11867" s="29"/>
      <c r="M11867" s="28"/>
    </row>
    <row r="11868" s="16" customFormat="1" ht="12.75" spans="2:13">
      <c r="B11868" s="29"/>
      <c r="M11868" s="28"/>
    </row>
    <row r="11869" s="16" customFormat="1" ht="12.75" spans="2:13">
      <c r="B11869" s="29"/>
      <c r="M11869" s="28"/>
    </row>
    <row r="11870" s="16" customFormat="1" ht="12.75" spans="2:13">
      <c r="B11870" s="29"/>
      <c r="M11870" s="28"/>
    </row>
    <row r="11871" s="16" customFormat="1" ht="12.75" spans="2:13">
      <c r="B11871" s="29"/>
      <c r="M11871" s="28"/>
    </row>
    <row r="11872" s="16" customFormat="1" ht="12.75" spans="2:13">
      <c r="B11872" s="29"/>
      <c r="M11872" s="28"/>
    </row>
    <row r="11873" s="16" customFormat="1" ht="12.75" spans="2:13">
      <c r="B11873" s="29"/>
      <c r="M11873" s="28"/>
    </row>
    <row r="11874" s="16" customFormat="1" ht="12.75" spans="2:13">
      <c r="B11874" s="29"/>
      <c r="M11874" s="28"/>
    </row>
    <row r="11875" s="16" customFormat="1" ht="12.75" spans="2:13">
      <c r="B11875" s="29"/>
      <c r="M11875" s="28"/>
    </row>
    <row r="11876" s="16" customFormat="1" ht="12.75" spans="2:13">
      <c r="B11876" s="29"/>
      <c r="M11876" s="28"/>
    </row>
    <row r="11877" s="16" customFormat="1" ht="12.75" spans="2:13">
      <c r="B11877" s="29"/>
      <c r="M11877" s="28"/>
    </row>
    <row r="11878" s="16" customFormat="1" ht="12.75" spans="2:13">
      <c r="B11878" s="29"/>
      <c r="M11878" s="28"/>
    </row>
    <row r="11879" s="16" customFormat="1" ht="12.75" spans="2:13">
      <c r="B11879" s="29"/>
      <c r="M11879" s="28"/>
    </row>
    <row r="11880" s="16" customFormat="1" ht="12.75" spans="2:13">
      <c r="B11880" s="29"/>
      <c r="M11880" s="28"/>
    </row>
    <row r="11881" s="16" customFormat="1" ht="12.75" spans="2:13">
      <c r="B11881" s="29"/>
      <c r="M11881" s="28"/>
    </row>
    <row r="11882" s="16" customFormat="1" ht="12.75" spans="2:13">
      <c r="B11882" s="29"/>
      <c r="M11882" s="28"/>
    </row>
    <row r="11883" s="16" customFormat="1" ht="12.75" spans="2:13">
      <c r="B11883" s="29"/>
      <c r="M11883" s="28"/>
    </row>
    <row r="11884" s="16" customFormat="1" ht="12.75" spans="2:13">
      <c r="B11884" s="29"/>
      <c r="M11884" s="28"/>
    </row>
    <row r="11885" s="16" customFormat="1" ht="12.75" spans="2:13">
      <c r="B11885" s="29"/>
      <c r="M11885" s="28"/>
    </row>
    <row r="11886" s="16" customFormat="1" ht="12.75" spans="2:13">
      <c r="B11886" s="29"/>
      <c r="M11886" s="28"/>
    </row>
    <row r="11887" s="16" customFormat="1" ht="12.75" spans="2:13">
      <c r="B11887" s="29"/>
      <c r="M11887" s="28"/>
    </row>
    <row r="11888" s="16" customFormat="1" ht="12.75" spans="2:13">
      <c r="B11888" s="29"/>
      <c r="M11888" s="28"/>
    </row>
    <row r="11889" s="16" customFormat="1" ht="12.75" spans="2:13">
      <c r="B11889" s="29"/>
      <c r="M11889" s="28"/>
    </row>
    <row r="11890" s="16" customFormat="1" ht="12.75" spans="2:13">
      <c r="B11890" s="29"/>
      <c r="M11890" s="28"/>
    </row>
    <row r="11891" s="16" customFormat="1" ht="12.75" spans="2:13">
      <c r="B11891" s="29"/>
      <c r="M11891" s="28"/>
    </row>
    <row r="11892" s="16" customFormat="1" ht="12.75" spans="2:13">
      <c r="B11892" s="29"/>
      <c r="M11892" s="28"/>
    </row>
    <row r="11893" s="16" customFormat="1" ht="12.75" spans="2:13">
      <c r="B11893" s="29"/>
      <c r="M11893" s="28"/>
    </row>
    <row r="11894" s="16" customFormat="1" ht="12.75" spans="2:13">
      <c r="B11894" s="29"/>
      <c r="M11894" s="28"/>
    </row>
    <row r="11895" s="16" customFormat="1" ht="12.75" spans="2:13">
      <c r="B11895" s="29"/>
      <c r="M11895" s="28"/>
    </row>
    <row r="11896" s="16" customFormat="1" ht="12.75" spans="2:13">
      <c r="B11896" s="29"/>
      <c r="M11896" s="28"/>
    </row>
    <row r="11897" s="16" customFormat="1" ht="12.75" spans="2:13">
      <c r="B11897" s="29"/>
      <c r="M11897" s="28"/>
    </row>
    <row r="11898" s="16" customFormat="1" ht="12.75" spans="2:13">
      <c r="B11898" s="29"/>
      <c r="M11898" s="28"/>
    </row>
    <row r="11899" s="16" customFormat="1" ht="12.75" spans="2:13">
      <c r="B11899" s="29"/>
      <c r="M11899" s="28"/>
    </row>
    <row r="11900" s="16" customFormat="1" ht="12.75" spans="2:13">
      <c r="B11900" s="29"/>
      <c r="M11900" s="28"/>
    </row>
    <row r="11901" s="16" customFormat="1" ht="12.75" spans="2:13">
      <c r="B11901" s="29"/>
      <c r="M11901" s="28"/>
    </row>
    <row r="11902" s="16" customFormat="1" ht="12.75" spans="2:13">
      <c r="B11902" s="29"/>
      <c r="M11902" s="28"/>
    </row>
    <row r="11903" s="16" customFormat="1" ht="12.75" spans="2:13">
      <c r="B11903" s="29"/>
      <c r="M11903" s="28"/>
    </row>
    <row r="11904" s="16" customFormat="1" ht="12.75" spans="2:13">
      <c r="B11904" s="29"/>
      <c r="M11904" s="28"/>
    </row>
    <row r="11905" s="16" customFormat="1" ht="12.75" spans="2:13">
      <c r="B11905" s="29"/>
      <c r="M11905" s="28"/>
    </row>
    <row r="11906" s="16" customFormat="1" ht="12.75" spans="2:13">
      <c r="B11906" s="29"/>
      <c r="M11906" s="28"/>
    </row>
    <row r="11907" s="16" customFormat="1" ht="12.75" spans="2:13">
      <c r="B11907" s="29"/>
      <c r="M11907" s="28"/>
    </row>
    <row r="11908" s="16" customFormat="1" ht="12.75" spans="2:13">
      <c r="B11908" s="29"/>
      <c r="M11908" s="28"/>
    </row>
    <row r="11909" s="16" customFormat="1" ht="12.75" spans="2:13">
      <c r="B11909" s="29"/>
      <c r="M11909" s="28"/>
    </row>
    <row r="11910" s="16" customFormat="1" ht="12.75" spans="2:13">
      <c r="B11910" s="29"/>
      <c r="M11910" s="28"/>
    </row>
    <row r="11911" s="16" customFormat="1" ht="12.75" spans="2:13">
      <c r="B11911" s="29"/>
      <c r="M11911" s="28"/>
    </row>
    <row r="11912" s="16" customFormat="1" ht="12.75" spans="2:13">
      <c r="B11912" s="29"/>
      <c r="M11912" s="28"/>
    </row>
    <row r="11913" s="16" customFormat="1" ht="12.75" spans="2:13">
      <c r="B11913" s="29"/>
      <c r="M11913" s="28"/>
    </row>
    <row r="11914" s="16" customFormat="1" ht="12.75" spans="2:13">
      <c r="B11914" s="29"/>
      <c r="M11914" s="28"/>
    </row>
    <row r="11915" s="16" customFormat="1" ht="12.75" spans="2:13">
      <c r="B11915" s="29"/>
      <c r="M11915" s="28"/>
    </row>
    <row r="11916" s="16" customFormat="1" ht="12.75" spans="2:13">
      <c r="B11916" s="29"/>
      <c r="M11916" s="28"/>
    </row>
    <row r="11917" s="16" customFormat="1" ht="12.75" spans="2:13">
      <c r="B11917" s="29"/>
      <c r="M11917" s="28"/>
    </row>
    <row r="11918" s="16" customFormat="1" ht="12.75" spans="2:13">
      <c r="B11918" s="29"/>
      <c r="M11918" s="28"/>
    </row>
    <row r="11919" s="16" customFormat="1" ht="12.75" spans="2:13">
      <c r="B11919" s="29"/>
      <c r="M11919" s="28"/>
    </row>
    <row r="11920" s="16" customFormat="1" ht="12.75" spans="2:13">
      <c r="B11920" s="29"/>
      <c r="M11920" s="28"/>
    </row>
    <row r="11921" s="16" customFormat="1" ht="12.75" spans="2:13">
      <c r="B11921" s="29"/>
      <c r="M11921" s="28"/>
    </row>
    <row r="11922" s="16" customFormat="1" ht="12.75" spans="2:13">
      <c r="B11922" s="29"/>
      <c r="M11922" s="28"/>
    </row>
    <row r="11923" s="16" customFormat="1" ht="12.75" spans="2:13">
      <c r="B11923" s="29"/>
      <c r="M11923" s="28"/>
    </row>
    <row r="11924" s="16" customFormat="1" ht="12.75" spans="2:13">
      <c r="B11924" s="29"/>
      <c r="M11924" s="28"/>
    </row>
    <row r="11925" s="16" customFormat="1" ht="12.75" spans="2:13">
      <c r="B11925" s="29"/>
      <c r="M11925" s="28"/>
    </row>
    <row r="11926" s="16" customFormat="1" ht="12.75" spans="2:13">
      <c r="B11926" s="29"/>
      <c r="M11926" s="28"/>
    </row>
    <row r="11927" s="16" customFormat="1" ht="12.75" spans="2:13">
      <c r="B11927" s="29"/>
      <c r="M11927" s="28"/>
    </row>
    <row r="11928" s="16" customFormat="1" ht="12.75" spans="2:13">
      <c r="B11928" s="29"/>
      <c r="M11928" s="28"/>
    </row>
    <row r="11929" s="16" customFormat="1" ht="12.75" spans="2:13">
      <c r="B11929" s="29"/>
      <c r="M11929" s="28"/>
    </row>
    <row r="11930" s="16" customFormat="1" ht="12.75" spans="2:13">
      <c r="B11930" s="29"/>
      <c r="M11930" s="28"/>
    </row>
    <row r="11931" s="16" customFormat="1" ht="12.75" spans="2:13">
      <c r="B11931" s="29"/>
      <c r="M11931" s="28"/>
    </row>
    <row r="11932" s="16" customFormat="1" ht="12.75" spans="2:13">
      <c r="B11932" s="29"/>
      <c r="M11932" s="28"/>
    </row>
    <row r="11933" s="16" customFormat="1" ht="12.75" spans="2:13">
      <c r="B11933" s="29"/>
      <c r="M11933" s="28"/>
    </row>
    <row r="11934" s="16" customFormat="1" ht="12.75" spans="2:13">
      <c r="B11934" s="29"/>
      <c r="M11934" s="28"/>
    </row>
    <row r="11935" s="16" customFormat="1" ht="12.75" spans="2:13">
      <c r="B11935" s="29"/>
      <c r="M11935" s="28"/>
    </row>
    <row r="11936" s="16" customFormat="1" ht="12.75" spans="2:13">
      <c r="B11936" s="29"/>
      <c r="M11936" s="28"/>
    </row>
    <row r="11937" s="16" customFormat="1" ht="12.75" spans="2:13">
      <c r="B11937" s="29"/>
      <c r="M11937" s="28"/>
    </row>
    <row r="11938" s="16" customFormat="1" ht="12.75" spans="2:13">
      <c r="B11938" s="29"/>
      <c r="M11938" s="28"/>
    </row>
    <row r="11939" s="16" customFormat="1" ht="12.75" spans="2:13">
      <c r="B11939" s="29"/>
      <c r="M11939" s="28"/>
    </row>
    <row r="11940" s="16" customFormat="1" ht="12.75" spans="2:13">
      <c r="B11940" s="29"/>
      <c r="M11940" s="28"/>
    </row>
    <row r="11941" s="16" customFormat="1" ht="12.75" spans="2:13">
      <c r="B11941" s="29"/>
      <c r="M11941" s="28"/>
    </row>
    <row r="11942" s="16" customFormat="1" ht="12.75" spans="2:13">
      <c r="B11942" s="29"/>
      <c r="M11942" s="28"/>
    </row>
    <row r="11943" s="16" customFormat="1" ht="12.75" spans="2:13">
      <c r="B11943" s="29"/>
      <c r="M11943" s="28"/>
    </row>
    <row r="11944" s="16" customFormat="1" ht="12.75" spans="2:13">
      <c r="B11944" s="29"/>
      <c r="M11944" s="28"/>
    </row>
    <row r="11945" s="16" customFormat="1" ht="12.75" spans="2:13">
      <c r="B11945" s="29"/>
      <c r="M11945" s="28"/>
    </row>
    <row r="11946" s="16" customFormat="1" ht="12.75" spans="2:13">
      <c r="B11946" s="29"/>
      <c r="M11946" s="28"/>
    </row>
    <row r="11947" s="16" customFormat="1" ht="12.75" spans="2:13">
      <c r="B11947" s="29"/>
      <c r="M11947" s="28"/>
    </row>
    <row r="11948" s="16" customFormat="1" ht="12.75" spans="2:13">
      <c r="B11948" s="29"/>
      <c r="M11948" s="28"/>
    </row>
    <row r="11949" s="16" customFormat="1" ht="12.75" spans="2:13">
      <c r="B11949" s="29"/>
      <c r="M11949" s="28"/>
    </row>
    <row r="11950" s="16" customFormat="1" ht="12.75" spans="2:13">
      <c r="B11950" s="29"/>
      <c r="M11950" s="28"/>
    </row>
    <row r="11951" s="16" customFormat="1" ht="12.75" spans="2:13">
      <c r="B11951" s="29"/>
      <c r="M11951" s="28"/>
    </row>
    <row r="11952" s="16" customFormat="1" ht="12.75" spans="2:13">
      <c r="B11952" s="29"/>
      <c r="M11952" s="28"/>
    </row>
    <row r="11953" s="16" customFormat="1" ht="12.75" spans="2:13">
      <c r="B11953" s="29"/>
      <c r="M11953" s="28"/>
    </row>
    <row r="11954" s="16" customFormat="1" ht="12.75" spans="2:13">
      <c r="B11954" s="29"/>
      <c r="M11954" s="28"/>
    </row>
    <row r="11955" s="16" customFormat="1" ht="12.75" spans="2:13">
      <c r="B11955" s="29"/>
      <c r="M11955" s="28"/>
    </row>
    <row r="11956" s="16" customFormat="1" ht="12.75" spans="2:13">
      <c r="B11956" s="29"/>
      <c r="M11956" s="28"/>
    </row>
    <row r="11957" s="16" customFormat="1" ht="12.75" spans="2:13">
      <c r="B11957" s="29"/>
      <c r="M11957" s="28"/>
    </row>
    <row r="11958" s="16" customFormat="1" ht="12.75" spans="2:13">
      <c r="B11958" s="29"/>
      <c r="M11958" s="28"/>
    </row>
    <row r="11959" s="16" customFormat="1" ht="12.75" spans="2:13">
      <c r="B11959" s="29"/>
      <c r="M11959" s="28"/>
    </row>
    <row r="11960" s="16" customFormat="1" ht="12.75" spans="2:13">
      <c r="B11960" s="29"/>
      <c r="M11960" s="28"/>
    </row>
    <row r="11961" s="16" customFormat="1" ht="12.75" spans="2:13">
      <c r="B11961" s="29"/>
      <c r="M11961" s="28"/>
    </row>
    <row r="11962" s="16" customFormat="1" ht="12.75" spans="2:13">
      <c r="B11962" s="29"/>
      <c r="M11962" s="28"/>
    </row>
    <row r="11963" s="16" customFormat="1" ht="12.75" spans="2:13">
      <c r="B11963" s="29"/>
      <c r="M11963" s="28"/>
    </row>
    <row r="11964" s="16" customFormat="1" ht="12.75" spans="2:13">
      <c r="B11964" s="29"/>
      <c r="M11964" s="28"/>
    </row>
    <row r="11965" s="16" customFormat="1" ht="12.75" spans="2:13">
      <c r="B11965" s="29"/>
      <c r="M11965" s="28"/>
    </row>
    <row r="11966" s="16" customFormat="1" ht="12.75" spans="2:13">
      <c r="B11966" s="29"/>
      <c r="M11966" s="28"/>
    </row>
    <row r="11967" s="16" customFormat="1" ht="12.75" spans="2:13">
      <c r="B11967" s="29"/>
      <c r="M11967" s="28"/>
    </row>
    <row r="11968" s="16" customFormat="1" ht="12.75" spans="2:13">
      <c r="B11968" s="29"/>
      <c r="M11968" s="28"/>
    </row>
    <row r="11969" s="16" customFormat="1" ht="12.75" spans="2:13">
      <c r="B11969" s="29"/>
      <c r="M11969" s="28"/>
    </row>
    <row r="11970" s="16" customFormat="1" ht="12.75" spans="2:13">
      <c r="B11970" s="29"/>
      <c r="M11970" s="28"/>
    </row>
    <row r="11971" s="16" customFormat="1" ht="12.75" spans="2:13">
      <c r="B11971" s="29"/>
      <c r="M11971" s="28"/>
    </row>
    <row r="11972" s="16" customFormat="1" ht="12.75" spans="2:13">
      <c r="B11972" s="29"/>
      <c r="M11972" s="28"/>
    </row>
    <row r="11973" s="16" customFormat="1" ht="12.75" spans="2:13">
      <c r="B11973" s="29"/>
      <c r="M11973" s="28"/>
    </row>
    <row r="11974" s="16" customFormat="1" ht="12.75" spans="2:13">
      <c r="B11974" s="29"/>
      <c r="M11974" s="28"/>
    </row>
    <row r="11975" s="16" customFormat="1" ht="12.75" spans="2:13">
      <c r="B11975" s="29"/>
      <c r="M11975" s="28"/>
    </row>
    <row r="11976" s="16" customFormat="1" ht="12.75" spans="2:13">
      <c r="B11976" s="29"/>
      <c r="M11976" s="28"/>
    </row>
    <row r="11977" s="16" customFormat="1" ht="12.75" spans="2:13">
      <c r="B11977" s="29"/>
      <c r="M11977" s="28"/>
    </row>
    <row r="11978" s="16" customFormat="1" ht="12.75" spans="2:13">
      <c r="B11978" s="29"/>
      <c r="M11978" s="28"/>
    </row>
    <row r="11979" s="16" customFormat="1" ht="12.75" spans="2:13">
      <c r="B11979" s="29"/>
      <c r="M11979" s="28"/>
    </row>
    <row r="11980" s="16" customFormat="1" ht="12.75" spans="2:13">
      <c r="B11980" s="29"/>
      <c r="M11980" s="28"/>
    </row>
    <row r="11981" s="16" customFormat="1" ht="12.75" spans="2:13">
      <c r="B11981" s="29"/>
      <c r="M11981" s="28"/>
    </row>
    <row r="11982" s="16" customFormat="1" ht="12.75" spans="2:13">
      <c r="B11982" s="29"/>
      <c r="M11982" s="28"/>
    </row>
    <row r="11983" s="16" customFormat="1" ht="12.75" spans="2:13">
      <c r="B11983" s="29"/>
      <c r="M11983" s="28"/>
    </row>
    <row r="11984" s="16" customFormat="1" ht="12.75" spans="2:13">
      <c r="B11984" s="29"/>
      <c r="M11984" s="28"/>
    </row>
    <row r="11985" s="16" customFormat="1" ht="12.75" spans="2:13">
      <c r="B11985" s="29"/>
      <c r="M11985" s="28"/>
    </row>
    <row r="11986" s="16" customFormat="1" ht="12.75" spans="2:13">
      <c r="B11986" s="29"/>
      <c r="M11986" s="28"/>
    </row>
    <row r="11987" s="16" customFormat="1" ht="12.75" spans="2:13">
      <c r="B11987" s="29"/>
      <c r="M11987" s="28"/>
    </row>
    <row r="11988" s="16" customFormat="1" ht="12.75" spans="2:13">
      <c r="B11988" s="29"/>
      <c r="M11988" s="28"/>
    </row>
    <row r="11989" s="16" customFormat="1" ht="12.75" spans="2:13">
      <c r="B11989" s="29"/>
      <c r="M11989" s="28"/>
    </row>
    <row r="11990" s="16" customFormat="1" ht="12.75" spans="2:13">
      <c r="B11990" s="29"/>
      <c r="M11990" s="28"/>
    </row>
    <row r="11991" s="16" customFormat="1" ht="12.75" spans="2:13">
      <c r="B11991" s="29"/>
      <c r="M11991" s="28"/>
    </row>
    <row r="11992" s="16" customFormat="1" ht="12.75" spans="2:13">
      <c r="B11992" s="29"/>
      <c r="M11992" s="28"/>
    </row>
    <row r="11993" s="16" customFormat="1" ht="12.75" spans="2:13">
      <c r="B11993" s="29"/>
      <c r="M11993" s="28"/>
    </row>
    <row r="11994" s="16" customFormat="1" ht="12.75" spans="2:13">
      <c r="B11994" s="29"/>
      <c r="M11994" s="28"/>
    </row>
    <row r="11995" s="16" customFormat="1" ht="12.75" spans="2:13">
      <c r="B11995" s="29"/>
      <c r="M11995" s="28"/>
    </row>
    <row r="11996" s="16" customFormat="1" ht="12.75" spans="2:13">
      <c r="B11996" s="29"/>
      <c r="M11996" s="28"/>
    </row>
    <row r="11997" s="16" customFormat="1" ht="12.75" spans="2:13">
      <c r="B11997" s="29"/>
      <c r="M11997" s="28"/>
    </row>
    <row r="11998" s="16" customFormat="1" ht="12.75" spans="2:13">
      <c r="B11998" s="29"/>
      <c r="M11998" s="28"/>
    </row>
    <row r="11999" s="16" customFormat="1" ht="12.75" spans="2:13">
      <c r="B11999" s="29"/>
      <c r="M11999" s="28"/>
    </row>
    <row r="12000" s="16" customFormat="1" ht="12.75" spans="2:13">
      <c r="B12000" s="29"/>
      <c r="M12000" s="28"/>
    </row>
    <row r="12001" s="16" customFormat="1" ht="12.75" spans="2:13">
      <c r="B12001" s="29"/>
      <c r="M12001" s="28"/>
    </row>
    <row r="12002" s="16" customFormat="1" ht="12.75" spans="2:13">
      <c r="B12002" s="29"/>
      <c r="M12002" s="28"/>
    </row>
    <row r="12003" s="16" customFormat="1" ht="12.75" spans="2:13">
      <c r="B12003" s="29"/>
      <c r="M12003" s="28"/>
    </row>
    <row r="12004" s="16" customFormat="1" ht="12.75" spans="2:13">
      <c r="B12004" s="29"/>
      <c r="M12004" s="28"/>
    </row>
    <row r="12005" s="16" customFormat="1" ht="12.75" spans="2:13">
      <c r="B12005" s="29"/>
      <c r="M12005" s="28"/>
    </row>
    <row r="12006" s="16" customFormat="1" ht="12.75" spans="2:13">
      <c r="B12006" s="29"/>
      <c r="M12006" s="28"/>
    </row>
    <row r="12007" s="16" customFormat="1" ht="12.75" spans="2:13">
      <c r="B12007" s="29"/>
      <c r="M12007" s="28"/>
    </row>
    <row r="12008" s="16" customFormat="1" ht="12.75" spans="2:13">
      <c r="B12008" s="29"/>
      <c r="M12008" s="28"/>
    </row>
    <row r="12009" s="16" customFormat="1" ht="12.75" spans="2:13">
      <c r="B12009" s="29"/>
      <c r="M12009" s="28"/>
    </row>
    <row r="12010" s="16" customFormat="1" ht="12.75" spans="2:13">
      <c r="B12010" s="29"/>
      <c r="M12010" s="28"/>
    </row>
    <row r="12011" s="16" customFormat="1" ht="12.75" spans="2:13">
      <c r="B12011" s="29"/>
      <c r="M12011" s="28"/>
    </row>
    <row r="12012" s="16" customFormat="1" ht="12.75" spans="2:13">
      <c r="B12012" s="29"/>
      <c r="M12012" s="28"/>
    </row>
    <row r="12013" s="16" customFormat="1" ht="12.75" spans="2:13">
      <c r="B12013" s="29"/>
      <c r="M12013" s="28"/>
    </row>
    <row r="12014" s="16" customFormat="1" ht="12.75" spans="2:13">
      <c r="B12014" s="29"/>
      <c r="M12014" s="28"/>
    </row>
    <row r="12015" s="16" customFormat="1" ht="12.75" spans="2:13">
      <c r="B12015" s="29"/>
      <c r="M12015" s="28"/>
    </row>
    <row r="12016" s="16" customFormat="1" ht="12.75" spans="2:13">
      <c r="B12016" s="29"/>
      <c r="M12016" s="28"/>
    </row>
    <row r="12017" s="16" customFormat="1" ht="12.75" spans="2:13">
      <c r="B12017" s="29"/>
      <c r="M12017" s="28"/>
    </row>
    <row r="12018" s="16" customFormat="1" ht="12.75" spans="2:13">
      <c r="B12018" s="29"/>
      <c r="M12018" s="28"/>
    </row>
    <row r="12019" s="16" customFormat="1" ht="12.75" spans="2:13">
      <c r="B12019" s="29"/>
      <c r="M12019" s="28"/>
    </row>
    <row r="12020" s="16" customFormat="1" ht="12.75" spans="2:13">
      <c r="B12020" s="29"/>
      <c r="M12020" s="28"/>
    </row>
    <row r="12021" s="16" customFormat="1" ht="12.75" spans="2:13">
      <c r="B12021" s="29"/>
      <c r="M12021" s="28"/>
    </row>
    <row r="12022" s="16" customFormat="1" ht="12.75" spans="2:13">
      <c r="B12022" s="29"/>
      <c r="M12022" s="28"/>
    </row>
    <row r="12023" s="16" customFormat="1" ht="12.75" spans="2:13">
      <c r="B12023" s="29"/>
      <c r="M12023" s="28"/>
    </row>
    <row r="12024" s="16" customFormat="1" ht="12.75" spans="2:13">
      <c r="B12024" s="29"/>
      <c r="M12024" s="28"/>
    </row>
    <row r="12025" s="16" customFormat="1" ht="12.75" spans="2:13">
      <c r="B12025" s="29"/>
      <c r="M12025" s="28"/>
    </row>
    <row r="12026" s="16" customFormat="1" ht="12.75" spans="2:13">
      <c r="B12026" s="29"/>
      <c r="M12026" s="28"/>
    </row>
    <row r="12027" s="16" customFormat="1" ht="12.75" spans="2:13">
      <c r="B12027" s="29"/>
      <c r="M12027" s="28"/>
    </row>
    <row r="12028" s="16" customFormat="1" ht="12.75" spans="2:13">
      <c r="B12028" s="29"/>
      <c r="M12028" s="28"/>
    </row>
    <row r="12029" s="16" customFormat="1" ht="12.75" spans="2:13">
      <c r="B12029" s="29"/>
      <c r="M12029" s="28"/>
    </row>
    <row r="12030" s="16" customFormat="1" ht="12.75" spans="2:13">
      <c r="B12030" s="29"/>
      <c r="M12030" s="28"/>
    </row>
    <row r="12031" s="16" customFormat="1" ht="12.75" spans="2:13">
      <c r="B12031" s="29"/>
      <c r="M12031" s="28"/>
    </row>
    <row r="12032" s="16" customFormat="1" ht="12.75" spans="2:13">
      <c r="B12032" s="29"/>
      <c r="M12032" s="28"/>
    </row>
    <row r="12033" s="16" customFormat="1" ht="12.75" spans="2:13">
      <c r="B12033" s="29"/>
      <c r="M12033" s="28"/>
    </row>
    <row r="12034" s="16" customFormat="1" ht="12.75" spans="2:13">
      <c r="B12034" s="29"/>
      <c r="M12034" s="28"/>
    </row>
    <row r="12035" s="16" customFormat="1" ht="12.75" spans="2:13">
      <c r="B12035" s="29"/>
      <c r="M12035" s="28"/>
    </row>
    <row r="12036" s="16" customFormat="1" ht="12.75" spans="2:13">
      <c r="B12036" s="29"/>
      <c r="M12036" s="28"/>
    </row>
    <row r="12037" s="16" customFormat="1" ht="12.75" spans="2:13">
      <c r="B12037" s="29"/>
      <c r="M12037" s="28"/>
    </row>
    <row r="12038" s="16" customFormat="1" ht="12.75" spans="2:13">
      <c r="B12038" s="29"/>
      <c r="M12038" s="28"/>
    </row>
    <row r="12039" s="16" customFormat="1" ht="12.75" spans="2:13">
      <c r="B12039" s="29"/>
      <c r="M12039" s="28"/>
    </row>
    <row r="12040" s="16" customFormat="1" ht="12.75" spans="2:13">
      <c r="B12040" s="29"/>
      <c r="M12040" s="28"/>
    </row>
    <row r="12041" s="16" customFormat="1" ht="12.75" spans="2:13">
      <c r="B12041" s="29"/>
      <c r="M12041" s="28"/>
    </row>
    <row r="12042" s="16" customFormat="1" ht="12.75" spans="2:13">
      <c r="B12042" s="29"/>
      <c r="M12042" s="28"/>
    </row>
    <row r="12043" s="16" customFormat="1" ht="12.75" spans="2:13">
      <c r="B12043" s="29"/>
      <c r="M12043" s="28"/>
    </row>
    <row r="12044" s="16" customFormat="1" ht="12.75" spans="2:13">
      <c r="B12044" s="29"/>
      <c r="M12044" s="28"/>
    </row>
    <row r="12045" s="16" customFormat="1" ht="12.75" spans="2:13">
      <c r="B12045" s="29"/>
      <c r="M12045" s="28"/>
    </row>
    <row r="12046" s="16" customFormat="1" ht="12.75" spans="2:13">
      <c r="B12046" s="29"/>
      <c r="M12046" s="28"/>
    </row>
    <row r="12047" s="16" customFormat="1" ht="12.75" spans="2:13">
      <c r="B12047" s="29"/>
      <c r="M12047" s="28"/>
    </row>
    <row r="12048" s="16" customFormat="1" ht="12.75" spans="2:13">
      <c r="B12048" s="29"/>
      <c r="M12048" s="28"/>
    </row>
    <row r="12049" s="16" customFormat="1" ht="12.75" spans="2:13">
      <c r="B12049" s="29"/>
      <c r="M12049" s="28"/>
    </row>
    <row r="12050" s="16" customFormat="1" ht="12.75" spans="2:13">
      <c r="B12050" s="29"/>
      <c r="M12050" s="28"/>
    </row>
    <row r="12051" s="16" customFormat="1" ht="12.75" spans="2:13">
      <c r="B12051" s="29"/>
      <c r="M12051" s="28"/>
    </row>
    <row r="12052" s="16" customFormat="1" ht="12.75" spans="2:13">
      <c r="B12052" s="29"/>
      <c r="M12052" s="28"/>
    </row>
    <row r="12053" s="16" customFormat="1" ht="12.75" spans="2:13">
      <c r="B12053" s="29"/>
      <c r="M12053" s="28"/>
    </row>
    <row r="12054" s="16" customFormat="1" ht="12.75" spans="2:13">
      <c r="B12054" s="29"/>
      <c r="M12054" s="28"/>
    </row>
    <row r="12055" s="16" customFormat="1" ht="12.75" spans="2:13">
      <c r="B12055" s="29"/>
      <c r="M12055" s="28"/>
    </row>
    <row r="12056" s="16" customFormat="1" ht="12.75" spans="2:13">
      <c r="B12056" s="29"/>
      <c r="M12056" s="28"/>
    </row>
    <row r="12057" s="16" customFormat="1" ht="12.75" spans="2:13">
      <c r="B12057" s="29"/>
      <c r="M12057" s="28"/>
    </row>
    <row r="12058" s="16" customFormat="1" ht="12.75" spans="2:13">
      <c r="B12058" s="29"/>
      <c r="M12058" s="28"/>
    </row>
    <row r="12059" s="16" customFormat="1" ht="12.75" spans="2:13">
      <c r="B12059" s="29"/>
      <c r="M12059" s="28"/>
    </row>
    <row r="12060" s="16" customFormat="1" ht="12.75" spans="2:13">
      <c r="B12060" s="29"/>
      <c r="M12060" s="28"/>
    </row>
    <row r="12061" s="16" customFormat="1" ht="12.75" spans="2:13">
      <c r="B12061" s="29"/>
      <c r="M12061" s="28"/>
    </row>
    <row r="12062" s="16" customFormat="1" ht="12.75" spans="2:13">
      <c r="B12062" s="29"/>
      <c r="M12062" s="28"/>
    </row>
    <row r="12063" s="16" customFormat="1" ht="12.75" spans="2:13">
      <c r="B12063" s="29"/>
      <c r="M12063" s="28"/>
    </row>
    <row r="12064" s="16" customFormat="1" ht="12.75" spans="2:13">
      <c r="B12064" s="29"/>
      <c r="M12064" s="28"/>
    </row>
    <row r="12065" s="16" customFormat="1" ht="12.75" spans="2:13">
      <c r="B12065" s="29"/>
      <c r="M12065" s="28"/>
    </row>
    <row r="12066" s="16" customFormat="1" ht="12.75" spans="2:13">
      <c r="B12066" s="29"/>
      <c r="M12066" s="28"/>
    </row>
    <row r="12067" s="16" customFormat="1" ht="12.75" spans="2:13">
      <c r="B12067" s="29"/>
      <c r="M12067" s="28"/>
    </row>
    <row r="12068" s="16" customFormat="1" ht="12.75" spans="2:13">
      <c r="B12068" s="29"/>
      <c r="M12068" s="28"/>
    </row>
    <row r="12069" s="16" customFormat="1" ht="12.75" spans="2:13">
      <c r="B12069" s="29"/>
      <c r="M12069" s="28"/>
    </row>
    <row r="12070" s="16" customFormat="1" ht="12.75" spans="2:13">
      <c r="B12070" s="29"/>
      <c r="M12070" s="28"/>
    </row>
    <row r="12071" s="16" customFormat="1" ht="12.75" spans="2:13">
      <c r="B12071" s="29"/>
      <c r="M12071" s="28"/>
    </row>
    <row r="12072" s="16" customFormat="1" ht="12.75" spans="2:13">
      <c r="B12072" s="29"/>
      <c r="M12072" s="28"/>
    </row>
    <row r="12073" s="16" customFormat="1" ht="12.75" spans="2:13">
      <c r="B12073" s="29"/>
      <c r="M12073" s="28"/>
    </row>
    <row r="12074" s="16" customFormat="1" ht="12.75" spans="2:13">
      <c r="B12074" s="29"/>
      <c r="M12074" s="28"/>
    </row>
    <row r="12075" s="16" customFormat="1" ht="12.75" spans="2:13">
      <c r="B12075" s="29"/>
      <c r="M12075" s="28"/>
    </row>
    <row r="12076" s="16" customFormat="1" ht="12.75" spans="2:13">
      <c r="B12076" s="29"/>
      <c r="M12076" s="28"/>
    </row>
    <row r="12077" s="16" customFormat="1" ht="12.75" spans="2:13">
      <c r="B12077" s="29"/>
      <c r="M12077" s="28"/>
    </row>
    <row r="12078" s="16" customFormat="1" ht="12.75" spans="2:13">
      <c r="B12078" s="29"/>
      <c r="M12078" s="28"/>
    </row>
    <row r="12079" s="16" customFormat="1" ht="12.75" spans="2:13">
      <c r="B12079" s="29"/>
      <c r="M12079" s="28"/>
    </row>
    <row r="12080" s="16" customFormat="1" ht="12.75" spans="2:13">
      <c r="B12080" s="29"/>
      <c r="M12080" s="28"/>
    </row>
    <row r="12081" s="16" customFormat="1" ht="12.75" spans="2:13">
      <c r="B12081" s="29"/>
      <c r="M12081" s="28"/>
    </row>
    <row r="12082" s="16" customFormat="1" ht="12.75" spans="2:13">
      <c r="B12082" s="29"/>
      <c r="M12082" s="28"/>
    </row>
    <row r="12083" s="16" customFormat="1" ht="12.75" spans="2:13">
      <c r="B12083" s="29"/>
      <c r="M12083" s="28"/>
    </row>
    <row r="12084" s="16" customFormat="1" ht="12.75" spans="2:13">
      <c r="B12084" s="29"/>
      <c r="M12084" s="28"/>
    </row>
    <row r="12085" s="16" customFormat="1" ht="12.75" spans="2:13">
      <c r="B12085" s="29"/>
      <c r="M12085" s="28"/>
    </row>
    <row r="12086" s="16" customFormat="1" ht="12.75" spans="2:13">
      <c r="B12086" s="29"/>
      <c r="M12086" s="28"/>
    </row>
    <row r="12087" s="16" customFormat="1" ht="12.75" spans="2:13">
      <c r="B12087" s="29"/>
      <c r="M12087" s="28"/>
    </row>
    <row r="12088" s="16" customFormat="1" ht="12.75" spans="2:13">
      <c r="B12088" s="29"/>
      <c r="M12088" s="28"/>
    </row>
    <row r="12089" s="16" customFormat="1" ht="12.75" spans="2:13">
      <c r="B12089" s="29"/>
      <c r="M12089" s="28"/>
    </row>
    <row r="12090" s="16" customFormat="1" ht="12.75" spans="2:13">
      <c r="B12090" s="29"/>
      <c r="M12090" s="28"/>
    </row>
    <row r="12091" s="16" customFormat="1" ht="12.75" spans="2:13">
      <c r="B12091" s="29"/>
      <c r="M12091" s="28"/>
    </row>
    <row r="12092" s="16" customFormat="1" ht="12.75" spans="2:13">
      <c r="B12092" s="29"/>
      <c r="M12092" s="28"/>
    </row>
    <row r="12093" s="16" customFormat="1" ht="12.75" spans="2:13">
      <c r="B12093" s="29"/>
      <c r="M12093" s="28"/>
    </row>
    <row r="12094" s="16" customFormat="1" ht="12.75" spans="2:13">
      <c r="B12094" s="29"/>
      <c r="M12094" s="28"/>
    </row>
    <row r="12095" s="16" customFormat="1" ht="12.75" spans="2:13">
      <c r="B12095" s="29"/>
      <c r="M12095" s="28"/>
    </row>
    <row r="12096" s="16" customFormat="1" ht="12.75" spans="2:13">
      <c r="B12096" s="29"/>
      <c r="M12096" s="28"/>
    </row>
    <row r="12097" s="16" customFormat="1" ht="12.75" spans="2:13">
      <c r="B12097" s="29"/>
      <c r="M12097" s="28"/>
    </row>
    <row r="12098" s="16" customFormat="1" ht="12.75" spans="2:13">
      <c r="B12098" s="29"/>
      <c r="M12098" s="28"/>
    </row>
    <row r="12099" s="16" customFormat="1" ht="12.75" spans="2:13">
      <c r="B12099" s="29"/>
      <c r="M12099" s="28"/>
    </row>
    <row r="12100" s="16" customFormat="1" ht="12.75" spans="2:13">
      <c r="B12100" s="29"/>
      <c r="M12100" s="28"/>
    </row>
    <row r="12101" s="16" customFormat="1" ht="12.75" spans="2:13">
      <c r="B12101" s="29"/>
      <c r="M12101" s="28"/>
    </row>
    <row r="12102" s="16" customFormat="1" ht="12.75" spans="2:13">
      <c r="B12102" s="29"/>
      <c r="M12102" s="28"/>
    </row>
    <row r="12103" s="16" customFormat="1" ht="12.75" spans="2:13">
      <c r="B12103" s="29"/>
      <c r="M12103" s="28"/>
    </row>
    <row r="12104" s="16" customFormat="1" ht="12.75" spans="2:13">
      <c r="B12104" s="29"/>
      <c r="M12104" s="28"/>
    </row>
    <row r="12105" s="16" customFormat="1" ht="12.75" spans="2:13">
      <c r="B12105" s="29"/>
      <c r="M12105" s="28"/>
    </row>
    <row r="12106" s="16" customFormat="1" ht="12.75" spans="2:13">
      <c r="B12106" s="29"/>
      <c r="M12106" s="28"/>
    </row>
    <row r="12107" s="16" customFormat="1" ht="12.75" spans="2:13">
      <c r="B12107" s="29"/>
      <c r="M12107" s="28"/>
    </row>
    <row r="12108" s="16" customFormat="1" ht="12.75" spans="2:13">
      <c r="B12108" s="29"/>
      <c r="M12108" s="28"/>
    </row>
    <row r="12109" s="16" customFormat="1" ht="12.75" spans="2:13">
      <c r="B12109" s="29"/>
      <c r="M12109" s="28"/>
    </row>
    <row r="12110" s="16" customFormat="1" ht="12.75" spans="2:13">
      <c r="B12110" s="29"/>
      <c r="M12110" s="28"/>
    </row>
    <row r="12111" s="16" customFormat="1" ht="12.75" spans="2:13">
      <c r="B12111" s="29"/>
      <c r="M12111" s="28"/>
    </row>
    <row r="12112" s="16" customFormat="1" ht="12.75" spans="2:13">
      <c r="B12112" s="29"/>
      <c r="M12112" s="28"/>
    </row>
    <row r="12113" s="16" customFormat="1" ht="12.75" spans="2:13">
      <c r="B12113" s="29"/>
      <c r="M12113" s="28"/>
    </row>
    <row r="12114" s="16" customFormat="1" ht="12.75" spans="2:13">
      <c r="B12114" s="29"/>
      <c r="M12114" s="28"/>
    </row>
    <row r="12115" s="16" customFormat="1" ht="12.75" spans="2:13">
      <c r="B12115" s="29"/>
      <c r="M12115" s="28"/>
    </row>
    <row r="12116" s="16" customFormat="1" ht="12.75" spans="2:13">
      <c r="B12116" s="29"/>
      <c r="M12116" s="28"/>
    </row>
    <row r="12117" s="16" customFormat="1" ht="12.75" spans="2:13">
      <c r="B12117" s="29"/>
      <c r="M12117" s="28"/>
    </row>
    <row r="12118" s="16" customFormat="1" ht="12.75" spans="2:13">
      <c r="B12118" s="29"/>
      <c r="M12118" s="28"/>
    </row>
    <row r="12119" s="16" customFormat="1" ht="12.75" spans="2:13">
      <c r="B12119" s="29"/>
      <c r="M12119" s="28"/>
    </row>
    <row r="12120" s="16" customFormat="1" ht="12.75" spans="2:13">
      <c r="B12120" s="29"/>
      <c r="M12120" s="28"/>
    </row>
    <row r="12121" s="16" customFormat="1" ht="12.75" spans="2:13">
      <c r="B12121" s="29"/>
      <c r="M12121" s="28"/>
    </row>
    <row r="12122" s="16" customFormat="1" ht="12.75" spans="2:13">
      <c r="B12122" s="29"/>
      <c r="M12122" s="28"/>
    </row>
    <row r="12123" s="16" customFormat="1" ht="12.75" spans="2:13">
      <c r="B12123" s="29"/>
      <c r="M12123" s="28"/>
    </row>
    <row r="12124" s="16" customFormat="1" ht="12.75" spans="2:13">
      <c r="B12124" s="29"/>
      <c r="M12124" s="28"/>
    </row>
    <row r="12125" s="16" customFormat="1" ht="12.75" spans="2:13">
      <c r="B12125" s="29"/>
      <c r="M12125" s="28"/>
    </row>
    <row r="12126" s="16" customFormat="1" ht="12.75" spans="2:13">
      <c r="B12126" s="29"/>
      <c r="M12126" s="28"/>
    </row>
    <row r="12127" s="16" customFormat="1" ht="12.75" spans="2:13">
      <c r="B12127" s="29"/>
      <c r="M12127" s="28"/>
    </row>
    <row r="12128" s="16" customFormat="1" ht="12.75" spans="2:13">
      <c r="B12128" s="29"/>
      <c r="M12128" s="28"/>
    </row>
    <row r="12129" s="16" customFormat="1" ht="12.75" spans="2:13">
      <c r="B12129" s="29"/>
      <c r="M12129" s="28"/>
    </row>
    <row r="12130" s="16" customFormat="1" ht="12.75" spans="2:13">
      <c r="B12130" s="29"/>
      <c r="M12130" s="28"/>
    </row>
    <row r="12131" s="16" customFormat="1" ht="12.75" spans="2:13">
      <c r="B12131" s="29"/>
      <c r="M12131" s="28"/>
    </row>
    <row r="12132" s="16" customFormat="1" ht="12.75" spans="2:13">
      <c r="B12132" s="29"/>
      <c r="M12132" s="28"/>
    </row>
    <row r="12133" s="16" customFormat="1" ht="12.75" spans="2:13">
      <c r="B12133" s="29"/>
      <c r="M12133" s="28"/>
    </row>
    <row r="12134" s="16" customFormat="1" ht="12.75" spans="2:13">
      <c r="B12134" s="29"/>
      <c r="M12134" s="28"/>
    </row>
    <row r="12135" s="16" customFormat="1" ht="12.75" spans="2:13">
      <c r="B12135" s="29"/>
      <c r="M12135" s="28"/>
    </row>
    <row r="12136" s="16" customFormat="1" ht="12.75" spans="2:13">
      <c r="B12136" s="29"/>
      <c r="M12136" s="28"/>
    </row>
    <row r="12137" s="16" customFormat="1" ht="12.75" spans="2:13">
      <c r="B12137" s="29"/>
      <c r="M12137" s="28"/>
    </row>
    <row r="12138" s="16" customFormat="1" ht="12.75" spans="2:13">
      <c r="B12138" s="29"/>
      <c r="M12138" s="28"/>
    </row>
    <row r="12139" s="16" customFormat="1" ht="12.75" spans="2:13">
      <c r="B12139" s="29"/>
      <c r="M12139" s="28"/>
    </row>
    <row r="12140" s="16" customFormat="1" ht="12.75" spans="2:13">
      <c r="B12140" s="29"/>
      <c r="M12140" s="28"/>
    </row>
    <row r="12141" s="16" customFormat="1" ht="12.75" spans="2:13">
      <c r="B12141" s="29"/>
      <c r="M12141" s="28"/>
    </row>
    <row r="12142" s="16" customFormat="1" ht="12.75" spans="2:13">
      <c r="B12142" s="29"/>
      <c r="M12142" s="28"/>
    </row>
    <row r="12143" s="16" customFormat="1" ht="12.75" spans="2:13">
      <c r="B12143" s="29"/>
      <c r="M12143" s="28"/>
    </row>
    <row r="12144" s="16" customFormat="1" ht="12.75" spans="2:13">
      <c r="B12144" s="29"/>
      <c r="M12144" s="28"/>
    </row>
    <row r="12145" s="16" customFormat="1" ht="12.75" spans="2:13">
      <c r="B12145" s="29"/>
      <c r="M12145" s="28"/>
    </row>
    <row r="12146" s="16" customFormat="1" ht="12.75" spans="2:13">
      <c r="B12146" s="29"/>
      <c r="M12146" s="28"/>
    </row>
    <row r="12147" s="16" customFormat="1" ht="12.75" spans="2:13">
      <c r="B12147" s="29"/>
      <c r="M12147" s="28"/>
    </row>
    <row r="12148" s="16" customFormat="1" ht="12.75" spans="2:13">
      <c r="B12148" s="29"/>
      <c r="M12148" s="28"/>
    </row>
    <row r="12149" s="16" customFormat="1" ht="12.75" spans="2:13">
      <c r="B12149" s="29"/>
      <c r="M12149" s="28"/>
    </row>
    <row r="12150" s="16" customFormat="1" ht="12.75" spans="2:13">
      <c r="B12150" s="29"/>
      <c r="M12150" s="28"/>
    </row>
    <row r="12151" s="16" customFormat="1" ht="12.75" spans="2:13">
      <c r="B12151" s="29"/>
      <c r="M12151" s="28"/>
    </row>
    <row r="12152" s="16" customFormat="1" ht="12.75" spans="2:13">
      <c r="B12152" s="29"/>
      <c r="M12152" s="28"/>
    </row>
    <row r="12153" s="16" customFormat="1" ht="12.75" spans="2:13">
      <c r="B12153" s="29"/>
      <c r="M12153" s="28"/>
    </row>
    <row r="12154" s="16" customFormat="1" ht="12.75" spans="2:13">
      <c r="B12154" s="29"/>
      <c r="M12154" s="28"/>
    </row>
    <row r="12155" s="16" customFormat="1" ht="12.75" spans="2:13">
      <c r="B12155" s="29"/>
      <c r="M12155" s="28"/>
    </row>
    <row r="12156" s="16" customFormat="1" ht="12.75" spans="2:13">
      <c r="B12156" s="29"/>
      <c r="M12156" s="28"/>
    </row>
    <row r="12157" s="16" customFormat="1" ht="12.75" spans="2:13">
      <c r="B12157" s="29"/>
      <c r="M12157" s="28"/>
    </row>
    <row r="12158" s="16" customFormat="1" ht="12.75" spans="2:13">
      <c r="B12158" s="29"/>
      <c r="M12158" s="28"/>
    </row>
    <row r="12159" s="16" customFormat="1" ht="12.75" spans="2:13">
      <c r="B12159" s="29"/>
      <c r="M12159" s="28"/>
    </row>
    <row r="12160" s="16" customFormat="1" ht="12.75" spans="2:13">
      <c r="B12160" s="29"/>
      <c r="M12160" s="28"/>
    </row>
    <row r="12161" s="16" customFormat="1" ht="12.75" spans="2:13">
      <c r="B12161" s="29"/>
      <c r="M12161" s="28"/>
    </row>
    <row r="12162" s="16" customFormat="1" ht="12.75" spans="2:13">
      <c r="B12162" s="29"/>
      <c r="M12162" s="28"/>
    </row>
    <row r="12163" s="16" customFormat="1" ht="12.75" spans="2:13">
      <c r="B12163" s="29"/>
      <c r="M12163" s="28"/>
    </row>
    <row r="12164" s="16" customFormat="1" ht="12.75" spans="2:13">
      <c r="B12164" s="29"/>
      <c r="M12164" s="28"/>
    </row>
    <row r="12165" s="16" customFormat="1" ht="12.75" spans="2:13">
      <c r="B12165" s="29"/>
      <c r="M12165" s="28"/>
    </row>
    <row r="12166" s="16" customFormat="1" ht="12.75" spans="2:13">
      <c r="B12166" s="29"/>
      <c r="M12166" s="28"/>
    </row>
    <row r="12167" s="16" customFormat="1" ht="12.75" spans="2:13">
      <c r="B12167" s="29"/>
      <c r="M12167" s="28"/>
    </row>
    <row r="12168" s="16" customFormat="1" ht="12.75" spans="2:13">
      <c r="B12168" s="29"/>
      <c r="M12168" s="28"/>
    </row>
    <row r="12169" s="16" customFormat="1" ht="12.75" spans="2:13">
      <c r="B12169" s="29"/>
      <c r="M12169" s="28"/>
    </row>
    <row r="12170" s="16" customFormat="1" ht="12.75" spans="2:13">
      <c r="B12170" s="29"/>
      <c r="M12170" s="28"/>
    </row>
    <row r="12171" s="16" customFormat="1" ht="12.75" spans="2:13">
      <c r="B12171" s="29"/>
      <c r="M12171" s="28"/>
    </row>
    <row r="12172" s="16" customFormat="1" ht="12.75" spans="2:13">
      <c r="B12172" s="29"/>
      <c r="M12172" s="28"/>
    </row>
    <row r="12173" s="16" customFormat="1" ht="12.75" spans="2:13">
      <c r="B12173" s="29"/>
      <c r="M12173" s="28"/>
    </row>
    <row r="12174" s="16" customFormat="1" ht="12.75" spans="2:13">
      <c r="B12174" s="29"/>
      <c r="M12174" s="28"/>
    </row>
    <row r="12175" s="16" customFormat="1" ht="12.75" spans="2:13">
      <c r="B12175" s="29"/>
      <c r="M12175" s="28"/>
    </row>
    <row r="12176" s="16" customFormat="1" ht="12.75" spans="2:13">
      <c r="B12176" s="29"/>
      <c r="M12176" s="28"/>
    </row>
    <row r="12177" s="16" customFormat="1" ht="12.75" spans="2:13">
      <c r="B12177" s="29"/>
      <c r="M12177" s="28"/>
    </row>
    <row r="12178" s="16" customFormat="1" ht="12.75" spans="2:13">
      <c r="B12178" s="29"/>
      <c r="M12178" s="28"/>
    </row>
    <row r="12179" s="16" customFormat="1" ht="12.75" spans="2:13">
      <c r="B12179" s="29"/>
      <c r="M12179" s="28"/>
    </row>
    <row r="12180" s="16" customFormat="1" ht="12.75" spans="2:13">
      <c r="B12180" s="29"/>
      <c r="M12180" s="28"/>
    </row>
    <row r="12181" s="16" customFormat="1" ht="12.75" spans="2:13">
      <c r="B12181" s="29"/>
      <c r="M12181" s="28"/>
    </row>
    <row r="12182" s="16" customFormat="1" ht="12.75" spans="2:13">
      <c r="B12182" s="29"/>
      <c r="M12182" s="28"/>
    </row>
    <row r="12183" s="16" customFormat="1" ht="12.75" spans="2:13">
      <c r="B12183" s="29"/>
      <c r="M12183" s="28"/>
    </row>
    <row r="12184" s="16" customFormat="1" ht="12.75" spans="2:13">
      <c r="B12184" s="29"/>
      <c r="M12184" s="28"/>
    </row>
    <row r="12185" s="16" customFormat="1" ht="12.75" spans="2:13">
      <c r="B12185" s="29"/>
      <c r="M12185" s="28"/>
    </row>
    <row r="12186" s="16" customFormat="1" ht="12.75" spans="2:13">
      <c r="B12186" s="29"/>
      <c r="M12186" s="28"/>
    </row>
    <row r="12187" s="16" customFormat="1" ht="12.75" spans="2:13">
      <c r="B12187" s="29"/>
      <c r="M12187" s="28"/>
    </row>
    <row r="12188" s="16" customFormat="1" ht="12.75" spans="2:13">
      <c r="B12188" s="29"/>
      <c r="M12188" s="28"/>
    </row>
    <row r="12189" s="16" customFormat="1" ht="12.75" spans="2:13">
      <c r="B12189" s="29"/>
      <c r="M12189" s="28"/>
    </row>
    <row r="12190" s="16" customFormat="1" ht="12.75" spans="2:13">
      <c r="B12190" s="29"/>
      <c r="M12190" s="28"/>
    </row>
    <row r="12191" s="16" customFormat="1" ht="12.75" spans="2:13">
      <c r="B12191" s="29"/>
      <c r="M12191" s="28"/>
    </row>
    <row r="12192" s="16" customFormat="1" ht="12.75" spans="2:13">
      <c r="B12192" s="29"/>
      <c r="M12192" s="28"/>
    </row>
    <row r="12193" s="16" customFormat="1" ht="12.75" spans="2:13">
      <c r="B12193" s="29"/>
      <c r="M12193" s="28"/>
    </row>
    <row r="12194" s="16" customFormat="1" ht="12.75" spans="2:13">
      <c r="B12194" s="29"/>
      <c r="M12194" s="28"/>
    </row>
    <row r="12195" s="16" customFormat="1" ht="12.75" spans="2:13">
      <c r="B12195" s="29"/>
      <c r="M12195" s="28"/>
    </row>
    <row r="12196" s="16" customFormat="1" ht="12.75" spans="2:13">
      <c r="B12196" s="29"/>
      <c r="M12196" s="28"/>
    </row>
    <row r="12197" s="16" customFormat="1" ht="12.75" spans="2:13">
      <c r="B12197" s="29"/>
      <c r="M12197" s="28"/>
    </row>
    <row r="12198" s="16" customFormat="1" ht="12.75" spans="2:13">
      <c r="B12198" s="29"/>
      <c r="M12198" s="28"/>
    </row>
    <row r="12199" s="16" customFormat="1" ht="12.75" spans="2:13">
      <c r="B12199" s="29"/>
      <c r="M12199" s="28"/>
    </row>
    <row r="12200" s="16" customFormat="1" ht="12.75" spans="2:13">
      <c r="B12200" s="29"/>
      <c r="M12200" s="28"/>
    </row>
    <row r="12201" s="16" customFormat="1" ht="12.75" spans="2:13">
      <c r="B12201" s="29"/>
      <c r="M12201" s="28"/>
    </row>
    <row r="12202" s="16" customFormat="1" ht="12.75" spans="2:13">
      <c r="B12202" s="29"/>
      <c r="M12202" s="28"/>
    </row>
    <row r="12203" s="16" customFormat="1" ht="12.75" spans="2:13">
      <c r="B12203" s="29"/>
      <c r="M12203" s="28"/>
    </row>
    <row r="12204" s="16" customFormat="1" ht="12.75" spans="2:13">
      <c r="B12204" s="29"/>
      <c r="M12204" s="28"/>
    </row>
    <row r="12205" s="16" customFormat="1" ht="12.75" spans="2:13">
      <c r="B12205" s="29"/>
      <c r="M12205" s="28"/>
    </row>
    <row r="12206" s="16" customFormat="1" ht="12.75" spans="2:13">
      <c r="B12206" s="29"/>
      <c r="M12206" s="28"/>
    </row>
    <row r="12207" s="16" customFormat="1" ht="12.75" spans="2:13">
      <c r="B12207" s="29"/>
      <c r="M12207" s="28"/>
    </row>
    <row r="12208" s="16" customFormat="1" ht="12.75" spans="2:13">
      <c r="B12208" s="29"/>
      <c r="M12208" s="28"/>
    </row>
    <row r="12209" s="16" customFormat="1" ht="12.75" spans="2:13">
      <c r="B12209" s="29"/>
      <c r="M12209" s="28"/>
    </row>
    <row r="12210" s="16" customFormat="1" ht="12.75" spans="2:13">
      <c r="B12210" s="29"/>
      <c r="M12210" s="28"/>
    </row>
    <row r="12211" s="16" customFormat="1" ht="12.75" spans="2:13">
      <c r="B12211" s="29"/>
      <c r="M12211" s="28"/>
    </row>
    <row r="12212" s="16" customFormat="1" ht="12.75" spans="2:13">
      <c r="B12212" s="29"/>
      <c r="M12212" s="28"/>
    </row>
    <row r="12213" s="16" customFormat="1" ht="12.75" spans="2:13">
      <c r="B12213" s="29"/>
      <c r="M12213" s="28"/>
    </row>
    <row r="12214" s="16" customFormat="1" ht="12.75" spans="2:13">
      <c r="B12214" s="29"/>
      <c r="M12214" s="28"/>
    </row>
    <row r="12215" s="16" customFormat="1" ht="12.75" spans="2:13">
      <c r="B12215" s="29"/>
      <c r="M12215" s="28"/>
    </row>
    <row r="12216" s="16" customFormat="1" ht="12.75" spans="2:13">
      <c r="B12216" s="29"/>
      <c r="M12216" s="28"/>
    </row>
    <row r="12217" s="16" customFormat="1" ht="12.75" spans="2:13">
      <c r="B12217" s="29"/>
      <c r="M12217" s="28"/>
    </row>
    <row r="12218" s="16" customFormat="1" ht="12.75" spans="2:13">
      <c r="B12218" s="29"/>
      <c r="M12218" s="28"/>
    </row>
    <row r="12219" s="16" customFormat="1" ht="12.75" spans="2:13">
      <c r="B12219" s="29"/>
      <c r="M12219" s="28"/>
    </row>
    <row r="12220" s="16" customFormat="1" ht="12.75" spans="2:13">
      <c r="B12220" s="29"/>
      <c r="M12220" s="28"/>
    </row>
    <row r="12221" s="16" customFormat="1" ht="12.75" spans="2:13">
      <c r="B12221" s="29"/>
      <c r="M12221" s="28"/>
    </row>
    <row r="12222" s="16" customFormat="1" ht="12.75" spans="2:13">
      <c r="B12222" s="29"/>
      <c r="M12222" s="28"/>
    </row>
    <row r="12223" s="16" customFormat="1" ht="12.75" spans="2:13">
      <c r="B12223" s="29"/>
      <c r="M12223" s="28"/>
    </row>
    <row r="12224" s="16" customFormat="1" ht="12.75" spans="2:13">
      <c r="B12224" s="29"/>
      <c r="M12224" s="28"/>
    </row>
    <row r="12225" s="16" customFormat="1" ht="12.75" spans="2:13">
      <c r="B12225" s="29"/>
      <c r="M12225" s="28"/>
    </row>
    <row r="12226" s="16" customFormat="1" ht="12.75" spans="2:13">
      <c r="B12226" s="29"/>
      <c r="M12226" s="28"/>
    </row>
    <row r="12227" s="16" customFormat="1" ht="12.75" spans="2:13">
      <c r="B12227" s="29"/>
      <c r="M12227" s="28"/>
    </row>
    <row r="12228" s="16" customFormat="1" ht="12.75" spans="2:13">
      <c r="B12228" s="29"/>
      <c r="M12228" s="28"/>
    </row>
    <row r="12229" s="16" customFormat="1" ht="12.75" spans="2:13">
      <c r="B12229" s="29"/>
      <c r="M12229" s="28"/>
    </row>
    <row r="12230" s="16" customFormat="1" ht="12.75" spans="2:13">
      <c r="B12230" s="29"/>
      <c r="M12230" s="28"/>
    </row>
    <row r="12231" s="16" customFormat="1" ht="12.75" spans="2:13">
      <c r="B12231" s="29"/>
      <c r="M12231" s="28"/>
    </row>
    <row r="12232" s="16" customFormat="1" ht="12.75" spans="2:13">
      <c r="B12232" s="29"/>
      <c r="M12232" s="28"/>
    </row>
    <row r="12233" s="16" customFormat="1" ht="12.75" spans="2:13">
      <c r="B12233" s="29"/>
      <c r="M12233" s="28"/>
    </row>
    <row r="12234" s="16" customFormat="1" ht="12.75" spans="2:13">
      <c r="B12234" s="29"/>
      <c r="M12234" s="28"/>
    </row>
    <row r="12235" s="16" customFormat="1" ht="12.75" spans="2:13">
      <c r="B12235" s="29"/>
      <c r="M12235" s="28"/>
    </row>
    <row r="12236" s="16" customFormat="1" ht="12.75" spans="2:13">
      <c r="B12236" s="29"/>
      <c r="M12236" s="28"/>
    </row>
    <row r="12237" s="16" customFormat="1" ht="12.75" spans="2:13">
      <c r="B12237" s="29"/>
      <c r="M12237" s="28"/>
    </row>
    <row r="12238" s="16" customFormat="1" ht="12.75" spans="2:13">
      <c r="B12238" s="29"/>
      <c r="M12238" s="28"/>
    </row>
    <row r="12239" s="16" customFormat="1" ht="12.75" spans="2:13">
      <c r="B12239" s="29"/>
      <c r="M12239" s="28"/>
    </row>
    <row r="12240" s="16" customFormat="1" ht="12.75" spans="2:13">
      <c r="B12240" s="29"/>
      <c r="M12240" s="28"/>
    </row>
    <row r="12241" s="16" customFormat="1" ht="12.75" spans="2:13">
      <c r="B12241" s="29"/>
      <c r="M12241" s="28"/>
    </row>
    <row r="12242" s="16" customFormat="1" ht="12.75" spans="2:13">
      <c r="B12242" s="29"/>
      <c r="M12242" s="28"/>
    </row>
    <row r="12243" s="16" customFormat="1" ht="12.75" spans="2:13">
      <c r="B12243" s="29"/>
      <c r="M12243" s="28"/>
    </row>
    <row r="12244" s="16" customFormat="1" ht="12.75" spans="2:13">
      <c r="B12244" s="29"/>
      <c r="M12244" s="28"/>
    </row>
    <row r="12245" s="16" customFormat="1" ht="12.75" spans="2:13">
      <c r="B12245" s="29"/>
      <c r="M12245" s="28"/>
    </row>
    <row r="12246" s="16" customFormat="1" ht="12.75" spans="2:13">
      <c r="B12246" s="29"/>
      <c r="M12246" s="28"/>
    </row>
    <row r="12247" s="16" customFormat="1" ht="12.75" spans="2:13">
      <c r="B12247" s="29"/>
      <c r="M12247" s="28"/>
    </row>
    <row r="12248" s="16" customFormat="1" ht="12.75" spans="2:13">
      <c r="B12248" s="29"/>
      <c r="M12248" s="28"/>
    </row>
    <row r="12249" s="16" customFormat="1" ht="12.75" spans="2:13">
      <c r="B12249" s="29"/>
      <c r="M12249" s="28"/>
    </row>
    <row r="12250" s="16" customFormat="1" ht="12.75" spans="2:13">
      <c r="B12250" s="29"/>
      <c r="M12250" s="28"/>
    </row>
    <row r="12251" s="16" customFormat="1" ht="12.75" spans="2:13">
      <c r="B12251" s="29"/>
      <c r="M12251" s="28"/>
    </row>
    <row r="12252" s="16" customFormat="1" ht="12.75" spans="2:13">
      <c r="B12252" s="29"/>
      <c r="M12252" s="28"/>
    </row>
    <row r="12253" s="16" customFormat="1" ht="12.75" spans="2:13">
      <c r="B12253" s="29"/>
      <c r="M12253" s="28"/>
    </row>
    <row r="12254" s="16" customFormat="1" ht="12.75" spans="2:13">
      <c r="B12254" s="29"/>
      <c r="M12254" s="28"/>
    </row>
    <row r="12255" s="16" customFormat="1" ht="12.75" spans="2:13">
      <c r="B12255" s="29"/>
      <c r="M12255" s="28"/>
    </row>
    <row r="12256" s="16" customFormat="1" ht="12.75" spans="2:13">
      <c r="B12256" s="29"/>
      <c r="M12256" s="28"/>
    </row>
    <row r="12257" s="16" customFormat="1" ht="12.75" spans="2:13">
      <c r="B12257" s="29"/>
      <c r="M12257" s="28"/>
    </row>
    <row r="12258" s="16" customFormat="1" ht="12.75" spans="2:13">
      <c r="B12258" s="29"/>
      <c r="M12258" s="28"/>
    </row>
    <row r="12259" s="16" customFormat="1" ht="12.75" spans="2:13">
      <c r="B12259" s="29"/>
      <c r="M12259" s="28"/>
    </row>
    <row r="12260" s="16" customFormat="1" ht="12.75" spans="2:13">
      <c r="B12260" s="29"/>
      <c r="M12260" s="28"/>
    </row>
    <row r="12261" s="16" customFormat="1" ht="12.75" spans="2:13">
      <c r="B12261" s="29"/>
      <c r="M12261" s="28"/>
    </row>
    <row r="12262" s="16" customFormat="1" ht="12.75" spans="2:13">
      <c r="B12262" s="29"/>
      <c r="M12262" s="28"/>
    </row>
    <row r="12263" s="16" customFormat="1" ht="12.75" spans="2:13">
      <c r="B12263" s="29"/>
      <c r="M12263" s="28"/>
    </row>
    <row r="12264" s="16" customFormat="1" ht="12.75" spans="2:13">
      <c r="B12264" s="29"/>
      <c r="M12264" s="28"/>
    </row>
    <row r="12265" s="16" customFormat="1" ht="12.75" spans="2:13">
      <c r="B12265" s="29"/>
      <c r="M12265" s="28"/>
    </row>
    <row r="12266" s="16" customFormat="1" ht="12.75" spans="2:13">
      <c r="B12266" s="29"/>
      <c r="M12266" s="28"/>
    </row>
    <row r="12267" s="16" customFormat="1" ht="12.75" spans="2:13">
      <c r="B12267" s="29"/>
      <c r="M12267" s="28"/>
    </row>
    <row r="12268" s="16" customFormat="1" ht="12.75" spans="2:13">
      <c r="B12268" s="29"/>
      <c r="M12268" s="28"/>
    </row>
    <row r="12269" s="16" customFormat="1" ht="12.75" spans="2:13">
      <c r="B12269" s="29"/>
      <c r="M12269" s="28"/>
    </row>
    <row r="12270" s="16" customFormat="1" ht="12.75" spans="2:13">
      <c r="B12270" s="29"/>
      <c r="M12270" s="28"/>
    </row>
    <row r="12271" s="16" customFormat="1" ht="12.75" spans="2:13">
      <c r="B12271" s="29"/>
      <c r="M12271" s="28"/>
    </row>
    <row r="12272" s="16" customFormat="1" ht="12.75" spans="2:13">
      <c r="B12272" s="29"/>
      <c r="M12272" s="28"/>
    </row>
    <row r="12273" s="16" customFormat="1" ht="12.75" spans="2:13">
      <c r="B12273" s="29"/>
      <c r="M12273" s="28"/>
    </row>
    <row r="12274" s="16" customFormat="1" ht="12.75" spans="2:13">
      <c r="B12274" s="29"/>
      <c r="M12274" s="28"/>
    </row>
    <row r="12275" s="16" customFormat="1" ht="12.75" spans="2:13">
      <c r="B12275" s="29"/>
      <c r="M12275" s="28"/>
    </row>
    <row r="12276" s="16" customFormat="1" ht="12.75" spans="2:13">
      <c r="B12276" s="29"/>
      <c r="M12276" s="28"/>
    </row>
    <row r="12277" s="16" customFormat="1" ht="12.75" spans="2:13">
      <c r="B12277" s="29"/>
      <c r="M12277" s="28"/>
    </row>
    <row r="12278" s="16" customFormat="1" ht="12.75" spans="2:13">
      <c r="B12278" s="29"/>
      <c r="M12278" s="28"/>
    </row>
    <row r="12279" s="16" customFormat="1" ht="12.75" spans="2:13">
      <c r="B12279" s="29"/>
      <c r="M12279" s="28"/>
    </row>
    <row r="12280" s="16" customFormat="1" ht="12.75" spans="2:13">
      <c r="B12280" s="29"/>
      <c r="M12280" s="28"/>
    </row>
    <row r="12281" s="16" customFormat="1" ht="12.75" spans="2:13">
      <c r="B12281" s="29"/>
      <c r="M12281" s="28"/>
    </row>
    <row r="12282" s="16" customFormat="1" ht="12.75" spans="2:13">
      <c r="B12282" s="29"/>
      <c r="M12282" s="28"/>
    </row>
    <row r="12283" s="16" customFormat="1" ht="12.75" spans="2:13">
      <c r="B12283" s="29"/>
      <c r="M12283" s="28"/>
    </row>
    <row r="12284" s="16" customFormat="1" ht="12.75" spans="2:13">
      <c r="B12284" s="29"/>
      <c r="M12284" s="28"/>
    </row>
    <row r="12285" s="16" customFormat="1" ht="12.75" spans="2:13">
      <c r="B12285" s="29"/>
      <c r="M12285" s="28"/>
    </row>
    <row r="12286" s="16" customFormat="1" ht="12.75" spans="2:13">
      <c r="B12286" s="29"/>
      <c r="M12286" s="28"/>
    </row>
    <row r="12287" s="16" customFormat="1" ht="12.75" spans="2:13">
      <c r="B12287" s="29"/>
      <c r="M12287" s="28"/>
    </row>
    <row r="12288" s="16" customFormat="1" ht="12.75" spans="2:13">
      <c r="B12288" s="29"/>
      <c r="M12288" s="28"/>
    </row>
    <row r="12289" s="16" customFormat="1" ht="12.75" spans="2:13">
      <c r="B12289" s="29"/>
      <c r="M12289" s="28"/>
    </row>
    <row r="12290" s="16" customFormat="1" ht="12.75" spans="2:13">
      <c r="B12290" s="29"/>
      <c r="M12290" s="28"/>
    </row>
    <row r="12291" s="16" customFormat="1" ht="12.75" spans="2:13">
      <c r="B12291" s="29"/>
      <c r="M12291" s="28"/>
    </row>
    <row r="12292" s="16" customFormat="1" ht="12.75" spans="2:13">
      <c r="B12292" s="29"/>
      <c r="M12292" s="28"/>
    </row>
    <row r="12293" s="16" customFormat="1" ht="12.75" spans="2:13">
      <c r="B12293" s="29"/>
      <c r="M12293" s="28"/>
    </row>
    <row r="12294" s="16" customFormat="1" ht="12.75" spans="2:13">
      <c r="B12294" s="29"/>
      <c r="M12294" s="28"/>
    </row>
    <row r="12295" s="16" customFormat="1" ht="12.75" spans="2:13">
      <c r="B12295" s="29"/>
      <c r="M12295" s="28"/>
    </row>
    <row r="12296" s="16" customFormat="1" ht="12.75" spans="2:13">
      <c r="B12296" s="29"/>
      <c r="M12296" s="28"/>
    </row>
    <row r="12297" s="16" customFormat="1" ht="12.75" spans="2:13">
      <c r="B12297" s="29"/>
      <c r="M12297" s="28"/>
    </row>
    <row r="12298" s="16" customFormat="1" ht="12.75" spans="2:13">
      <c r="B12298" s="29"/>
      <c r="M12298" s="28"/>
    </row>
    <row r="12299" s="16" customFormat="1" ht="12.75" spans="2:13">
      <c r="B12299" s="29"/>
      <c r="M12299" s="28"/>
    </row>
    <row r="12300" s="16" customFormat="1" ht="12.75" spans="2:13">
      <c r="B12300" s="29"/>
      <c r="M12300" s="28"/>
    </row>
    <row r="12301" s="16" customFormat="1" ht="12.75" spans="2:13">
      <c r="B12301" s="29"/>
      <c r="M12301" s="28"/>
    </row>
    <row r="12302" s="16" customFormat="1" ht="12.75" spans="2:13">
      <c r="B12302" s="29"/>
      <c r="M12302" s="28"/>
    </row>
    <row r="12303" s="16" customFormat="1" ht="12.75" spans="2:13">
      <c r="B12303" s="29"/>
      <c r="M12303" s="28"/>
    </row>
    <row r="12304" s="16" customFormat="1" ht="12.75" spans="2:13">
      <c r="B12304" s="29"/>
      <c r="M12304" s="28"/>
    </row>
    <row r="12305" s="16" customFormat="1" ht="12.75" spans="2:13">
      <c r="B12305" s="29"/>
      <c r="M12305" s="28"/>
    </row>
    <row r="12306" s="16" customFormat="1" ht="12.75" spans="2:13">
      <c r="B12306" s="29"/>
      <c r="M12306" s="28"/>
    </row>
    <row r="12307" s="16" customFormat="1" ht="12.75" spans="2:13">
      <c r="B12307" s="29"/>
      <c r="M12307" s="28"/>
    </row>
    <row r="12308" s="16" customFormat="1" ht="12.75" spans="2:13">
      <c r="B12308" s="29"/>
      <c r="M12308" s="28"/>
    </row>
    <row r="12309" s="16" customFormat="1" ht="12.75" spans="2:13">
      <c r="B12309" s="29"/>
      <c r="M12309" s="28"/>
    </row>
    <row r="12310" s="16" customFormat="1" ht="12.75" spans="2:13">
      <c r="B12310" s="29"/>
      <c r="M12310" s="28"/>
    </row>
    <row r="12311" s="16" customFormat="1" ht="12.75" spans="2:13">
      <c r="B12311" s="29"/>
      <c r="M12311" s="28"/>
    </row>
    <row r="12312" s="16" customFormat="1" ht="12.75" spans="2:13">
      <c r="B12312" s="29"/>
      <c r="M12312" s="28"/>
    </row>
    <row r="12313" s="16" customFormat="1" ht="12.75" spans="2:13">
      <c r="B12313" s="29"/>
      <c r="M12313" s="28"/>
    </row>
    <row r="12314" s="16" customFormat="1" ht="12.75" spans="2:13">
      <c r="B12314" s="29"/>
      <c r="M12314" s="28"/>
    </row>
    <row r="12315" s="16" customFormat="1" ht="12.75" spans="2:13">
      <c r="B12315" s="29"/>
      <c r="M12315" s="28"/>
    </row>
    <row r="12316" s="16" customFormat="1" ht="12.75" spans="2:13">
      <c r="B12316" s="29"/>
      <c r="M12316" s="28"/>
    </row>
    <row r="12317" s="16" customFormat="1" ht="12.75" spans="2:13">
      <c r="B12317" s="29"/>
      <c r="M12317" s="28"/>
    </row>
    <row r="12318" s="16" customFormat="1" ht="12.75" spans="2:13">
      <c r="B12318" s="29"/>
      <c r="M12318" s="28"/>
    </row>
    <row r="12319" s="16" customFormat="1" ht="12.75" spans="2:13">
      <c r="B12319" s="29"/>
      <c r="M12319" s="28"/>
    </row>
    <row r="12320" s="16" customFormat="1" ht="12.75" spans="2:13">
      <c r="B12320" s="29"/>
      <c r="M12320" s="28"/>
    </row>
    <row r="12321" s="16" customFormat="1" ht="12.75" spans="2:13">
      <c r="B12321" s="29"/>
      <c r="M12321" s="28"/>
    </row>
    <row r="12322" s="16" customFormat="1" ht="12.75" spans="2:13">
      <c r="B12322" s="29"/>
      <c r="M12322" s="28"/>
    </row>
    <row r="12323" s="16" customFormat="1" ht="12.75" spans="2:13">
      <c r="B12323" s="29"/>
      <c r="M12323" s="28"/>
    </row>
    <row r="12324" s="16" customFormat="1" ht="12.75" spans="2:13">
      <c r="B12324" s="29"/>
      <c r="M12324" s="28"/>
    </row>
    <row r="12325" s="16" customFormat="1" ht="12.75" spans="2:13">
      <c r="B12325" s="29"/>
      <c r="M12325" s="28"/>
    </row>
    <row r="12326" s="16" customFormat="1" ht="12.75" spans="2:13">
      <c r="B12326" s="29"/>
      <c r="M12326" s="28"/>
    </row>
    <row r="12327" s="16" customFormat="1" ht="12.75" spans="2:13">
      <c r="B12327" s="29"/>
      <c r="M12327" s="28"/>
    </row>
    <row r="12328" s="16" customFormat="1" ht="12.75" spans="2:13">
      <c r="B12328" s="29"/>
      <c r="M12328" s="28"/>
    </row>
    <row r="12329" s="16" customFormat="1" ht="12.75" spans="2:13">
      <c r="B12329" s="29"/>
      <c r="M12329" s="28"/>
    </row>
    <row r="12330" s="16" customFormat="1" ht="12.75" spans="2:13">
      <c r="B12330" s="29"/>
      <c r="M12330" s="28"/>
    </row>
    <row r="12331" s="16" customFormat="1" ht="12.75" spans="2:13">
      <c r="B12331" s="29"/>
      <c r="M12331" s="28"/>
    </row>
    <row r="12332" s="16" customFormat="1" ht="12.75" spans="2:13">
      <c r="B12332" s="29"/>
      <c r="M12332" s="28"/>
    </row>
    <row r="12333" s="16" customFormat="1" ht="12.75" spans="2:13">
      <c r="B12333" s="29"/>
      <c r="M12333" s="28"/>
    </row>
    <row r="12334" s="16" customFormat="1" ht="12.75" spans="2:13">
      <c r="B12334" s="29"/>
      <c r="M12334" s="28"/>
    </row>
    <row r="12335" s="16" customFormat="1" ht="12.75" spans="2:13">
      <c r="B12335" s="29"/>
      <c r="M12335" s="28"/>
    </row>
    <row r="12336" s="16" customFormat="1" ht="12.75" spans="2:13">
      <c r="B12336" s="29"/>
      <c r="M12336" s="28"/>
    </row>
    <row r="12337" s="16" customFormat="1" ht="12.75" spans="2:13">
      <c r="B12337" s="29"/>
      <c r="M12337" s="28"/>
    </row>
    <row r="12338" s="16" customFormat="1" ht="12.75" spans="2:13">
      <c r="B12338" s="29"/>
      <c r="M12338" s="28"/>
    </row>
    <row r="12339" s="16" customFormat="1" ht="12.75" spans="2:13">
      <c r="B12339" s="29"/>
      <c r="M12339" s="28"/>
    </row>
    <row r="12340" s="16" customFormat="1" ht="12.75" spans="2:13">
      <c r="B12340" s="29"/>
      <c r="M12340" s="28"/>
    </row>
    <row r="12341" s="16" customFormat="1" ht="12.75" spans="2:13">
      <c r="B12341" s="29"/>
      <c r="M12341" s="28"/>
    </row>
    <row r="12342" s="16" customFormat="1" ht="12.75" spans="2:13">
      <c r="B12342" s="29"/>
      <c r="M12342" s="28"/>
    </row>
    <row r="12343" s="16" customFormat="1" ht="12.75" spans="2:13">
      <c r="B12343" s="29"/>
      <c r="M12343" s="28"/>
    </row>
    <row r="12344" s="16" customFormat="1" ht="12.75" spans="2:13">
      <c r="B12344" s="29"/>
      <c r="M12344" s="28"/>
    </row>
    <row r="12345" s="16" customFormat="1" ht="12.75" spans="2:13">
      <c r="B12345" s="29"/>
      <c r="M12345" s="28"/>
    </row>
    <row r="12346" s="16" customFormat="1" ht="12.75" spans="2:13">
      <c r="B12346" s="29"/>
      <c r="M12346" s="28"/>
    </row>
    <row r="12347" s="16" customFormat="1" ht="12.75" spans="2:13">
      <c r="B12347" s="29"/>
      <c r="M12347" s="28"/>
    </row>
    <row r="12348" s="16" customFormat="1" ht="12.75" spans="2:13">
      <c r="B12348" s="29"/>
      <c r="M12348" s="28"/>
    </row>
    <row r="12349" s="16" customFormat="1" ht="12.75" spans="2:13">
      <c r="B12349" s="29"/>
      <c r="M12349" s="28"/>
    </row>
    <row r="12350" s="16" customFormat="1" ht="12.75" spans="2:13">
      <c r="B12350" s="29"/>
      <c r="M12350" s="28"/>
    </row>
    <row r="12351" s="16" customFormat="1" ht="12.75" spans="2:13">
      <c r="B12351" s="29"/>
      <c r="M12351" s="28"/>
    </row>
    <row r="12352" s="16" customFormat="1" ht="12.75" spans="2:13">
      <c r="B12352" s="29"/>
      <c r="M12352" s="28"/>
    </row>
    <row r="12353" s="16" customFormat="1" ht="12.75" spans="2:13">
      <c r="B12353" s="29"/>
      <c r="M12353" s="28"/>
    </row>
    <row r="12354" s="16" customFormat="1" ht="12.75" spans="2:13">
      <c r="B12354" s="29"/>
      <c r="M12354" s="28"/>
    </row>
    <row r="12355" s="16" customFormat="1" ht="12.75" spans="2:13">
      <c r="B12355" s="29"/>
      <c r="M12355" s="28"/>
    </row>
    <row r="12356" s="16" customFormat="1" ht="12.75" spans="2:13">
      <c r="B12356" s="29"/>
      <c r="M12356" s="28"/>
    </row>
    <row r="12357" s="16" customFormat="1" ht="12.75" spans="2:13">
      <c r="B12357" s="29"/>
      <c r="M12357" s="28"/>
    </row>
    <row r="12358" s="16" customFormat="1" ht="12.75" spans="2:13">
      <c r="B12358" s="29"/>
      <c r="M12358" s="28"/>
    </row>
    <row r="12359" s="16" customFormat="1" ht="12.75" spans="2:13">
      <c r="B12359" s="29"/>
      <c r="M12359" s="28"/>
    </row>
    <row r="12360" s="16" customFormat="1" ht="12.75" spans="2:13">
      <c r="B12360" s="29"/>
      <c r="M12360" s="28"/>
    </row>
    <row r="12361" s="16" customFormat="1" ht="12.75" spans="2:13">
      <c r="B12361" s="29"/>
      <c r="M12361" s="28"/>
    </row>
    <row r="12362" s="16" customFormat="1" ht="12.75" spans="2:13">
      <c r="B12362" s="29"/>
      <c r="M12362" s="28"/>
    </row>
    <row r="12363" s="16" customFormat="1" ht="12.75" spans="2:13">
      <c r="B12363" s="29"/>
      <c r="M12363" s="28"/>
    </row>
    <row r="12364" s="16" customFormat="1" ht="12.75" spans="2:13">
      <c r="B12364" s="29"/>
      <c r="M12364" s="28"/>
    </row>
    <row r="12365" s="16" customFormat="1" ht="12.75" spans="2:13">
      <c r="B12365" s="29"/>
      <c r="M12365" s="28"/>
    </row>
    <row r="12366" s="16" customFormat="1" ht="12.75" spans="2:13">
      <c r="B12366" s="29"/>
      <c r="M12366" s="28"/>
    </row>
    <row r="12367" s="16" customFormat="1" ht="12.75" spans="2:13">
      <c r="B12367" s="29"/>
      <c r="M12367" s="28"/>
    </row>
    <row r="12368" s="16" customFormat="1" ht="12.75" spans="2:13">
      <c r="B12368" s="29"/>
      <c r="M12368" s="28"/>
    </row>
    <row r="12369" s="16" customFormat="1" ht="12.75" spans="2:13">
      <c r="B12369" s="29"/>
      <c r="M12369" s="28"/>
    </row>
    <row r="12370" s="16" customFormat="1" ht="12.75" spans="2:13">
      <c r="B12370" s="29"/>
      <c r="M12370" s="28"/>
    </row>
    <row r="12371" s="16" customFormat="1" ht="12.75" spans="2:13">
      <c r="B12371" s="29"/>
      <c r="M12371" s="28"/>
    </row>
    <row r="12372" s="16" customFormat="1" ht="12.75" spans="2:13">
      <c r="B12372" s="29"/>
      <c r="M12372" s="28"/>
    </row>
    <row r="12373" s="16" customFormat="1" ht="12.75" spans="2:13">
      <c r="B12373" s="29"/>
      <c r="M12373" s="28"/>
    </row>
    <row r="12374" s="16" customFormat="1" ht="12.75" spans="2:13">
      <c r="B12374" s="29"/>
      <c r="M12374" s="28"/>
    </row>
    <row r="12375" s="16" customFormat="1" ht="12.75" spans="2:13">
      <c r="B12375" s="29"/>
      <c r="M12375" s="28"/>
    </row>
    <row r="12376" s="16" customFormat="1" ht="12.75" spans="2:13">
      <c r="B12376" s="29"/>
      <c r="M12376" s="28"/>
    </row>
    <row r="12377" s="16" customFormat="1" ht="12.75" spans="2:13">
      <c r="B12377" s="29"/>
      <c r="M12377" s="28"/>
    </row>
    <row r="12378" s="16" customFormat="1" ht="12.75" spans="2:13">
      <c r="B12378" s="29"/>
      <c r="M12378" s="28"/>
    </row>
    <row r="12379" s="16" customFormat="1" ht="12.75" spans="2:13">
      <c r="B12379" s="29"/>
      <c r="M12379" s="28"/>
    </row>
    <row r="12380" s="16" customFormat="1" ht="12.75" spans="2:13">
      <c r="B12380" s="29"/>
      <c r="M12380" s="28"/>
    </row>
    <row r="12381" s="16" customFormat="1" ht="12.75" spans="2:13">
      <c r="B12381" s="29"/>
      <c r="M12381" s="28"/>
    </row>
    <row r="12382" s="16" customFormat="1" ht="12.75" spans="2:13">
      <c r="B12382" s="29"/>
      <c r="M12382" s="28"/>
    </row>
    <row r="12383" s="16" customFormat="1" ht="12.75" spans="2:13">
      <c r="B12383" s="29"/>
      <c r="M12383" s="28"/>
    </row>
    <row r="12384" s="16" customFormat="1" ht="12.75" spans="2:13">
      <c r="B12384" s="29"/>
      <c r="M12384" s="28"/>
    </row>
    <row r="12385" s="16" customFormat="1" ht="12.75" spans="2:13">
      <c r="B12385" s="29"/>
      <c r="M12385" s="28"/>
    </row>
    <row r="12386" s="16" customFormat="1" ht="12.75" spans="2:13">
      <c r="B12386" s="29"/>
      <c r="M12386" s="28"/>
    </row>
    <row r="12387" s="16" customFormat="1" ht="12.75" spans="2:13">
      <c r="B12387" s="29"/>
      <c r="M12387" s="28"/>
    </row>
    <row r="12388" s="16" customFormat="1" ht="12.75" spans="2:13">
      <c r="B12388" s="29"/>
      <c r="M12388" s="28"/>
    </row>
    <row r="12389" s="16" customFormat="1" ht="12.75" spans="2:13">
      <c r="B12389" s="29"/>
      <c r="M12389" s="28"/>
    </row>
    <row r="12390" s="16" customFormat="1" ht="12.75" spans="2:13">
      <c r="B12390" s="29"/>
      <c r="M12390" s="28"/>
    </row>
    <row r="12391" s="16" customFormat="1" ht="12.75" spans="2:13">
      <c r="B12391" s="29"/>
      <c r="M12391" s="28"/>
    </row>
    <row r="12392" s="16" customFormat="1" ht="12.75" spans="2:13">
      <c r="B12392" s="29"/>
      <c r="M12392" s="28"/>
    </row>
    <row r="12393" s="16" customFormat="1" ht="12.75" spans="2:13">
      <c r="B12393" s="29"/>
      <c r="M12393" s="28"/>
    </row>
    <row r="12394" s="16" customFormat="1" ht="12.75" spans="2:13">
      <c r="B12394" s="29"/>
      <c r="M12394" s="28"/>
    </row>
    <row r="12395" s="16" customFormat="1" ht="12.75" spans="2:13">
      <c r="B12395" s="29"/>
      <c r="M12395" s="28"/>
    </row>
    <row r="12396" s="16" customFormat="1" ht="12.75" spans="2:13">
      <c r="B12396" s="29"/>
      <c r="M12396" s="28"/>
    </row>
    <row r="12397" s="16" customFormat="1" ht="12.75" spans="2:13">
      <c r="B12397" s="29"/>
      <c r="M12397" s="28"/>
    </row>
    <row r="12398" s="16" customFormat="1" ht="12.75" spans="2:13">
      <c r="B12398" s="29"/>
      <c r="M12398" s="28"/>
    </row>
    <row r="12399" s="16" customFormat="1" ht="12.75" spans="2:13">
      <c r="B12399" s="29"/>
      <c r="M12399" s="28"/>
    </row>
    <row r="12400" s="16" customFormat="1" ht="12.75" spans="2:13">
      <c r="B12400" s="29"/>
      <c r="M12400" s="28"/>
    </row>
    <row r="12401" s="16" customFormat="1" ht="12.75" spans="2:13">
      <c r="B12401" s="29"/>
      <c r="M12401" s="28"/>
    </row>
    <row r="12402" s="16" customFormat="1" ht="12.75" spans="2:13">
      <c r="B12402" s="29"/>
      <c r="M12402" s="28"/>
    </row>
    <row r="12403" s="16" customFormat="1" ht="12.75" spans="2:13">
      <c r="B12403" s="29"/>
      <c r="M12403" s="28"/>
    </row>
    <row r="12404" s="16" customFormat="1" ht="12.75" spans="2:13">
      <c r="B12404" s="29"/>
      <c r="M12404" s="28"/>
    </row>
    <row r="12405" s="16" customFormat="1" ht="12.75" spans="2:13">
      <c r="B12405" s="29"/>
      <c r="M12405" s="28"/>
    </row>
    <row r="12406" s="16" customFormat="1" ht="12.75" spans="2:13">
      <c r="B12406" s="29"/>
      <c r="M12406" s="28"/>
    </row>
    <row r="12407" s="16" customFormat="1" ht="12.75" spans="2:13">
      <c r="B12407" s="29"/>
      <c r="M12407" s="28"/>
    </row>
    <row r="12408" s="16" customFormat="1" ht="12.75" spans="2:13">
      <c r="B12408" s="29"/>
      <c r="M12408" s="28"/>
    </row>
    <row r="12409" s="16" customFormat="1" ht="12.75" spans="2:13">
      <c r="B12409" s="29"/>
      <c r="M12409" s="28"/>
    </row>
    <row r="12410" s="16" customFormat="1" ht="12.75" spans="2:13">
      <c r="B12410" s="29"/>
      <c r="M12410" s="28"/>
    </row>
    <row r="12411" s="16" customFormat="1" ht="12.75" spans="2:13">
      <c r="B12411" s="29"/>
      <c r="M12411" s="28"/>
    </row>
    <row r="12412" s="16" customFormat="1" ht="12.75" spans="2:13">
      <c r="B12412" s="29"/>
      <c r="M12412" s="28"/>
    </row>
    <row r="12413" s="16" customFormat="1" ht="12.75" spans="2:13">
      <c r="B12413" s="29"/>
      <c r="M12413" s="28"/>
    </row>
    <row r="12414" s="16" customFormat="1" ht="12.75" spans="2:13">
      <c r="B12414" s="29"/>
      <c r="M12414" s="28"/>
    </row>
    <row r="12415" s="16" customFormat="1" ht="12.75" spans="2:13">
      <c r="B12415" s="29"/>
      <c r="M12415" s="28"/>
    </row>
    <row r="12416" s="16" customFormat="1" ht="12.75" spans="2:13">
      <c r="B12416" s="29"/>
      <c r="M12416" s="28"/>
    </row>
    <row r="12417" s="16" customFormat="1" ht="12.75" spans="2:13">
      <c r="B12417" s="29"/>
      <c r="M12417" s="28"/>
    </row>
    <row r="12418" s="16" customFormat="1" ht="12.75" spans="2:13">
      <c r="B12418" s="29"/>
      <c r="M12418" s="28"/>
    </row>
    <row r="12419" s="16" customFormat="1" ht="12.75" spans="2:13">
      <c r="B12419" s="29"/>
      <c r="M12419" s="28"/>
    </row>
    <row r="12420" s="16" customFormat="1" ht="12.75" spans="2:13">
      <c r="B12420" s="29"/>
      <c r="M12420" s="28"/>
    </row>
    <row r="12421" s="16" customFormat="1" ht="12.75" spans="2:13">
      <c r="B12421" s="29"/>
      <c r="M12421" s="28"/>
    </row>
    <row r="12422" s="16" customFormat="1" ht="12.75" spans="2:13">
      <c r="B12422" s="29"/>
      <c r="M12422" s="28"/>
    </row>
    <row r="12423" s="16" customFormat="1" ht="12.75" spans="2:13">
      <c r="B12423" s="29"/>
      <c r="M12423" s="28"/>
    </row>
    <row r="12424" s="16" customFormat="1" ht="12.75" spans="2:13">
      <c r="B12424" s="29"/>
      <c r="M12424" s="28"/>
    </row>
    <row r="12425" s="16" customFormat="1" ht="12.75" spans="2:13">
      <c r="B12425" s="29"/>
      <c r="M12425" s="28"/>
    </row>
    <row r="12426" s="16" customFormat="1" ht="12.75" spans="2:13">
      <c r="B12426" s="29"/>
      <c r="M12426" s="28"/>
    </row>
    <row r="12427" s="16" customFormat="1" ht="12.75" spans="2:13">
      <c r="B12427" s="29"/>
      <c r="M12427" s="28"/>
    </row>
    <row r="12428" s="16" customFormat="1" ht="12.75" spans="2:13">
      <c r="B12428" s="29"/>
      <c r="M12428" s="28"/>
    </row>
    <row r="12429" s="16" customFormat="1" ht="12.75" spans="2:13">
      <c r="B12429" s="29"/>
      <c r="M12429" s="28"/>
    </row>
    <row r="12430" s="16" customFormat="1" ht="12.75" spans="2:13">
      <c r="B12430" s="29"/>
      <c r="M12430" s="28"/>
    </row>
    <row r="12431" s="16" customFormat="1" ht="12.75" spans="2:13">
      <c r="B12431" s="29"/>
      <c r="M12431" s="28"/>
    </row>
    <row r="12432" s="16" customFormat="1" ht="12.75" spans="2:13">
      <c r="B12432" s="29"/>
      <c r="M12432" s="28"/>
    </row>
    <row r="12433" s="16" customFormat="1" ht="12.75" spans="2:13">
      <c r="B12433" s="29"/>
      <c r="M12433" s="28"/>
    </row>
    <row r="12434" s="16" customFormat="1" ht="12.75" spans="2:13">
      <c r="B12434" s="29"/>
      <c r="M12434" s="28"/>
    </row>
    <row r="12435" s="16" customFormat="1" ht="12.75" spans="2:13">
      <c r="B12435" s="29"/>
      <c r="M12435" s="28"/>
    </row>
    <row r="12436" s="16" customFormat="1" ht="12.75" spans="2:13">
      <c r="B12436" s="29"/>
      <c r="M12436" s="28"/>
    </row>
    <row r="12437" s="16" customFormat="1" ht="12.75" spans="2:13">
      <c r="B12437" s="29"/>
      <c r="M12437" s="28"/>
    </row>
    <row r="12438" s="16" customFormat="1" ht="12.75" spans="2:13">
      <c r="B12438" s="29"/>
      <c r="M12438" s="28"/>
    </row>
    <row r="12439" s="16" customFormat="1" ht="12.75" spans="2:13">
      <c r="B12439" s="29"/>
      <c r="M12439" s="28"/>
    </row>
    <row r="12440" s="16" customFormat="1" ht="12.75" spans="2:13">
      <c r="B12440" s="29"/>
      <c r="M12440" s="28"/>
    </row>
    <row r="12441" s="16" customFormat="1" ht="12.75" spans="2:13">
      <c r="B12441" s="29"/>
      <c r="M12441" s="28"/>
    </row>
    <row r="12442" s="16" customFormat="1" ht="12.75" spans="2:13">
      <c r="B12442" s="29"/>
      <c r="M12442" s="28"/>
    </row>
    <row r="12443" s="16" customFormat="1" ht="12.75" spans="2:13">
      <c r="B12443" s="29"/>
      <c r="M12443" s="28"/>
    </row>
    <row r="12444" s="16" customFormat="1" ht="12.75" spans="2:13">
      <c r="B12444" s="29"/>
      <c r="M12444" s="28"/>
    </row>
    <row r="12445" s="16" customFormat="1" ht="12.75" spans="2:13">
      <c r="B12445" s="29"/>
      <c r="M12445" s="28"/>
    </row>
    <row r="12446" s="16" customFormat="1" ht="12.75" spans="2:13">
      <c r="B12446" s="29"/>
      <c r="M12446" s="28"/>
    </row>
    <row r="12447" s="16" customFormat="1" ht="12.75" spans="2:13">
      <c r="B12447" s="29"/>
      <c r="M12447" s="28"/>
    </row>
    <row r="12448" s="16" customFormat="1" ht="12.75" spans="2:13">
      <c r="B12448" s="29"/>
      <c r="M12448" s="28"/>
    </row>
    <row r="12449" s="16" customFormat="1" ht="12.75" spans="2:13">
      <c r="B12449" s="29"/>
      <c r="M12449" s="28"/>
    </row>
    <row r="12450" s="16" customFormat="1" ht="12.75" spans="2:13">
      <c r="B12450" s="29"/>
      <c r="M12450" s="28"/>
    </row>
    <row r="12451" s="16" customFormat="1" ht="12.75" spans="2:13">
      <c r="B12451" s="29"/>
      <c r="M12451" s="28"/>
    </row>
    <row r="12452" s="16" customFormat="1" ht="12.75" spans="2:13">
      <c r="B12452" s="29"/>
      <c r="M12452" s="28"/>
    </row>
    <row r="12453" s="16" customFormat="1" ht="12.75" spans="2:13">
      <c r="B12453" s="29"/>
      <c r="M12453" s="28"/>
    </row>
    <row r="12454" s="16" customFormat="1" ht="12.75" spans="2:13">
      <c r="B12454" s="29"/>
      <c r="M12454" s="28"/>
    </row>
    <row r="12455" s="16" customFormat="1" ht="12.75" spans="2:13">
      <c r="B12455" s="29"/>
      <c r="M12455" s="28"/>
    </row>
    <row r="12456" s="16" customFormat="1" ht="12.75" spans="2:13">
      <c r="B12456" s="29"/>
      <c r="M12456" s="28"/>
    </row>
    <row r="12457" s="16" customFormat="1" ht="12.75" spans="2:13">
      <c r="B12457" s="29"/>
      <c r="M12457" s="28"/>
    </row>
    <row r="12458" s="16" customFormat="1" ht="12.75" spans="2:13">
      <c r="B12458" s="29"/>
      <c r="M12458" s="28"/>
    </row>
    <row r="12459" s="16" customFormat="1" ht="12.75" spans="2:13">
      <c r="B12459" s="29"/>
      <c r="M12459" s="28"/>
    </row>
    <row r="12460" s="16" customFormat="1" ht="12.75" spans="2:13">
      <c r="B12460" s="29"/>
      <c r="M12460" s="28"/>
    </row>
    <row r="12461" s="16" customFormat="1" ht="12.75" spans="2:13">
      <c r="B12461" s="29"/>
      <c r="M12461" s="28"/>
    </row>
    <row r="12462" s="16" customFormat="1" ht="12.75" spans="2:13">
      <c r="B12462" s="29"/>
      <c r="M12462" s="28"/>
    </row>
    <row r="12463" s="16" customFormat="1" ht="12.75" spans="2:13">
      <c r="B12463" s="29"/>
      <c r="M12463" s="28"/>
    </row>
    <row r="12464" s="16" customFormat="1" ht="12.75" spans="2:13">
      <c r="B12464" s="29"/>
      <c r="M12464" s="28"/>
    </row>
    <row r="12465" s="16" customFormat="1" ht="12.75" spans="2:13">
      <c r="B12465" s="29"/>
      <c r="M12465" s="28"/>
    </row>
    <row r="12466" s="16" customFormat="1" ht="12.75" spans="2:13">
      <c r="B12466" s="29"/>
      <c r="M12466" s="28"/>
    </row>
    <row r="12467" s="16" customFormat="1" ht="12.75" spans="2:13">
      <c r="B12467" s="29"/>
      <c r="M12467" s="28"/>
    </row>
    <row r="12468" s="16" customFormat="1" ht="12.75" spans="2:13">
      <c r="B12468" s="29"/>
      <c r="M12468" s="28"/>
    </row>
    <row r="12469" s="16" customFormat="1" ht="12.75" spans="2:13">
      <c r="B12469" s="29"/>
      <c r="M12469" s="28"/>
    </row>
    <row r="12470" s="16" customFormat="1" ht="12.75" spans="2:13">
      <c r="B12470" s="29"/>
      <c r="M12470" s="28"/>
    </row>
    <row r="12471" s="16" customFormat="1" ht="12.75" spans="2:13">
      <c r="B12471" s="29"/>
      <c r="M12471" s="28"/>
    </row>
    <row r="12472" s="16" customFormat="1" ht="12.75" spans="2:13">
      <c r="B12472" s="29"/>
      <c r="M12472" s="28"/>
    </row>
    <row r="12473" s="16" customFormat="1" ht="12.75" spans="2:13">
      <c r="B12473" s="29"/>
      <c r="M12473" s="28"/>
    </row>
    <row r="12474" s="16" customFormat="1" ht="12.75" spans="2:13">
      <c r="B12474" s="29"/>
      <c r="M12474" s="28"/>
    </row>
    <row r="12475" s="16" customFormat="1" ht="12.75" spans="2:13">
      <c r="B12475" s="29"/>
      <c r="M12475" s="28"/>
    </row>
    <row r="12476" s="16" customFormat="1" ht="12.75" spans="2:13">
      <c r="B12476" s="29"/>
      <c r="M12476" s="28"/>
    </row>
    <row r="12477" s="16" customFormat="1" ht="12.75" spans="2:13">
      <c r="B12477" s="29"/>
      <c r="M12477" s="28"/>
    </row>
    <row r="12478" s="16" customFormat="1" ht="12.75" spans="2:13">
      <c r="B12478" s="29"/>
      <c r="M12478" s="28"/>
    </row>
    <row r="12479" s="16" customFormat="1" ht="12.75" spans="2:13">
      <c r="B12479" s="29"/>
      <c r="M12479" s="28"/>
    </row>
    <row r="12480" s="16" customFormat="1" ht="12.75" spans="2:13">
      <c r="B12480" s="29"/>
      <c r="M12480" s="28"/>
    </row>
    <row r="12481" s="16" customFormat="1" ht="12.75" spans="2:13">
      <c r="B12481" s="29"/>
      <c r="M12481" s="28"/>
    </row>
    <row r="12482" s="16" customFormat="1" ht="12.75" spans="2:13">
      <c r="B12482" s="29"/>
      <c r="M12482" s="28"/>
    </row>
    <row r="12483" s="16" customFormat="1" ht="12.75" spans="2:13">
      <c r="B12483" s="29"/>
      <c r="M12483" s="28"/>
    </row>
    <row r="12484" s="16" customFormat="1" ht="12.75" spans="2:13">
      <c r="B12484" s="29"/>
      <c r="M12484" s="28"/>
    </row>
    <row r="12485" s="16" customFormat="1" ht="12.75" spans="2:13">
      <c r="B12485" s="29"/>
      <c r="M12485" s="28"/>
    </row>
    <row r="12486" s="16" customFormat="1" ht="12.75" spans="2:13">
      <c r="B12486" s="29"/>
      <c r="M12486" s="28"/>
    </row>
    <row r="12487" s="16" customFormat="1" ht="12.75" spans="2:13">
      <c r="B12487" s="29"/>
      <c r="M12487" s="28"/>
    </row>
    <row r="12488" s="16" customFormat="1" ht="12.75" spans="2:13">
      <c r="B12488" s="29"/>
      <c r="M12488" s="28"/>
    </row>
    <row r="12489" s="16" customFormat="1" ht="12.75" spans="2:13">
      <c r="B12489" s="29"/>
      <c r="M12489" s="28"/>
    </row>
    <row r="12490" s="16" customFormat="1" ht="12.75" spans="2:13">
      <c r="B12490" s="29"/>
      <c r="M12490" s="28"/>
    </row>
    <row r="12491" s="16" customFormat="1" ht="12.75" spans="2:13">
      <c r="B12491" s="29"/>
      <c r="M12491" s="28"/>
    </row>
    <row r="12492" s="16" customFormat="1" ht="12.75" spans="2:13">
      <c r="B12492" s="29"/>
      <c r="M12492" s="28"/>
    </row>
    <row r="12493" s="16" customFormat="1" ht="12.75" spans="2:13">
      <c r="B12493" s="29"/>
      <c r="M12493" s="28"/>
    </row>
    <row r="12494" s="16" customFormat="1" ht="12.75" spans="2:13">
      <c r="B12494" s="29"/>
      <c r="M12494" s="28"/>
    </row>
    <row r="12495" s="16" customFormat="1" ht="12.75" spans="2:13">
      <c r="B12495" s="29"/>
      <c r="M12495" s="28"/>
    </row>
    <row r="12496" s="16" customFormat="1" ht="12.75" spans="2:13">
      <c r="B12496" s="29"/>
      <c r="M12496" s="28"/>
    </row>
    <row r="12497" s="16" customFormat="1" ht="12.75" spans="2:13">
      <c r="B12497" s="29"/>
      <c r="M12497" s="28"/>
    </row>
    <row r="12498" s="16" customFormat="1" ht="12.75" spans="2:13">
      <c r="B12498" s="29"/>
      <c r="M12498" s="28"/>
    </row>
    <row r="12499" s="16" customFormat="1" ht="12.75" spans="2:13">
      <c r="B12499" s="29"/>
      <c r="M12499" s="28"/>
    </row>
    <row r="12500" s="16" customFormat="1" ht="12.75" spans="2:13">
      <c r="B12500" s="29"/>
      <c r="M12500" s="28"/>
    </row>
    <row r="12501" s="16" customFormat="1" ht="12.75" spans="2:13">
      <c r="B12501" s="29"/>
      <c r="M12501" s="28"/>
    </row>
    <row r="12502" s="16" customFormat="1" ht="12.75" spans="2:13">
      <c r="B12502" s="29"/>
      <c r="M12502" s="28"/>
    </row>
    <row r="12503" s="16" customFormat="1" ht="12.75" spans="2:13">
      <c r="B12503" s="29"/>
      <c r="M12503" s="28"/>
    </row>
    <row r="12504" s="16" customFormat="1" ht="12.75" spans="2:13">
      <c r="B12504" s="29"/>
      <c r="M12504" s="28"/>
    </row>
    <row r="12505" s="16" customFormat="1" ht="12.75" spans="2:13">
      <c r="B12505" s="29"/>
      <c r="M12505" s="28"/>
    </row>
    <row r="12506" s="16" customFormat="1" ht="12.75" spans="2:13">
      <c r="B12506" s="29"/>
      <c r="M12506" s="28"/>
    </row>
    <row r="12507" s="16" customFormat="1" ht="12.75" spans="2:13">
      <c r="B12507" s="29"/>
      <c r="M12507" s="28"/>
    </row>
    <row r="12508" s="16" customFormat="1" ht="12.75" spans="2:13">
      <c r="B12508" s="29"/>
      <c r="M12508" s="28"/>
    </row>
    <row r="12509" s="16" customFormat="1" ht="12.75" spans="2:13">
      <c r="B12509" s="29"/>
      <c r="M12509" s="28"/>
    </row>
    <row r="12510" s="16" customFormat="1" ht="12.75" spans="2:13">
      <c r="B12510" s="29"/>
      <c r="M12510" s="28"/>
    </row>
    <row r="12511" s="16" customFormat="1" ht="12.75" spans="2:13">
      <c r="B12511" s="29"/>
      <c r="M12511" s="28"/>
    </row>
    <row r="12512" s="16" customFormat="1" ht="12.75" spans="2:13">
      <c r="B12512" s="29"/>
      <c r="M12512" s="28"/>
    </row>
    <row r="12513" s="16" customFormat="1" ht="12.75" spans="2:13">
      <c r="B12513" s="29"/>
      <c r="M12513" s="28"/>
    </row>
    <row r="12514" s="16" customFormat="1" ht="12.75" spans="2:13">
      <c r="B12514" s="29"/>
      <c r="M12514" s="28"/>
    </row>
    <row r="12515" s="16" customFormat="1" ht="12.75" spans="2:13">
      <c r="B12515" s="29"/>
      <c r="M12515" s="28"/>
    </row>
    <row r="12516" s="16" customFormat="1" ht="12.75" spans="2:13">
      <c r="B12516" s="29"/>
      <c r="M12516" s="28"/>
    </row>
    <row r="12517" s="16" customFormat="1" ht="12.75" spans="2:13">
      <c r="B12517" s="29"/>
      <c r="M12517" s="28"/>
    </row>
    <row r="12518" s="16" customFormat="1" ht="12.75" spans="2:13">
      <c r="B12518" s="29"/>
      <c r="M12518" s="28"/>
    </row>
    <row r="12519" s="16" customFormat="1" ht="12.75" spans="2:13">
      <c r="B12519" s="29"/>
      <c r="M12519" s="28"/>
    </row>
    <row r="12520" s="16" customFormat="1" ht="12.75" spans="2:13">
      <c r="B12520" s="29"/>
      <c r="M12520" s="28"/>
    </row>
    <row r="12521" s="16" customFormat="1" ht="12.75" spans="2:13">
      <c r="B12521" s="29"/>
      <c r="M12521" s="28"/>
    </row>
    <row r="12522" s="16" customFormat="1" ht="12.75" spans="2:13">
      <c r="B12522" s="29"/>
      <c r="M12522" s="28"/>
    </row>
    <row r="12523" s="16" customFormat="1" ht="12.75" spans="2:13">
      <c r="B12523" s="29"/>
      <c r="M12523" s="28"/>
    </row>
    <row r="12524" s="16" customFormat="1" ht="12.75" spans="2:13">
      <c r="B12524" s="29"/>
      <c r="M12524" s="28"/>
    </row>
    <row r="12525" s="16" customFormat="1" ht="12.75" spans="2:13">
      <c r="B12525" s="29"/>
      <c r="M12525" s="28"/>
    </row>
    <row r="12526" s="16" customFormat="1" ht="12.75" spans="2:13">
      <c r="B12526" s="29"/>
      <c r="M12526" s="28"/>
    </row>
    <row r="12527" s="16" customFormat="1" ht="12.75" spans="2:13">
      <c r="B12527" s="29"/>
      <c r="M12527" s="28"/>
    </row>
    <row r="12528" s="16" customFormat="1" ht="12.75" spans="2:13">
      <c r="B12528" s="29"/>
      <c r="M12528" s="28"/>
    </row>
    <row r="12529" s="16" customFormat="1" ht="12.75" spans="2:13">
      <c r="B12529" s="29"/>
      <c r="M12529" s="28"/>
    </row>
    <row r="12530" s="16" customFormat="1" ht="12.75" spans="2:13">
      <c r="B12530" s="29"/>
      <c r="M12530" s="28"/>
    </row>
    <row r="12531" s="16" customFormat="1" ht="12.75" spans="2:13">
      <c r="B12531" s="29"/>
      <c r="M12531" s="28"/>
    </row>
    <row r="12532" s="16" customFormat="1" ht="12.75" spans="2:13">
      <c r="B12532" s="29"/>
      <c r="M12532" s="28"/>
    </row>
    <row r="12533" s="16" customFormat="1" ht="12.75" spans="2:13">
      <c r="B12533" s="29"/>
      <c r="M12533" s="28"/>
    </row>
    <row r="12534" s="16" customFormat="1" ht="12.75" spans="2:13">
      <c r="B12534" s="29"/>
      <c r="M12534" s="28"/>
    </row>
    <row r="12535" s="16" customFormat="1" ht="12.75" spans="2:13">
      <c r="B12535" s="29"/>
      <c r="M12535" s="28"/>
    </row>
    <row r="12536" s="16" customFormat="1" ht="12.75" spans="2:13">
      <c r="B12536" s="29"/>
      <c r="M12536" s="28"/>
    </row>
    <row r="12537" s="16" customFormat="1" ht="12.75" spans="2:13">
      <c r="B12537" s="29"/>
      <c r="M12537" s="28"/>
    </row>
    <row r="12538" s="16" customFormat="1" ht="12.75" spans="2:13">
      <c r="B12538" s="29"/>
      <c r="M12538" s="28"/>
    </row>
    <row r="12539" s="16" customFormat="1" ht="12.75" spans="2:13">
      <c r="B12539" s="29"/>
      <c r="M12539" s="28"/>
    </row>
    <row r="12540" s="16" customFormat="1" ht="12.75" spans="2:13">
      <c r="B12540" s="29"/>
      <c r="M12540" s="28"/>
    </row>
    <row r="12541" s="16" customFormat="1" ht="12.75" spans="2:13">
      <c r="B12541" s="29"/>
      <c r="M12541" s="28"/>
    </row>
    <row r="12542" s="16" customFormat="1" ht="12.75" spans="2:13">
      <c r="B12542" s="29"/>
      <c r="M12542" s="28"/>
    </row>
    <row r="12543" s="16" customFormat="1" ht="12.75" spans="2:13">
      <c r="B12543" s="29"/>
      <c r="M12543" s="28"/>
    </row>
    <row r="12544" s="16" customFormat="1" ht="12.75" spans="2:13">
      <c r="B12544" s="29"/>
      <c r="M12544" s="28"/>
    </row>
    <row r="12545" s="16" customFormat="1" ht="12.75" spans="2:13">
      <c r="B12545" s="29"/>
      <c r="M12545" s="28"/>
    </row>
    <row r="12546" s="16" customFormat="1" ht="12.75" spans="2:13">
      <c r="B12546" s="29"/>
      <c r="M12546" s="28"/>
    </row>
    <row r="12547" s="16" customFormat="1" ht="12.75" spans="2:13">
      <c r="B12547" s="29"/>
      <c r="M12547" s="28"/>
    </row>
    <row r="12548" s="16" customFormat="1" ht="12.75" spans="2:13">
      <c r="B12548" s="29"/>
      <c r="M12548" s="28"/>
    </row>
    <row r="12549" s="16" customFormat="1" ht="12.75" spans="2:13">
      <c r="B12549" s="29"/>
      <c r="M12549" s="28"/>
    </row>
    <row r="12550" s="16" customFormat="1" ht="12.75" spans="2:13">
      <c r="B12550" s="29"/>
      <c r="M12550" s="28"/>
    </row>
    <row r="12551" s="16" customFormat="1" ht="12.75" spans="2:13">
      <c r="B12551" s="29"/>
      <c r="M12551" s="28"/>
    </row>
    <row r="12552" s="16" customFormat="1" ht="12.75" spans="2:13">
      <c r="B12552" s="29"/>
      <c r="M12552" s="28"/>
    </row>
    <row r="12553" s="16" customFormat="1" ht="12.75" spans="2:13">
      <c r="B12553" s="29"/>
      <c r="M12553" s="28"/>
    </row>
    <row r="12554" s="16" customFormat="1" ht="12.75" spans="2:13">
      <c r="B12554" s="29"/>
      <c r="M12554" s="28"/>
    </row>
    <row r="12555" s="16" customFormat="1" ht="12.75" spans="2:13">
      <c r="B12555" s="29"/>
      <c r="M12555" s="28"/>
    </row>
    <row r="12556" s="16" customFormat="1" ht="12.75" spans="2:13">
      <c r="B12556" s="29"/>
      <c r="M12556" s="28"/>
    </row>
    <row r="12557" s="16" customFormat="1" ht="12.75" spans="2:13">
      <c r="B12557" s="29"/>
      <c r="M12557" s="28"/>
    </row>
    <row r="12558" s="16" customFormat="1" ht="12.75" spans="2:13">
      <c r="B12558" s="29"/>
      <c r="M12558" s="28"/>
    </row>
    <row r="12559" s="16" customFormat="1" ht="12.75" spans="2:13">
      <c r="B12559" s="29"/>
      <c r="M12559" s="28"/>
    </row>
    <row r="12560" s="16" customFormat="1" ht="12.75" spans="2:13">
      <c r="B12560" s="29"/>
      <c r="M12560" s="28"/>
    </row>
    <row r="12561" s="16" customFormat="1" ht="12.75" spans="2:13">
      <c r="B12561" s="29"/>
      <c r="M12561" s="28"/>
    </row>
    <row r="12562" s="16" customFormat="1" ht="12.75" spans="2:13">
      <c r="B12562" s="29"/>
      <c r="M12562" s="28"/>
    </row>
    <row r="12563" s="16" customFormat="1" ht="12.75" spans="2:13">
      <c r="B12563" s="29"/>
      <c r="M12563" s="28"/>
    </row>
    <row r="12564" s="16" customFormat="1" ht="12.75" spans="2:13">
      <c r="B12564" s="29"/>
      <c r="M12564" s="28"/>
    </row>
    <row r="12565" s="16" customFormat="1" ht="12.75" spans="2:13">
      <c r="B12565" s="29"/>
      <c r="M12565" s="28"/>
    </row>
    <row r="12566" s="16" customFormat="1" ht="12.75" spans="2:13">
      <c r="B12566" s="29"/>
      <c r="M12566" s="28"/>
    </row>
    <row r="12567" s="16" customFormat="1" ht="12.75" spans="2:13">
      <c r="B12567" s="29"/>
      <c r="M12567" s="28"/>
    </row>
    <row r="12568" s="16" customFormat="1" ht="12.75" spans="2:13">
      <c r="B12568" s="29"/>
      <c r="M12568" s="28"/>
    </row>
    <row r="12569" s="16" customFormat="1" ht="12.75" spans="2:13">
      <c r="B12569" s="29"/>
      <c r="M12569" s="28"/>
    </row>
    <row r="12570" s="16" customFormat="1" ht="12.75" spans="2:13">
      <c r="B12570" s="29"/>
      <c r="M12570" s="28"/>
    </row>
    <row r="12571" s="16" customFormat="1" ht="12.75" spans="2:13">
      <c r="B12571" s="29"/>
      <c r="M12571" s="28"/>
    </row>
    <row r="12572" s="16" customFormat="1" ht="12.75" spans="2:13">
      <c r="B12572" s="29"/>
      <c r="M12572" s="28"/>
    </row>
    <row r="12573" s="16" customFormat="1" ht="12.75" spans="2:13">
      <c r="B12573" s="29"/>
      <c r="M12573" s="28"/>
    </row>
    <row r="12574" s="16" customFormat="1" ht="12.75" spans="2:13">
      <c r="B12574" s="29"/>
      <c r="M12574" s="28"/>
    </row>
    <row r="12575" s="16" customFormat="1" ht="12.75" spans="2:13">
      <c r="B12575" s="29"/>
      <c r="M12575" s="28"/>
    </row>
    <row r="12576" s="16" customFormat="1" ht="12.75" spans="2:13">
      <c r="B12576" s="29"/>
      <c r="M12576" s="28"/>
    </row>
    <row r="12577" s="16" customFormat="1" ht="12.75" spans="2:13">
      <c r="B12577" s="29"/>
      <c r="M12577" s="28"/>
    </row>
    <row r="12578" s="16" customFormat="1" ht="12.75" spans="2:13">
      <c r="B12578" s="29"/>
      <c r="M12578" s="28"/>
    </row>
    <row r="12579" s="16" customFormat="1" ht="12.75" spans="2:13">
      <c r="B12579" s="29"/>
      <c r="M12579" s="28"/>
    </row>
    <row r="12580" s="16" customFormat="1" ht="12.75" spans="2:13">
      <c r="B12580" s="29"/>
      <c r="M12580" s="28"/>
    </row>
    <row r="12581" s="16" customFormat="1" ht="12.75" spans="2:13">
      <c r="B12581" s="29"/>
      <c r="M12581" s="28"/>
    </row>
    <row r="12582" s="16" customFormat="1" ht="12.75" spans="2:13">
      <c r="B12582" s="29"/>
      <c r="M12582" s="28"/>
    </row>
    <row r="12583" s="16" customFormat="1" ht="12.75" spans="2:13">
      <c r="B12583" s="29"/>
      <c r="M12583" s="28"/>
    </row>
    <row r="12584" s="16" customFormat="1" ht="12.75" spans="2:13">
      <c r="B12584" s="29"/>
      <c r="M12584" s="28"/>
    </row>
    <row r="12585" s="16" customFormat="1" ht="12.75" spans="2:13">
      <c r="B12585" s="29"/>
      <c r="M12585" s="28"/>
    </row>
    <row r="12586" s="16" customFormat="1" ht="12.75" spans="2:13">
      <c r="B12586" s="29"/>
      <c r="M12586" s="28"/>
    </row>
    <row r="12587" s="16" customFormat="1" ht="12.75" spans="2:13">
      <c r="B12587" s="29"/>
      <c r="M12587" s="28"/>
    </row>
    <row r="12588" s="16" customFormat="1" ht="12.75" spans="2:13">
      <c r="B12588" s="29"/>
      <c r="M12588" s="28"/>
    </row>
    <row r="12589" s="16" customFormat="1" ht="12.75" spans="2:13">
      <c r="B12589" s="29"/>
      <c r="M12589" s="28"/>
    </row>
    <row r="12590" s="16" customFormat="1" ht="12.75" spans="2:13">
      <c r="B12590" s="29"/>
      <c r="M12590" s="28"/>
    </row>
    <row r="12591" s="16" customFormat="1" ht="12.75" spans="2:13">
      <c r="B12591" s="29"/>
      <c r="M12591" s="28"/>
    </row>
    <row r="12592" s="16" customFormat="1" ht="12.75" spans="2:13">
      <c r="B12592" s="29"/>
      <c r="M12592" s="28"/>
    </row>
    <row r="12593" s="16" customFormat="1" ht="12.75" spans="2:13">
      <c r="B12593" s="29"/>
      <c r="M12593" s="28"/>
    </row>
    <row r="12594" s="16" customFormat="1" ht="12.75" spans="2:13">
      <c r="B12594" s="29"/>
      <c r="M12594" s="28"/>
    </row>
    <row r="12595" s="16" customFormat="1" ht="12.75" spans="2:13">
      <c r="B12595" s="29"/>
      <c r="M12595" s="28"/>
    </row>
    <row r="12596" s="16" customFormat="1" ht="12.75" spans="2:13">
      <c r="B12596" s="29"/>
      <c r="M12596" s="28"/>
    </row>
    <row r="12597" s="16" customFormat="1" ht="12.75" spans="2:13">
      <c r="B12597" s="29"/>
      <c r="M12597" s="28"/>
    </row>
    <row r="12598" s="16" customFormat="1" ht="12.75" spans="2:13">
      <c r="B12598" s="29"/>
      <c r="M12598" s="28"/>
    </row>
    <row r="12599" s="16" customFormat="1" ht="12.75" spans="2:13">
      <c r="B12599" s="29"/>
      <c r="M12599" s="28"/>
    </row>
    <row r="12600" s="16" customFormat="1" ht="12.75" spans="2:13">
      <c r="B12600" s="29"/>
      <c r="M12600" s="28"/>
    </row>
    <row r="12601" s="16" customFormat="1" ht="12.75" spans="2:13">
      <c r="B12601" s="29"/>
      <c r="M12601" s="28"/>
    </row>
    <row r="12602" s="16" customFormat="1" ht="12.75" spans="2:13">
      <c r="B12602" s="29"/>
      <c r="M12602" s="28"/>
    </row>
    <row r="12603" s="16" customFormat="1" ht="12.75" spans="2:13">
      <c r="B12603" s="29"/>
      <c r="M12603" s="28"/>
    </row>
    <row r="12604" s="16" customFormat="1" ht="12.75" spans="2:13">
      <c r="B12604" s="29"/>
      <c r="M12604" s="28"/>
    </row>
    <row r="12605" s="16" customFormat="1" ht="12.75" spans="2:13">
      <c r="B12605" s="29"/>
      <c r="M12605" s="28"/>
    </row>
    <row r="12606" s="16" customFormat="1" ht="12.75" spans="2:13">
      <c r="B12606" s="29"/>
      <c r="M12606" s="28"/>
    </row>
    <row r="12607" s="16" customFormat="1" ht="12.75" spans="2:13">
      <c r="B12607" s="29"/>
      <c r="M12607" s="28"/>
    </row>
    <row r="12608" s="16" customFormat="1" ht="12.75" spans="2:13">
      <c r="B12608" s="29"/>
      <c r="M12608" s="28"/>
    </row>
    <row r="12609" s="16" customFormat="1" ht="12.75" spans="2:13">
      <c r="B12609" s="29"/>
      <c r="M12609" s="28"/>
    </row>
    <row r="12610" s="16" customFormat="1" ht="12.75" spans="2:13">
      <c r="B12610" s="29"/>
      <c r="M12610" s="28"/>
    </row>
    <row r="12611" s="16" customFormat="1" ht="12.75" spans="2:13">
      <c r="B12611" s="29"/>
      <c r="M12611" s="28"/>
    </row>
    <row r="12612" s="16" customFormat="1" ht="12.75" spans="2:13">
      <c r="B12612" s="29"/>
      <c r="M12612" s="28"/>
    </row>
    <row r="12613" s="16" customFormat="1" ht="12.75" spans="2:13">
      <c r="B12613" s="29"/>
      <c r="M12613" s="28"/>
    </row>
    <row r="12614" s="16" customFormat="1" ht="12.75" spans="2:13">
      <c r="B12614" s="29"/>
      <c r="M12614" s="28"/>
    </row>
    <row r="12615" s="16" customFormat="1" ht="12.75" spans="2:13">
      <c r="B12615" s="29"/>
      <c r="M12615" s="28"/>
    </row>
    <row r="12616" s="16" customFormat="1" ht="12.75" spans="2:13">
      <c r="B12616" s="29"/>
      <c r="M12616" s="28"/>
    </row>
    <row r="12617" s="16" customFormat="1" ht="12.75" spans="2:13">
      <c r="B12617" s="29"/>
      <c r="M12617" s="28"/>
    </row>
    <row r="12618" s="16" customFormat="1" ht="12.75" spans="2:13">
      <c r="B12618" s="29"/>
      <c r="M12618" s="28"/>
    </row>
    <row r="12619" s="16" customFormat="1" ht="12.75" spans="2:13">
      <c r="B12619" s="29"/>
      <c r="M12619" s="28"/>
    </row>
    <row r="12620" s="16" customFormat="1" ht="12.75" spans="2:13">
      <c r="B12620" s="29"/>
      <c r="M12620" s="28"/>
    </row>
    <row r="12621" s="16" customFormat="1" ht="12.75" spans="2:13">
      <c r="B12621" s="29"/>
      <c r="M12621" s="28"/>
    </row>
    <row r="12622" s="16" customFormat="1" ht="12.75" spans="2:13">
      <c r="B12622" s="29"/>
      <c r="M12622" s="28"/>
    </row>
    <row r="12623" s="16" customFormat="1" ht="12.75" spans="2:13">
      <c r="B12623" s="29"/>
      <c r="M12623" s="28"/>
    </row>
    <row r="12624" s="16" customFormat="1" ht="12.75" spans="2:13">
      <c r="B12624" s="29"/>
      <c r="M12624" s="28"/>
    </row>
    <row r="12625" s="16" customFormat="1" ht="12.75" spans="2:13">
      <c r="B12625" s="29"/>
      <c r="M12625" s="28"/>
    </row>
    <row r="12626" s="16" customFormat="1" ht="12.75" spans="2:13">
      <c r="B12626" s="29"/>
      <c r="M12626" s="28"/>
    </row>
    <row r="12627" s="16" customFormat="1" ht="12.75" spans="2:13">
      <c r="B12627" s="29"/>
      <c r="M12627" s="28"/>
    </row>
    <row r="12628" s="16" customFormat="1" ht="12.75" spans="2:13">
      <c r="B12628" s="29"/>
      <c r="M12628" s="28"/>
    </row>
    <row r="12629" s="16" customFormat="1" ht="12.75" spans="2:13">
      <c r="B12629" s="29"/>
      <c r="M12629" s="28"/>
    </row>
    <row r="12630" s="16" customFormat="1" ht="12.75" spans="2:13">
      <c r="B12630" s="29"/>
      <c r="M12630" s="28"/>
    </row>
    <row r="12631" s="16" customFormat="1" ht="12.75" spans="2:13">
      <c r="B12631" s="29"/>
      <c r="M12631" s="28"/>
    </row>
    <row r="12632" s="16" customFormat="1" ht="12.75" spans="2:13">
      <c r="B12632" s="29"/>
      <c r="M12632" s="28"/>
    </row>
    <row r="12633" s="16" customFormat="1" ht="12.75" spans="2:13">
      <c r="B12633" s="29"/>
      <c r="M12633" s="28"/>
    </row>
    <row r="12634" s="16" customFormat="1" ht="12.75" spans="2:13">
      <c r="B12634" s="29"/>
      <c r="M12634" s="28"/>
    </row>
    <row r="12635" s="16" customFormat="1" ht="12.75" spans="2:13">
      <c r="B12635" s="29"/>
      <c r="M12635" s="28"/>
    </row>
    <row r="12636" s="16" customFormat="1" ht="12.75" spans="2:13">
      <c r="B12636" s="29"/>
      <c r="M12636" s="28"/>
    </row>
    <row r="12637" s="16" customFormat="1" ht="12.75" spans="2:13">
      <c r="B12637" s="29"/>
      <c r="M12637" s="28"/>
    </row>
    <row r="12638" s="16" customFormat="1" ht="12.75" spans="2:13">
      <c r="B12638" s="29"/>
      <c r="M12638" s="28"/>
    </row>
    <row r="12639" s="16" customFormat="1" ht="12.75" spans="2:13">
      <c r="B12639" s="29"/>
      <c r="M12639" s="28"/>
    </row>
    <row r="12640" s="16" customFormat="1" ht="12.75" spans="2:13">
      <c r="B12640" s="29"/>
      <c r="M12640" s="28"/>
    </row>
    <row r="12641" s="16" customFormat="1" ht="12.75" spans="2:13">
      <c r="B12641" s="29"/>
      <c r="M12641" s="28"/>
    </row>
    <row r="12642" s="16" customFormat="1" ht="12.75" spans="2:13">
      <c r="B12642" s="29"/>
      <c r="M12642" s="28"/>
    </row>
    <row r="12643" s="16" customFormat="1" ht="12.75" spans="2:13">
      <c r="B12643" s="29"/>
      <c r="M12643" s="28"/>
    </row>
    <row r="12644" s="16" customFormat="1" ht="12.75" spans="2:13">
      <c r="B12644" s="29"/>
      <c r="M12644" s="28"/>
    </row>
    <row r="12645" s="16" customFormat="1" ht="12.75" spans="2:13">
      <c r="B12645" s="29"/>
      <c r="M12645" s="28"/>
    </row>
    <row r="12646" s="16" customFormat="1" ht="12.75" spans="2:13">
      <c r="B12646" s="29"/>
      <c r="M12646" s="28"/>
    </row>
    <row r="12647" s="16" customFormat="1" ht="12.75" spans="2:13">
      <c r="B12647" s="29"/>
      <c r="M12647" s="28"/>
    </row>
    <row r="12648" s="16" customFormat="1" ht="12.75" spans="2:13">
      <c r="B12648" s="29"/>
      <c r="M12648" s="28"/>
    </row>
    <row r="12649" s="16" customFormat="1" ht="12.75" spans="2:13">
      <c r="B12649" s="29"/>
      <c r="M12649" s="28"/>
    </row>
    <row r="12650" s="16" customFormat="1" ht="12.75" spans="2:13">
      <c r="B12650" s="29"/>
      <c r="M12650" s="28"/>
    </row>
    <row r="12651" s="16" customFormat="1" ht="12.75" spans="2:13">
      <c r="B12651" s="29"/>
      <c r="M12651" s="28"/>
    </row>
    <row r="12652" s="16" customFormat="1" ht="12.75" spans="2:13">
      <c r="B12652" s="29"/>
      <c r="M12652" s="28"/>
    </row>
    <row r="12653" s="16" customFormat="1" ht="12.75" spans="2:13">
      <c r="B12653" s="29"/>
      <c r="M12653" s="28"/>
    </row>
    <row r="12654" s="16" customFormat="1" ht="12.75" spans="2:13">
      <c r="B12654" s="29"/>
      <c r="M12654" s="28"/>
    </row>
    <row r="12655" s="16" customFormat="1" ht="12.75" spans="2:13">
      <c r="B12655" s="29"/>
      <c r="M12655" s="28"/>
    </row>
    <row r="12656" s="16" customFormat="1" ht="12.75" spans="2:13">
      <c r="B12656" s="29"/>
      <c r="M12656" s="28"/>
    </row>
    <row r="12657" s="16" customFormat="1" ht="12.75" spans="2:13">
      <c r="B12657" s="29"/>
      <c r="M12657" s="28"/>
    </row>
    <row r="12658" s="16" customFormat="1" ht="12.75" spans="2:13">
      <c r="B12658" s="29"/>
      <c r="M12658" s="28"/>
    </row>
    <row r="12659" s="16" customFormat="1" ht="12.75" spans="2:13">
      <c r="B12659" s="29"/>
      <c r="M12659" s="28"/>
    </row>
    <row r="12660" s="16" customFormat="1" ht="12.75" spans="2:13">
      <c r="B12660" s="29"/>
      <c r="M12660" s="28"/>
    </row>
    <row r="12661" s="16" customFormat="1" ht="12.75" spans="2:13">
      <c r="B12661" s="29"/>
      <c r="M12661" s="28"/>
    </row>
    <row r="12662" s="16" customFormat="1" ht="12.75" spans="2:13">
      <c r="B12662" s="29"/>
      <c r="M12662" s="28"/>
    </row>
    <row r="12663" s="16" customFormat="1" ht="12.75" spans="2:13">
      <c r="B12663" s="29"/>
      <c r="M12663" s="28"/>
    </row>
    <row r="12664" s="16" customFormat="1" ht="12.75" spans="2:13">
      <c r="B12664" s="29"/>
      <c r="M12664" s="28"/>
    </row>
    <row r="12665" s="16" customFormat="1" ht="12.75" spans="2:13">
      <c r="B12665" s="29"/>
      <c r="M12665" s="28"/>
    </row>
    <row r="12666" s="16" customFormat="1" ht="12.75" spans="2:13">
      <c r="B12666" s="29"/>
      <c r="M12666" s="28"/>
    </row>
    <row r="12667" s="16" customFormat="1" ht="12.75" spans="2:13">
      <c r="B12667" s="29"/>
      <c r="M12667" s="28"/>
    </row>
    <row r="12668" s="16" customFormat="1" ht="12.75" spans="2:13">
      <c r="B12668" s="29"/>
      <c r="M12668" s="28"/>
    </row>
    <row r="12669" s="16" customFormat="1" ht="12.75" spans="2:13">
      <c r="B12669" s="29"/>
      <c r="M12669" s="28"/>
    </row>
    <row r="12670" s="16" customFormat="1" ht="12.75" spans="2:13">
      <c r="B12670" s="29"/>
      <c r="M12670" s="28"/>
    </row>
    <row r="12671" s="16" customFormat="1" ht="12.75" spans="2:13">
      <c r="B12671" s="29"/>
      <c r="M12671" s="28"/>
    </row>
    <row r="12672" s="16" customFormat="1" ht="12.75" spans="2:13">
      <c r="B12672" s="29"/>
      <c r="M12672" s="28"/>
    </row>
    <row r="12673" s="16" customFormat="1" ht="12.75" spans="2:13">
      <c r="B12673" s="29"/>
      <c r="M12673" s="28"/>
    </row>
    <row r="12674" s="16" customFormat="1" ht="12.75" spans="2:13">
      <c r="B12674" s="29"/>
      <c r="M12674" s="28"/>
    </row>
    <row r="12675" s="16" customFormat="1" ht="12.75" spans="2:13">
      <c r="B12675" s="29"/>
      <c r="M12675" s="28"/>
    </row>
    <row r="12676" s="16" customFormat="1" ht="12.75" spans="2:13">
      <c r="B12676" s="29"/>
      <c r="M12676" s="28"/>
    </row>
    <row r="12677" s="16" customFormat="1" ht="12.75" spans="2:13">
      <c r="B12677" s="29"/>
      <c r="M12677" s="28"/>
    </row>
    <row r="12678" s="16" customFormat="1" ht="12.75" spans="2:13">
      <c r="B12678" s="29"/>
      <c r="M12678" s="28"/>
    </row>
    <row r="12679" s="16" customFormat="1" ht="12.75" spans="2:13">
      <c r="B12679" s="29"/>
      <c r="M12679" s="28"/>
    </row>
    <row r="12680" s="16" customFormat="1" ht="12.75" spans="2:13">
      <c r="B12680" s="29"/>
      <c r="M12680" s="28"/>
    </row>
    <row r="12681" s="16" customFormat="1" ht="12.75" spans="2:13">
      <c r="B12681" s="29"/>
      <c r="M12681" s="28"/>
    </row>
    <row r="12682" s="16" customFormat="1" ht="12.75" spans="2:13">
      <c r="B12682" s="29"/>
      <c r="M12682" s="28"/>
    </row>
    <row r="12683" s="16" customFormat="1" ht="12.75" spans="2:13">
      <c r="B12683" s="29"/>
      <c r="M12683" s="28"/>
    </row>
    <row r="12684" s="16" customFormat="1" ht="12.75" spans="2:13">
      <c r="B12684" s="29"/>
      <c r="M12684" s="28"/>
    </row>
    <row r="12685" s="16" customFormat="1" ht="12.75" spans="2:13">
      <c r="B12685" s="29"/>
      <c r="M12685" s="28"/>
    </row>
    <row r="12686" s="16" customFormat="1" ht="12.75" spans="2:13">
      <c r="B12686" s="29"/>
      <c r="M12686" s="28"/>
    </row>
    <row r="12687" s="16" customFormat="1" ht="12.75" spans="2:13">
      <c r="B12687" s="29"/>
      <c r="M12687" s="28"/>
    </row>
    <row r="12688" s="16" customFormat="1" ht="12.75" spans="2:13">
      <c r="B12688" s="29"/>
      <c r="M12688" s="28"/>
    </row>
    <row r="12689" s="16" customFormat="1" ht="12.75" spans="2:13">
      <c r="B12689" s="29"/>
      <c r="M12689" s="28"/>
    </row>
    <row r="12690" s="16" customFormat="1" ht="12.75" spans="2:13">
      <c r="B12690" s="29"/>
      <c r="M12690" s="28"/>
    </row>
    <row r="12691" s="16" customFormat="1" ht="12.75" spans="2:13">
      <c r="B12691" s="29"/>
      <c r="M12691" s="28"/>
    </row>
    <row r="12692" s="16" customFormat="1" ht="12.75" spans="2:13">
      <c r="B12692" s="29"/>
      <c r="M12692" s="28"/>
    </row>
    <row r="12693" s="16" customFormat="1" ht="12.75" spans="2:13">
      <c r="B12693" s="29"/>
      <c r="M12693" s="28"/>
    </row>
    <row r="12694" s="16" customFormat="1" ht="12.75" spans="2:13">
      <c r="B12694" s="29"/>
      <c r="M12694" s="28"/>
    </row>
    <row r="12695" s="16" customFormat="1" ht="12.75" spans="2:13">
      <c r="B12695" s="29"/>
      <c r="M12695" s="28"/>
    </row>
    <row r="12696" s="16" customFormat="1" ht="12.75" spans="2:13">
      <c r="B12696" s="29"/>
      <c r="M12696" s="28"/>
    </row>
    <row r="12697" s="16" customFormat="1" ht="12.75" spans="2:13">
      <c r="B12697" s="29"/>
      <c r="M12697" s="28"/>
    </row>
    <row r="12698" s="16" customFormat="1" ht="12.75" spans="2:13">
      <c r="B12698" s="29"/>
      <c r="M12698" s="28"/>
    </row>
    <row r="12699" s="16" customFormat="1" ht="12.75" spans="2:13">
      <c r="B12699" s="29"/>
      <c r="M12699" s="28"/>
    </row>
    <row r="12700" s="16" customFormat="1" ht="12.75" spans="2:13">
      <c r="B12700" s="29"/>
      <c r="M12700" s="28"/>
    </row>
    <row r="12701" s="16" customFormat="1" ht="12.75" spans="2:13">
      <c r="B12701" s="29"/>
      <c r="M12701" s="28"/>
    </row>
    <row r="12702" s="16" customFormat="1" ht="12.75" spans="2:13">
      <c r="B12702" s="29"/>
      <c r="M12702" s="28"/>
    </row>
    <row r="12703" s="16" customFormat="1" ht="12.75" spans="2:13">
      <c r="B12703" s="29"/>
      <c r="M12703" s="28"/>
    </row>
    <row r="12704" s="16" customFormat="1" ht="12.75" spans="2:13">
      <c r="B12704" s="29"/>
      <c r="M12704" s="28"/>
    </row>
    <row r="12705" s="16" customFormat="1" ht="12.75" spans="2:13">
      <c r="B12705" s="29"/>
      <c r="M12705" s="28"/>
    </row>
    <row r="12706" s="16" customFormat="1" ht="12.75" spans="2:13">
      <c r="B12706" s="29"/>
      <c r="M12706" s="28"/>
    </row>
    <row r="12707" s="16" customFormat="1" ht="12.75" spans="2:13">
      <c r="B12707" s="29"/>
      <c r="M12707" s="28"/>
    </row>
    <row r="12708" s="16" customFormat="1" ht="12.75" spans="2:13">
      <c r="B12708" s="29"/>
      <c r="M12708" s="28"/>
    </row>
    <row r="12709" s="16" customFormat="1" ht="12.75" spans="2:13">
      <c r="B12709" s="29"/>
      <c r="M12709" s="28"/>
    </row>
    <row r="12710" s="16" customFormat="1" ht="12.75" spans="2:13">
      <c r="B12710" s="29"/>
      <c r="M12710" s="28"/>
    </row>
    <row r="12711" s="16" customFormat="1" ht="12.75" spans="2:13">
      <c r="B12711" s="29"/>
      <c r="M12711" s="28"/>
    </row>
    <row r="12712" s="16" customFormat="1" ht="12.75" spans="2:13">
      <c r="B12712" s="29"/>
      <c r="M12712" s="28"/>
    </row>
    <row r="12713" s="16" customFormat="1" ht="12.75" spans="2:13">
      <c r="B12713" s="29"/>
      <c r="M12713" s="28"/>
    </row>
    <row r="12714" s="16" customFormat="1" ht="12.75" spans="2:13">
      <c r="B12714" s="29"/>
      <c r="M12714" s="28"/>
    </row>
    <row r="12715" s="16" customFormat="1" ht="12.75" spans="2:13">
      <c r="B12715" s="29"/>
      <c r="M12715" s="28"/>
    </row>
    <row r="12716" s="16" customFormat="1" ht="12.75" spans="2:13">
      <c r="B12716" s="29"/>
      <c r="M12716" s="28"/>
    </row>
    <row r="12717" s="16" customFormat="1" ht="12.75" spans="2:13">
      <c r="B12717" s="29"/>
      <c r="M12717" s="28"/>
    </row>
    <row r="12718" s="16" customFormat="1" ht="12.75" spans="2:13">
      <c r="B12718" s="29"/>
      <c r="M12718" s="28"/>
    </row>
    <row r="12719" s="16" customFormat="1" ht="12.75" spans="2:13">
      <c r="B12719" s="29"/>
      <c r="M12719" s="28"/>
    </row>
    <row r="12720" s="16" customFormat="1" ht="12.75" spans="2:13">
      <c r="B12720" s="29"/>
      <c r="M12720" s="28"/>
    </row>
    <row r="12721" s="16" customFormat="1" ht="12.75" spans="2:13">
      <c r="B12721" s="29"/>
      <c r="M12721" s="28"/>
    </row>
    <row r="12722" s="16" customFormat="1" ht="12.75" spans="2:13">
      <c r="B12722" s="29"/>
      <c r="M12722" s="28"/>
    </row>
    <row r="12723" s="16" customFormat="1" ht="12.75" spans="2:13">
      <c r="B12723" s="29"/>
      <c r="M12723" s="28"/>
    </row>
    <row r="12724" s="16" customFormat="1" ht="12.75" spans="2:13">
      <c r="B12724" s="29"/>
      <c r="M12724" s="28"/>
    </row>
    <row r="12725" s="16" customFormat="1" ht="12.75" spans="2:13">
      <c r="B12725" s="29"/>
      <c r="M12725" s="28"/>
    </row>
    <row r="12726" s="16" customFormat="1" ht="12.75" spans="2:13">
      <c r="B12726" s="29"/>
      <c r="M12726" s="28"/>
    </row>
    <row r="12727" s="16" customFormat="1" ht="12.75" spans="2:13">
      <c r="B12727" s="29"/>
      <c r="M12727" s="28"/>
    </row>
    <row r="12728" s="16" customFormat="1" ht="12.75" spans="2:13">
      <c r="B12728" s="29"/>
      <c r="M12728" s="28"/>
    </row>
    <row r="12729" s="16" customFormat="1" ht="12.75" spans="2:13">
      <c r="B12729" s="29"/>
      <c r="M12729" s="28"/>
    </row>
    <row r="12730" s="16" customFormat="1" ht="12.75" spans="2:13">
      <c r="B12730" s="29"/>
      <c r="M12730" s="28"/>
    </row>
    <row r="12731" s="16" customFormat="1" ht="12.75" spans="2:13">
      <c r="B12731" s="29"/>
      <c r="M12731" s="28"/>
    </row>
    <row r="12732" s="16" customFormat="1" ht="12.75" spans="2:13">
      <c r="B12732" s="29"/>
      <c r="M12732" s="28"/>
    </row>
    <row r="12733" s="16" customFormat="1" ht="12.75" spans="2:13">
      <c r="B12733" s="29"/>
      <c r="M12733" s="28"/>
    </row>
    <row r="12734" s="16" customFormat="1" ht="12.75" spans="2:13">
      <c r="B12734" s="29"/>
      <c r="M12734" s="28"/>
    </row>
    <row r="12735" s="16" customFormat="1" ht="12.75" spans="2:13">
      <c r="B12735" s="29"/>
      <c r="M12735" s="28"/>
    </row>
    <row r="12736" s="16" customFormat="1" ht="12.75" spans="2:13">
      <c r="B12736" s="29"/>
      <c r="M12736" s="28"/>
    </row>
    <row r="12737" s="16" customFormat="1" ht="12.75" spans="2:13">
      <c r="B12737" s="29"/>
      <c r="M12737" s="28"/>
    </row>
    <row r="12738" s="16" customFormat="1" ht="12.75" spans="2:13">
      <c r="B12738" s="29"/>
      <c r="M12738" s="28"/>
    </row>
    <row r="12739" s="16" customFormat="1" ht="12.75" spans="2:13">
      <c r="B12739" s="29"/>
      <c r="M12739" s="28"/>
    </row>
    <row r="12740" s="16" customFormat="1" ht="12.75" spans="2:13">
      <c r="B12740" s="29"/>
      <c r="M12740" s="28"/>
    </row>
    <row r="12741" s="16" customFormat="1" ht="12.75" spans="2:13">
      <c r="B12741" s="29"/>
      <c r="M12741" s="28"/>
    </row>
    <row r="12742" s="16" customFormat="1" ht="12.75" spans="2:13">
      <c r="B12742" s="29"/>
      <c r="M12742" s="28"/>
    </row>
    <row r="12743" s="16" customFormat="1" ht="12.75" spans="2:13">
      <c r="B12743" s="29"/>
      <c r="M12743" s="28"/>
    </row>
    <row r="12744" s="16" customFormat="1" ht="12.75" spans="2:13">
      <c r="B12744" s="29"/>
      <c r="M12744" s="28"/>
    </row>
    <row r="12745" s="16" customFormat="1" ht="12.75" spans="2:13">
      <c r="B12745" s="29"/>
      <c r="M12745" s="28"/>
    </row>
    <row r="12746" s="16" customFormat="1" ht="12.75" spans="2:13">
      <c r="B12746" s="29"/>
      <c r="M12746" s="28"/>
    </row>
    <row r="12747" s="16" customFormat="1" ht="12.75" spans="2:13">
      <c r="B12747" s="29"/>
      <c r="M12747" s="28"/>
    </row>
    <row r="12748" s="16" customFormat="1" ht="12.75" spans="2:13">
      <c r="B12748" s="29"/>
      <c r="M12748" s="28"/>
    </row>
    <row r="12749" s="16" customFormat="1" ht="12.75" spans="2:13">
      <c r="B12749" s="29"/>
      <c r="M12749" s="28"/>
    </row>
    <row r="12750" s="16" customFormat="1" ht="12.75" spans="2:13">
      <c r="B12750" s="29"/>
      <c r="M12750" s="28"/>
    </row>
    <row r="12751" s="16" customFormat="1" ht="12.75" spans="2:13">
      <c r="B12751" s="29"/>
      <c r="M12751" s="28"/>
    </row>
    <row r="12752" s="16" customFormat="1" ht="12.75" spans="2:13">
      <c r="B12752" s="29"/>
      <c r="M12752" s="28"/>
    </row>
    <row r="12753" s="16" customFormat="1" ht="12.75" spans="2:13">
      <c r="B12753" s="29"/>
      <c r="M12753" s="28"/>
    </row>
    <row r="12754" s="16" customFormat="1" ht="12.75" spans="2:13">
      <c r="B12754" s="29"/>
      <c r="M12754" s="28"/>
    </row>
    <row r="12755" s="16" customFormat="1" ht="12.75" spans="2:13">
      <c r="B12755" s="29"/>
      <c r="M12755" s="28"/>
    </row>
    <row r="12756" s="16" customFormat="1" ht="12.75" spans="2:13">
      <c r="B12756" s="29"/>
      <c r="M12756" s="28"/>
    </row>
    <row r="12757" s="16" customFormat="1" ht="12.75" spans="2:13">
      <c r="B12757" s="29"/>
      <c r="M12757" s="28"/>
    </row>
    <row r="12758" s="16" customFormat="1" ht="12.75" spans="2:13">
      <c r="B12758" s="29"/>
      <c r="M12758" s="28"/>
    </row>
    <row r="12759" s="16" customFormat="1" ht="12.75" spans="2:13">
      <c r="B12759" s="29"/>
      <c r="M12759" s="28"/>
    </row>
    <row r="12760" s="16" customFormat="1" ht="12.75" spans="2:13">
      <c r="B12760" s="29"/>
      <c r="M12760" s="28"/>
    </row>
    <row r="12761" s="16" customFormat="1" ht="12.75" spans="2:13">
      <c r="B12761" s="29"/>
      <c r="M12761" s="28"/>
    </row>
    <row r="12762" s="16" customFormat="1" ht="12.75" spans="2:13">
      <c r="B12762" s="29"/>
      <c r="M12762" s="28"/>
    </row>
    <row r="12763" s="16" customFormat="1" ht="12.75" spans="2:13">
      <c r="B12763" s="29"/>
      <c r="M12763" s="28"/>
    </row>
    <row r="12764" s="16" customFormat="1" ht="12.75" spans="2:13">
      <c r="B12764" s="29"/>
      <c r="M12764" s="28"/>
    </row>
    <row r="12765" s="16" customFormat="1" ht="12.75" spans="2:13">
      <c r="B12765" s="29"/>
      <c r="M12765" s="28"/>
    </row>
    <row r="12766" s="16" customFormat="1" ht="12.75" spans="2:13">
      <c r="B12766" s="29"/>
      <c r="M12766" s="28"/>
    </row>
    <row r="12767" s="16" customFormat="1" ht="12.75" spans="2:13">
      <c r="B12767" s="29"/>
      <c r="M12767" s="28"/>
    </row>
    <row r="12768" s="16" customFormat="1" ht="12.75" spans="2:13">
      <c r="B12768" s="29"/>
      <c r="M12768" s="28"/>
    </row>
    <row r="12769" s="16" customFormat="1" ht="12.75" spans="2:13">
      <c r="B12769" s="29"/>
      <c r="M12769" s="28"/>
    </row>
    <row r="12770" s="16" customFormat="1" ht="12.75" spans="2:13">
      <c r="B12770" s="29"/>
      <c r="M12770" s="28"/>
    </row>
    <row r="12771" s="16" customFormat="1" ht="12.75" spans="2:13">
      <c r="B12771" s="29"/>
      <c r="M12771" s="28"/>
    </row>
    <row r="12772" s="16" customFormat="1" ht="12.75" spans="2:13">
      <c r="B12772" s="29"/>
      <c r="M12772" s="28"/>
    </row>
    <row r="12773" s="16" customFormat="1" ht="12.75" spans="2:13">
      <c r="B12773" s="29"/>
      <c r="M12773" s="28"/>
    </row>
    <row r="12774" s="16" customFormat="1" ht="12.75" spans="2:13">
      <c r="B12774" s="29"/>
      <c r="M12774" s="28"/>
    </row>
    <row r="12775" s="16" customFormat="1" ht="12.75" spans="2:13">
      <c r="B12775" s="29"/>
      <c r="M12775" s="28"/>
    </row>
    <row r="12776" s="16" customFormat="1" ht="12.75" spans="2:13">
      <c r="B12776" s="29"/>
      <c r="M12776" s="28"/>
    </row>
    <row r="12777" s="16" customFormat="1" ht="12.75" spans="2:13">
      <c r="B12777" s="29"/>
      <c r="M12777" s="28"/>
    </row>
    <row r="12778" s="16" customFormat="1" ht="12.75" spans="2:13">
      <c r="B12778" s="29"/>
      <c r="M12778" s="28"/>
    </row>
    <row r="12779" s="16" customFormat="1" ht="12.75" spans="2:13">
      <c r="B12779" s="29"/>
      <c r="M12779" s="28"/>
    </row>
    <row r="12780" s="16" customFormat="1" ht="12.75" spans="2:13">
      <c r="B12780" s="29"/>
      <c r="M12780" s="28"/>
    </row>
    <row r="12781" s="16" customFormat="1" ht="12.75" spans="2:13">
      <c r="B12781" s="29"/>
      <c r="M12781" s="28"/>
    </row>
    <row r="12782" s="16" customFormat="1" ht="12.75" spans="2:13">
      <c r="B12782" s="29"/>
      <c r="M12782" s="28"/>
    </row>
    <row r="12783" s="16" customFormat="1" ht="12.75" spans="2:13">
      <c r="B12783" s="29"/>
      <c r="M12783" s="28"/>
    </row>
    <row r="12784" s="16" customFormat="1" ht="12.75" spans="2:13">
      <c r="B12784" s="29"/>
      <c r="M12784" s="28"/>
    </row>
    <row r="12785" s="16" customFormat="1" ht="12.75" spans="2:13">
      <c r="B12785" s="29"/>
      <c r="M12785" s="28"/>
    </row>
    <row r="12786" s="16" customFormat="1" ht="12.75" spans="2:13">
      <c r="B12786" s="29"/>
      <c r="M12786" s="28"/>
    </row>
    <row r="12787" s="16" customFormat="1" ht="12.75" spans="2:13">
      <c r="B12787" s="29"/>
      <c r="M12787" s="28"/>
    </row>
    <row r="12788" s="16" customFormat="1" ht="12.75" spans="2:13">
      <c r="B12788" s="29"/>
      <c r="M12788" s="28"/>
    </row>
    <row r="12789" s="16" customFormat="1" ht="12.75" spans="2:13">
      <c r="B12789" s="29"/>
      <c r="M12789" s="28"/>
    </row>
    <row r="12790" s="16" customFormat="1" ht="12.75" spans="2:13">
      <c r="B12790" s="29"/>
      <c r="M12790" s="28"/>
    </row>
    <row r="12791" s="16" customFormat="1" ht="12.75" spans="2:13">
      <c r="B12791" s="29"/>
      <c r="M12791" s="28"/>
    </row>
    <row r="12792" s="16" customFormat="1" ht="12.75" spans="2:13">
      <c r="B12792" s="29"/>
      <c r="M12792" s="28"/>
    </row>
    <row r="12793" s="16" customFormat="1" ht="12.75" spans="2:13">
      <c r="B12793" s="29"/>
      <c r="M12793" s="28"/>
    </row>
    <row r="12794" s="16" customFormat="1" ht="12.75" spans="2:13">
      <c r="B12794" s="29"/>
      <c r="M12794" s="28"/>
    </row>
    <row r="12795" s="16" customFormat="1" ht="12.75" spans="2:13">
      <c r="B12795" s="29"/>
      <c r="M12795" s="28"/>
    </row>
    <row r="12796" s="16" customFormat="1" ht="12.75" spans="2:13">
      <c r="B12796" s="29"/>
      <c r="M12796" s="28"/>
    </row>
    <row r="12797" s="16" customFormat="1" ht="12.75" spans="2:13">
      <c r="B12797" s="29"/>
      <c r="M12797" s="28"/>
    </row>
    <row r="12798" s="16" customFormat="1" ht="12.75" spans="2:13">
      <c r="B12798" s="29"/>
      <c r="M12798" s="28"/>
    </row>
    <row r="12799" s="16" customFormat="1" ht="12.75" spans="2:13">
      <c r="B12799" s="29"/>
      <c r="M12799" s="28"/>
    </row>
    <row r="12800" s="16" customFormat="1" ht="12.75" spans="2:13">
      <c r="B12800" s="29"/>
      <c r="M12800" s="28"/>
    </row>
    <row r="12801" s="16" customFormat="1" ht="12.75" spans="2:13">
      <c r="B12801" s="29"/>
      <c r="M12801" s="28"/>
    </row>
    <row r="12802" s="16" customFormat="1" ht="12.75" spans="2:13">
      <c r="B12802" s="29"/>
      <c r="M12802" s="28"/>
    </row>
    <row r="12803" s="16" customFormat="1" ht="12.75" spans="2:13">
      <c r="B12803" s="29"/>
      <c r="M12803" s="28"/>
    </row>
    <row r="12804" s="16" customFormat="1" ht="12.75" spans="2:13">
      <c r="B12804" s="29"/>
      <c r="M12804" s="28"/>
    </row>
    <row r="12805" s="16" customFormat="1" ht="12.75" spans="2:13">
      <c r="B12805" s="29"/>
      <c r="M12805" s="28"/>
    </row>
    <row r="12806" s="16" customFormat="1" ht="12.75" spans="2:13">
      <c r="B12806" s="29"/>
      <c r="M12806" s="28"/>
    </row>
    <row r="12807" s="16" customFormat="1" ht="12.75" spans="2:13">
      <c r="B12807" s="29"/>
      <c r="M12807" s="28"/>
    </row>
    <row r="12808" s="16" customFormat="1" ht="12.75" spans="2:13">
      <c r="B12808" s="29"/>
      <c r="M12808" s="28"/>
    </row>
    <row r="12809" s="16" customFormat="1" ht="12.75" spans="2:13">
      <c r="B12809" s="29"/>
      <c r="M12809" s="28"/>
    </row>
    <row r="12810" s="16" customFormat="1" ht="12.75" spans="2:13">
      <c r="B12810" s="29"/>
      <c r="M12810" s="28"/>
    </row>
    <row r="12811" s="16" customFormat="1" ht="12.75" spans="2:13">
      <c r="B12811" s="29"/>
      <c r="M12811" s="28"/>
    </row>
    <row r="12812" s="16" customFormat="1" ht="12.75" spans="2:13">
      <c r="B12812" s="29"/>
      <c r="M12812" s="28"/>
    </row>
    <row r="12813" s="16" customFormat="1" ht="12.75" spans="2:13">
      <c r="B12813" s="29"/>
      <c r="M12813" s="28"/>
    </row>
    <row r="12814" s="16" customFormat="1" ht="12.75" spans="2:13">
      <c r="B12814" s="29"/>
      <c r="M12814" s="28"/>
    </row>
    <row r="12815" s="16" customFormat="1" ht="12.75" spans="2:13">
      <c r="B12815" s="29"/>
      <c r="M12815" s="28"/>
    </row>
    <row r="12816" s="16" customFormat="1" ht="12.75" spans="2:13">
      <c r="B12816" s="29"/>
      <c r="M12816" s="28"/>
    </row>
    <row r="12817" s="16" customFormat="1" ht="12.75" spans="2:13">
      <c r="B12817" s="29"/>
      <c r="M12817" s="28"/>
    </row>
    <row r="12818" s="16" customFormat="1" ht="12.75" spans="2:13">
      <c r="B12818" s="29"/>
      <c r="M12818" s="28"/>
    </row>
    <row r="12819" s="16" customFormat="1" ht="12.75" spans="2:13">
      <c r="B12819" s="29"/>
      <c r="M12819" s="28"/>
    </row>
    <row r="12820" s="16" customFormat="1" ht="12.75" spans="2:13">
      <c r="B12820" s="29"/>
      <c r="M12820" s="28"/>
    </row>
    <row r="12821" s="16" customFormat="1" ht="12.75" spans="2:13">
      <c r="B12821" s="29"/>
      <c r="M12821" s="28"/>
    </row>
    <row r="12822" s="16" customFormat="1" ht="12.75" spans="2:13">
      <c r="B12822" s="29"/>
      <c r="M12822" s="28"/>
    </row>
    <row r="12823" s="16" customFormat="1" ht="12.75" spans="2:13">
      <c r="B12823" s="29"/>
      <c r="M12823" s="28"/>
    </row>
    <row r="12824" s="16" customFormat="1" ht="12.75" spans="2:13">
      <c r="B12824" s="29"/>
      <c r="M12824" s="28"/>
    </row>
    <row r="12825" s="16" customFormat="1" ht="12.75" spans="2:13">
      <c r="B12825" s="29"/>
      <c r="M12825" s="28"/>
    </row>
    <row r="12826" s="16" customFormat="1" ht="12.75" spans="2:13">
      <c r="B12826" s="29"/>
      <c r="M12826" s="28"/>
    </row>
    <row r="12827" s="16" customFormat="1" ht="12.75" spans="2:13">
      <c r="B12827" s="29"/>
      <c r="M12827" s="28"/>
    </row>
    <row r="12828" s="16" customFormat="1" ht="12.75" spans="2:13">
      <c r="B12828" s="29"/>
      <c r="M12828" s="28"/>
    </row>
    <row r="12829" s="16" customFormat="1" ht="12.75" spans="2:13">
      <c r="B12829" s="29"/>
      <c r="M12829" s="28"/>
    </row>
    <row r="12830" s="16" customFormat="1" ht="12.75" spans="2:13">
      <c r="B12830" s="29"/>
      <c r="M12830" s="28"/>
    </row>
    <row r="12831" s="16" customFormat="1" ht="12.75" spans="2:13">
      <c r="B12831" s="29"/>
      <c r="M12831" s="28"/>
    </row>
    <row r="12832" s="16" customFormat="1" ht="12.75" spans="2:13">
      <c r="B12832" s="29"/>
      <c r="M12832" s="28"/>
    </row>
    <row r="12833" s="16" customFormat="1" ht="12.75" spans="2:13">
      <c r="B12833" s="29"/>
      <c r="M12833" s="28"/>
    </row>
    <row r="12834" s="16" customFormat="1" ht="12.75" spans="2:13">
      <c r="B12834" s="29"/>
      <c r="M12834" s="28"/>
    </row>
    <row r="12835" s="16" customFormat="1" ht="12.75" spans="2:13">
      <c r="B12835" s="29"/>
      <c r="M12835" s="28"/>
    </row>
    <row r="12836" s="16" customFormat="1" ht="12.75" spans="2:13">
      <c r="B12836" s="29"/>
      <c r="M12836" s="28"/>
    </row>
    <row r="12837" s="16" customFormat="1" ht="12.75" spans="2:13">
      <c r="B12837" s="29"/>
      <c r="M12837" s="28"/>
    </row>
    <row r="12838" s="16" customFormat="1" ht="12.75" spans="2:13">
      <c r="B12838" s="29"/>
      <c r="M12838" s="28"/>
    </row>
    <row r="12839" s="16" customFormat="1" ht="12.75" spans="2:13">
      <c r="B12839" s="29"/>
      <c r="M12839" s="28"/>
    </row>
    <row r="12840" s="16" customFormat="1" ht="12.75" spans="2:13">
      <c r="B12840" s="29"/>
      <c r="M12840" s="28"/>
    </row>
    <row r="12841" s="16" customFormat="1" ht="12.75" spans="2:13">
      <c r="B12841" s="29"/>
      <c r="M12841" s="28"/>
    </row>
    <row r="12842" s="16" customFormat="1" ht="12.75" spans="2:13">
      <c r="B12842" s="29"/>
      <c r="M12842" s="28"/>
    </row>
    <row r="12843" s="16" customFormat="1" ht="12.75" spans="2:13">
      <c r="B12843" s="29"/>
      <c r="M12843" s="28"/>
    </row>
    <row r="12844" s="16" customFormat="1" ht="12.75" spans="2:13">
      <c r="B12844" s="29"/>
      <c r="M12844" s="28"/>
    </row>
    <row r="12845" s="16" customFormat="1" ht="12.75" spans="2:13">
      <c r="B12845" s="29"/>
      <c r="M12845" s="28"/>
    </row>
    <row r="12846" s="16" customFormat="1" ht="12.75" spans="2:13">
      <c r="B12846" s="29"/>
      <c r="M12846" s="28"/>
    </row>
    <row r="12847" s="16" customFormat="1" ht="12.75" spans="2:13">
      <c r="B12847" s="29"/>
      <c r="M12847" s="28"/>
    </row>
    <row r="12848" s="16" customFormat="1" ht="12.75" spans="2:13">
      <c r="B12848" s="29"/>
      <c r="M12848" s="28"/>
    </row>
    <row r="12849" s="16" customFormat="1" ht="12.75" spans="2:13">
      <c r="B12849" s="29"/>
      <c r="M12849" s="28"/>
    </row>
    <row r="12850" s="16" customFormat="1" ht="12.75" spans="2:13">
      <c r="B12850" s="29"/>
      <c r="M12850" s="28"/>
    </row>
    <row r="12851" s="16" customFormat="1" ht="12.75" spans="2:13">
      <c r="B12851" s="29"/>
      <c r="M12851" s="28"/>
    </row>
    <row r="12852" s="16" customFormat="1" ht="12.75" spans="2:13">
      <c r="B12852" s="29"/>
      <c r="M12852" s="28"/>
    </row>
    <row r="12853" s="16" customFormat="1" ht="12.75" spans="2:13">
      <c r="B12853" s="29"/>
      <c r="M12853" s="28"/>
    </row>
    <row r="12854" s="16" customFormat="1" ht="12.75" spans="2:13">
      <c r="B12854" s="29"/>
      <c r="M12854" s="28"/>
    </row>
    <row r="12855" s="16" customFormat="1" ht="12.75" spans="2:13">
      <c r="B12855" s="29"/>
      <c r="M12855" s="28"/>
    </row>
    <row r="12856" s="16" customFormat="1" ht="12.75" spans="2:13">
      <c r="B12856" s="29"/>
      <c r="M12856" s="28"/>
    </row>
    <row r="12857" s="16" customFormat="1" ht="12.75" spans="2:13">
      <c r="B12857" s="29"/>
      <c r="M12857" s="28"/>
    </row>
    <row r="12858" s="16" customFormat="1" ht="12.75" spans="2:13">
      <c r="B12858" s="29"/>
      <c r="M12858" s="28"/>
    </row>
    <row r="12859" s="16" customFormat="1" ht="12.75" spans="2:13">
      <c r="B12859" s="29"/>
      <c r="M12859" s="28"/>
    </row>
    <row r="12860" s="16" customFormat="1" ht="12.75" spans="2:13">
      <c r="B12860" s="29"/>
      <c r="M12860" s="28"/>
    </row>
    <row r="12861" s="16" customFormat="1" ht="12.75" spans="2:13">
      <c r="B12861" s="29"/>
      <c r="M12861" s="28"/>
    </row>
    <row r="12862" s="16" customFormat="1" ht="12.75" spans="2:13">
      <c r="B12862" s="29"/>
      <c r="M12862" s="28"/>
    </row>
    <row r="12863" s="16" customFormat="1" ht="12.75" spans="2:13">
      <c r="B12863" s="29"/>
      <c r="M12863" s="28"/>
    </row>
    <row r="12864" s="16" customFormat="1" ht="12.75" spans="2:13">
      <c r="B12864" s="29"/>
      <c r="M12864" s="28"/>
    </row>
    <row r="12865" s="16" customFormat="1" ht="12.75" spans="2:13">
      <c r="B12865" s="29"/>
      <c r="M12865" s="28"/>
    </row>
    <row r="12866" s="16" customFormat="1" ht="12.75" spans="2:13">
      <c r="B12866" s="29"/>
      <c r="M12866" s="28"/>
    </row>
    <row r="12867" s="16" customFormat="1" ht="12.75" spans="2:13">
      <c r="B12867" s="29"/>
      <c r="M12867" s="28"/>
    </row>
    <row r="12868" s="16" customFormat="1" ht="12.75" spans="2:13">
      <c r="B12868" s="29"/>
      <c r="M12868" s="28"/>
    </row>
    <row r="12869" s="16" customFormat="1" ht="12.75" spans="2:13">
      <c r="B12869" s="29"/>
      <c r="M12869" s="28"/>
    </row>
    <row r="12870" s="16" customFormat="1" ht="12.75" spans="2:13">
      <c r="B12870" s="29"/>
      <c r="M12870" s="28"/>
    </row>
    <row r="12871" s="16" customFormat="1" ht="12.75" spans="2:13">
      <c r="B12871" s="29"/>
      <c r="M12871" s="28"/>
    </row>
    <row r="12872" s="16" customFormat="1" ht="12.75" spans="2:13">
      <c r="B12872" s="29"/>
      <c r="M12872" s="28"/>
    </row>
    <row r="12873" s="16" customFormat="1" ht="12.75" spans="2:13">
      <c r="B12873" s="29"/>
      <c r="M12873" s="28"/>
    </row>
    <row r="12874" s="16" customFormat="1" ht="12.75" spans="2:13">
      <c r="B12874" s="29"/>
      <c r="M12874" s="28"/>
    </row>
    <row r="12875" s="16" customFormat="1" ht="12.75" spans="2:13">
      <c r="B12875" s="29"/>
      <c r="M12875" s="28"/>
    </row>
    <row r="12876" s="16" customFormat="1" ht="12.75" spans="2:13">
      <c r="B12876" s="29"/>
      <c r="M12876" s="28"/>
    </row>
    <row r="12877" s="16" customFormat="1" ht="12.75" spans="2:13">
      <c r="B12877" s="29"/>
      <c r="M12877" s="28"/>
    </row>
    <row r="12878" s="16" customFormat="1" ht="12.75" spans="2:13">
      <c r="B12878" s="29"/>
      <c r="M12878" s="28"/>
    </row>
    <row r="12879" s="16" customFormat="1" ht="12.75" spans="2:13">
      <c r="B12879" s="29"/>
      <c r="M12879" s="28"/>
    </row>
    <row r="12880" s="16" customFormat="1" ht="12.75" spans="2:13">
      <c r="B12880" s="29"/>
      <c r="M12880" s="28"/>
    </row>
    <row r="12881" s="16" customFormat="1" ht="12.75" spans="2:13">
      <c r="B12881" s="29"/>
      <c r="M12881" s="28"/>
    </row>
    <row r="12882" s="16" customFormat="1" ht="12.75" spans="2:13">
      <c r="B12882" s="29"/>
      <c r="M12882" s="28"/>
    </row>
    <row r="12883" s="16" customFormat="1" ht="12.75" spans="2:13">
      <c r="B12883" s="29"/>
      <c r="M12883" s="28"/>
    </row>
    <row r="12884" s="16" customFormat="1" ht="12.75" spans="2:13">
      <c r="B12884" s="29"/>
      <c r="M12884" s="28"/>
    </row>
    <row r="12885" s="16" customFormat="1" ht="12.75" spans="2:13">
      <c r="B12885" s="29"/>
      <c r="M12885" s="28"/>
    </row>
    <row r="12886" s="16" customFormat="1" ht="12.75" spans="2:13">
      <c r="B12886" s="29"/>
      <c r="M12886" s="28"/>
    </row>
    <row r="12887" s="16" customFormat="1" ht="12.75" spans="2:13">
      <c r="B12887" s="29"/>
      <c r="M12887" s="28"/>
    </row>
    <row r="12888" s="16" customFormat="1" ht="12.75" spans="2:13">
      <c r="B12888" s="29"/>
      <c r="M12888" s="28"/>
    </row>
    <row r="12889" s="16" customFormat="1" ht="12.75" spans="2:13">
      <c r="B12889" s="29"/>
      <c r="M12889" s="28"/>
    </row>
    <row r="12890" s="16" customFormat="1" ht="12.75" spans="2:13">
      <c r="B12890" s="29"/>
      <c r="M12890" s="28"/>
    </row>
    <row r="12891" s="16" customFormat="1" ht="12.75" spans="2:13">
      <c r="B12891" s="29"/>
      <c r="M12891" s="28"/>
    </row>
    <row r="12892" s="16" customFormat="1" ht="12.75" spans="2:13">
      <c r="B12892" s="29"/>
      <c r="M12892" s="28"/>
    </row>
    <row r="12893" s="16" customFormat="1" ht="12.75" spans="2:13">
      <c r="B12893" s="29"/>
      <c r="M12893" s="28"/>
    </row>
    <row r="12894" s="16" customFormat="1" ht="12.75" spans="2:13">
      <c r="B12894" s="29"/>
      <c r="M12894" s="28"/>
    </row>
    <row r="12895" s="16" customFormat="1" ht="12.75" spans="2:13">
      <c r="B12895" s="29"/>
      <c r="M12895" s="28"/>
    </row>
    <row r="12896" s="16" customFormat="1" ht="12.75" spans="2:13">
      <c r="B12896" s="29"/>
      <c r="M12896" s="28"/>
    </row>
    <row r="12897" s="16" customFormat="1" ht="12.75" spans="2:13">
      <c r="B12897" s="29"/>
      <c r="M12897" s="28"/>
    </row>
    <row r="12898" s="16" customFormat="1" ht="12.75" spans="2:13">
      <c r="B12898" s="29"/>
      <c r="M12898" s="28"/>
    </row>
    <row r="12899" s="16" customFormat="1" ht="12.75" spans="2:13">
      <c r="B12899" s="29"/>
      <c r="M12899" s="28"/>
    </row>
    <row r="12900" s="16" customFormat="1" ht="12.75" spans="2:13">
      <c r="B12900" s="29"/>
      <c r="M12900" s="28"/>
    </row>
    <row r="12901" s="16" customFormat="1" ht="12.75" spans="2:13">
      <c r="B12901" s="29"/>
      <c r="M12901" s="28"/>
    </row>
    <row r="12902" s="16" customFormat="1" ht="12.75" spans="2:13">
      <c r="B12902" s="29"/>
      <c r="M12902" s="28"/>
    </row>
    <row r="12903" s="16" customFormat="1" ht="12.75" spans="2:13">
      <c r="B12903" s="29"/>
      <c r="M12903" s="28"/>
    </row>
    <row r="12904" s="16" customFormat="1" ht="12.75" spans="2:13">
      <c r="B12904" s="29"/>
      <c r="M12904" s="28"/>
    </row>
    <row r="12905" s="16" customFormat="1" ht="12.75" spans="2:13">
      <c r="B12905" s="29"/>
      <c r="M12905" s="28"/>
    </row>
    <row r="12906" s="16" customFormat="1" ht="12.75" spans="2:13">
      <c r="B12906" s="29"/>
      <c r="M12906" s="28"/>
    </row>
    <row r="12907" s="16" customFormat="1" ht="12.75" spans="2:13">
      <c r="B12907" s="29"/>
      <c r="M12907" s="28"/>
    </row>
    <row r="12908" s="16" customFormat="1" ht="12.75" spans="2:13">
      <c r="B12908" s="29"/>
      <c r="M12908" s="28"/>
    </row>
    <row r="12909" s="16" customFormat="1" ht="12.75" spans="2:13">
      <c r="B12909" s="29"/>
      <c r="M12909" s="28"/>
    </row>
    <row r="12910" s="16" customFormat="1" ht="12.75" spans="2:13">
      <c r="B12910" s="29"/>
      <c r="M12910" s="28"/>
    </row>
    <row r="12911" s="16" customFormat="1" ht="12.75" spans="2:13">
      <c r="B12911" s="29"/>
      <c r="M12911" s="28"/>
    </row>
    <row r="12912" s="16" customFormat="1" ht="12.75" spans="2:13">
      <c r="B12912" s="29"/>
      <c r="M12912" s="28"/>
    </row>
    <row r="12913" s="16" customFormat="1" ht="12.75" spans="2:13">
      <c r="B12913" s="29"/>
      <c r="M12913" s="28"/>
    </row>
    <row r="12914" s="16" customFormat="1" ht="12.75" spans="2:13">
      <c r="B12914" s="29"/>
      <c r="M12914" s="28"/>
    </row>
    <row r="12915" s="16" customFormat="1" ht="12.75" spans="2:13">
      <c r="B12915" s="29"/>
      <c r="M12915" s="28"/>
    </row>
    <row r="12916" s="16" customFormat="1" ht="12.75" spans="2:13">
      <c r="B12916" s="29"/>
      <c r="M12916" s="28"/>
    </row>
    <row r="12917" s="16" customFormat="1" ht="12.75" spans="2:13">
      <c r="B12917" s="29"/>
      <c r="M12917" s="28"/>
    </row>
    <row r="12918" s="16" customFormat="1" ht="12.75" spans="2:13">
      <c r="B12918" s="29"/>
      <c r="M12918" s="28"/>
    </row>
    <row r="12919" s="16" customFormat="1" ht="12.75" spans="2:13">
      <c r="B12919" s="29"/>
      <c r="M12919" s="28"/>
    </row>
    <row r="12920" s="16" customFormat="1" ht="12.75" spans="2:13">
      <c r="B12920" s="29"/>
      <c r="M12920" s="28"/>
    </row>
    <row r="12921" s="16" customFormat="1" ht="12.75" spans="2:13">
      <c r="B12921" s="29"/>
      <c r="M12921" s="28"/>
    </row>
    <row r="12922" s="16" customFormat="1" ht="12.75" spans="2:13">
      <c r="B12922" s="29"/>
      <c r="M12922" s="28"/>
    </row>
    <row r="12923" s="16" customFormat="1" ht="12.75" spans="2:13">
      <c r="B12923" s="29"/>
      <c r="M12923" s="28"/>
    </row>
    <row r="12924" s="16" customFormat="1" ht="12.75" spans="2:13">
      <c r="B12924" s="29"/>
      <c r="M12924" s="28"/>
    </row>
    <row r="12925" s="16" customFormat="1" ht="12.75" spans="2:13">
      <c r="B12925" s="29"/>
      <c r="M12925" s="28"/>
    </row>
    <row r="12926" s="16" customFormat="1" ht="12.75" spans="2:13">
      <c r="B12926" s="29"/>
      <c r="M12926" s="28"/>
    </row>
    <row r="12927" s="16" customFormat="1" ht="12.75" spans="2:13">
      <c r="B12927" s="29"/>
      <c r="M12927" s="28"/>
    </row>
    <row r="12928" s="16" customFormat="1" ht="12.75" spans="2:13">
      <c r="B12928" s="29"/>
      <c r="M12928" s="28"/>
    </row>
    <row r="12929" s="16" customFormat="1" ht="12.75" spans="2:13">
      <c r="B12929" s="29"/>
      <c r="M12929" s="28"/>
    </row>
    <row r="12930" s="16" customFormat="1" ht="12.75" spans="2:13">
      <c r="B12930" s="29"/>
      <c r="M12930" s="28"/>
    </row>
    <row r="12931" s="16" customFormat="1" ht="12.75" spans="2:13">
      <c r="B12931" s="29"/>
      <c r="M12931" s="28"/>
    </row>
    <row r="12932" s="16" customFormat="1" ht="12.75" spans="2:13">
      <c r="B12932" s="29"/>
      <c r="M12932" s="28"/>
    </row>
    <row r="12933" s="16" customFormat="1" ht="12.75" spans="2:13">
      <c r="B12933" s="29"/>
      <c r="M12933" s="28"/>
    </row>
    <row r="12934" s="16" customFormat="1" ht="12.75" spans="2:13">
      <c r="B12934" s="29"/>
      <c r="M12934" s="28"/>
    </row>
    <row r="12935" s="16" customFormat="1" ht="12.75" spans="2:13">
      <c r="B12935" s="29"/>
      <c r="M12935" s="28"/>
    </row>
    <row r="12936" s="16" customFormat="1" ht="12.75" spans="2:13">
      <c r="B12936" s="29"/>
      <c r="M12936" s="28"/>
    </row>
    <row r="12937" s="16" customFormat="1" ht="12.75" spans="2:13">
      <c r="B12937" s="29"/>
      <c r="M12937" s="28"/>
    </row>
    <row r="12938" s="16" customFormat="1" ht="12.75" spans="2:13">
      <c r="B12938" s="29"/>
      <c r="M12938" s="28"/>
    </row>
    <row r="12939" s="16" customFormat="1" ht="12.75" spans="2:13">
      <c r="B12939" s="29"/>
      <c r="M12939" s="28"/>
    </row>
    <row r="12940" s="16" customFormat="1" ht="12.75" spans="2:13">
      <c r="B12940" s="29"/>
      <c r="M12940" s="28"/>
    </row>
    <row r="12941" s="16" customFormat="1" ht="12.75" spans="2:13">
      <c r="B12941" s="29"/>
      <c r="M12941" s="28"/>
    </row>
    <row r="12942" s="16" customFormat="1" ht="12.75" spans="2:13">
      <c r="B12942" s="29"/>
      <c r="M12942" s="28"/>
    </row>
    <row r="12943" s="16" customFormat="1" ht="12.75" spans="2:13">
      <c r="B12943" s="29"/>
      <c r="M12943" s="28"/>
    </row>
    <row r="12944" s="16" customFormat="1" ht="12.75" spans="2:13">
      <c r="B12944" s="29"/>
      <c r="M12944" s="28"/>
    </row>
    <row r="12945" s="16" customFormat="1" ht="12.75" spans="2:13">
      <c r="B12945" s="29"/>
      <c r="M12945" s="28"/>
    </row>
    <row r="12946" s="16" customFormat="1" ht="12.75" spans="2:13">
      <c r="B12946" s="29"/>
      <c r="M12946" s="28"/>
    </row>
    <row r="12947" s="16" customFormat="1" ht="12.75" spans="2:13">
      <c r="B12947" s="29"/>
      <c r="M12947" s="28"/>
    </row>
    <row r="12948" s="16" customFormat="1" ht="12.75" spans="2:13">
      <c r="B12948" s="29"/>
      <c r="M12948" s="28"/>
    </row>
    <row r="12949" s="16" customFormat="1" ht="12.75" spans="2:13">
      <c r="B12949" s="29"/>
      <c r="M12949" s="28"/>
    </row>
    <row r="12950" s="16" customFormat="1" ht="12.75" spans="2:13">
      <c r="B12950" s="29"/>
      <c r="M12950" s="28"/>
    </row>
    <row r="12951" s="16" customFormat="1" ht="12.75" spans="2:13">
      <c r="B12951" s="29"/>
      <c r="M12951" s="28"/>
    </row>
    <row r="12952" s="16" customFormat="1" ht="12.75" spans="2:13">
      <c r="B12952" s="29"/>
      <c r="M12952" s="28"/>
    </row>
    <row r="12953" s="16" customFormat="1" ht="12.75" spans="2:13">
      <c r="B12953" s="29"/>
      <c r="M12953" s="28"/>
    </row>
    <row r="12954" s="16" customFormat="1" ht="12.75" spans="2:13">
      <c r="B12954" s="29"/>
      <c r="M12954" s="28"/>
    </row>
    <row r="12955" s="16" customFormat="1" ht="12.75" spans="2:13">
      <c r="B12955" s="29"/>
      <c r="M12955" s="28"/>
    </row>
    <row r="12956" s="16" customFormat="1" ht="12.75" spans="2:13">
      <c r="B12956" s="29"/>
      <c r="M12956" s="28"/>
    </row>
    <row r="12957" s="16" customFormat="1" ht="12.75" spans="2:13">
      <c r="B12957" s="29"/>
      <c r="M12957" s="28"/>
    </row>
    <row r="12958" s="16" customFormat="1" ht="12.75" spans="2:13">
      <c r="B12958" s="29"/>
      <c r="M12958" s="28"/>
    </row>
    <row r="12959" s="16" customFormat="1" ht="12.75" spans="2:13">
      <c r="B12959" s="29"/>
      <c r="M12959" s="28"/>
    </row>
    <row r="12960" s="16" customFormat="1" ht="12.75" spans="2:13">
      <c r="B12960" s="29"/>
      <c r="M12960" s="28"/>
    </row>
    <row r="12961" s="16" customFormat="1" ht="12.75" spans="2:13">
      <c r="B12961" s="29"/>
      <c r="M12961" s="28"/>
    </row>
    <row r="12962" s="16" customFormat="1" ht="12.75" spans="2:13">
      <c r="B12962" s="29"/>
      <c r="M12962" s="28"/>
    </row>
    <row r="12963" s="16" customFormat="1" ht="12.75" spans="2:13">
      <c r="B12963" s="29"/>
      <c r="M12963" s="28"/>
    </row>
    <row r="12964" s="16" customFormat="1" ht="12.75" spans="2:13">
      <c r="B12964" s="29"/>
      <c r="M12964" s="28"/>
    </row>
    <row r="12965" s="16" customFormat="1" ht="12.75" spans="2:13">
      <c r="B12965" s="29"/>
      <c r="M12965" s="28"/>
    </row>
    <row r="12966" s="16" customFormat="1" ht="12.75" spans="2:13">
      <c r="B12966" s="29"/>
      <c r="M12966" s="28"/>
    </row>
    <row r="12967" s="16" customFormat="1" ht="12.75" spans="2:13">
      <c r="B12967" s="29"/>
      <c r="M12967" s="28"/>
    </row>
    <row r="12968" s="16" customFormat="1" ht="12.75" spans="2:13">
      <c r="B12968" s="29"/>
      <c r="M12968" s="28"/>
    </row>
    <row r="12969" s="16" customFormat="1" ht="12.75" spans="2:13">
      <c r="B12969" s="29"/>
      <c r="M12969" s="28"/>
    </row>
    <row r="12970" s="16" customFormat="1" ht="12.75" spans="2:13">
      <c r="B12970" s="29"/>
      <c r="M12970" s="28"/>
    </row>
    <row r="12971" s="16" customFormat="1" ht="12.75" spans="2:13">
      <c r="B12971" s="29"/>
      <c r="M12971" s="28"/>
    </row>
    <row r="12972" s="16" customFormat="1" ht="12.75" spans="2:13">
      <c r="B12972" s="29"/>
      <c r="M12972" s="28"/>
    </row>
    <row r="12973" s="16" customFormat="1" ht="12.75" spans="2:13">
      <c r="B12973" s="29"/>
      <c r="M12973" s="28"/>
    </row>
    <row r="12974" s="16" customFormat="1" ht="12.75" spans="2:13">
      <c r="B12974" s="29"/>
      <c r="M12974" s="28"/>
    </row>
    <row r="12975" s="16" customFormat="1" ht="12.75" spans="2:13">
      <c r="B12975" s="29"/>
      <c r="M12975" s="28"/>
    </row>
    <row r="12976" s="16" customFormat="1" ht="12.75" spans="2:13">
      <c r="B12976" s="29"/>
      <c r="M12976" s="28"/>
    </row>
    <row r="12977" s="16" customFormat="1" ht="12.75" spans="2:13">
      <c r="B12977" s="29"/>
      <c r="M12977" s="28"/>
    </row>
    <row r="12978" s="16" customFormat="1" ht="12.75" spans="2:13">
      <c r="B12978" s="29"/>
      <c r="M12978" s="28"/>
    </row>
    <row r="12979" s="16" customFormat="1" ht="12.75" spans="2:13">
      <c r="B12979" s="29"/>
      <c r="M12979" s="28"/>
    </row>
    <row r="12980" s="16" customFormat="1" ht="12.75" spans="2:13">
      <c r="B12980" s="29"/>
      <c r="M12980" s="28"/>
    </row>
    <row r="12981" s="16" customFormat="1" ht="12.75" spans="2:13">
      <c r="B12981" s="29"/>
      <c r="M12981" s="28"/>
    </row>
    <row r="12982" s="16" customFormat="1" ht="12.75" spans="2:13">
      <c r="B12982" s="29"/>
      <c r="M12982" s="28"/>
    </row>
    <row r="12983" s="16" customFormat="1" ht="12.75" spans="2:13">
      <c r="B12983" s="29"/>
      <c r="M12983" s="28"/>
    </row>
    <row r="12984" s="16" customFormat="1" ht="12.75" spans="2:13">
      <c r="B12984" s="29"/>
      <c r="M12984" s="28"/>
    </row>
    <row r="12985" s="16" customFormat="1" ht="12.75" spans="2:13">
      <c r="B12985" s="29"/>
      <c r="M12985" s="28"/>
    </row>
    <row r="12986" s="16" customFormat="1" ht="12.75" spans="2:13">
      <c r="B12986" s="29"/>
      <c r="M12986" s="28"/>
    </row>
    <row r="12987" s="16" customFormat="1" ht="12.75" spans="2:13">
      <c r="B12987" s="29"/>
      <c r="M12987" s="28"/>
    </row>
    <row r="12988" s="16" customFormat="1" ht="12.75" spans="2:13">
      <c r="B12988" s="29"/>
      <c r="M12988" s="28"/>
    </row>
    <row r="12989" s="16" customFormat="1" ht="12.75" spans="2:13">
      <c r="B12989" s="29"/>
      <c r="M12989" s="28"/>
    </row>
    <row r="12990" s="16" customFormat="1" ht="12.75" spans="2:13">
      <c r="B12990" s="29"/>
      <c r="M12990" s="28"/>
    </row>
    <row r="12991" s="16" customFormat="1" ht="12.75" spans="2:13">
      <c r="B12991" s="29"/>
      <c r="M12991" s="28"/>
    </row>
    <row r="12992" s="16" customFormat="1" ht="12.75" spans="2:13">
      <c r="B12992" s="29"/>
      <c r="M12992" s="28"/>
    </row>
    <row r="12993" s="16" customFormat="1" ht="12.75" spans="2:13">
      <c r="B12993" s="29"/>
      <c r="M12993" s="28"/>
    </row>
    <row r="12994" s="16" customFormat="1" ht="12.75" spans="2:13">
      <c r="B12994" s="29"/>
      <c r="M12994" s="28"/>
    </row>
    <row r="12995" s="16" customFormat="1" ht="12.75" spans="2:13">
      <c r="B12995" s="29"/>
      <c r="M12995" s="28"/>
    </row>
    <row r="12996" s="16" customFormat="1" ht="12.75" spans="2:13">
      <c r="B12996" s="29"/>
      <c r="M12996" s="28"/>
    </row>
    <row r="12997" s="16" customFormat="1" ht="12.75" spans="2:13">
      <c r="B12997" s="29"/>
      <c r="M12997" s="28"/>
    </row>
    <row r="12998" s="16" customFormat="1" ht="12.75" spans="2:13">
      <c r="B12998" s="29"/>
      <c r="M12998" s="28"/>
    </row>
    <row r="12999" s="16" customFormat="1" ht="12.75" spans="2:13">
      <c r="B12999" s="29"/>
      <c r="M12999" s="28"/>
    </row>
    <row r="13000" s="16" customFormat="1" ht="12.75" spans="2:13">
      <c r="B13000" s="29"/>
      <c r="M13000" s="28"/>
    </row>
    <row r="13001" s="16" customFormat="1" ht="12.75" spans="2:13">
      <c r="B13001" s="29"/>
      <c r="M13001" s="28"/>
    </row>
    <row r="13002" s="16" customFormat="1" ht="12.75" spans="2:13">
      <c r="B13002" s="29"/>
      <c r="M13002" s="28"/>
    </row>
    <row r="13003" s="16" customFormat="1" ht="12.75" spans="2:13">
      <c r="B13003" s="29"/>
      <c r="M13003" s="28"/>
    </row>
    <row r="13004" s="16" customFormat="1" ht="12.75" spans="2:13">
      <c r="B13004" s="29"/>
      <c r="M13004" s="28"/>
    </row>
    <row r="13005" s="16" customFormat="1" ht="12.75" spans="2:13">
      <c r="B13005" s="29"/>
      <c r="M13005" s="28"/>
    </row>
    <row r="13006" s="16" customFormat="1" ht="12.75" spans="2:13">
      <c r="B13006" s="29"/>
      <c r="M13006" s="28"/>
    </row>
    <row r="13007" s="16" customFormat="1" ht="12.75" spans="2:13">
      <c r="B13007" s="29"/>
      <c r="M13007" s="28"/>
    </row>
    <row r="13008" s="16" customFormat="1" ht="12.75" spans="2:13">
      <c r="B13008" s="29"/>
      <c r="M13008" s="28"/>
    </row>
    <row r="13009" s="16" customFormat="1" ht="12.75" spans="2:13">
      <c r="B13009" s="29"/>
      <c r="M13009" s="28"/>
    </row>
    <row r="13010" s="16" customFormat="1" ht="12.75" spans="2:13">
      <c r="B13010" s="29"/>
      <c r="M13010" s="28"/>
    </row>
    <row r="13011" s="16" customFormat="1" ht="12.75" spans="2:13">
      <c r="B13011" s="29"/>
      <c r="M13011" s="28"/>
    </row>
    <row r="13012" s="16" customFormat="1" ht="12.75" spans="2:13">
      <c r="B13012" s="29"/>
      <c r="M13012" s="28"/>
    </row>
    <row r="13013" s="16" customFormat="1" ht="12.75" spans="2:13">
      <c r="B13013" s="29"/>
      <c r="M13013" s="28"/>
    </row>
    <row r="13014" s="16" customFormat="1" ht="12.75" spans="2:13">
      <c r="B13014" s="29"/>
      <c r="M13014" s="28"/>
    </row>
    <row r="13015" s="16" customFormat="1" ht="12.75" spans="2:13">
      <c r="B13015" s="29"/>
      <c r="M13015" s="28"/>
    </row>
    <row r="13016" s="16" customFormat="1" ht="12.75" spans="2:13">
      <c r="B13016" s="29"/>
      <c r="M13016" s="28"/>
    </row>
    <row r="13017" s="16" customFormat="1" ht="12.75" spans="2:13">
      <c r="B13017" s="29"/>
      <c r="M13017" s="28"/>
    </row>
    <row r="13018" s="16" customFormat="1" ht="12.75" spans="2:13">
      <c r="B13018" s="29"/>
      <c r="M13018" s="28"/>
    </row>
    <row r="13019" s="16" customFormat="1" ht="12.75" spans="2:13">
      <c r="B13019" s="29"/>
      <c r="M13019" s="28"/>
    </row>
    <row r="13020" s="16" customFormat="1" ht="12.75" spans="2:13">
      <c r="B13020" s="29"/>
      <c r="M13020" s="28"/>
    </row>
    <row r="13021" s="16" customFormat="1" ht="12.75" spans="2:13">
      <c r="B13021" s="29"/>
      <c r="M13021" s="28"/>
    </row>
    <row r="13022" s="16" customFormat="1" ht="12.75" spans="2:13">
      <c r="B13022" s="29"/>
      <c r="M13022" s="28"/>
    </row>
    <row r="13023" s="16" customFormat="1" ht="12.75" spans="2:13">
      <c r="B13023" s="29"/>
      <c r="M13023" s="28"/>
    </row>
    <row r="13024" s="16" customFormat="1" ht="12.75" spans="2:13">
      <c r="B13024" s="29"/>
      <c r="M13024" s="28"/>
    </row>
    <row r="13025" s="16" customFormat="1" ht="12.75" spans="2:13">
      <c r="B13025" s="29"/>
      <c r="M13025" s="28"/>
    </row>
    <row r="13026" s="16" customFormat="1" ht="12.75" spans="2:13">
      <c r="B13026" s="29"/>
      <c r="M13026" s="28"/>
    </row>
    <row r="13027" s="16" customFormat="1" ht="12.75" spans="2:13">
      <c r="B13027" s="29"/>
      <c r="M13027" s="28"/>
    </row>
    <row r="13028" s="16" customFormat="1" ht="12.75" spans="2:13">
      <c r="B13028" s="29"/>
      <c r="M13028" s="28"/>
    </row>
    <row r="13029" s="16" customFormat="1" ht="12.75" spans="2:13">
      <c r="B13029" s="29"/>
      <c r="M13029" s="28"/>
    </row>
    <row r="13030" s="16" customFormat="1" ht="12.75" spans="2:13">
      <c r="B13030" s="29"/>
      <c r="M13030" s="28"/>
    </row>
    <row r="13031" s="16" customFormat="1" ht="12.75" spans="2:13">
      <c r="B13031" s="29"/>
      <c r="M13031" s="28"/>
    </row>
    <row r="13032" s="16" customFormat="1" ht="12.75" spans="2:13">
      <c r="B13032" s="29"/>
      <c r="M13032" s="28"/>
    </row>
    <row r="13033" s="16" customFormat="1" ht="12.75" spans="2:13">
      <c r="B13033" s="29"/>
      <c r="M13033" s="28"/>
    </row>
    <row r="13034" s="16" customFormat="1" ht="12.75" spans="2:13">
      <c r="B13034" s="29"/>
      <c r="M13034" s="28"/>
    </row>
    <row r="13035" s="16" customFormat="1" ht="12.75" spans="2:13">
      <c r="B13035" s="29"/>
      <c r="M13035" s="28"/>
    </row>
    <row r="13036" s="16" customFormat="1" ht="12.75" spans="2:13">
      <c r="B13036" s="29"/>
      <c r="M13036" s="28"/>
    </row>
    <row r="13037" s="16" customFormat="1" ht="12.75" spans="2:13">
      <c r="B13037" s="29"/>
      <c r="M13037" s="28"/>
    </row>
    <row r="13038" s="16" customFormat="1" ht="12.75" spans="2:13">
      <c r="B13038" s="29"/>
      <c r="M13038" s="28"/>
    </row>
    <row r="13039" s="16" customFormat="1" ht="12.75" spans="2:13">
      <c r="B13039" s="29"/>
      <c r="M13039" s="28"/>
    </row>
    <row r="13040" s="16" customFormat="1" ht="12.75" spans="2:13">
      <c r="B13040" s="29"/>
      <c r="M13040" s="28"/>
    </row>
    <row r="13041" s="16" customFormat="1" ht="12.75" spans="2:13">
      <c r="B13041" s="29"/>
      <c r="M13041" s="28"/>
    </row>
    <row r="13042" s="16" customFormat="1" ht="12.75" spans="2:13">
      <c r="B13042" s="29"/>
      <c r="M13042" s="28"/>
    </row>
    <row r="13043" s="16" customFormat="1" ht="12.75" spans="2:13">
      <c r="B13043" s="29"/>
      <c r="M13043" s="28"/>
    </row>
    <row r="13044" s="16" customFormat="1" ht="12.75" spans="2:13">
      <c r="B13044" s="29"/>
      <c r="M13044" s="28"/>
    </row>
    <row r="13045" s="16" customFormat="1" ht="12.75" spans="2:13">
      <c r="B13045" s="29"/>
      <c r="M13045" s="28"/>
    </row>
    <row r="13046" s="16" customFormat="1" ht="12.75" spans="2:13">
      <c r="B13046" s="29"/>
      <c r="M13046" s="28"/>
    </row>
    <row r="13047" s="16" customFormat="1" ht="12.75" spans="2:13">
      <c r="B13047" s="29"/>
      <c r="M13047" s="28"/>
    </row>
    <row r="13048" s="16" customFormat="1" ht="12.75" spans="2:13">
      <c r="B13048" s="29"/>
      <c r="M13048" s="28"/>
    </row>
    <row r="13049" s="16" customFormat="1" ht="12.75" spans="2:13">
      <c r="B13049" s="29"/>
      <c r="M13049" s="28"/>
    </row>
    <row r="13050" s="16" customFormat="1" ht="12.75" spans="2:13">
      <c r="B13050" s="29"/>
      <c r="M13050" s="28"/>
    </row>
    <row r="13051" s="16" customFormat="1" ht="12.75" spans="2:13">
      <c r="B13051" s="29"/>
      <c r="M13051" s="28"/>
    </row>
    <row r="13052" s="16" customFormat="1" ht="12.75" spans="2:13">
      <c r="B13052" s="29"/>
      <c r="M13052" s="28"/>
    </row>
    <row r="13053" s="16" customFormat="1" ht="12.75" spans="2:13">
      <c r="B13053" s="29"/>
      <c r="M13053" s="28"/>
    </row>
    <row r="13054" s="16" customFormat="1" ht="12.75" spans="2:13">
      <c r="B13054" s="29"/>
      <c r="M13054" s="28"/>
    </row>
    <row r="13055" s="16" customFormat="1" ht="12.75" spans="2:13">
      <c r="B13055" s="29"/>
      <c r="M13055" s="28"/>
    </row>
    <row r="13056" s="16" customFormat="1" ht="12.75" spans="2:13">
      <c r="B13056" s="29"/>
      <c r="M13056" s="28"/>
    </row>
    <row r="13057" s="16" customFormat="1" ht="12.75" spans="2:13">
      <c r="B13057" s="29"/>
      <c r="M13057" s="28"/>
    </row>
    <row r="13058" s="16" customFormat="1" ht="12.75" spans="2:13">
      <c r="B13058" s="29"/>
      <c r="M13058" s="28"/>
    </row>
    <row r="13059" s="16" customFormat="1" ht="12.75" spans="2:13">
      <c r="B13059" s="29"/>
      <c r="M13059" s="28"/>
    </row>
    <row r="13060" s="16" customFormat="1" ht="12.75" spans="2:13">
      <c r="B13060" s="29"/>
      <c r="M13060" s="28"/>
    </row>
    <row r="13061" s="16" customFormat="1" ht="12.75" spans="2:13">
      <c r="B13061" s="29"/>
      <c r="M13061" s="28"/>
    </row>
    <row r="13062" s="16" customFormat="1" ht="12.75" spans="2:13">
      <c r="B13062" s="29"/>
      <c r="M13062" s="28"/>
    </row>
    <row r="13063" s="16" customFormat="1" ht="12.75" spans="2:13">
      <c r="B13063" s="29"/>
      <c r="M13063" s="28"/>
    </row>
    <row r="13064" s="16" customFormat="1" ht="12.75" spans="2:13">
      <c r="B13064" s="29"/>
      <c r="M13064" s="28"/>
    </row>
    <row r="13065" s="16" customFormat="1" ht="12.75" spans="2:13">
      <c r="B13065" s="29"/>
      <c r="M13065" s="28"/>
    </row>
    <row r="13066" s="16" customFormat="1" ht="12.75" spans="2:13">
      <c r="B13066" s="29"/>
      <c r="M13066" s="28"/>
    </row>
    <row r="13067" s="16" customFormat="1" ht="12.75" spans="2:13">
      <c r="B13067" s="29"/>
      <c r="M13067" s="28"/>
    </row>
    <row r="13068" s="16" customFormat="1" ht="12.75" spans="2:13">
      <c r="B13068" s="29"/>
      <c r="M13068" s="28"/>
    </row>
    <row r="13069" s="16" customFormat="1" ht="12.75" spans="2:13">
      <c r="B13069" s="29"/>
      <c r="M13069" s="28"/>
    </row>
    <row r="13070" s="16" customFormat="1" ht="12.75" spans="2:13">
      <c r="B13070" s="29"/>
      <c r="M13070" s="28"/>
    </row>
    <row r="13071" s="16" customFormat="1" ht="12.75" spans="2:13">
      <c r="B13071" s="29"/>
      <c r="M13071" s="28"/>
    </row>
    <row r="13072" s="16" customFormat="1" ht="12.75" spans="2:13">
      <c r="B13072" s="29"/>
      <c r="M13072" s="28"/>
    </row>
    <row r="13073" s="16" customFormat="1" ht="12.75" spans="2:13">
      <c r="B13073" s="29"/>
      <c r="M13073" s="28"/>
    </row>
    <row r="13074" s="16" customFormat="1" ht="12.75" spans="2:13">
      <c r="B13074" s="29"/>
      <c r="M13074" s="28"/>
    </row>
    <row r="13075" s="16" customFormat="1" ht="12.75" spans="2:13">
      <c r="B13075" s="29"/>
      <c r="M13075" s="28"/>
    </row>
    <row r="13076" s="16" customFormat="1" ht="12.75" spans="2:13">
      <c r="B13076" s="29"/>
      <c r="M13076" s="28"/>
    </row>
    <row r="13077" s="16" customFormat="1" ht="12.75" spans="2:13">
      <c r="B13077" s="29"/>
      <c r="M13077" s="28"/>
    </row>
    <row r="13078" s="16" customFormat="1" ht="12.75" spans="2:13">
      <c r="B13078" s="29"/>
      <c r="M13078" s="28"/>
    </row>
    <row r="13079" s="16" customFormat="1" ht="12.75" spans="2:13">
      <c r="B13079" s="29"/>
      <c r="M13079" s="28"/>
    </row>
    <row r="13080" s="16" customFormat="1" ht="12.75" spans="2:13">
      <c r="B13080" s="29"/>
      <c r="M13080" s="28"/>
    </row>
    <row r="13081" s="16" customFormat="1" ht="12.75" spans="2:13">
      <c r="B13081" s="29"/>
      <c r="M13081" s="28"/>
    </row>
    <row r="13082" s="16" customFormat="1" ht="12.75" spans="2:13">
      <c r="B13082" s="29"/>
      <c r="M13082" s="28"/>
    </row>
    <row r="13083" s="16" customFormat="1" ht="12.75" spans="2:13">
      <c r="B13083" s="29"/>
      <c r="M13083" s="28"/>
    </row>
    <row r="13084" s="16" customFormat="1" ht="12.75" spans="2:13">
      <c r="B13084" s="29"/>
      <c r="M13084" s="28"/>
    </row>
    <row r="13085" s="16" customFormat="1" ht="12.75" spans="2:13">
      <c r="B13085" s="29"/>
      <c r="M13085" s="28"/>
    </row>
    <row r="13086" s="16" customFormat="1" ht="12.75" spans="2:13">
      <c r="B13086" s="29"/>
      <c r="M13086" s="28"/>
    </row>
    <row r="13087" s="16" customFormat="1" ht="12.75" spans="2:13">
      <c r="B13087" s="29"/>
      <c r="M13087" s="28"/>
    </row>
    <row r="13088" s="16" customFormat="1" ht="12.75" spans="2:13">
      <c r="B13088" s="29"/>
      <c r="M13088" s="28"/>
    </row>
    <row r="13089" s="16" customFormat="1" ht="12.75" spans="2:13">
      <c r="B13089" s="29"/>
      <c r="M13089" s="28"/>
    </row>
    <row r="13090" s="16" customFormat="1" ht="12.75" spans="2:13">
      <c r="B13090" s="29"/>
      <c r="M13090" s="28"/>
    </row>
    <row r="13091" s="16" customFormat="1" ht="12.75" spans="2:13">
      <c r="B13091" s="29"/>
      <c r="M13091" s="28"/>
    </row>
    <row r="13092" s="16" customFormat="1" ht="12.75" spans="2:13">
      <c r="B13092" s="29"/>
      <c r="M13092" s="28"/>
    </row>
    <row r="13093" s="16" customFormat="1" ht="12.75" spans="2:13">
      <c r="B13093" s="29"/>
      <c r="M13093" s="28"/>
    </row>
    <row r="13094" s="16" customFormat="1" ht="12.75" spans="2:13">
      <c r="B13094" s="29"/>
      <c r="M13094" s="28"/>
    </row>
    <row r="13095" s="16" customFormat="1" ht="12.75" spans="2:13">
      <c r="B13095" s="29"/>
      <c r="M13095" s="28"/>
    </row>
    <row r="13096" s="16" customFormat="1" ht="12.75" spans="2:13">
      <c r="B13096" s="29"/>
      <c r="M13096" s="28"/>
    </row>
    <row r="13097" s="16" customFormat="1" ht="12.75" spans="2:13">
      <c r="B13097" s="29"/>
      <c r="M13097" s="28"/>
    </row>
    <row r="13098" s="16" customFormat="1" ht="12.75" spans="2:13">
      <c r="B13098" s="29"/>
      <c r="M13098" s="28"/>
    </row>
    <row r="13099" s="16" customFormat="1" ht="12.75" spans="2:13">
      <c r="B13099" s="29"/>
      <c r="M13099" s="28"/>
    </row>
    <row r="13100" s="16" customFormat="1" ht="12.75" spans="2:13">
      <c r="B13100" s="29"/>
      <c r="M13100" s="28"/>
    </row>
    <row r="13101" s="16" customFormat="1" ht="12.75" spans="2:13">
      <c r="B13101" s="29"/>
      <c r="M13101" s="28"/>
    </row>
    <row r="13102" s="16" customFormat="1" ht="12.75" spans="2:13">
      <c r="B13102" s="29"/>
      <c r="M13102" s="28"/>
    </row>
    <row r="13103" s="16" customFormat="1" ht="12.75" spans="2:13">
      <c r="B13103" s="29"/>
      <c r="M13103" s="28"/>
    </row>
    <row r="13104" s="16" customFormat="1" ht="12.75" spans="2:13">
      <c r="B13104" s="29"/>
      <c r="M13104" s="28"/>
    </row>
    <row r="13105" s="16" customFormat="1" ht="12.75" spans="2:13">
      <c r="B13105" s="29"/>
      <c r="M13105" s="28"/>
    </row>
    <row r="13106" s="16" customFormat="1" ht="12.75" spans="2:13">
      <c r="B13106" s="29"/>
      <c r="M13106" s="28"/>
    </row>
    <row r="13107" s="16" customFormat="1" ht="12.75" spans="2:13">
      <c r="B13107" s="29"/>
      <c r="M13107" s="28"/>
    </row>
    <row r="13108" s="16" customFormat="1" ht="12.75" spans="2:13">
      <c r="B13108" s="29"/>
      <c r="M13108" s="28"/>
    </row>
    <row r="13109" s="16" customFormat="1" ht="12.75" spans="2:13">
      <c r="B13109" s="29"/>
      <c r="M13109" s="28"/>
    </row>
    <row r="13110" s="16" customFormat="1" ht="12.75" spans="2:13">
      <c r="B13110" s="29"/>
      <c r="M13110" s="28"/>
    </row>
    <row r="13111" s="16" customFormat="1" ht="12.75" spans="2:13">
      <c r="B13111" s="29"/>
      <c r="M13111" s="28"/>
    </row>
    <row r="13112" s="16" customFormat="1" ht="12.75" spans="2:13">
      <c r="B13112" s="29"/>
      <c r="M13112" s="28"/>
    </row>
    <row r="13113" s="16" customFormat="1" ht="12.75" spans="2:13">
      <c r="B13113" s="29"/>
      <c r="M13113" s="28"/>
    </row>
    <row r="13114" s="16" customFormat="1" ht="12.75" spans="2:13">
      <c r="B13114" s="29"/>
      <c r="M13114" s="28"/>
    </row>
    <row r="13115" s="16" customFormat="1" ht="12.75" spans="2:13">
      <c r="B13115" s="29"/>
      <c r="M13115" s="28"/>
    </row>
    <row r="13116" s="16" customFormat="1" ht="12.75" spans="2:13">
      <c r="B13116" s="29"/>
      <c r="M13116" s="28"/>
    </row>
    <row r="13117" s="16" customFormat="1" ht="12.75" spans="2:13">
      <c r="B13117" s="29"/>
      <c r="M13117" s="28"/>
    </row>
    <row r="13118" s="16" customFormat="1" ht="12.75" spans="2:13">
      <c r="B13118" s="29"/>
      <c r="M13118" s="28"/>
    </row>
    <row r="13119" s="16" customFormat="1" ht="12.75" spans="2:13">
      <c r="B13119" s="29"/>
      <c r="M13119" s="28"/>
    </row>
    <row r="13120" s="16" customFormat="1" ht="12.75" spans="2:13">
      <c r="B13120" s="29"/>
      <c r="M13120" s="28"/>
    </row>
    <row r="13121" s="16" customFormat="1" ht="12.75" spans="2:13">
      <c r="B13121" s="29"/>
      <c r="M13121" s="28"/>
    </row>
    <row r="13122" s="16" customFormat="1" ht="12.75" spans="2:13">
      <c r="B13122" s="29"/>
      <c r="M13122" s="28"/>
    </row>
    <row r="13123" s="16" customFormat="1" ht="12.75" spans="2:13">
      <c r="B13123" s="29"/>
      <c r="M13123" s="28"/>
    </row>
    <row r="13124" s="16" customFormat="1" ht="12.75" spans="2:13">
      <c r="B13124" s="29"/>
      <c r="M13124" s="28"/>
    </row>
    <row r="13125" s="16" customFormat="1" ht="12.75" spans="2:13">
      <c r="B13125" s="29"/>
      <c r="M13125" s="28"/>
    </row>
    <row r="13126" s="16" customFormat="1" ht="12.75" spans="2:13">
      <c r="B13126" s="29"/>
      <c r="M13126" s="28"/>
    </row>
    <row r="13127" s="16" customFormat="1" ht="12.75" spans="2:13">
      <c r="B13127" s="29"/>
      <c r="M13127" s="28"/>
    </row>
    <row r="13128" s="16" customFormat="1" ht="12.75" spans="2:13">
      <c r="B13128" s="29"/>
      <c r="M13128" s="28"/>
    </row>
    <row r="13129" s="16" customFormat="1" ht="12.75" spans="2:13">
      <c r="B13129" s="29"/>
      <c r="M13129" s="28"/>
    </row>
    <row r="13130" s="16" customFormat="1" ht="12.75" spans="2:13">
      <c r="B13130" s="29"/>
      <c r="M13130" s="28"/>
    </row>
    <row r="13131" s="16" customFormat="1" ht="12.75" spans="2:13">
      <c r="B13131" s="29"/>
      <c r="M13131" s="28"/>
    </row>
    <row r="13132" s="16" customFormat="1" ht="12.75" spans="2:13">
      <c r="B13132" s="29"/>
      <c r="M13132" s="28"/>
    </row>
    <row r="13133" s="16" customFormat="1" ht="12.75" spans="2:13">
      <c r="B13133" s="29"/>
      <c r="M13133" s="28"/>
    </row>
    <row r="13134" s="16" customFormat="1" ht="12.75" spans="2:13">
      <c r="B13134" s="29"/>
      <c r="M13134" s="28"/>
    </row>
    <row r="13135" s="16" customFormat="1" ht="12.75" spans="2:13">
      <c r="B13135" s="29"/>
      <c r="M13135" s="28"/>
    </row>
    <row r="13136" s="16" customFormat="1" ht="12.75" spans="2:13">
      <c r="B13136" s="29"/>
      <c r="M13136" s="28"/>
    </row>
    <row r="13137" s="16" customFormat="1" ht="12.75" spans="2:13">
      <c r="B13137" s="29"/>
      <c r="M13137" s="28"/>
    </row>
    <row r="13138" s="16" customFormat="1" ht="12.75" spans="2:13">
      <c r="B13138" s="29"/>
      <c r="M13138" s="28"/>
    </row>
    <row r="13139" s="16" customFormat="1" ht="12.75" spans="2:13">
      <c r="B13139" s="29"/>
      <c r="M13139" s="28"/>
    </row>
    <row r="13140" s="16" customFormat="1" ht="12.75" spans="2:13">
      <c r="B13140" s="29"/>
      <c r="M13140" s="28"/>
    </row>
    <row r="13141" s="16" customFormat="1" ht="12.75" spans="2:13">
      <c r="B13141" s="29"/>
      <c r="M13141" s="28"/>
    </row>
    <row r="13142" s="16" customFormat="1" ht="12.75" spans="2:13">
      <c r="B13142" s="29"/>
      <c r="M13142" s="28"/>
    </row>
    <row r="13143" s="16" customFormat="1" ht="12.75" spans="2:13">
      <c r="B13143" s="29"/>
      <c r="M13143" s="28"/>
    </row>
    <row r="13144" s="16" customFormat="1" ht="12.75" spans="2:13">
      <c r="B13144" s="29"/>
      <c r="M13144" s="28"/>
    </row>
    <row r="13145" s="16" customFormat="1" ht="12.75" spans="2:13">
      <c r="B13145" s="29"/>
      <c r="M13145" s="28"/>
    </row>
    <row r="13146" s="16" customFormat="1" ht="12.75" spans="2:13">
      <c r="B13146" s="29"/>
      <c r="M13146" s="28"/>
    </row>
    <row r="13147" s="16" customFormat="1" ht="12.75" spans="2:13">
      <c r="B13147" s="29"/>
      <c r="M13147" s="28"/>
    </row>
    <row r="13148" s="16" customFormat="1" ht="12.75" spans="2:13">
      <c r="B13148" s="29"/>
      <c r="M13148" s="28"/>
    </row>
    <row r="13149" s="16" customFormat="1" ht="12.75" spans="2:13">
      <c r="B13149" s="29"/>
      <c r="M13149" s="28"/>
    </row>
    <row r="13150" s="16" customFormat="1" ht="12.75" spans="2:13">
      <c r="B13150" s="29"/>
      <c r="M13150" s="28"/>
    </row>
    <row r="13151" s="16" customFormat="1" ht="12.75" spans="2:13">
      <c r="B13151" s="29"/>
      <c r="M13151" s="28"/>
    </row>
    <row r="13152" s="16" customFormat="1" ht="12.75" spans="2:13">
      <c r="B13152" s="29"/>
      <c r="M13152" s="28"/>
    </row>
    <row r="13153" s="16" customFormat="1" ht="12.75" spans="2:13">
      <c r="B13153" s="29"/>
      <c r="M13153" s="28"/>
    </row>
    <row r="13154" s="16" customFormat="1" ht="12.75" spans="2:13">
      <c r="B13154" s="29"/>
      <c r="M13154" s="28"/>
    </row>
    <row r="13155" s="16" customFormat="1" ht="12.75" spans="2:13">
      <c r="B13155" s="29"/>
      <c r="M13155" s="28"/>
    </row>
    <row r="13156" s="16" customFormat="1" ht="12.75" spans="2:13">
      <c r="B13156" s="29"/>
      <c r="M13156" s="28"/>
    </row>
    <row r="13157" s="16" customFormat="1" ht="12.75" spans="2:13">
      <c r="B13157" s="29"/>
      <c r="M13157" s="28"/>
    </row>
    <row r="13158" s="16" customFormat="1" ht="12.75" spans="2:13">
      <c r="B13158" s="29"/>
      <c r="M13158" s="28"/>
    </row>
    <row r="13159" s="16" customFormat="1" ht="12.75" spans="2:13">
      <c r="B13159" s="29"/>
      <c r="M13159" s="28"/>
    </row>
    <row r="13160" s="16" customFormat="1" ht="12.75" spans="2:13">
      <c r="B13160" s="29"/>
      <c r="M13160" s="28"/>
    </row>
    <row r="13161" s="16" customFormat="1" ht="12.75" spans="2:13">
      <c r="B13161" s="29"/>
      <c r="M13161" s="28"/>
    </row>
    <row r="13162" s="16" customFormat="1" ht="12.75" spans="2:13">
      <c r="B13162" s="29"/>
      <c r="M13162" s="28"/>
    </row>
    <row r="13163" s="16" customFormat="1" ht="12.75" spans="2:13">
      <c r="B13163" s="29"/>
      <c r="M13163" s="28"/>
    </row>
    <row r="13164" s="16" customFormat="1" ht="12.75" spans="2:13">
      <c r="B13164" s="29"/>
      <c r="M13164" s="28"/>
    </row>
    <row r="13165" s="16" customFormat="1" ht="12.75" spans="2:13">
      <c r="B13165" s="29"/>
      <c r="M13165" s="28"/>
    </row>
    <row r="13166" s="16" customFormat="1" ht="12.75" spans="2:13">
      <c r="B13166" s="29"/>
      <c r="M13166" s="28"/>
    </row>
    <row r="13167" s="16" customFormat="1" ht="12.75" spans="2:13">
      <c r="B13167" s="29"/>
      <c r="M13167" s="28"/>
    </row>
    <row r="13168" s="16" customFormat="1" ht="12.75" spans="2:13">
      <c r="B13168" s="29"/>
      <c r="M13168" s="28"/>
    </row>
    <row r="13169" s="16" customFormat="1" ht="12.75" spans="2:13">
      <c r="B13169" s="29"/>
      <c r="M13169" s="28"/>
    </row>
    <row r="13170" s="16" customFormat="1" ht="12.75" spans="2:13">
      <c r="B13170" s="29"/>
      <c r="M13170" s="28"/>
    </row>
    <row r="13171" s="16" customFormat="1" ht="12.75" spans="2:13">
      <c r="B13171" s="29"/>
      <c r="M13171" s="28"/>
    </row>
    <row r="13172" s="16" customFormat="1" ht="12.75" spans="2:13">
      <c r="B13172" s="29"/>
      <c r="M13172" s="28"/>
    </row>
    <row r="13173" s="16" customFormat="1" ht="12.75" spans="2:13">
      <c r="B13173" s="29"/>
      <c r="M13173" s="28"/>
    </row>
    <row r="13174" s="16" customFormat="1" ht="12.75" spans="2:13">
      <c r="B13174" s="29"/>
      <c r="M13174" s="28"/>
    </row>
    <row r="13175" s="16" customFormat="1" ht="12.75" spans="2:13">
      <c r="B13175" s="29"/>
      <c r="M13175" s="28"/>
    </row>
    <row r="13176" s="16" customFormat="1" ht="12.75" spans="2:13">
      <c r="B13176" s="29"/>
      <c r="M13176" s="28"/>
    </row>
    <row r="13177" s="16" customFormat="1" ht="12.75" spans="2:13">
      <c r="B13177" s="29"/>
      <c r="M13177" s="28"/>
    </row>
    <row r="13178" s="16" customFormat="1" ht="12.75" spans="2:13">
      <c r="B13178" s="29"/>
      <c r="M13178" s="28"/>
    </row>
    <row r="13179" s="16" customFormat="1" ht="12.75" spans="2:13">
      <c r="B13179" s="29"/>
      <c r="M13179" s="28"/>
    </row>
    <row r="13180" s="16" customFormat="1" ht="12.75" spans="2:13">
      <c r="B13180" s="29"/>
      <c r="M13180" s="28"/>
    </row>
    <row r="13181" s="16" customFormat="1" ht="12.75" spans="2:13">
      <c r="B13181" s="29"/>
      <c r="M13181" s="28"/>
    </row>
    <row r="13182" s="16" customFormat="1" ht="12.75" spans="2:13">
      <c r="B13182" s="29"/>
      <c r="M13182" s="28"/>
    </row>
    <row r="13183" s="16" customFormat="1" ht="12.75" spans="2:13">
      <c r="B13183" s="29"/>
      <c r="M13183" s="28"/>
    </row>
    <row r="13184" s="16" customFormat="1" ht="12.75" spans="2:13">
      <c r="B13184" s="29"/>
      <c r="M13184" s="28"/>
    </row>
    <row r="13185" s="16" customFormat="1" ht="12.75" spans="2:13">
      <c r="B13185" s="29"/>
      <c r="M13185" s="28"/>
    </row>
    <row r="13186" s="16" customFormat="1" ht="12.75" spans="2:13">
      <c r="B13186" s="29"/>
      <c r="M13186" s="28"/>
    </row>
    <row r="13187" s="16" customFormat="1" ht="12.75" spans="2:13">
      <c r="B13187" s="29"/>
      <c r="M13187" s="28"/>
    </row>
    <row r="13188" s="16" customFormat="1" ht="12.75" spans="2:13">
      <c r="B13188" s="29"/>
      <c r="M13188" s="28"/>
    </row>
    <row r="13189" s="16" customFormat="1" ht="12.75" spans="2:13">
      <c r="B13189" s="29"/>
      <c r="M13189" s="28"/>
    </row>
    <row r="13190" s="16" customFormat="1" ht="12.75" spans="2:13">
      <c r="B13190" s="29"/>
      <c r="M13190" s="28"/>
    </row>
    <row r="13191" s="16" customFormat="1" ht="12.75" spans="2:13">
      <c r="B13191" s="29"/>
      <c r="M13191" s="28"/>
    </row>
    <row r="13192" s="16" customFormat="1" ht="12.75" spans="2:13">
      <c r="B13192" s="29"/>
      <c r="M13192" s="28"/>
    </row>
    <row r="13193" s="16" customFormat="1" ht="12.75" spans="2:13">
      <c r="B13193" s="29"/>
      <c r="M13193" s="28"/>
    </row>
    <row r="13194" s="16" customFormat="1" ht="12.75" spans="2:13">
      <c r="B13194" s="29"/>
      <c r="M13194" s="28"/>
    </row>
    <row r="13195" s="16" customFormat="1" ht="12.75" spans="2:13">
      <c r="B13195" s="29"/>
      <c r="M13195" s="28"/>
    </row>
    <row r="13196" s="16" customFormat="1" ht="12.75" spans="2:13">
      <c r="B13196" s="29"/>
      <c r="M13196" s="28"/>
    </row>
    <row r="13197" s="16" customFormat="1" ht="12.75" spans="2:13">
      <c r="B13197" s="29"/>
      <c r="M13197" s="28"/>
    </row>
    <row r="13198" s="16" customFormat="1" ht="12.75" spans="2:13">
      <c r="B13198" s="29"/>
      <c r="M13198" s="28"/>
    </row>
    <row r="13199" s="16" customFormat="1" ht="12.75" spans="2:13">
      <c r="B13199" s="29"/>
      <c r="M13199" s="28"/>
    </row>
    <row r="13200" s="16" customFormat="1" ht="12.75" spans="2:13">
      <c r="B13200" s="29"/>
      <c r="M13200" s="28"/>
    </row>
    <row r="13201" s="16" customFormat="1" ht="12.75" spans="2:13">
      <c r="B13201" s="29"/>
      <c r="M13201" s="28"/>
    </row>
    <row r="13202" s="16" customFormat="1" ht="12.75" spans="2:13">
      <c r="B13202" s="29"/>
      <c r="M13202" s="28"/>
    </row>
    <row r="13203" s="16" customFormat="1" ht="12.75" spans="2:13">
      <c r="B13203" s="29"/>
      <c r="M13203" s="28"/>
    </row>
    <row r="13204" s="16" customFormat="1" ht="12.75" spans="2:13">
      <c r="B13204" s="29"/>
      <c r="M13204" s="28"/>
    </row>
    <row r="13205" s="16" customFormat="1" ht="12.75" spans="2:13">
      <c r="B13205" s="29"/>
      <c r="M13205" s="28"/>
    </row>
    <row r="13206" s="16" customFormat="1" ht="12.75" spans="2:13">
      <c r="B13206" s="29"/>
      <c r="M13206" s="28"/>
    </row>
    <row r="13207" s="16" customFormat="1" ht="12.75" spans="2:13">
      <c r="B13207" s="29"/>
      <c r="M13207" s="28"/>
    </row>
    <row r="13208" s="16" customFormat="1" ht="12.75" spans="2:13">
      <c r="B13208" s="29"/>
      <c r="M13208" s="28"/>
    </row>
    <row r="13209" s="16" customFormat="1" ht="12.75" spans="2:13">
      <c r="B13209" s="29"/>
      <c r="M13209" s="28"/>
    </row>
    <row r="13210" s="16" customFormat="1" ht="12.75" spans="2:13">
      <c r="B13210" s="29"/>
      <c r="M13210" s="28"/>
    </row>
    <row r="13211" s="16" customFormat="1" ht="12.75" spans="2:13">
      <c r="B13211" s="29"/>
      <c r="M13211" s="28"/>
    </row>
    <row r="13212" s="16" customFormat="1" ht="12.75" spans="2:13">
      <c r="B13212" s="29"/>
      <c r="M13212" s="28"/>
    </row>
    <row r="13213" s="16" customFormat="1" ht="12.75" spans="2:13">
      <c r="B13213" s="29"/>
      <c r="M13213" s="28"/>
    </row>
    <row r="13214" s="16" customFormat="1" ht="12.75" spans="2:13">
      <c r="B13214" s="29"/>
      <c r="M13214" s="28"/>
    </row>
    <row r="13215" s="16" customFormat="1" ht="12.75" spans="2:13">
      <c r="B13215" s="29"/>
      <c r="M13215" s="28"/>
    </row>
    <row r="13216" s="16" customFormat="1" ht="12.75" spans="2:13">
      <c r="B13216" s="29"/>
      <c r="M13216" s="28"/>
    </row>
    <row r="13217" s="16" customFormat="1" ht="12.75" spans="2:13">
      <c r="B13217" s="29"/>
      <c r="M13217" s="28"/>
    </row>
    <row r="13218" s="16" customFormat="1" ht="12.75" spans="2:13">
      <c r="B13218" s="29"/>
      <c r="M13218" s="28"/>
    </row>
    <row r="13219" s="16" customFormat="1" ht="12.75" spans="2:13">
      <c r="B13219" s="29"/>
      <c r="M13219" s="28"/>
    </row>
    <row r="13220" s="16" customFormat="1" ht="12.75" spans="2:13">
      <c r="B13220" s="29"/>
      <c r="M13220" s="28"/>
    </row>
    <row r="13221" s="16" customFormat="1" ht="12.75" spans="2:13">
      <c r="B13221" s="29"/>
      <c r="M13221" s="28"/>
    </row>
    <row r="13222" s="16" customFormat="1" ht="12.75" spans="2:13">
      <c r="B13222" s="29"/>
      <c r="M13222" s="28"/>
    </row>
    <row r="13223" s="16" customFormat="1" ht="12.75" spans="2:13">
      <c r="B13223" s="29"/>
      <c r="M13223" s="28"/>
    </row>
    <row r="13224" s="16" customFormat="1" ht="12.75" spans="2:13">
      <c r="B13224" s="29"/>
      <c r="M13224" s="28"/>
    </row>
    <row r="13225" s="16" customFormat="1" ht="12.75" spans="2:13">
      <c r="B13225" s="29"/>
      <c r="M13225" s="28"/>
    </row>
    <row r="13226" s="16" customFormat="1" ht="12.75" spans="2:13">
      <c r="B13226" s="29"/>
      <c r="M13226" s="28"/>
    </row>
    <row r="13227" s="16" customFormat="1" ht="12.75" spans="2:13">
      <c r="B13227" s="29"/>
      <c r="M13227" s="28"/>
    </row>
    <row r="13228" s="16" customFormat="1" ht="12.75" spans="2:13">
      <c r="B13228" s="29"/>
      <c r="M13228" s="28"/>
    </row>
    <row r="13229" s="16" customFormat="1" ht="12.75" spans="2:13">
      <c r="B13229" s="29"/>
      <c r="M13229" s="28"/>
    </row>
    <row r="13230" s="16" customFormat="1" ht="12.75" spans="2:13">
      <c r="B13230" s="29"/>
      <c r="M13230" s="28"/>
    </row>
    <row r="13231" s="16" customFormat="1" ht="12.75" spans="2:13">
      <c r="B13231" s="29"/>
      <c r="M13231" s="28"/>
    </row>
    <row r="13232" s="16" customFormat="1" ht="12.75" spans="2:13">
      <c r="B13232" s="29"/>
      <c r="M13232" s="28"/>
    </row>
    <row r="13233" s="16" customFormat="1" ht="12.75" spans="2:13">
      <c r="B13233" s="29"/>
      <c r="M13233" s="28"/>
    </row>
    <row r="13234" s="16" customFormat="1" ht="12.75" spans="2:13">
      <c r="B13234" s="29"/>
      <c r="M13234" s="28"/>
    </row>
    <row r="13235" s="16" customFormat="1" ht="12.75" spans="2:13">
      <c r="B13235" s="29"/>
      <c r="M13235" s="28"/>
    </row>
    <row r="13236" s="16" customFormat="1" ht="12.75" spans="2:13">
      <c r="B13236" s="29"/>
      <c r="M13236" s="28"/>
    </row>
    <row r="13237" s="16" customFormat="1" ht="12.75" spans="2:13">
      <c r="B13237" s="29"/>
      <c r="M13237" s="28"/>
    </row>
    <row r="13238" s="16" customFormat="1" ht="12.75" spans="2:13">
      <c r="B13238" s="29"/>
      <c r="M13238" s="28"/>
    </row>
    <row r="13239" s="16" customFormat="1" ht="12.75" spans="2:13">
      <c r="B13239" s="29"/>
      <c r="M13239" s="28"/>
    </row>
    <row r="13240" s="16" customFormat="1" ht="12.75" spans="2:13">
      <c r="B13240" s="29"/>
      <c r="M13240" s="28"/>
    </row>
    <row r="13241" s="16" customFormat="1" ht="12.75" spans="2:13">
      <c r="B13241" s="29"/>
      <c r="M13241" s="28"/>
    </row>
    <row r="13242" s="16" customFormat="1" ht="12.75" spans="2:13">
      <c r="B13242" s="29"/>
      <c r="M13242" s="28"/>
    </row>
    <row r="13243" s="16" customFormat="1" ht="12.75" spans="2:13">
      <c r="B13243" s="29"/>
      <c r="M13243" s="28"/>
    </row>
    <row r="13244" s="16" customFormat="1" ht="12.75" spans="2:13">
      <c r="B13244" s="29"/>
      <c r="M13244" s="28"/>
    </row>
    <row r="13245" s="16" customFormat="1" ht="12.75" spans="2:13">
      <c r="B13245" s="29"/>
      <c r="M13245" s="28"/>
    </row>
    <row r="13246" s="16" customFormat="1" ht="12.75" spans="2:13">
      <c r="B13246" s="29"/>
      <c r="M13246" s="28"/>
    </row>
    <row r="13247" s="16" customFormat="1" ht="12.75" spans="2:13">
      <c r="B13247" s="29"/>
      <c r="M13247" s="28"/>
    </row>
    <row r="13248" s="16" customFormat="1" ht="12.75" spans="2:13">
      <c r="B13248" s="29"/>
      <c r="M13248" s="28"/>
    </row>
    <row r="13249" s="16" customFormat="1" ht="12.75" spans="2:13">
      <c r="B13249" s="29"/>
      <c r="M13249" s="28"/>
    </row>
    <row r="13250" s="16" customFormat="1" ht="12.75" spans="2:13">
      <c r="B13250" s="29"/>
      <c r="M13250" s="28"/>
    </row>
    <row r="13251" s="16" customFormat="1" ht="12.75" spans="2:13">
      <c r="B13251" s="29"/>
      <c r="M13251" s="28"/>
    </row>
    <row r="13252" s="16" customFormat="1" ht="12.75" spans="2:13">
      <c r="B13252" s="29"/>
      <c r="M13252" s="28"/>
    </row>
    <row r="13253" s="16" customFormat="1" ht="12.75" spans="2:13">
      <c r="B13253" s="29"/>
      <c r="M13253" s="28"/>
    </row>
    <row r="13254" s="16" customFormat="1" ht="12.75" spans="2:13">
      <c r="B13254" s="29"/>
      <c r="M13254" s="28"/>
    </row>
    <row r="13255" s="16" customFormat="1" ht="12.75" spans="2:13">
      <c r="B13255" s="29"/>
      <c r="M13255" s="28"/>
    </row>
    <row r="13256" s="16" customFormat="1" ht="12.75" spans="2:13">
      <c r="B13256" s="29"/>
      <c r="M13256" s="28"/>
    </row>
    <row r="13257" s="16" customFormat="1" ht="12.75" spans="2:13">
      <c r="B13257" s="29"/>
      <c r="M13257" s="28"/>
    </row>
    <row r="13258" s="16" customFormat="1" ht="12.75" spans="2:13">
      <c r="B13258" s="29"/>
      <c r="M13258" s="28"/>
    </row>
    <row r="13259" s="16" customFormat="1" ht="12.75" spans="2:13">
      <c r="B13259" s="29"/>
      <c r="M13259" s="28"/>
    </row>
    <row r="13260" s="16" customFormat="1" ht="12.75" spans="2:13">
      <c r="B13260" s="29"/>
      <c r="M13260" s="28"/>
    </row>
    <row r="13261" s="16" customFormat="1" ht="12.75" spans="2:13">
      <c r="B13261" s="29"/>
      <c r="M13261" s="28"/>
    </row>
    <row r="13262" s="16" customFormat="1" ht="12.75" spans="2:13">
      <c r="B13262" s="29"/>
      <c r="M13262" s="28"/>
    </row>
    <row r="13263" s="16" customFormat="1" ht="12.75" spans="2:13">
      <c r="B13263" s="29"/>
      <c r="M13263" s="28"/>
    </row>
    <row r="13264" s="16" customFormat="1" ht="12.75" spans="2:13">
      <c r="B13264" s="29"/>
      <c r="M13264" s="28"/>
    </row>
    <row r="13265" s="16" customFormat="1" ht="12.75" spans="2:13">
      <c r="B13265" s="29"/>
      <c r="M13265" s="28"/>
    </row>
    <row r="13266" s="16" customFormat="1" ht="12.75" spans="2:13">
      <c r="B13266" s="29"/>
      <c r="M13266" s="28"/>
    </row>
    <row r="13267" s="16" customFormat="1" ht="12.75" spans="2:13">
      <c r="B13267" s="29"/>
      <c r="M13267" s="28"/>
    </row>
    <row r="13268" s="16" customFormat="1" ht="12.75" spans="2:13">
      <c r="B13268" s="29"/>
      <c r="M13268" s="28"/>
    </row>
    <row r="13269" s="16" customFormat="1" ht="12.75" spans="2:13">
      <c r="B13269" s="29"/>
      <c r="M13269" s="28"/>
    </row>
    <row r="13270" s="16" customFormat="1" ht="12.75" spans="2:13">
      <c r="B13270" s="29"/>
      <c r="M13270" s="28"/>
    </row>
    <row r="13271" s="16" customFormat="1" ht="12.75" spans="2:13">
      <c r="B13271" s="29"/>
      <c r="M13271" s="28"/>
    </row>
    <row r="13272" s="16" customFormat="1" ht="12.75" spans="2:13">
      <c r="B13272" s="29"/>
      <c r="M13272" s="28"/>
    </row>
    <row r="13273" s="16" customFormat="1" ht="12.75" spans="2:13">
      <c r="B13273" s="29"/>
      <c r="M13273" s="28"/>
    </row>
    <row r="13274" s="16" customFormat="1" ht="12.75" spans="2:13">
      <c r="B13274" s="29"/>
      <c r="M13274" s="28"/>
    </row>
    <row r="13275" s="16" customFormat="1" ht="12.75" spans="2:13">
      <c r="B13275" s="29"/>
      <c r="M13275" s="28"/>
    </row>
    <row r="13276" s="16" customFormat="1" ht="12.75" spans="2:13">
      <c r="B13276" s="29"/>
      <c r="M13276" s="28"/>
    </row>
    <row r="13277" s="16" customFormat="1" ht="12.75" spans="2:13">
      <c r="B13277" s="29"/>
      <c r="M13277" s="28"/>
    </row>
    <row r="13278" s="16" customFormat="1" ht="12.75" spans="2:13">
      <c r="B13278" s="29"/>
      <c r="M13278" s="28"/>
    </row>
    <row r="13279" s="16" customFormat="1" ht="12.75" spans="2:13">
      <c r="B13279" s="29"/>
      <c r="M13279" s="28"/>
    </row>
    <row r="13280" s="16" customFormat="1" ht="12.75" spans="2:13">
      <c r="B13280" s="29"/>
      <c r="M13280" s="28"/>
    </row>
    <row r="13281" s="16" customFormat="1" ht="12.75" spans="2:13">
      <c r="B13281" s="29"/>
      <c r="M13281" s="28"/>
    </row>
    <row r="13282" s="16" customFormat="1" ht="12.75" spans="2:13">
      <c r="B13282" s="29"/>
      <c r="M13282" s="28"/>
    </row>
    <row r="13283" s="16" customFormat="1" ht="12.75" spans="2:13">
      <c r="B13283" s="29"/>
      <c r="M13283" s="28"/>
    </row>
    <row r="13284" s="16" customFormat="1" ht="12.75" spans="2:13">
      <c r="B13284" s="29"/>
      <c r="M13284" s="28"/>
    </row>
    <row r="13285" s="16" customFormat="1" ht="12.75" spans="2:13">
      <c r="B13285" s="29"/>
      <c r="M13285" s="28"/>
    </row>
    <row r="13286" s="16" customFormat="1" ht="12.75" spans="2:13">
      <c r="B13286" s="29"/>
      <c r="M13286" s="28"/>
    </row>
    <row r="13287" s="16" customFormat="1" ht="12.75" spans="2:13">
      <c r="B13287" s="29"/>
      <c r="M13287" s="28"/>
    </row>
    <row r="13288" s="16" customFormat="1" ht="12.75" spans="2:13">
      <c r="B13288" s="29"/>
      <c r="M13288" s="28"/>
    </row>
    <row r="13289" s="16" customFormat="1" ht="12.75" spans="2:13">
      <c r="B13289" s="29"/>
      <c r="M13289" s="28"/>
    </row>
    <row r="13290" s="16" customFormat="1" ht="12.75" spans="2:13">
      <c r="B13290" s="29"/>
      <c r="M13290" s="28"/>
    </row>
    <row r="13291" s="16" customFormat="1" ht="12.75" spans="2:13">
      <c r="B13291" s="29"/>
      <c r="M13291" s="28"/>
    </row>
    <row r="13292" s="16" customFormat="1" ht="12.75" spans="2:13">
      <c r="B13292" s="29"/>
      <c r="M13292" s="28"/>
    </row>
    <row r="13293" s="16" customFormat="1" ht="12.75" spans="2:13">
      <c r="B13293" s="29"/>
      <c r="M13293" s="28"/>
    </row>
    <row r="13294" s="16" customFormat="1" ht="12.75" spans="2:13">
      <c r="B13294" s="29"/>
      <c r="M13294" s="28"/>
    </row>
    <row r="13295" s="16" customFormat="1" ht="12.75" spans="2:13">
      <c r="B13295" s="29"/>
      <c r="M13295" s="28"/>
    </row>
    <row r="13296" s="16" customFormat="1" ht="12.75" spans="2:13">
      <c r="B13296" s="29"/>
      <c r="M13296" s="28"/>
    </row>
    <row r="13297" s="16" customFormat="1" ht="12.75" spans="2:13">
      <c r="B13297" s="29"/>
      <c r="M13297" s="28"/>
    </row>
    <row r="13298" s="16" customFormat="1" ht="12.75" spans="2:13">
      <c r="B13298" s="29"/>
      <c r="M13298" s="28"/>
    </row>
    <row r="13299" s="16" customFormat="1" ht="12.75" spans="2:13">
      <c r="B13299" s="29"/>
      <c r="M13299" s="28"/>
    </row>
    <row r="13300" s="16" customFormat="1" ht="12.75" spans="2:13">
      <c r="B13300" s="29"/>
      <c r="M13300" s="28"/>
    </row>
    <row r="13301" s="16" customFormat="1" ht="12.75" spans="2:13">
      <c r="B13301" s="29"/>
      <c r="M13301" s="28"/>
    </row>
    <row r="13302" s="16" customFormat="1" ht="12.75" spans="2:13">
      <c r="B13302" s="29"/>
      <c r="M13302" s="28"/>
    </row>
    <row r="13303" s="16" customFormat="1" ht="12.75" spans="2:13">
      <c r="B13303" s="29"/>
      <c r="M13303" s="28"/>
    </row>
    <row r="13304" s="16" customFormat="1" ht="12.75" spans="2:13">
      <c r="B13304" s="29"/>
      <c r="M13304" s="28"/>
    </row>
    <row r="13305" s="16" customFormat="1" ht="12.75" spans="2:13">
      <c r="B13305" s="29"/>
      <c r="M13305" s="28"/>
    </row>
    <row r="13306" s="16" customFormat="1" ht="12.75" spans="2:13">
      <c r="B13306" s="29"/>
      <c r="M13306" s="28"/>
    </row>
    <row r="13307" s="16" customFormat="1" ht="12.75" spans="2:13">
      <c r="B13307" s="29"/>
      <c r="M13307" s="28"/>
    </row>
    <row r="13308" s="16" customFormat="1" ht="12.75" spans="2:13">
      <c r="B13308" s="29"/>
      <c r="M13308" s="28"/>
    </row>
    <row r="13309" s="16" customFormat="1" ht="12.75" spans="2:13">
      <c r="B13309" s="29"/>
      <c r="M13309" s="28"/>
    </row>
    <row r="13310" s="16" customFormat="1" ht="12.75" spans="2:13">
      <c r="B13310" s="29"/>
      <c r="M13310" s="28"/>
    </row>
    <row r="13311" s="16" customFormat="1" ht="12.75" spans="2:13">
      <c r="B13311" s="29"/>
      <c r="M13311" s="28"/>
    </row>
    <row r="13312" s="16" customFormat="1" ht="12.75" spans="2:13">
      <c r="B13312" s="29"/>
      <c r="M13312" s="28"/>
    </row>
    <row r="13313" s="16" customFormat="1" ht="12.75" spans="2:13">
      <c r="B13313" s="29"/>
      <c r="M13313" s="28"/>
    </row>
    <row r="13314" s="16" customFormat="1" ht="12.75" spans="2:13">
      <c r="B13314" s="29"/>
      <c r="M13314" s="28"/>
    </row>
    <row r="13315" s="16" customFormat="1" ht="12.75" spans="2:13">
      <c r="B13315" s="29"/>
      <c r="M13315" s="28"/>
    </row>
    <row r="13316" s="16" customFormat="1" ht="12.75" spans="2:13">
      <c r="B13316" s="29"/>
      <c r="M13316" s="28"/>
    </row>
    <row r="13317" s="16" customFormat="1" ht="12.75" spans="2:13">
      <c r="B13317" s="29"/>
      <c r="M13317" s="28"/>
    </row>
    <row r="13318" s="16" customFormat="1" ht="12.75" spans="2:13">
      <c r="B13318" s="29"/>
      <c r="M13318" s="28"/>
    </row>
    <row r="13319" s="16" customFormat="1" ht="12.75" spans="2:13">
      <c r="B13319" s="29"/>
      <c r="M13319" s="28"/>
    </row>
    <row r="13320" s="16" customFormat="1" ht="12.75" spans="2:13">
      <c r="B13320" s="29"/>
      <c r="M13320" s="28"/>
    </row>
    <row r="13321" s="16" customFormat="1" ht="12.75" spans="2:13">
      <c r="B13321" s="29"/>
      <c r="M13321" s="28"/>
    </row>
    <row r="13322" s="16" customFormat="1" ht="12.75" spans="2:13">
      <c r="B13322" s="29"/>
      <c r="M13322" s="28"/>
    </row>
    <row r="13323" s="16" customFormat="1" ht="12.75" spans="2:13">
      <c r="B13323" s="29"/>
      <c r="M13323" s="28"/>
    </row>
    <row r="13324" s="16" customFormat="1" ht="12.75" spans="2:13">
      <c r="B13324" s="29"/>
      <c r="M13324" s="28"/>
    </row>
    <row r="13325" s="16" customFormat="1" ht="12.75" spans="2:13">
      <c r="B13325" s="29"/>
      <c r="M13325" s="28"/>
    </row>
    <row r="13326" s="16" customFormat="1" ht="12.75" spans="2:13">
      <c r="B13326" s="29"/>
      <c r="M13326" s="28"/>
    </row>
    <row r="13327" s="16" customFormat="1" ht="12.75" spans="2:13">
      <c r="B13327" s="29"/>
      <c r="M13327" s="28"/>
    </row>
    <row r="13328" s="16" customFormat="1" ht="12.75" spans="2:13">
      <c r="B13328" s="29"/>
      <c r="M13328" s="28"/>
    </row>
    <row r="13329" s="16" customFormat="1" ht="12.75" spans="2:13">
      <c r="B13329" s="29"/>
      <c r="M13329" s="28"/>
    </row>
    <row r="13330" s="16" customFormat="1" ht="12.75" spans="2:13">
      <c r="B13330" s="29"/>
      <c r="M13330" s="28"/>
    </row>
    <row r="13331" s="16" customFormat="1" ht="12.75" spans="2:13">
      <c r="B13331" s="29"/>
      <c r="M13331" s="28"/>
    </row>
    <row r="13332" s="16" customFormat="1" ht="12.75" spans="2:13">
      <c r="B13332" s="29"/>
      <c r="M13332" s="28"/>
    </row>
    <row r="13333" s="16" customFormat="1" ht="12.75" spans="2:13">
      <c r="B13333" s="29"/>
      <c r="M13333" s="28"/>
    </row>
    <row r="13334" s="16" customFormat="1" ht="12.75" spans="2:13">
      <c r="B13334" s="29"/>
      <c r="M13334" s="28"/>
    </row>
    <row r="13335" s="16" customFormat="1" ht="12.75" spans="2:13">
      <c r="B13335" s="29"/>
      <c r="M13335" s="28"/>
    </row>
    <row r="13336" s="16" customFormat="1" ht="12.75" spans="2:13">
      <c r="B13336" s="29"/>
      <c r="M13336" s="28"/>
    </row>
    <row r="13337" s="16" customFormat="1" ht="12.75" spans="2:13">
      <c r="B13337" s="29"/>
      <c r="M13337" s="28"/>
    </row>
    <row r="13338" s="16" customFormat="1" ht="12.75" spans="2:13">
      <c r="B13338" s="29"/>
      <c r="M13338" s="28"/>
    </row>
    <row r="13339" s="16" customFormat="1" ht="12.75" spans="2:13">
      <c r="B13339" s="29"/>
      <c r="M13339" s="28"/>
    </row>
    <row r="13340" s="16" customFormat="1" ht="12.75" spans="2:13">
      <c r="B13340" s="29"/>
      <c r="M13340" s="28"/>
    </row>
    <row r="13341" s="16" customFormat="1" ht="12.75" spans="2:13">
      <c r="B13341" s="29"/>
      <c r="M13341" s="28"/>
    </row>
    <row r="13342" s="16" customFormat="1" ht="12.75" spans="2:13">
      <c r="B13342" s="29"/>
      <c r="M13342" s="28"/>
    </row>
    <row r="13343" s="16" customFormat="1" ht="12.75" spans="2:13">
      <c r="B13343" s="29"/>
      <c r="M13343" s="28"/>
    </row>
    <row r="13344" s="16" customFormat="1" ht="12.75" spans="2:13">
      <c r="B13344" s="29"/>
      <c r="M13344" s="28"/>
    </row>
    <row r="13345" s="16" customFormat="1" ht="12.75" spans="2:13">
      <c r="B13345" s="29"/>
      <c r="M13345" s="28"/>
    </row>
    <row r="13346" s="16" customFormat="1" ht="12.75" spans="2:13">
      <c r="B13346" s="29"/>
      <c r="M13346" s="28"/>
    </row>
    <row r="13347" s="16" customFormat="1" ht="12.75" spans="2:13">
      <c r="B13347" s="29"/>
      <c r="M13347" s="28"/>
    </row>
    <row r="13348" s="16" customFormat="1" ht="12.75" spans="2:13">
      <c r="B13348" s="29"/>
      <c r="M13348" s="28"/>
    </row>
    <row r="13349" s="16" customFormat="1" ht="12.75" spans="2:13">
      <c r="B13349" s="29"/>
      <c r="M13349" s="28"/>
    </row>
    <row r="13350" s="16" customFormat="1" ht="12.75" spans="2:13">
      <c r="B13350" s="29"/>
      <c r="M13350" s="28"/>
    </row>
    <row r="13351" s="16" customFormat="1" ht="12.75" spans="2:13">
      <c r="B13351" s="29"/>
      <c r="M13351" s="28"/>
    </row>
    <row r="13352" s="16" customFormat="1" ht="12.75" spans="2:13">
      <c r="B13352" s="29"/>
      <c r="M13352" s="28"/>
    </row>
    <row r="13353" s="16" customFormat="1" ht="12.75" spans="2:13">
      <c r="B13353" s="29"/>
      <c r="M13353" s="28"/>
    </row>
    <row r="13354" s="16" customFormat="1" ht="12.75" spans="2:13">
      <c r="B13354" s="29"/>
      <c r="M13354" s="28"/>
    </row>
    <row r="13355" s="16" customFormat="1" ht="12.75" spans="2:13">
      <c r="B13355" s="29"/>
      <c r="M13355" s="28"/>
    </row>
    <row r="13356" s="16" customFormat="1" ht="12.75" spans="2:13">
      <c r="B13356" s="29"/>
      <c r="M13356" s="28"/>
    </row>
    <row r="13357" s="16" customFormat="1" ht="12.75" spans="2:13">
      <c r="B13357" s="29"/>
      <c r="M13357" s="28"/>
    </row>
    <row r="13358" s="16" customFormat="1" ht="12.75" spans="2:13">
      <c r="B13358" s="29"/>
      <c r="M13358" s="28"/>
    </row>
    <row r="13359" s="16" customFormat="1" ht="12.75" spans="2:13">
      <c r="B13359" s="29"/>
      <c r="M13359" s="28"/>
    </row>
    <row r="13360" s="16" customFormat="1" ht="12.75" spans="2:13">
      <c r="B13360" s="29"/>
      <c r="M13360" s="28"/>
    </row>
    <row r="13361" s="16" customFormat="1" ht="12.75" spans="2:13">
      <c r="B13361" s="29"/>
      <c r="M13361" s="28"/>
    </row>
    <row r="13362" s="16" customFormat="1" ht="12.75" spans="2:13">
      <c r="B13362" s="29"/>
      <c r="M13362" s="28"/>
    </row>
    <row r="13363" s="16" customFormat="1" ht="12.75" spans="2:13">
      <c r="B13363" s="29"/>
      <c r="M13363" s="28"/>
    </row>
    <row r="13364" s="16" customFormat="1" ht="12.75" spans="2:13">
      <c r="B13364" s="29"/>
      <c r="M13364" s="28"/>
    </row>
    <row r="13365" s="16" customFormat="1" ht="12.75" spans="2:13">
      <c r="B13365" s="29"/>
      <c r="M13365" s="28"/>
    </row>
    <row r="13366" s="16" customFormat="1" ht="12.75" spans="2:13">
      <c r="B13366" s="29"/>
      <c r="M13366" s="28"/>
    </row>
    <row r="13367" s="16" customFormat="1" ht="12.75" spans="2:13">
      <c r="B13367" s="29"/>
      <c r="M13367" s="28"/>
    </row>
    <row r="13368" s="16" customFormat="1" ht="12.75" spans="2:13">
      <c r="B13368" s="29"/>
      <c r="M13368" s="28"/>
    </row>
    <row r="13369" s="16" customFormat="1" ht="12.75" spans="2:13">
      <c r="B13369" s="29"/>
      <c r="M13369" s="28"/>
    </row>
    <row r="13370" s="16" customFormat="1" ht="12.75" spans="2:13">
      <c r="B13370" s="29"/>
      <c r="M13370" s="28"/>
    </row>
    <row r="13371" s="16" customFormat="1" ht="12.75" spans="2:13">
      <c r="B13371" s="29"/>
      <c r="M13371" s="28"/>
    </row>
    <row r="13372" s="16" customFormat="1" ht="12.75" spans="2:13">
      <c r="B13372" s="29"/>
      <c r="M13372" s="28"/>
    </row>
    <row r="13373" s="16" customFormat="1" ht="12.75" spans="2:13">
      <c r="B13373" s="29"/>
      <c r="M13373" s="28"/>
    </row>
    <row r="13374" s="16" customFormat="1" ht="12.75" spans="2:13">
      <c r="B13374" s="29"/>
      <c r="M13374" s="28"/>
    </row>
    <row r="13375" s="16" customFormat="1" ht="12.75" spans="2:13">
      <c r="B13375" s="29"/>
      <c r="M13375" s="28"/>
    </row>
    <row r="13376" s="16" customFormat="1" ht="12.75" spans="2:13">
      <c r="B13376" s="29"/>
      <c r="M13376" s="28"/>
    </row>
    <row r="13377" s="16" customFormat="1" ht="12.75" spans="2:13">
      <c r="B13377" s="29"/>
      <c r="M13377" s="28"/>
    </row>
    <row r="13378" s="16" customFormat="1" ht="12.75" spans="2:13">
      <c r="B13378" s="29"/>
      <c r="M13378" s="28"/>
    </row>
    <row r="13379" s="16" customFormat="1" ht="12.75" spans="2:13">
      <c r="B13379" s="29"/>
      <c r="M13379" s="28"/>
    </row>
    <row r="13380" s="16" customFormat="1" ht="12.75" spans="2:13">
      <c r="B13380" s="29"/>
      <c r="M13380" s="28"/>
    </row>
    <row r="13381" s="16" customFormat="1" ht="12.75" spans="2:13">
      <c r="B13381" s="29"/>
      <c r="M13381" s="28"/>
    </row>
    <row r="13382" s="16" customFormat="1" ht="12.75" spans="2:13">
      <c r="B13382" s="29"/>
      <c r="M13382" s="28"/>
    </row>
    <row r="13383" s="16" customFormat="1" ht="12.75" spans="2:13">
      <c r="B13383" s="29"/>
      <c r="M13383" s="28"/>
    </row>
    <row r="13384" s="16" customFormat="1" ht="12.75" spans="2:13">
      <c r="B13384" s="29"/>
      <c r="M13384" s="28"/>
    </row>
    <row r="13385" s="16" customFormat="1" ht="12.75" spans="2:13">
      <c r="B13385" s="29"/>
      <c r="M13385" s="28"/>
    </row>
    <row r="13386" s="16" customFormat="1" ht="12.75" spans="2:13">
      <c r="B13386" s="29"/>
      <c r="M13386" s="28"/>
    </row>
    <row r="13387" s="16" customFormat="1" ht="12.75" spans="2:13">
      <c r="B13387" s="29"/>
      <c r="M13387" s="28"/>
    </row>
    <row r="13388" s="16" customFormat="1" ht="12.75" spans="2:13">
      <c r="B13388" s="29"/>
      <c r="M13388" s="28"/>
    </row>
    <row r="13389" s="16" customFormat="1" ht="12.75" spans="2:13">
      <c r="B13389" s="29"/>
      <c r="M13389" s="28"/>
    </row>
    <row r="13390" s="16" customFormat="1" ht="12.75" spans="2:13">
      <c r="B13390" s="29"/>
      <c r="M13390" s="28"/>
    </row>
    <row r="13391" s="16" customFormat="1" ht="12.75" spans="2:13">
      <c r="B13391" s="29"/>
      <c r="M13391" s="28"/>
    </row>
    <row r="13392" s="16" customFormat="1" ht="12.75" spans="2:13">
      <c r="B13392" s="29"/>
      <c r="M13392" s="28"/>
    </row>
    <row r="13393" s="16" customFormat="1" ht="12.75" spans="2:13">
      <c r="B13393" s="29"/>
      <c r="M13393" s="28"/>
    </row>
    <row r="13394" s="16" customFormat="1" ht="12.75" spans="2:13">
      <c r="B13394" s="29"/>
      <c r="M13394" s="28"/>
    </row>
    <row r="13395" s="16" customFormat="1" ht="12.75" spans="2:13">
      <c r="B13395" s="29"/>
      <c r="M13395" s="28"/>
    </row>
    <row r="13396" s="16" customFormat="1" ht="12.75" spans="2:13">
      <c r="B13396" s="29"/>
      <c r="M13396" s="28"/>
    </row>
    <row r="13397" s="16" customFormat="1" ht="12.75" spans="2:13">
      <c r="B13397" s="29"/>
      <c r="M13397" s="28"/>
    </row>
    <row r="13398" s="16" customFormat="1" ht="12.75" spans="2:13">
      <c r="B13398" s="29"/>
      <c r="M13398" s="28"/>
    </row>
    <row r="13399" s="16" customFormat="1" ht="12.75" spans="2:13">
      <c r="B13399" s="29"/>
      <c r="M13399" s="28"/>
    </row>
    <row r="13400" s="16" customFormat="1" ht="12.75" spans="2:13">
      <c r="B13400" s="29"/>
      <c r="M13400" s="28"/>
    </row>
    <row r="13401" s="16" customFormat="1" ht="12.75" spans="2:13">
      <c r="B13401" s="29"/>
      <c r="M13401" s="28"/>
    </row>
    <row r="13402" s="16" customFormat="1" ht="12.75" spans="2:13">
      <c r="B13402" s="29"/>
      <c r="M13402" s="28"/>
    </row>
    <row r="13403" s="16" customFormat="1" ht="12.75" spans="2:13">
      <c r="B13403" s="29"/>
      <c r="M13403" s="28"/>
    </row>
    <row r="13404" s="16" customFormat="1" ht="12.75" spans="2:13">
      <c r="B13404" s="29"/>
      <c r="M13404" s="28"/>
    </row>
    <row r="13405" s="16" customFormat="1" ht="12.75" spans="2:13">
      <c r="B13405" s="29"/>
      <c r="M13405" s="28"/>
    </row>
    <row r="13406" s="16" customFormat="1" ht="12.75" spans="2:13">
      <c r="B13406" s="29"/>
      <c r="M13406" s="28"/>
    </row>
    <row r="13407" s="16" customFormat="1" ht="12.75" spans="2:13">
      <c r="B13407" s="29"/>
      <c r="M13407" s="28"/>
    </row>
    <row r="13408" s="16" customFormat="1" ht="12.75" spans="2:13">
      <c r="B13408" s="29"/>
      <c r="M13408" s="28"/>
    </row>
    <row r="13409" s="16" customFormat="1" ht="12.75" spans="2:13">
      <c r="B13409" s="29"/>
      <c r="M13409" s="28"/>
    </row>
    <row r="13410" s="16" customFormat="1" ht="12.75" spans="2:13">
      <c r="B13410" s="29"/>
      <c r="M13410" s="28"/>
    </row>
    <row r="13411" s="16" customFormat="1" ht="12.75" spans="2:13">
      <c r="B13411" s="29"/>
      <c r="M13411" s="28"/>
    </row>
    <row r="13412" s="16" customFormat="1" ht="12.75" spans="2:13">
      <c r="B13412" s="29"/>
      <c r="M13412" s="28"/>
    </row>
    <row r="13413" s="16" customFormat="1" ht="12.75" spans="2:13">
      <c r="B13413" s="29"/>
      <c r="M13413" s="28"/>
    </row>
    <row r="13414" s="16" customFormat="1" ht="12.75" spans="2:13">
      <c r="B13414" s="29"/>
      <c r="M13414" s="28"/>
    </row>
    <row r="13415" s="16" customFormat="1" ht="12.75" spans="2:13">
      <c r="B13415" s="29"/>
      <c r="M13415" s="28"/>
    </row>
    <row r="13416" s="16" customFormat="1" ht="12.75" spans="2:13">
      <c r="B13416" s="29"/>
      <c r="M13416" s="28"/>
    </row>
    <row r="13417" s="16" customFormat="1" ht="12.75" spans="2:13">
      <c r="B13417" s="29"/>
      <c r="M13417" s="28"/>
    </row>
    <row r="13418" s="16" customFormat="1" ht="12.75" spans="2:13">
      <c r="B13418" s="29"/>
      <c r="M13418" s="28"/>
    </row>
    <row r="13419" s="16" customFormat="1" ht="12.75" spans="2:13">
      <c r="B13419" s="29"/>
      <c r="M13419" s="28"/>
    </row>
    <row r="13420" s="16" customFormat="1" ht="12.75" spans="2:13">
      <c r="B13420" s="29"/>
      <c r="M13420" s="28"/>
    </row>
    <row r="13421" s="16" customFormat="1" ht="12.75" spans="2:13">
      <c r="B13421" s="29"/>
      <c r="M13421" s="28"/>
    </row>
    <row r="13422" s="16" customFormat="1" ht="12.75" spans="2:13">
      <c r="B13422" s="29"/>
      <c r="M13422" s="28"/>
    </row>
    <row r="13423" s="16" customFormat="1" ht="12.75" spans="2:13">
      <c r="B13423" s="29"/>
      <c r="M13423" s="28"/>
    </row>
    <row r="13424" s="16" customFormat="1" ht="12.75" spans="2:13">
      <c r="B13424" s="29"/>
      <c r="M13424" s="28"/>
    </row>
    <row r="13425" s="16" customFormat="1" ht="12.75" spans="2:13">
      <c r="B13425" s="29"/>
      <c r="M13425" s="28"/>
    </row>
    <row r="13426" s="16" customFormat="1" ht="12.75" spans="2:13">
      <c r="B13426" s="29"/>
      <c r="M13426" s="28"/>
    </row>
    <row r="13427" s="16" customFormat="1" ht="12.75" spans="2:13">
      <c r="B13427" s="29"/>
      <c r="M13427" s="28"/>
    </row>
    <row r="13428" s="16" customFormat="1" ht="12.75" spans="2:13">
      <c r="B13428" s="29"/>
      <c r="M13428" s="28"/>
    </row>
    <row r="13429" s="16" customFormat="1" ht="12.75" spans="2:13">
      <c r="B13429" s="29"/>
      <c r="M13429" s="28"/>
    </row>
    <row r="13430" s="16" customFormat="1" ht="12.75" spans="2:13">
      <c r="B13430" s="29"/>
      <c r="M13430" s="28"/>
    </row>
    <row r="13431" s="16" customFormat="1" ht="12.75" spans="2:13">
      <c r="B13431" s="29"/>
      <c r="M13431" s="28"/>
    </row>
    <row r="13432" s="16" customFormat="1" ht="12.75" spans="2:13">
      <c r="B13432" s="29"/>
      <c r="M13432" s="28"/>
    </row>
    <row r="13433" s="16" customFormat="1" ht="12.75" spans="2:13">
      <c r="B13433" s="29"/>
      <c r="M13433" s="28"/>
    </row>
    <row r="13434" s="16" customFormat="1" ht="12.75" spans="2:13">
      <c r="B13434" s="29"/>
      <c r="M13434" s="28"/>
    </row>
    <row r="13435" s="16" customFormat="1" ht="12.75" spans="2:13">
      <c r="B13435" s="29"/>
      <c r="M13435" s="28"/>
    </row>
    <row r="13436" s="16" customFormat="1" ht="12.75" spans="2:13">
      <c r="B13436" s="29"/>
      <c r="M13436" s="28"/>
    </row>
    <row r="13437" s="16" customFormat="1" ht="12.75" spans="2:13">
      <c r="B13437" s="29"/>
      <c r="M13437" s="28"/>
    </row>
    <row r="13438" s="16" customFormat="1" ht="12.75" spans="2:13">
      <c r="B13438" s="29"/>
      <c r="M13438" s="28"/>
    </row>
    <row r="13439" s="16" customFormat="1" ht="12.75" spans="2:13">
      <c r="B13439" s="29"/>
      <c r="M13439" s="28"/>
    </row>
    <row r="13440" s="16" customFormat="1" ht="12.75" spans="2:13">
      <c r="B13440" s="29"/>
      <c r="M13440" s="28"/>
    </row>
    <row r="13441" s="16" customFormat="1" ht="12.75" spans="2:13">
      <c r="B13441" s="29"/>
      <c r="M13441" s="28"/>
    </row>
    <row r="13442" s="16" customFormat="1" ht="12.75" spans="2:13">
      <c r="B13442" s="29"/>
      <c r="M13442" s="28"/>
    </row>
    <row r="13443" s="16" customFormat="1" ht="12.75" spans="2:13">
      <c r="B13443" s="29"/>
      <c r="M13443" s="28"/>
    </row>
    <row r="13444" s="16" customFormat="1" ht="12.75" spans="2:13">
      <c r="B13444" s="29"/>
      <c r="M13444" s="28"/>
    </row>
    <row r="13445" s="16" customFormat="1" ht="12.75" spans="2:13">
      <c r="B13445" s="29"/>
      <c r="M13445" s="28"/>
    </row>
    <row r="13446" s="16" customFormat="1" ht="12.75" spans="2:13">
      <c r="B13446" s="29"/>
      <c r="M13446" s="28"/>
    </row>
    <row r="13447" s="16" customFormat="1" ht="12.75" spans="2:13">
      <c r="B13447" s="29"/>
      <c r="M13447" s="28"/>
    </row>
    <row r="13448" s="16" customFormat="1" ht="12.75" spans="2:13">
      <c r="B13448" s="29"/>
      <c r="M13448" s="28"/>
    </row>
    <row r="13449" s="16" customFormat="1" ht="12.75" spans="2:13">
      <c r="B13449" s="29"/>
      <c r="M13449" s="28"/>
    </row>
    <row r="13450" s="16" customFormat="1" ht="12.75" spans="2:13">
      <c r="B13450" s="29"/>
      <c r="M13450" s="28"/>
    </row>
    <row r="13451" s="16" customFormat="1" ht="12.75" spans="2:13">
      <c r="B13451" s="29"/>
      <c r="M13451" s="28"/>
    </row>
    <row r="13452" s="16" customFormat="1" ht="12.75" spans="2:13">
      <c r="B13452" s="29"/>
      <c r="M13452" s="28"/>
    </row>
    <row r="13453" s="16" customFormat="1" ht="12.75" spans="2:13">
      <c r="B13453" s="29"/>
      <c r="M13453" s="28"/>
    </row>
    <row r="13454" s="16" customFormat="1" ht="12.75" spans="2:13">
      <c r="B13454" s="29"/>
      <c r="M13454" s="28"/>
    </row>
    <row r="13455" s="16" customFormat="1" ht="12.75" spans="2:13">
      <c r="B13455" s="29"/>
      <c r="M13455" s="28"/>
    </row>
    <row r="13456" s="16" customFormat="1" ht="12.75" spans="2:13">
      <c r="B13456" s="29"/>
      <c r="M13456" s="28"/>
    </row>
    <row r="13457" s="16" customFormat="1" ht="12.75" spans="2:13">
      <c r="B13457" s="29"/>
      <c r="M13457" s="28"/>
    </row>
    <row r="13458" s="16" customFormat="1" ht="12.75" spans="2:13">
      <c r="B13458" s="29"/>
      <c r="M13458" s="28"/>
    </row>
    <row r="13459" s="16" customFormat="1" ht="12.75" spans="2:13">
      <c r="B13459" s="29"/>
      <c r="M13459" s="28"/>
    </row>
    <row r="13460" s="16" customFormat="1" ht="12.75" spans="2:13">
      <c r="B13460" s="29"/>
      <c r="M13460" s="28"/>
    </row>
    <row r="13461" s="16" customFormat="1" ht="12.75" spans="2:13">
      <c r="B13461" s="29"/>
      <c r="M13461" s="28"/>
    </row>
    <row r="13462" s="16" customFormat="1" ht="12.75" spans="2:13">
      <c r="B13462" s="29"/>
      <c r="M13462" s="28"/>
    </row>
    <row r="13463" s="16" customFormat="1" ht="12.75" spans="2:13">
      <c r="B13463" s="29"/>
      <c r="M13463" s="28"/>
    </row>
    <row r="13464" s="16" customFormat="1" ht="12.75" spans="2:13">
      <c r="B13464" s="29"/>
      <c r="M13464" s="28"/>
    </row>
    <row r="13465" s="16" customFormat="1" ht="12.75" spans="2:13">
      <c r="B13465" s="29"/>
      <c r="M13465" s="28"/>
    </row>
    <row r="13466" s="16" customFormat="1" ht="12.75" spans="2:13">
      <c r="B13466" s="29"/>
      <c r="M13466" s="28"/>
    </row>
    <row r="13467" s="16" customFormat="1" ht="12.75" spans="2:13">
      <c r="B13467" s="29"/>
      <c r="M13467" s="28"/>
    </row>
    <row r="13468" s="16" customFormat="1" ht="12.75" spans="2:13">
      <c r="B13468" s="29"/>
      <c r="M13468" s="28"/>
    </row>
    <row r="13469" s="16" customFormat="1" ht="12.75" spans="2:13">
      <c r="B13469" s="29"/>
      <c r="M13469" s="28"/>
    </row>
    <row r="13470" s="16" customFormat="1" ht="12.75" spans="2:13">
      <c r="B13470" s="29"/>
      <c r="M13470" s="28"/>
    </row>
    <row r="13471" s="16" customFormat="1" ht="12.75" spans="2:13">
      <c r="B13471" s="29"/>
      <c r="M13471" s="28"/>
    </row>
    <row r="13472" s="16" customFormat="1" ht="12.75" spans="2:13">
      <c r="B13472" s="29"/>
      <c r="M13472" s="28"/>
    </row>
    <row r="13473" s="16" customFormat="1" ht="12.75" spans="2:13">
      <c r="B13473" s="29"/>
      <c r="M13473" s="28"/>
    </row>
    <row r="13474" s="16" customFormat="1" ht="12.75" spans="2:13">
      <c r="B13474" s="29"/>
      <c r="M13474" s="28"/>
    </row>
    <row r="13475" s="16" customFormat="1" ht="12.75" spans="2:13">
      <c r="B13475" s="29"/>
      <c r="M13475" s="28"/>
    </row>
    <row r="13476" s="16" customFormat="1" ht="12.75" spans="2:13">
      <c r="B13476" s="29"/>
      <c r="M13476" s="28"/>
    </row>
    <row r="13477" s="16" customFormat="1" ht="12.75" spans="2:13">
      <c r="B13477" s="29"/>
      <c r="M13477" s="28"/>
    </row>
    <row r="13478" s="16" customFormat="1" ht="12.75" spans="2:13">
      <c r="B13478" s="29"/>
      <c r="M13478" s="28"/>
    </row>
    <row r="13479" s="16" customFormat="1" ht="12.75" spans="2:13">
      <c r="B13479" s="29"/>
      <c r="M13479" s="28"/>
    </row>
    <row r="13480" s="16" customFormat="1" ht="12.75" spans="2:13">
      <c r="B13480" s="29"/>
      <c r="M13480" s="28"/>
    </row>
    <row r="13481" s="16" customFormat="1" ht="12.75" spans="2:13">
      <c r="B13481" s="29"/>
      <c r="M13481" s="28"/>
    </row>
    <row r="13482" s="16" customFormat="1" ht="12.75" spans="2:13">
      <c r="B13482" s="29"/>
      <c r="M13482" s="28"/>
    </row>
    <row r="13483" s="16" customFormat="1" ht="12.75" spans="2:13">
      <c r="B13483" s="29"/>
      <c r="M13483" s="28"/>
    </row>
    <row r="13484" s="16" customFormat="1" ht="12.75" spans="2:13">
      <c r="B13484" s="29"/>
      <c r="M13484" s="28"/>
    </row>
    <row r="13485" s="16" customFormat="1" ht="12.75" spans="2:13">
      <c r="B13485" s="29"/>
      <c r="M13485" s="28"/>
    </row>
    <row r="13486" s="16" customFormat="1" ht="12.75" spans="2:13">
      <c r="B13486" s="29"/>
      <c r="M13486" s="28"/>
    </row>
    <row r="13487" s="16" customFormat="1" ht="12.75" spans="2:13">
      <c r="B13487" s="29"/>
      <c r="M13487" s="28"/>
    </row>
    <row r="13488" s="16" customFormat="1" ht="12.75" spans="2:13">
      <c r="B13488" s="29"/>
      <c r="M13488" s="28"/>
    </row>
    <row r="13489" s="16" customFormat="1" ht="12.75" spans="2:13">
      <c r="B13489" s="29"/>
      <c r="M13489" s="28"/>
    </row>
    <row r="13490" s="16" customFormat="1" ht="12.75" spans="2:13">
      <c r="B13490" s="29"/>
      <c r="M13490" s="28"/>
    </row>
    <row r="13491" s="16" customFormat="1" ht="12.75" spans="2:13">
      <c r="B13491" s="29"/>
      <c r="M13491" s="28"/>
    </row>
    <row r="13492" s="16" customFormat="1" ht="12.75" spans="2:13">
      <c r="B13492" s="29"/>
      <c r="M13492" s="28"/>
    </row>
    <row r="13493" s="16" customFormat="1" ht="12.75" spans="2:13">
      <c r="B13493" s="29"/>
      <c r="M13493" s="28"/>
    </row>
    <row r="13494" s="16" customFormat="1" ht="12.75" spans="2:13">
      <c r="B13494" s="29"/>
      <c r="M13494" s="28"/>
    </row>
    <row r="13495" s="16" customFormat="1" ht="12.75" spans="2:13">
      <c r="B13495" s="29"/>
      <c r="M13495" s="28"/>
    </row>
    <row r="13496" s="16" customFormat="1" ht="12.75" spans="2:13">
      <c r="B13496" s="29"/>
      <c r="M13496" s="28"/>
    </row>
    <row r="13497" s="16" customFormat="1" ht="12.75" spans="2:13">
      <c r="B13497" s="29"/>
      <c r="M13497" s="28"/>
    </row>
    <row r="13498" s="16" customFormat="1" ht="12.75" spans="2:13">
      <c r="B13498" s="29"/>
      <c r="M13498" s="28"/>
    </row>
    <row r="13499" s="16" customFormat="1" ht="12.75" spans="2:13">
      <c r="B13499" s="29"/>
      <c r="M13499" s="28"/>
    </row>
    <row r="13500" s="16" customFormat="1" ht="12.75" spans="2:13">
      <c r="B13500" s="29"/>
      <c r="M13500" s="28"/>
    </row>
    <row r="13501" s="16" customFormat="1" ht="12.75" spans="2:13">
      <c r="B13501" s="29"/>
      <c r="M13501" s="28"/>
    </row>
    <row r="13502" s="16" customFormat="1" ht="12.75" spans="2:13">
      <c r="B13502" s="29"/>
      <c r="M13502" s="28"/>
    </row>
    <row r="13503" s="16" customFormat="1" ht="12.75" spans="2:13">
      <c r="B13503" s="29"/>
      <c r="M13503" s="28"/>
    </row>
    <row r="13504" s="16" customFormat="1" ht="12.75" spans="2:13">
      <c r="B13504" s="29"/>
      <c r="M13504" s="28"/>
    </row>
    <row r="13505" s="16" customFormat="1" ht="12.75" spans="2:13">
      <c r="B13505" s="29"/>
      <c r="M13505" s="28"/>
    </row>
    <row r="13506" s="16" customFormat="1" ht="12.75" spans="2:13">
      <c r="B13506" s="29"/>
      <c r="M13506" s="28"/>
    </row>
    <row r="13507" s="16" customFormat="1" ht="12.75" spans="2:13">
      <c r="B13507" s="29"/>
      <c r="M13507" s="28"/>
    </row>
    <row r="13508" s="16" customFormat="1" ht="12.75" spans="2:13">
      <c r="B13508" s="29"/>
      <c r="M13508" s="28"/>
    </row>
    <row r="13509" s="16" customFormat="1" ht="12.75" spans="2:13">
      <c r="B13509" s="29"/>
      <c r="M13509" s="28"/>
    </row>
    <row r="13510" s="16" customFormat="1" ht="12.75" spans="2:13">
      <c r="B13510" s="29"/>
      <c r="M13510" s="28"/>
    </row>
    <row r="13511" s="16" customFormat="1" ht="12.75" spans="2:13">
      <c r="B13511" s="29"/>
      <c r="M13511" s="28"/>
    </row>
    <row r="13512" s="16" customFormat="1" ht="12.75" spans="2:13">
      <c r="B13512" s="29"/>
      <c r="M13512" s="28"/>
    </row>
    <row r="13513" s="16" customFormat="1" ht="12.75" spans="2:13">
      <c r="B13513" s="29"/>
      <c r="M13513" s="28"/>
    </row>
    <row r="13514" s="16" customFormat="1" ht="12.75" spans="2:13">
      <c r="B13514" s="29"/>
      <c r="M13514" s="28"/>
    </row>
    <row r="13515" s="16" customFormat="1" ht="12.75" spans="2:13">
      <c r="B13515" s="29"/>
      <c r="M13515" s="28"/>
    </row>
    <row r="13516" s="16" customFormat="1" ht="12.75" spans="2:13">
      <c r="B13516" s="29"/>
      <c r="M13516" s="28"/>
    </row>
    <row r="13517" s="16" customFormat="1" ht="12.75" spans="2:13">
      <c r="B13517" s="29"/>
      <c r="M13517" s="28"/>
    </row>
    <row r="13518" s="16" customFormat="1" ht="12.75" spans="2:13">
      <c r="B13518" s="29"/>
      <c r="M13518" s="28"/>
    </row>
    <row r="13519" s="16" customFormat="1" ht="12.75" spans="2:13">
      <c r="B13519" s="29"/>
      <c r="M13519" s="28"/>
    </row>
    <row r="13520" s="16" customFormat="1" ht="12.75" spans="2:13">
      <c r="B13520" s="29"/>
      <c r="M13520" s="28"/>
    </row>
    <row r="13521" s="16" customFormat="1" ht="12.75" spans="2:13">
      <c r="B13521" s="29"/>
      <c r="M13521" s="28"/>
    </row>
    <row r="13522" s="16" customFormat="1" ht="12.75" spans="2:13">
      <c r="B13522" s="29"/>
      <c r="M13522" s="28"/>
    </row>
    <row r="13523" s="16" customFormat="1" ht="12.75" spans="2:13">
      <c r="B13523" s="29"/>
      <c r="M13523" s="28"/>
    </row>
    <row r="13524" s="16" customFormat="1" ht="12.75" spans="2:13">
      <c r="B13524" s="29"/>
      <c r="M13524" s="28"/>
    </row>
    <row r="13525" s="16" customFormat="1" ht="12.75" spans="2:13">
      <c r="B13525" s="29"/>
      <c r="M13525" s="28"/>
    </row>
    <row r="13526" s="16" customFormat="1" ht="12.75" spans="2:13">
      <c r="B13526" s="29"/>
      <c r="M13526" s="28"/>
    </row>
    <row r="13527" s="16" customFormat="1" ht="12.75" spans="2:13">
      <c r="B13527" s="29"/>
      <c r="M13527" s="28"/>
    </row>
    <row r="13528" s="16" customFormat="1" ht="12.75" spans="2:13">
      <c r="B13528" s="29"/>
      <c r="M13528" s="28"/>
    </row>
    <row r="13529" s="16" customFormat="1" ht="12.75" spans="2:13">
      <c r="B13529" s="29"/>
      <c r="M13529" s="28"/>
    </row>
    <row r="13530" s="16" customFormat="1" ht="12.75" spans="2:13">
      <c r="B13530" s="29"/>
      <c r="M13530" s="28"/>
    </row>
    <row r="13531" s="16" customFormat="1" ht="12.75" spans="2:13">
      <c r="B13531" s="29"/>
      <c r="M13531" s="28"/>
    </row>
    <row r="13532" s="16" customFormat="1" ht="12.75" spans="2:13">
      <c r="B13532" s="29"/>
      <c r="M13532" s="28"/>
    </row>
    <row r="13533" s="16" customFormat="1" ht="12.75" spans="2:13">
      <c r="B13533" s="29"/>
      <c r="M13533" s="28"/>
    </row>
    <row r="13534" s="16" customFormat="1" ht="12.75" spans="2:13">
      <c r="B13534" s="29"/>
      <c r="M13534" s="28"/>
    </row>
    <row r="13535" s="16" customFormat="1" ht="12.75" spans="2:13">
      <c r="B13535" s="29"/>
      <c r="M13535" s="28"/>
    </row>
    <row r="13536" s="16" customFormat="1" ht="12.75" spans="2:13">
      <c r="B13536" s="29"/>
      <c r="M13536" s="28"/>
    </row>
    <row r="13537" s="16" customFormat="1" ht="12.75" spans="2:13">
      <c r="B13537" s="29"/>
      <c r="M13537" s="28"/>
    </row>
    <row r="13538" s="16" customFormat="1" ht="12.75" spans="2:13">
      <c r="B13538" s="29"/>
      <c r="M13538" s="28"/>
    </row>
    <row r="13539" s="16" customFormat="1" ht="12.75" spans="2:13">
      <c r="B13539" s="29"/>
      <c r="M13539" s="28"/>
    </row>
    <row r="13540" s="16" customFormat="1" ht="12.75" spans="2:13">
      <c r="B13540" s="29"/>
      <c r="M13540" s="28"/>
    </row>
    <row r="13541" s="16" customFormat="1" ht="12.75" spans="2:13">
      <c r="B13541" s="29"/>
      <c r="M13541" s="28"/>
    </row>
    <row r="13542" s="16" customFormat="1" ht="12.75" spans="2:13">
      <c r="B13542" s="29"/>
      <c r="M13542" s="28"/>
    </row>
    <row r="13543" s="16" customFormat="1" ht="12.75" spans="2:13">
      <c r="B13543" s="29"/>
      <c r="M13543" s="28"/>
    </row>
    <row r="13544" s="16" customFormat="1" ht="12.75" spans="2:13">
      <c r="B13544" s="29"/>
      <c r="M13544" s="28"/>
    </row>
    <row r="13545" s="16" customFormat="1" ht="12.75" spans="2:13">
      <c r="B13545" s="29"/>
      <c r="M13545" s="28"/>
    </row>
    <row r="13546" s="16" customFormat="1" ht="12.75" spans="2:13">
      <c r="B13546" s="29"/>
      <c r="M13546" s="28"/>
    </row>
    <row r="13547" s="16" customFormat="1" ht="12.75" spans="2:13">
      <c r="B13547" s="29"/>
      <c r="M13547" s="28"/>
    </row>
    <row r="13548" s="16" customFormat="1" ht="12.75" spans="2:13">
      <c r="B13548" s="29"/>
      <c r="M13548" s="28"/>
    </row>
    <row r="13549" s="16" customFormat="1" ht="12.75" spans="2:13">
      <c r="B13549" s="29"/>
      <c r="M13549" s="28"/>
    </row>
    <row r="13550" s="16" customFormat="1" ht="12.75" spans="2:13">
      <c r="B13550" s="29"/>
      <c r="M13550" s="28"/>
    </row>
    <row r="13551" s="16" customFormat="1" ht="12.75" spans="2:13">
      <c r="B13551" s="29"/>
      <c r="M13551" s="28"/>
    </row>
    <row r="13552" s="16" customFormat="1" ht="12.75" spans="2:13">
      <c r="B13552" s="29"/>
      <c r="M13552" s="28"/>
    </row>
    <row r="13553" s="16" customFormat="1" ht="12.75" spans="2:13">
      <c r="B13553" s="29"/>
      <c r="M13553" s="28"/>
    </row>
    <row r="13554" s="16" customFormat="1" ht="12.75" spans="2:13">
      <c r="B13554" s="29"/>
      <c r="M13554" s="28"/>
    </row>
    <row r="13555" s="16" customFormat="1" ht="12.75" spans="2:13">
      <c r="B13555" s="29"/>
      <c r="M13555" s="28"/>
    </row>
    <row r="13556" s="16" customFormat="1" ht="12.75" spans="2:13">
      <c r="B13556" s="29"/>
      <c r="M13556" s="28"/>
    </row>
    <row r="13557" s="16" customFormat="1" ht="12.75" spans="2:13">
      <c r="B13557" s="29"/>
      <c r="M13557" s="28"/>
    </row>
    <row r="13558" s="16" customFormat="1" ht="12.75" spans="2:13">
      <c r="B13558" s="29"/>
      <c r="M13558" s="28"/>
    </row>
    <row r="13559" s="16" customFormat="1" ht="12.75" spans="2:13">
      <c r="B13559" s="29"/>
      <c r="M13559" s="28"/>
    </row>
    <row r="13560" s="16" customFormat="1" ht="12.75" spans="2:13">
      <c r="B13560" s="29"/>
      <c r="M13560" s="28"/>
    </row>
    <row r="13561" s="16" customFormat="1" ht="12.75" spans="2:13">
      <c r="B13561" s="29"/>
      <c r="M13561" s="28"/>
    </row>
    <row r="13562" s="16" customFormat="1" ht="12.75" spans="2:13">
      <c r="B13562" s="29"/>
      <c r="M13562" s="28"/>
    </row>
    <row r="13563" s="16" customFormat="1" ht="12.75" spans="2:13">
      <c r="B13563" s="29"/>
      <c r="M13563" s="28"/>
    </row>
    <row r="13564" s="16" customFormat="1" ht="12.75" spans="2:13">
      <c r="B13564" s="29"/>
      <c r="M13564" s="28"/>
    </row>
    <row r="13565" s="16" customFormat="1" ht="12.75" spans="2:13">
      <c r="B13565" s="29"/>
      <c r="M13565" s="28"/>
    </row>
    <row r="13566" s="16" customFormat="1" ht="12.75" spans="2:13">
      <c r="B13566" s="29"/>
      <c r="M13566" s="28"/>
    </row>
    <row r="13567" s="16" customFormat="1" ht="12.75" spans="2:13">
      <c r="B13567" s="29"/>
      <c r="M13567" s="28"/>
    </row>
    <row r="13568" s="16" customFormat="1" ht="12.75" spans="2:13">
      <c r="B13568" s="29"/>
      <c r="M13568" s="28"/>
    </row>
    <row r="13569" s="16" customFormat="1" ht="12.75" spans="2:13">
      <c r="B13569" s="29"/>
      <c r="M13569" s="28"/>
    </row>
    <row r="13570" s="16" customFormat="1" ht="12.75" spans="2:13">
      <c r="B13570" s="29"/>
      <c r="M13570" s="28"/>
    </row>
    <row r="13571" s="16" customFormat="1" ht="12.75" spans="2:13">
      <c r="B13571" s="29"/>
      <c r="M13571" s="28"/>
    </row>
    <row r="13572" s="16" customFormat="1" ht="12.75" spans="2:13">
      <c r="B13572" s="29"/>
      <c r="M13572" s="28"/>
    </row>
    <row r="13573" s="16" customFormat="1" ht="12.75" spans="2:13">
      <c r="B13573" s="29"/>
      <c r="M13573" s="28"/>
    </row>
    <row r="13574" s="16" customFormat="1" ht="12.75" spans="2:13">
      <c r="B13574" s="29"/>
      <c r="M13574" s="28"/>
    </row>
    <row r="13575" s="16" customFormat="1" ht="12.75" spans="2:13">
      <c r="B13575" s="29"/>
      <c r="M13575" s="28"/>
    </row>
    <row r="13576" s="16" customFormat="1" ht="12.75" spans="2:13">
      <c r="B13576" s="29"/>
      <c r="M13576" s="28"/>
    </row>
    <row r="13577" s="16" customFormat="1" ht="12.75" spans="2:13">
      <c r="B13577" s="29"/>
      <c r="M13577" s="28"/>
    </row>
    <row r="13578" s="16" customFormat="1" ht="12.75" spans="2:13">
      <c r="B13578" s="29"/>
      <c r="M13578" s="28"/>
    </row>
    <row r="13579" s="16" customFormat="1" ht="12.75" spans="2:13">
      <c r="B13579" s="29"/>
      <c r="M13579" s="28"/>
    </row>
    <row r="13580" s="16" customFormat="1" ht="12.75" spans="2:13">
      <c r="B13580" s="29"/>
      <c r="M13580" s="28"/>
    </row>
    <row r="13581" s="16" customFormat="1" ht="12.75" spans="2:13">
      <c r="B13581" s="29"/>
      <c r="M13581" s="28"/>
    </row>
    <row r="13582" s="16" customFormat="1" ht="12.75" spans="2:13">
      <c r="B13582" s="29"/>
      <c r="M13582" s="28"/>
    </row>
    <row r="13583" s="16" customFormat="1" ht="12.75" spans="2:13">
      <c r="B13583" s="29"/>
      <c r="M13583" s="28"/>
    </row>
    <row r="13584" s="16" customFormat="1" ht="12.75" spans="2:13">
      <c r="B13584" s="29"/>
      <c r="M13584" s="28"/>
    </row>
    <row r="13585" s="16" customFormat="1" ht="12.75" spans="2:13">
      <c r="B13585" s="29"/>
      <c r="M13585" s="28"/>
    </row>
    <row r="13586" s="16" customFormat="1" ht="12.75" spans="2:13">
      <c r="B13586" s="29"/>
      <c r="M13586" s="28"/>
    </row>
    <row r="13587" s="16" customFormat="1" ht="12.75" spans="2:13">
      <c r="B13587" s="29"/>
      <c r="M13587" s="28"/>
    </row>
    <row r="13588" s="16" customFormat="1" ht="12.75" spans="2:13">
      <c r="B13588" s="29"/>
      <c r="M13588" s="28"/>
    </row>
    <row r="13589" s="16" customFormat="1" ht="12.75" spans="2:13">
      <c r="B13589" s="29"/>
      <c r="M13589" s="28"/>
    </row>
    <row r="13590" s="16" customFormat="1" ht="12.75" spans="2:13">
      <c r="B13590" s="29"/>
      <c r="M13590" s="28"/>
    </row>
    <row r="13591" s="16" customFormat="1" ht="12.75" spans="2:13">
      <c r="B13591" s="29"/>
      <c r="M13591" s="28"/>
    </row>
    <row r="13592" s="16" customFormat="1" ht="12.75" spans="2:13">
      <c r="B13592" s="29"/>
      <c r="M13592" s="28"/>
    </row>
    <row r="13593" s="16" customFormat="1" ht="12.75" spans="2:13">
      <c r="B13593" s="29"/>
      <c r="M13593" s="28"/>
    </row>
    <row r="13594" s="16" customFormat="1" ht="12.75" spans="2:13">
      <c r="B13594" s="29"/>
      <c r="M13594" s="28"/>
    </row>
    <row r="13595" s="16" customFormat="1" ht="12.75" spans="2:13">
      <c r="B13595" s="29"/>
      <c r="M13595" s="28"/>
    </row>
    <row r="13596" s="16" customFormat="1" ht="12.75" spans="2:13">
      <c r="B13596" s="29"/>
      <c r="M13596" s="28"/>
    </row>
    <row r="13597" s="16" customFormat="1" ht="12.75" spans="2:13">
      <c r="B13597" s="29"/>
      <c r="M13597" s="28"/>
    </row>
    <row r="13598" s="16" customFormat="1" ht="12.75" spans="2:13">
      <c r="B13598" s="29"/>
      <c r="M13598" s="28"/>
    </row>
    <row r="13599" s="16" customFormat="1" ht="12.75" spans="2:13">
      <c r="B13599" s="29"/>
      <c r="M13599" s="28"/>
    </row>
    <row r="13600" s="16" customFormat="1" ht="12.75" spans="2:13">
      <c r="B13600" s="29"/>
      <c r="M13600" s="28"/>
    </row>
    <row r="13601" s="16" customFormat="1" ht="12.75" spans="2:13">
      <c r="B13601" s="29"/>
      <c r="M13601" s="28"/>
    </row>
    <row r="13602" s="16" customFormat="1" ht="12.75" spans="2:13">
      <c r="B13602" s="29"/>
      <c r="M13602" s="28"/>
    </row>
    <row r="13603" s="16" customFormat="1" ht="12.75" spans="2:13">
      <c r="B13603" s="29"/>
      <c r="M13603" s="28"/>
    </row>
    <row r="13604" s="16" customFormat="1" ht="12.75" spans="2:13">
      <c r="B13604" s="29"/>
      <c r="M13604" s="28"/>
    </row>
    <row r="13605" s="16" customFormat="1" ht="12.75" spans="2:13">
      <c r="B13605" s="29"/>
      <c r="M13605" s="28"/>
    </row>
    <row r="13606" s="16" customFormat="1" ht="12.75" spans="2:13">
      <c r="B13606" s="29"/>
      <c r="M13606" s="28"/>
    </row>
    <row r="13607" s="16" customFormat="1" ht="12.75" spans="2:13">
      <c r="B13607" s="29"/>
      <c r="M13607" s="28"/>
    </row>
    <row r="13608" s="16" customFormat="1" ht="12.75" spans="2:13">
      <c r="B13608" s="29"/>
      <c r="M13608" s="28"/>
    </row>
    <row r="13609" s="16" customFormat="1" ht="12.75" spans="2:13">
      <c r="B13609" s="29"/>
      <c r="M13609" s="28"/>
    </row>
    <row r="13610" s="16" customFormat="1" ht="12.75" spans="2:13">
      <c r="B13610" s="29"/>
      <c r="M13610" s="28"/>
    </row>
    <row r="13611" s="16" customFormat="1" ht="12.75" spans="2:13">
      <c r="B13611" s="29"/>
      <c r="M13611" s="28"/>
    </row>
    <row r="13612" s="16" customFormat="1" ht="12.75" spans="2:13">
      <c r="B13612" s="29"/>
      <c r="M13612" s="28"/>
    </row>
    <row r="13613" s="16" customFormat="1" ht="12.75" spans="2:13">
      <c r="B13613" s="29"/>
      <c r="M13613" s="28"/>
    </row>
    <row r="13614" s="16" customFormat="1" ht="12.75" spans="2:13">
      <c r="B13614" s="29"/>
      <c r="M13614" s="28"/>
    </row>
    <row r="13615" s="16" customFormat="1" ht="12.75" spans="2:13">
      <c r="B13615" s="29"/>
      <c r="M13615" s="28"/>
    </row>
    <row r="13616" s="16" customFormat="1" ht="12.75" spans="2:13">
      <c r="B13616" s="29"/>
      <c r="M13616" s="28"/>
    </row>
    <row r="13617" s="16" customFormat="1" ht="12.75" spans="2:13">
      <c r="B13617" s="29"/>
      <c r="M13617" s="28"/>
    </row>
    <row r="13618" s="16" customFormat="1" ht="12.75" spans="2:13">
      <c r="B13618" s="29"/>
      <c r="M13618" s="28"/>
    </row>
    <row r="13619" s="16" customFormat="1" ht="12.75" spans="2:13">
      <c r="B13619" s="29"/>
      <c r="M13619" s="28"/>
    </row>
    <row r="13620" s="16" customFormat="1" ht="12.75" spans="2:13">
      <c r="B13620" s="29"/>
      <c r="M13620" s="28"/>
    </row>
    <row r="13621" s="16" customFormat="1" ht="12.75" spans="2:13">
      <c r="B13621" s="29"/>
      <c r="M13621" s="28"/>
    </row>
    <row r="13622" s="16" customFormat="1" ht="12.75" spans="2:13">
      <c r="B13622" s="29"/>
      <c r="M13622" s="28"/>
    </row>
    <row r="13623" s="16" customFormat="1" ht="12.75" spans="2:13">
      <c r="B13623" s="29"/>
      <c r="M13623" s="28"/>
    </row>
    <row r="13624" s="16" customFormat="1" ht="12.75" spans="2:13">
      <c r="B13624" s="29"/>
      <c r="M13624" s="28"/>
    </row>
    <row r="13625" s="16" customFormat="1" ht="12.75" spans="2:13">
      <c r="B13625" s="29"/>
      <c r="M13625" s="28"/>
    </row>
    <row r="13626" s="16" customFormat="1" ht="12.75" spans="2:13">
      <c r="B13626" s="29"/>
      <c r="M13626" s="28"/>
    </row>
    <row r="13627" s="16" customFormat="1" ht="12.75" spans="2:13">
      <c r="B13627" s="29"/>
      <c r="M13627" s="28"/>
    </row>
    <row r="13628" s="16" customFormat="1" ht="12.75" spans="2:13">
      <c r="B13628" s="29"/>
      <c r="M13628" s="28"/>
    </row>
    <row r="13629" s="16" customFormat="1" ht="12.75" spans="2:13">
      <c r="B13629" s="29"/>
      <c r="M13629" s="28"/>
    </row>
    <row r="13630" s="16" customFormat="1" ht="12.75" spans="2:13">
      <c r="B13630" s="29"/>
      <c r="M13630" s="28"/>
    </row>
    <row r="13631" s="16" customFormat="1" ht="12.75" spans="2:13">
      <c r="B13631" s="29"/>
      <c r="M13631" s="28"/>
    </row>
    <row r="13632" s="16" customFormat="1" ht="12.75" spans="2:13">
      <c r="B13632" s="29"/>
      <c r="M13632" s="28"/>
    </row>
    <row r="13633" s="16" customFormat="1" ht="12.75" spans="2:13">
      <c r="B13633" s="29"/>
      <c r="M13633" s="28"/>
    </row>
    <row r="13634" s="16" customFormat="1" ht="12.75" spans="2:13">
      <c r="B13634" s="29"/>
      <c r="M13634" s="28"/>
    </row>
    <row r="13635" s="16" customFormat="1" ht="12.75" spans="2:13">
      <c r="B13635" s="29"/>
      <c r="M13635" s="28"/>
    </row>
    <row r="13636" s="16" customFormat="1" ht="12.75" spans="2:13">
      <c r="B13636" s="29"/>
      <c r="M13636" s="28"/>
    </row>
    <row r="13637" s="16" customFormat="1" ht="12.75" spans="2:13">
      <c r="B13637" s="29"/>
      <c r="M13637" s="28"/>
    </row>
    <row r="13638" s="16" customFormat="1" ht="12.75" spans="2:13">
      <c r="B13638" s="29"/>
      <c r="M13638" s="28"/>
    </row>
    <row r="13639" s="16" customFormat="1" ht="12.75" spans="2:13">
      <c r="B13639" s="29"/>
      <c r="M13639" s="28"/>
    </row>
    <row r="13640" s="16" customFormat="1" ht="12.75" spans="2:13">
      <c r="B13640" s="29"/>
      <c r="M13640" s="28"/>
    </row>
    <row r="13641" s="16" customFormat="1" ht="12.75" spans="2:13">
      <c r="B13641" s="29"/>
      <c r="M13641" s="28"/>
    </row>
    <row r="13642" s="16" customFormat="1" ht="12.75" spans="2:13">
      <c r="B13642" s="29"/>
      <c r="M13642" s="28"/>
    </row>
    <row r="13643" s="16" customFormat="1" ht="12.75" spans="2:13">
      <c r="B13643" s="29"/>
      <c r="M13643" s="28"/>
    </row>
    <row r="13644" s="16" customFormat="1" ht="12.75" spans="2:13">
      <c r="B13644" s="29"/>
      <c r="M13644" s="28"/>
    </row>
    <row r="13645" s="16" customFormat="1" ht="12.75" spans="2:13">
      <c r="B13645" s="29"/>
      <c r="M13645" s="28"/>
    </row>
    <row r="13646" s="16" customFormat="1" ht="12.75" spans="2:13">
      <c r="B13646" s="29"/>
      <c r="M13646" s="28"/>
    </row>
    <row r="13647" s="16" customFormat="1" ht="12.75" spans="2:13">
      <c r="B13647" s="29"/>
      <c r="M13647" s="28"/>
    </row>
    <row r="13648" s="16" customFormat="1" ht="12.75" spans="2:13">
      <c r="B13648" s="29"/>
      <c r="M13648" s="28"/>
    </row>
    <row r="13649" s="16" customFormat="1" ht="12.75" spans="2:13">
      <c r="B13649" s="29"/>
      <c r="M13649" s="28"/>
    </row>
    <row r="13650" s="16" customFormat="1" ht="12.75" spans="2:13">
      <c r="B13650" s="29"/>
      <c r="M13650" s="28"/>
    </row>
    <row r="13651" s="16" customFormat="1" ht="12.75" spans="2:13">
      <c r="B13651" s="29"/>
      <c r="M13651" s="28"/>
    </row>
    <row r="13652" s="16" customFormat="1" ht="12.75" spans="2:13">
      <c r="B13652" s="29"/>
      <c r="M13652" s="28"/>
    </row>
    <row r="13653" s="16" customFormat="1" ht="12.75" spans="2:13">
      <c r="B13653" s="29"/>
      <c r="M13653" s="28"/>
    </row>
    <row r="13654" s="16" customFormat="1" ht="12.75" spans="2:13">
      <c r="B13654" s="29"/>
      <c r="M13654" s="28"/>
    </row>
    <row r="13655" s="16" customFormat="1" ht="12.75" spans="2:13">
      <c r="B13655" s="29"/>
      <c r="M13655" s="28"/>
    </row>
    <row r="13656" s="16" customFormat="1" ht="12.75" spans="2:13">
      <c r="B13656" s="29"/>
      <c r="M13656" s="28"/>
    </row>
    <row r="13657" s="16" customFormat="1" ht="12.75" spans="2:13">
      <c r="B13657" s="29"/>
      <c r="M13657" s="28"/>
    </row>
    <row r="13658" s="16" customFormat="1" ht="12.75" spans="2:13">
      <c r="B13658" s="29"/>
      <c r="M13658" s="28"/>
    </row>
    <row r="13659" s="16" customFormat="1" ht="12.75" spans="2:13">
      <c r="B13659" s="29"/>
      <c r="M13659" s="28"/>
    </row>
    <row r="13660" s="16" customFormat="1" ht="12.75" spans="2:13">
      <c r="B13660" s="29"/>
      <c r="M13660" s="28"/>
    </row>
    <row r="13661" s="16" customFormat="1" ht="12.75" spans="2:13">
      <c r="B13661" s="29"/>
      <c r="M13661" s="28"/>
    </row>
    <row r="13662" s="16" customFormat="1" ht="12.75" spans="2:13">
      <c r="B13662" s="29"/>
      <c r="M13662" s="28"/>
    </row>
    <row r="13663" s="16" customFormat="1" ht="12.75" spans="2:13">
      <c r="B13663" s="29"/>
      <c r="M13663" s="28"/>
    </row>
    <row r="13664" s="16" customFormat="1" ht="12.75" spans="2:13">
      <c r="B13664" s="29"/>
      <c r="M13664" s="28"/>
    </row>
    <row r="13665" s="16" customFormat="1" ht="12.75" spans="2:13">
      <c r="B13665" s="29"/>
      <c r="M13665" s="28"/>
    </row>
    <row r="13666" s="16" customFormat="1" ht="12.75" spans="2:13">
      <c r="B13666" s="29"/>
      <c r="M13666" s="28"/>
    </row>
    <row r="13667" s="16" customFormat="1" ht="12.75" spans="2:13">
      <c r="B13667" s="29"/>
      <c r="M13667" s="28"/>
    </row>
    <row r="13668" s="16" customFormat="1" ht="12.75" spans="2:13">
      <c r="B13668" s="29"/>
      <c r="M13668" s="28"/>
    </row>
    <row r="13669" s="16" customFormat="1" ht="12.75" spans="2:13">
      <c r="B13669" s="29"/>
      <c r="M13669" s="28"/>
    </row>
    <row r="13670" s="16" customFormat="1" ht="12.75" spans="2:13">
      <c r="B13670" s="29"/>
      <c r="M13670" s="28"/>
    </row>
    <row r="13671" s="16" customFormat="1" ht="12.75" spans="2:13">
      <c r="B13671" s="29"/>
      <c r="M13671" s="28"/>
    </row>
    <row r="13672" s="16" customFormat="1" ht="12.75" spans="2:13">
      <c r="B13672" s="29"/>
      <c r="M13672" s="28"/>
    </row>
    <row r="13673" s="16" customFormat="1" ht="12.75" spans="2:13">
      <c r="B13673" s="29"/>
      <c r="M13673" s="28"/>
    </row>
    <row r="13674" s="16" customFormat="1" ht="12.75" spans="2:13">
      <c r="B13674" s="29"/>
      <c r="M13674" s="28"/>
    </row>
    <row r="13675" s="16" customFormat="1" ht="12.75" spans="2:13">
      <c r="B13675" s="29"/>
      <c r="M13675" s="28"/>
    </row>
    <row r="13676" s="16" customFormat="1" ht="12.75" spans="2:13">
      <c r="B13676" s="29"/>
      <c r="M13676" s="28"/>
    </row>
    <row r="13677" s="16" customFormat="1" ht="12.75" spans="2:13">
      <c r="B13677" s="29"/>
      <c r="M13677" s="28"/>
    </row>
    <row r="13678" s="16" customFormat="1" ht="12.75" spans="2:13">
      <c r="B13678" s="29"/>
      <c r="M13678" s="28"/>
    </row>
    <row r="13679" s="16" customFormat="1" ht="12.75" spans="2:13">
      <c r="B13679" s="29"/>
      <c r="M13679" s="28"/>
    </row>
    <row r="13680" s="16" customFormat="1" ht="12.75" spans="2:13">
      <c r="B13680" s="29"/>
      <c r="M13680" s="28"/>
    </row>
    <row r="13681" s="16" customFormat="1" ht="12.75" spans="2:13">
      <c r="B13681" s="29"/>
      <c r="M13681" s="28"/>
    </row>
    <row r="13682" s="16" customFormat="1" ht="12.75" spans="2:13">
      <c r="B13682" s="29"/>
      <c r="M13682" s="28"/>
    </row>
    <row r="13683" s="16" customFormat="1" ht="12.75" spans="2:13">
      <c r="B13683" s="29"/>
      <c r="M13683" s="28"/>
    </row>
    <row r="13684" s="16" customFormat="1" ht="12.75" spans="2:13">
      <c r="B13684" s="29"/>
      <c r="M13684" s="28"/>
    </row>
    <row r="13685" s="16" customFormat="1" ht="12.75" spans="2:13">
      <c r="B13685" s="29"/>
      <c r="M13685" s="28"/>
    </row>
    <row r="13686" s="16" customFormat="1" ht="12.75" spans="2:13">
      <c r="B13686" s="29"/>
      <c r="M13686" s="28"/>
    </row>
    <row r="13687" s="16" customFormat="1" ht="12.75" spans="2:13">
      <c r="B13687" s="29"/>
      <c r="M13687" s="28"/>
    </row>
    <row r="13688" s="16" customFormat="1" ht="12.75" spans="2:13">
      <c r="B13688" s="29"/>
      <c r="M13688" s="28"/>
    </row>
    <row r="13689" s="16" customFormat="1" ht="12.75" spans="2:13">
      <c r="B13689" s="29"/>
      <c r="M13689" s="28"/>
    </row>
    <row r="13690" s="16" customFormat="1" ht="12.75" spans="2:13">
      <c r="B13690" s="29"/>
      <c r="M13690" s="28"/>
    </row>
    <row r="13691" s="16" customFormat="1" ht="12.75" spans="2:13">
      <c r="B13691" s="29"/>
      <c r="M13691" s="28"/>
    </row>
    <row r="13692" s="16" customFormat="1" ht="12.75" spans="2:13">
      <c r="B13692" s="29"/>
      <c r="M13692" s="28"/>
    </row>
    <row r="13693" s="16" customFormat="1" ht="12.75" spans="2:13">
      <c r="B13693" s="29"/>
      <c r="M13693" s="28"/>
    </row>
    <row r="13694" s="16" customFormat="1" ht="12.75" spans="2:13">
      <c r="B13694" s="29"/>
      <c r="M13694" s="28"/>
    </row>
    <row r="13695" s="16" customFormat="1" ht="12.75" spans="2:13">
      <c r="B13695" s="29"/>
      <c r="M13695" s="28"/>
    </row>
    <row r="13696" s="16" customFormat="1" ht="12.75" spans="2:13">
      <c r="B13696" s="29"/>
      <c r="M13696" s="28"/>
    </row>
    <row r="13697" s="16" customFormat="1" ht="12.75" spans="2:13">
      <c r="B13697" s="29"/>
      <c r="M13697" s="28"/>
    </row>
    <row r="13698" s="16" customFormat="1" ht="12.75" spans="2:13">
      <c r="B13698" s="29"/>
      <c r="M13698" s="28"/>
    </row>
    <row r="13699" s="16" customFormat="1" ht="12.75" spans="2:13">
      <c r="B13699" s="29"/>
      <c r="M13699" s="28"/>
    </row>
    <row r="13700" s="16" customFormat="1" ht="12.75" spans="2:13">
      <c r="B13700" s="29"/>
      <c r="M13700" s="28"/>
    </row>
    <row r="13701" s="16" customFormat="1" ht="12.75" spans="2:13">
      <c r="B13701" s="29"/>
      <c r="M13701" s="28"/>
    </row>
    <row r="13702" s="16" customFormat="1" ht="12.75" spans="2:13">
      <c r="B13702" s="29"/>
      <c r="M13702" s="28"/>
    </row>
    <row r="13703" s="16" customFormat="1" ht="12.75" spans="2:13">
      <c r="B13703" s="29"/>
      <c r="M13703" s="28"/>
    </row>
    <row r="13704" s="16" customFormat="1" ht="12.75" spans="2:13">
      <c r="B13704" s="29"/>
      <c r="M13704" s="28"/>
    </row>
    <row r="13705" s="16" customFormat="1" ht="12.75" spans="2:13">
      <c r="B13705" s="29"/>
      <c r="M13705" s="28"/>
    </row>
    <row r="13706" s="16" customFormat="1" ht="12.75" spans="2:13">
      <c r="B13706" s="29"/>
      <c r="M13706" s="28"/>
    </row>
    <row r="13707" s="16" customFormat="1" ht="12.75" spans="2:13">
      <c r="B13707" s="29"/>
      <c r="M13707" s="28"/>
    </row>
    <row r="13708" s="16" customFormat="1" ht="12.75" spans="2:13">
      <c r="B13708" s="29"/>
      <c r="M13708" s="28"/>
    </row>
    <row r="13709" s="16" customFormat="1" ht="12.75" spans="2:13">
      <c r="B13709" s="29"/>
      <c r="M13709" s="28"/>
    </row>
    <row r="13710" s="16" customFormat="1" ht="12.75" spans="2:13">
      <c r="B13710" s="29"/>
      <c r="M13710" s="28"/>
    </row>
    <row r="13711" s="16" customFormat="1" ht="12.75" spans="2:13">
      <c r="B13711" s="29"/>
      <c r="M13711" s="28"/>
    </row>
    <row r="13712" s="16" customFormat="1" ht="12.75" spans="2:13">
      <c r="B13712" s="29"/>
      <c r="M13712" s="28"/>
    </row>
    <row r="13713" s="16" customFormat="1" ht="12.75" spans="2:13">
      <c r="B13713" s="29"/>
      <c r="M13713" s="28"/>
    </row>
    <row r="13714" s="16" customFormat="1" ht="12.75" spans="2:13">
      <c r="B13714" s="29"/>
      <c r="M13714" s="28"/>
    </row>
    <row r="13715" s="16" customFormat="1" ht="12.75" spans="2:13">
      <c r="B13715" s="29"/>
      <c r="M13715" s="28"/>
    </row>
    <row r="13716" s="16" customFormat="1" ht="12.75" spans="2:13">
      <c r="B13716" s="29"/>
      <c r="M13716" s="28"/>
    </row>
    <row r="13717" s="16" customFormat="1" ht="12.75" spans="2:13">
      <c r="B13717" s="29"/>
      <c r="M13717" s="28"/>
    </row>
    <row r="13718" s="16" customFormat="1" ht="12.75" spans="2:13">
      <c r="B13718" s="29"/>
      <c r="M13718" s="28"/>
    </row>
    <row r="13719" s="16" customFormat="1" ht="12.75" spans="2:13">
      <c r="B13719" s="29"/>
      <c r="M13719" s="28"/>
    </row>
    <row r="13720" s="16" customFormat="1" ht="12.75" spans="2:13">
      <c r="B13720" s="29"/>
      <c r="M13720" s="28"/>
    </row>
    <row r="13721" s="16" customFormat="1" ht="12.75" spans="2:13">
      <c r="B13721" s="29"/>
      <c r="M13721" s="28"/>
    </row>
    <row r="13722" s="16" customFormat="1" ht="12.75" spans="2:13">
      <c r="B13722" s="29"/>
      <c r="M13722" s="28"/>
    </row>
    <row r="13723" s="16" customFormat="1" ht="12.75" spans="2:13">
      <c r="B13723" s="29"/>
      <c r="M13723" s="28"/>
    </row>
    <row r="13724" s="16" customFormat="1" ht="12.75" spans="2:13">
      <c r="B13724" s="29"/>
      <c r="M13724" s="28"/>
    </row>
    <row r="13725" s="16" customFormat="1" ht="12.75" spans="2:13">
      <c r="B13725" s="29"/>
      <c r="M13725" s="28"/>
    </row>
    <row r="13726" s="16" customFormat="1" ht="12.75" spans="2:13">
      <c r="B13726" s="29"/>
      <c r="M13726" s="28"/>
    </row>
    <row r="13727" s="16" customFormat="1" ht="12.75" spans="2:13">
      <c r="B13727" s="29"/>
      <c r="M13727" s="28"/>
    </row>
    <row r="13728" s="16" customFormat="1" ht="12.75" spans="2:13">
      <c r="B13728" s="29"/>
      <c r="M13728" s="28"/>
    </row>
    <row r="13729" s="16" customFormat="1" ht="12.75" spans="2:13">
      <c r="B13729" s="29"/>
      <c r="M13729" s="28"/>
    </row>
    <row r="13730" s="16" customFormat="1" ht="12.75" spans="2:13">
      <c r="B13730" s="29"/>
      <c r="M13730" s="28"/>
    </row>
    <row r="13731" s="16" customFormat="1" ht="12.75" spans="2:13">
      <c r="B13731" s="29"/>
      <c r="M13731" s="28"/>
    </row>
    <row r="13732" s="16" customFormat="1" ht="12.75" spans="2:13">
      <c r="B13732" s="29"/>
      <c r="M13732" s="28"/>
    </row>
    <row r="13733" s="16" customFormat="1" ht="12.75" spans="2:13">
      <c r="B13733" s="29"/>
      <c r="M13733" s="28"/>
    </row>
    <row r="13734" s="16" customFormat="1" ht="12.75" spans="2:13">
      <c r="B13734" s="29"/>
      <c r="M13734" s="28"/>
    </row>
    <row r="13735" s="16" customFormat="1" ht="12.75" spans="2:13">
      <c r="B13735" s="29"/>
      <c r="M13735" s="28"/>
    </row>
    <row r="13736" s="16" customFormat="1" ht="12.75" spans="2:13">
      <c r="B13736" s="29"/>
      <c r="M13736" s="28"/>
    </row>
    <row r="13737" s="16" customFormat="1" ht="12.75" spans="2:13">
      <c r="B13737" s="29"/>
      <c r="M13737" s="28"/>
    </row>
    <row r="13738" s="16" customFormat="1" ht="12.75" spans="2:13">
      <c r="B13738" s="29"/>
      <c r="M13738" s="28"/>
    </row>
    <row r="13739" s="16" customFormat="1" ht="12.75" spans="2:13">
      <c r="B13739" s="29"/>
      <c r="M13739" s="28"/>
    </row>
    <row r="13740" s="16" customFormat="1" ht="12.75" spans="2:13">
      <c r="B13740" s="29"/>
      <c r="M13740" s="28"/>
    </row>
    <row r="13741" s="16" customFormat="1" ht="12.75" spans="2:13">
      <c r="B13741" s="29"/>
      <c r="M13741" s="28"/>
    </row>
    <row r="13742" s="16" customFormat="1" ht="12.75" spans="2:13">
      <c r="B13742" s="29"/>
      <c r="M13742" s="28"/>
    </row>
    <row r="13743" s="16" customFormat="1" ht="12.75" spans="2:13">
      <c r="B13743" s="29"/>
      <c r="M13743" s="28"/>
    </row>
    <row r="13744" s="16" customFormat="1" ht="12.75" spans="2:13">
      <c r="B13744" s="29"/>
      <c r="M13744" s="28"/>
    </row>
    <row r="13745" s="16" customFormat="1" ht="12.75" spans="2:13">
      <c r="B13745" s="29"/>
      <c r="M13745" s="28"/>
    </row>
    <row r="13746" s="16" customFormat="1" ht="12.75" spans="2:13">
      <c r="B13746" s="29"/>
      <c r="M13746" s="28"/>
    </row>
    <row r="13747" s="16" customFormat="1" ht="12.75" spans="2:13">
      <c r="B13747" s="29"/>
      <c r="M13747" s="28"/>
    </row>
    <row r="13748" s="16" customFormat="1" ht="12.75" spans="2:13">
      <c r="B13748" s="29"/>
      <c r="M13748" s="28"/>
    </row>
    <row r="13749" s="16" customFormat="1" ht="12.75" spans="2:13">
      <c r="B13749" s="29"/>
      <c r="M13749" s="28"/>
    </row>
    <row r="13750" s="16" customFormat="1" ht="12.75" spans="2:13">
      <c r="B13750" s="29"/>
      <c r="M13750" s="28"/>
    </row>
    <row r="13751" s="16" customFormat="1" ht="12.75" spans="2:13">
      <c r="B13751" s="29"/>
      <c r="M13751" s="28"/>
    </row>
    <row r="13752" s="16" customFormat="1" ht="12.75" spans="2:13">
      <c r="B13752" s="29"/>
      <c r="M13752" s="28"/>
    </row>
    <row r="13753" s="16" customFormat="1" ht="12.75" spans="2:13">
      <c r="B13753" s="29"/>
      <c r="M13753" s="28"/>
    </row>
    <row r="13754" s="16" customFormat="1" ht="12.75" spans="2:13">
      <c r="B13754" s="29"/>
      <c r="M13754" s="28"/>
    </row>
    <row r="13755" s="16" customFormat="1" ht="12.75" spans="2:13">
      <c r="B13755" s="29"/>
      <c r="M13755" s="28"/>
    </row>
    <row r="13756" s="16" customFormat="1" ht="12.75" spans="2:13">
      <c r="B13756" s="29"/>
      <c r="M13756" s="28"/>
    </row>
    <row r="13757" s="16" customFormat="1" ht="12.75" spans="2:13">
      <c r="B13757" s="29"/>
      <c r="M13757" s="28"/>
    </row>
    <row r="13758" s="16" customFormat="1" ht="12.75" spans="2:13">
      <c r="B13758" s="29"/>
      <c r="M13758" s="28"/>
    </row>
    <row r="13759" s="16" customFormat="1" ht="12.75" spans="2:13">
      <c r="B13759" s="29"/>
      <c r="M13759" s="28"/>
    </row>
    <row r="13760" s="16" customFormat="1" ht="12.75" spans="2:13">
      <c r="B13760" s="29"/>
      <c r="M13760" s="28"/>
    </row>
    <row r="13761" s="16" customFormat="1" ht="12.75" spans="2:13">
      <c r="B13761" s="29"/>
      <c r="M13761" s="28"/>
    </row>
    <row r="13762" s="16" customFormat="1" ht="12.75" spans="2:13">
      <c r="B13762" s="29"/>
      <c r="M13762" s="28"/>
    </row>
    <row r="13763" s="16" customFormat="1" ht="12.75" spans="2:13">
      <c r="B13763" s="29"/>
      <c r="M13763" s="28"/>
    </row>
    <row r="13764" s="16" customFormat="1" ht="12.75" spans="2:13">
      <c r="B13764" s="29"/>
      <c r="M13764" s="28"/>
    </row>
    <row r="13765" s="16" customFormat="1" ht="12.75" spans="2:13">
      <c r="B13765" s="29"/>
      <c r="M13765" s="28"/>
    </row>
    <row r="13766" s="16" customFormat="1" ht="12.75" spans="2:13">
      <c r="B13766" s="29"/>
      <c r="M13766" s="28"/>
    </row>
    <row r="13767" s="16" customFormat="1" ht="12.75" spans="2:13">
      <c r="B13767" s="29"/>
      <c r="M13767" s="28"/>
    </row>
    <row r="13768" s="16" customFormat="1" ht="12.75" spans="2:13">
      <c r="B13768" s="29"/>
      <c r="M13768" s="28"/>
    </row>
    <row r="13769" s="16" customFormat="1" ht="12.75" spans="2:13">
      <c r="B13769" s="29"/>
      <c r="M13769" s="28"/>
    </row>
    <row r="13770" s="16" customFormat="1" ht="12.75" spans="2:13">
      <c r="B13770" s="29"/>
      <c r="M13770" s="28"/>
    </row>
    <row r="13771" s="16" customFormat="1" ht="12.75" spans="2:13">
      <c r="B13771" s="29"/>
      <c r="M13771" s="28"/>
    </row>
    <row r="13772" s="16" customFormat="1" ht="12.75" spans="2:13">
      <c r="B13772" s="29"/>
      <c r="M13772" s="28"/>
    </row>
    <row r="13773" s="16" customFormat="1" ht="12.75" spans="2:13">
      <c r="B13773" s="29"/>
      <c r="M13773" s="28"/>
    </row>
    <row r="13774" s="16" customFormat="1" ht="12.75" spans="2:13">
      <c r="B13774" s="29"/>
      <c r="M13774" s="28"/>
    </row>
    <row r="13775" s="16" customFormat="1" ht="12.75" spans="2:13">
      <c r="B13775" s="29"/>
      <c r="M13775" s="28"/>
    </row>
    <row r="13776" s="16" customFormat="1" ht="12.75" spans="2:13">
      <c r="B13776" s="29"/>
      <c r="M13776" s="28"/>
    </row>
    <row r="13777" s="16" customFormat="1" ht="12.75" spans="2:13">
      <c r="B13777" s="29"/>
      <c r="M13777" s="28"/>
    </row>
    <row r="13778" s="16" customFormat="1" ht="12.75" spans="2:13">
      <c r="B13778" s="29"/>
      <c r="M13778" s="28"/>
    </row>
    <row r="13779" s="16" customFormat="1" ht="12.75" spans="2:13">
      <c r="B13779" s="29"/>
      <c r="M13779" s="28"/>
    </row>
    <row r="13780" s="16" customFormat="1" ht="12.75" spans="2:13">
      <c r="B13780" s="29"/>
      <c r="M13780" s="28"/>
    </row>
    <row r="13781" s="16" customFormat="1" ht="12.75" spans="2:13">
      <c r="B13781" s="29"/>
      <c r="M13781" s="28"/>
    </row>
    <row r="13782" s="16" customFormat="1" ht="12.75" spans="2:13">
      <c r="B13782" s="29"/>
      <c r="M13782" s="28"/>
    </row>
    <row r="13783" s="16" customFormat="1" ht="12.75" spans="2:13">
      <c r="B13783" s="29"/>
      <c r="M13783" s="28"/>
    </row>
    <row r="13784" s="16" customFormat="1" ht="12.75" spans="2:13">
      <c r="B13784" s="29"/>
      <c r="M13784" s="28"/>
    </row>
    <row r="13785" s="16" customFormat="1" ht="12.75" spans="2:13">
      <c r="B13785" s="29"/>
      <c r="M13785" s="28"/>
    </row>
    <row r="13786" s="16" customFormat="1" ht="12.75" spans="2:13">
      <c r="B13786" s="29"/>
      <c r="M13786" s="28"/>
    </row>
    <row r="13787" s="16" customFormat="1" ht="12.75" spans="2:13">
      <c r="B13787" s="29"/>
      <c r="M13787" s="28"/>
    </row>
    <row r="13788" s="16" customFormat="1" ht="12.75" spans="2:13">
      <c r="B13788" s="29"/>
      <c r="M13788" s="28"/>
    </row>
    <row r="13789" s="16" customFormat="1" ht="12.75" spans="2:13">
      <c r="B13789" s="29"/>
      <c r="M13789" s="28"/>
    </row>
    <row r="13790" s="16" customFormat="1" ht="12.75" spans="2:13">
      <c r="B13790" s="29"/>
      <c r="M13790" s="28"/>
    </row>
    <row r="13791" s="16" customFormat="1" ht="12.75" spans="2:13">
      <c r="B13791" s="29"/>
      <c r="M13791" s="28"/>
    </row>
    <row r="13792" s="16" customFormat="1" ht="12.75" spans="2:13">
      <c r="B13792" s="29"/>
      <c r="M13792" s="28"/>
    </row>
    <row r="13793" s="16" customFormat="1" ht="12.75" spans="2:13">
      <c r="B13793" s="29"/>
      <c r="M13793" s="28"/>
    </row>
    <row r="13794" s="16" customFormat="1" ht="12.75" spans="2:13">
      <c r="B13794" s="29"/>
      <c r="M13794" s="28"/>
    </row>
    <row r="13795" s="16" customFormat="1" ht="12.75" spans="2:13">
      <c r="B13795" s="29"/>
      <c r="M13795" s="28"/>
    </row>
    <row r="13796" s="16" customFormat="1" ht="12.75" spans="2:13">
      <c r="B13796" s="29"/>
      <c r="M13796" s="28"/>
    </row>
    <row r="13797" s="16" customFormat="1" ht="12.75" spans="2:13">
      <c r="B13797" s="29"/>
      <c r="M13797" s="28"/>
    </row>
    <row r="13798" s="16" customFormat="1" ht="12.75" spans="2:13">
      <c r="B13798" s="29"/>
      <c r="M13798" s="28"/>
    </row>
    <row r="13799" s="16" customFormat="1" ht="12.75" spans="2:13">
      <c r="B13799" s="29"/>
      <c r="M13799" s="28"/>
    </row>
    <row r="13800" s="16" customFormat="1" ht="12.75" spans="2:13">
      <c r="B13800" s="29"/>
      <c r="M13800" s="28"/>
    </row>
    <row r="13801" s="16" customFormat="1" ht="12.75" spans="2:13">
      <c r="B13801" s="29"/>
      <c r="M13801" s="28"/>
    </row>
    <row r="13802" s="16" customFormat="1" ht="12.75" spans="2:13">
      <c r="B13802" s="29"/>
      <c r="M13802" s="28"/>
    </row>
    <row r="13803" s="16" customFormat="1" ht="12.75" spans="2:13">
      <c r="B13803" s="29"/>
      <c r="M13803" s="28"/>
    </row>
    <row r="13804" s="16" customFormat="1" ht="12.75" spans="2:13">
      <c r="B13804" s="29"/>
      <c r="M13804" s="28"/>
    </row>
    <row r="13805" s="16" customFormat="1" ht="12.75" spans="2:13">
      <c r="B13805" s="29"/>
      <c r="M13805" s="28"/>
    </row>
    <row r="13806" s="16" customFormat="1" ht="12.75" spans="2:13">
      <c r="B13806" s="29"/>
      <c r="M13806" s="28"/>
    </row>
    <row r="13807" s="16" customFormat="1" ht="12.75" spans="2:13">
      <c r="B13807" s="29"/>
      <c r="M13807" s="28"/>
    </row>
    <row r="13808" s="16" customFormat="1" ht="12.75" spans="2:13">
      <c r="B13808" s="29"/>
      <c r="M13808" s="28"/>
    </row>
    <row r="13809" s="16" customFormat="1" ht="12.75" spans="2:13">
      <c r="B13809" s="29"/>
      <c r="M13809" s="28"/>
    </row>
    <row r="13810" s="16" customFormat="1" ht="12.75" spans="2:13">
      <c r="B13810" s="29"/>
      <c r="M13810" s="28"/>
    </row>
    <row r="13811" s="16" customFormat="1" ht="12.75" spans="2:13">
      <c r="B13811" s="29"/>
      <c r="M13811" s="28"/>
    </row>
    <row r="13812" s="16" customFormat="1" ht="12.75" spans="2:13">
      <c r="B13812" s="29"/>
      <c r="M13812" s="28"/>
    </row>
    <row r="13813" s="16" customFormat="1" ht="12.75" spans="2:13">
      <c r="B13813" s="29"/>
      <c r="M13813" s="28"/>
    </row>
    <row r="13814" s="16" customFormat="1" ht="12.75" spans="2:13">
      <c r="B13814" s="29"/>
      <c r="M13814" s="28"/>
    </row>
    <row r="13815" s="16" customFormat="1" ht="12.75" spans="2:13">
      <c r="B13815" s="29"/>
      <c r="M13815" s="28"/>
    </row>
    <row r="13816" s="16" customFormat="1" ht="12.75" spans="2:13">
      <c r="B13816" s="29"/>
      <c r="M13816" s="28"/>
    </row>
    <row r="13817" s="16" customFormat="1" ht="12.75" spans="2:13">
      <c r="B13817" s="29"/>
      <c r="M13817" s="28"/>
    </row>
    <row r="13818" s="16" customFormat="1" ht="12.75" spans="2:13">
      <c r="B13818" s="29"/>
      <c r="M13818" s="28"/>
    </row>
    <row r="13819" s="16" customFormat="1" ht="12.75" spans="2:13">
      <c r="B13819" s="29"/>
      <c r="M13819" s="28"/>
    </row>
    <row r="13820" s="16" customFormat="1" ht="12.75" spans="2:13">
      <c r="B13820" s="29"/>
      <c r="M13820" s="28"/>
    </row>
    <row r="13821" s="16" customFormat="1" ht="12.75" spans="2:13">
      <c r="B13821" s="29"/>
      <c r="M13821" s="28"/>
    </row>
    <row r="13822" s="16" customFormat="1" ht="12.75" spans="2:13">
      <c r="B13822" s="29"/>
      <c r="M13822" s="28"/>
    </row>
    <row r="13823" s="16" customFormat="1" ht="12.75" spans="2:13">
      <c r="B13823" s="29"/>
      <c r="M13823" s="28"/>
    </row>
    <row r="13824" s="16" customFormat="1" ht="12.75" spans="2:13">
      <c r="B13824" s="29"/>
      <c r="M13824" s="28"/>
    </row>
    <row r="13825" s="16" customFormat="1" ht="12.75" spans="2:13">
      <c r="B13825" s="29"/>
      <c r="M13825" s="28"/>
    </row>
    <row r="13826" s="16" customFormat="1" ht="12.75" spans="2:13">
      <c r="B13826" s="29"/>
      <c r="M13826" s="28"/>
    </row>
    <row r="13827" s="16" customFormat="1" ht="12.75" spans="2:13">
      <c r="B13827" s="29"/>
      <c r="M13827" s="28"/>
    </row>
    <row r="13828" s="16" customFormat="1" ht="12.75" spans="2:13">
      <c r="B13828" s="29"/>
      <c r="M13828" s="28"/>
    </row>
    <row r="13829" s="16" customFormat="1" ht="12.75" spans="2:13">
      <c r="B13829" s="29"/>
      <c r="M13829" s="28"/>
    </row>
    <row r="13830" s="16" customFormat="1" ht="12.75" spans="2:13">
      <c r="B13830" s="29"/>
      <c r="M13830" s="28"/>
    </row>
    <row r="13831" s="16" customFormat="1" ht="12.75" spans="2:13">
      <c r="B13831" s="29"/>
      <c r="M13831" s="28"/>
    </row>
    <row r="13832" s="16" customFormat="1" ht="12.75" spans="2:13">
      <c r="B13832" s="29"/>
      <c r="M13832" s="28"/>
    </row>
    <row r="13833" s="16" customFormat="1" ht="12.75" spans="2:13">
      <c r="B13833" s="29"/>
      <c r="M13833" s="28"/>
    </row>
    <row r="13834" s="16" customFormat="1" ht="12.75" spans="2:13">
      <c r="B13834" s="29"/>
      <c r="M13834" s="28"/>
    </row>
    <row r="13835" s="16" customFormat="1" ht="12.75" spans="2:13">
      <c r="B13835" s="29"/>
      <c r="M13835" s="28"/>
    </row>
    <row r="13836" s="16" customFormat="1" ht="12.75" spans="2:13">
      <c r="B13836" s="29"/>
      <c r="M13836" s="28"/>
    </row>
    <row r="13837" s="16" customFormat="1" ht="12.75" spans="2:13">
      <c r="B13837" s="29"/>
      <c r="M13837" s="28"/>
    </row>
    <row r="13838" s="16" customFormat="1" ht="12.75" spans="2:13">
      <c r="B13838" s="29"/>
      <c r="M13838" s="28"/>
    </row>
    <row r="13839" s="16" customFormat="1" ht="12.75" spans="2:13">
      <c r="B13839" s="29"/>
      <c r="M13839" s="28"/>
    </row>
    <row r="13840" s="16" customFormat="1" ht="12.75" spans="2:13">
      <c r="B13840" s="29"/>
      <c r="M13840" s="28"/>
    </row>
    <row r="13841" s="16" customFormat="1" ht="12.75" spans="2:13">
      <c r="B13841" s="29"/>
      <c r="M13841" s="28"/>
    </row>
    <row r="13842" s="16" customFormat="1" ht="12.75" spans="2:13">
      <c r="B13842" s="29"/>
      <c r="M13842" s="28"/>
    </row>
    <row r="13843" s="16" customFormat="1" ht="12.75" spans="2:13">
      <c r="B13843" s="29"/>
      <c r="M13843" s="28"/>
    </row>
    <row r="13844" s="16" customFormat="1" ht="12.75" spans="2:13">
      <c r="B13844" s="29"/>
      <c r="M13844" s="28"/>
    </row>
    <row r="13845" s="16" customFormat="1" ht="12.75" spans="2:13">
      <c r="B13845" s="29"/>
      <c r="M13845" s="28"/>
    </row>
    <row r="13846" s="16" customFormat="1" ht="12.75" spans="2:13">
      <c r="B13846" s="29"/>
      <c r="M13846" s="28"/>
    </row>
    <row r="13847" s="16" customFormat="1" ht="12.75" spans="2:13">
      <c r="B13847" s="29"/>
      <c r="M13847" s="28"/>
    </row>
    <row r="13848" s="16" customFormat="1" ht="12.75" spans="2:13">
      <c r="B13848" s="29"/>
      <c r="M13848" s="28"/>
    </row>
    <row r="13849" s="16" customFormat="1" ht="12.75" spans="2:13">
      <c r="B13849" s="29"/>
      <c r="M13849" s="28"/>
    </row>
    <row r="13850" s="16" customFormat="1" ht="12.75" spans="2:13">
      <c r="B13850" s="29"/>
      <c r="M13850" s="28"/>
    </row>
    <row r="13851" s="16" customFormat="1" ht="12.75" spans="2:13">
      <c r="B13851" s="29"/>
      <c r="M13851" s="28"/>
    </row>
    <row r="13852" s="16" customFormat="1" ht="12.75" spans="2:13">
      <c r="B13852" s="29"/>
      <c r="M13852" s="28"/>
    </row>
    <row r="13853" s="16" customFormat="1" ht="12.75" spans="2:13">
      <c r="B13853" s="29"/>
      <c r="M13853" s="28"/>
    </row>
    <row r="13854" s="16" customFormat="1" ht="12.75" spans="2:13">
      <c r="B13854" s="29"/>
      <c r="M13854" s="28"/>
    </row>
    <row r="13855" s="16" customFormat="1" ht="12.75" spans="2:13">
      <c r="B13855" s="29"/>
      <c r="M13855" s="28"/>
    </row>
    <row r="13856" s="16" customFormat="1" ht="12.75" spans="2:13">
      <c r="B13856" s="29"/>
      <c r="M13856" s="28"/>
    </row>
    <row r="13857" s="16" customFormat="1" ht="12.75" spans="2:13">
      <c r="B13857" s="29"/>
      <c r="M13857" s="28"/>
    </row>
    <row r="13858" s="16" customFormat="1" ht="12.75" spans="2:13">
      <c r="B13858" s="29"/>
      <c r="M13858" s="28"/>
    </row>
    <row r="13859" s="16" customFormat="1" ht="12.75" spans="2:13">
      <c r="B13859" s="29"/>
      <c r="M13859" s="28"/>
    </row>
    <row r="13860" s="16" customFormat="1" ht="12.75" spans="2:13">
      <c r="B13860" s="29"/>
      <c r="M13860" s="28"/>
    </row>
    <row r="13861" s="16" customFormat="1" ht="12.75" spans="2:13">
      <c r="B13861" s="29"/>
      <c r="M13861" s="28"/>
    </row>
    <row r="13862" s="16" customFormat="1" ht="12.75" spans="2:13">
      <c r="B13862" s="29"/>
      <c r="M13862" s="28"/>
    </row>
    <row r="13863" s="16" customFormat="1" ht="12.75" spans="2:13">
      <c r="B13863" s="29"/>
      <c r="M13863" s="28"/>
    </row>
    <row r="13864" s="16" customFormat="1" ht="12.75" spans="2:13">
      <c r="B13864" s="29"/>
      <c r="M13864" s="28"/>
    </row>
    <row r="13865" s="16" customFormat="1" ht="12.75" spans="2:13">
      <c r="B13865" s="29"/>
      <c r="M13865" s="28"/>
    </row>
    <row r="13866" s="16" customFormat="1" ht="12.75" spans="2:13">
      <c r="B13866" s="29"/>
      <c r="M13866" s="28"/>
    </row>
    <row r="13867" s="16" customFormat="1" ht="12.75" spans="2:13">
      <c r="B13867" s="29"/>
      <c r="M13867" s="28"/>
    </row>
    <row r="13868" s="16" customFormat="1" ht="12.75" spans="2:13">
      <c r="B13868" s="29"/>
      <c r="M13868" s="28"/>
    </row>
    <row r="13869" s="16" customFormat="1" ht="12.75" spans="2:13">
      <c r="B13869" s="29"/>
      <c r="M13869" s="28"/>
    </row>
    <row r="13870" s="16" customFormat="1" ht="12.75" spans="2:13">
      <c r="B13870" s="29"/>
      <c r="M13870" s="28"/>
    </row>
    <row r="13871" s="16" customFormat="1" ht="12.75" spans="2:13">
      <c r="B13871" s="29"/>
      <c r="M13871" s="28"/>
    </row>
    <row r="13872" s="16" customFormat="1" ht="12.75" spans="2:13">
      <c r="B13872" s="29"/>
      <c r="M13872" s="28"/>
    </row>
    <row r="13873" s="16" customFormat="1" ht="12.75" spans="2:13">
      <c r="B13873" s="29"/>
      <c r="M13873" s="28"/>
    </row>
    <row r="13874" s="16" customFormat="1" ht="12.75" spans="2:13">
      <c r="B13874" s="29"/>
      <c r="M13874" s="28"/>
    </row>
    <row r="13875" s="16" customFormat="1" ht="12.75" spans="2:13">
      <c r="B13875" s="29"/>
      <c r="M13875" s="28"/>
    </row>
    <row r="13876" s="16" customFormat="1" ht="12.75" spans="2:13">
      <c r="B13876" s="29"/>
      <c r="M13876" s="28"/>
    </row>
    <row r="13877" s="16" customFormat="1" ht="12.75" spans="2:13">
      <c r="B13877" s="29"/>
      <c r="M13877" s="28"/>
    </row>
    <row r="13878" s="16" customFormat="1" ht="12.75" spans="2:13">
      <c r="B13878" s="29"/>
      <c r="M13878" s="28"/>
    </row>
    <row r="13879" s="16" customFormat="1" ht="12.75" spans="2:13">
      <c r="B13879" s="29"/>
      <c r="M13879" s="28"/>
    </row>
    <row r="13880" s="16" customFormat="1" ht="12.75" spans="2:13">
      <c r="B13880" s="29"/>
      <c r="M13880" s="28"/>
    </row>
    <row r="13881" s="16" customFormat="1" ht="12.75" spans="2:13">
      <c r="B13881" s="29"/>
      <c r="M13881" s="28"/>
    </row>
    <row r="13882" s="16" customFormat="1" ht="12.75" spans="2:13">
      <c r="B13882" s="29"/>
      <c r="M13882" s="28"/>
    </row>
    <row r="13883" s="16" customFormat="1" ht="12.75" spans="2:13">
      <c r="B13883" s="29"/>
      <c r="M13883" s="28"/>
    </row>
    <row r="13884" s="16" customFormat="1" ht="12.75" spans="2:13">
      <c r="B13884" s="29"/>
      <c r="M13884" s="28"/>
    </row>
    <row r="13885" s="16" customFormat="1" ht="12.75" spans="2:13">
      <c r="B13885" s="29"/>
      <c r="M13885" s="28"/>
    </row>
    <row r="13886" s="16" customFormat="1" ht="12.75" spans="2:13">
      <c r="B13886" s="29"/>
      <c r="M13886" s="28"/>
    </row>
    <row r="13887" s="16" customFormat="1" ht="12.75" spans="2:13">
      <c r="B13887" s="29"/>
      <c r="M13887" s="28"/>
    </row>
    <row r="13888" s="16" customFormat="1" ht="12.75" spans="2:13">
      <c r="B13888" s="29"/>
      <c r="M13888" s="28"/>
    </row>
    <row r="13889" s="16" customFormat="1" ht="12.75" spans="2:13">
      <c r="B13889" s="29"/>
      <c r="M13889" s="28"/>
    </row>
    <row r="13890" s="16" customFormat="1" ht="12.75" spans="2:13">
      <c r="B13890" s="29"/>
      <c r="M13890" s="28"/>
    </row>
    <row r="13891" s="16" customFormat="1" ht="12.75" spans="2:13">
      <c r="B13891" s="29"/>
      <c r="M13891" s="28"/>
    </row>
    <row r="13892" s="16" customFormat="1" ht="12.75" spans="2:13">
      <c r="B13892" s="29"/>
      <c r="M13892" s="28"/>
    </row>
    <row r="13893" s="16" customFormat="1" ht="12.75" spans="2:13">
      <c r="B13893" s="29"/>
      <c r="M13893" s="28"/>
    </row>
    <row r="13894" s="16" customFormat="1" ht="12.75" spans="2:13">
      <c r="B13894" s="29"/>
      <c r="M13894" s="28"/>
    </row>
    <row r="13895" s="16" customFormat="1" ht="12.75" spans="2:13">
      <c r="B13895" s="29"/>
      <c r="M13895" s="28"/>
    </row>
    <row r="13896" s="16" customFormat="1" ht="12.75" spans="2:13">
      <c r="B13896" s="29"/>
      <c r="M13896" s="28"/>
    </row>
    <row r="13897" s="16" customFormat="1" ht="12.75" spans="2:13">
      <c r="B13897" s="29"/>
      <c r="M13897" s="28"/>
    </row>
    <row r="13898" s="16" customFormat="1" ht="12.75" spans="2:13">
      <c r="B13898" s="29"/>
      <c r="M13898" s="28"/>
    </row>
    <row r="13899" s="16" customFormat="1" ht="12.75" spans="2:13">
      <c r="B13899" s="29"/>
      <c r="M13899" s="28"/>
    </row>
    <row r="13900" s="16" customFormat="1" ht="12.75" spans="2:13">
      <c r="B13900" s="29"/>
      <c r="M13900" s="28"/>
    </row>
    <row r="13901" s="16" customFormat="1" ht="12.75" spans="2:13">
      <c r="B13901" s="29"/>
      <c r="M13901" s="28"/>
    </row>
    <row r="13902" s="16" customFormat="1" ht="12.75" spans="2:13">
      <c r="B13902" s="29"/>
      <c r="M13902" s="28"/>
    </row>
    <row r="13903" s="16" customFormat="1" ht="12.75" spans="2:13">
      <c r="B13903" s="29"/>
      <c r="M13903" s="28"/>
    </row>
    <row r="13904" s="16" customFormat="1" ht="12.75" spans="2:13">
      <c r="B13904" s="29"/>
      <c r="M13904" s="28"/>
    </row>
    <row r="13905" s="16" customFormat="1" ht="12.75" spans="2:13">
      <c r="B13905" s="29"/>
      <c r="M13905" s="28"/>
    </row>
    <row r="13906" s="16" customFormat="1" ht="12.75" spans="2:13">
      <c r="B13906" s="29"/>
      <c r="M13906" s="28"/>
    </row>
    <row r="13907" s="16" customFormat="1" ht="12.75" spans="2:13">
      <c r="B13907" s="29"/>
      <c r="M13907" s="28"/>
    </row>
    <row r="13908" s="16" customFormat="1" ht="12.75" spans="2:13">
      <c r="B13908" s="29"/>
      <c r="M13908" s="28"/>
    </row>
    <row r="13909" s="16" customFormat="1" ht="12.75" spans="2:13">
      <c r="B13909" s="29"/>
      <c r="M13909" s="28"/>
    </row>
    <row r="13910" s="16" customFormat="1" ht="12.75" spans="2:13">
      <c r="B13910" s="29"/>
      <c r="M13910" s="28"/>
    </row>
    <row r="13911" s="16" customFormat="1" ht="12.75" spans="2:13">
      <c r="B13911" s="29"/>
      <c r="M13911" s="28"/>
    </row>
    <row r="13912" s="16" customFormat="1" ht="12.75" spans="2:13">
      <c r="B13912" s="29"/>
      <c r="M13912" s="28"/>
    </row>
    <row r="13913" s="16" customFormat="1" ht="12.75" spans="2:13">
      <c r="B13913" s="29"/>
      <c r="M13913" s="28"/>
    </row>
    <row r="13914" s="16" customFormat="1" ht="12.75" spans="2:13">
      <c r="B13914" s="29"/>
      <c r="M13914" s="28"/>
    </row>
    <row r="13915" s="16" customFormat="1" ht="12.75" spans="2:13">
      <c r="B13915" s="29"/>
      <c r="M13915" s="28"/>
    </row>
    <row r="13916" s="16" customFormat="1" ht="12.75" spans="2:13">
      <c r="B13916" s="29"/>
      <c r="M13916" s="28"/>
    </row>
    <row r="13917" s="16" customFormat="1" ht="12.75" spans="2:13">
      <c r="B13917" s="29"/>
      <c r="M13917" s="28"/>
    </row>
    <row r="13918" s="16" customFormat="1" ht="12.75" spans="2:13">
      <c r="B13918" s="29"/>
      <c r="M13918" s="28"/>
    </row>
    <row r="13919" s="16" customFormat="1" ht="12.75" spans="2:13">
      <c r="B13919" s="29"/>
      <c r="M13919" s="28"/>
    </row>
    <row r="13920" s="16" customFormat="1" ht="12.75" spans="2:13">
      <c r="B13920" s="29"/>
      <c r="M13920" s="28"/>
    </row>
    <row r="13921" s="16" customFormat="1" ht="12.75" spans="2:13">
      <c r="B13921" s="29"/>
      <c r="M13921" s="28"/>
    </row>
    <row r="13922" s="16" customFormat="1" ht="12.75" spans="2:13">
      <c r="B13922" s="29"/>
      <c r="M13922" s="28"/>
    </row>
    <row r="13923" s="16" customFormat="1" ht="12.75" spans="2:13">
      <c r="B13923" s="29"/>
      <c r="M13923" s="28"/>
    </row>
    <row r="13924" s="16" customFormat="1" ht="12.75" spans="2:13">
      <c r="B13924" s="29"/>
      <c r="M13924" s="28"/>
    </row>
    <row r="13925" s="16" customFormat="1" ht="12.75" spans="2:13">
      <c r="B13925" s="29"/>
      <c r="M13925" s="28"/>
    </row>
    <row r="13926" s="16" customFormat="1" ht="12.75" spans="2:13">
      <c r="B13926" s="29"/>
      <c r="M13926" s="28"/>
    </row>
    <row r="13927" s="16" customFormat="1" ht="12.75" spans="2:13">
      <c r="B13927" s="29"/>
      <c r="M13927" s="28"/>
    </row>
    <row r="13928" s="16" customFormat="1" ht="12.75" spans="2:13">
      <c r="B13928" s="29"/>
      <c r="M13928" s="28"/>
    </row>
    <row r="13929" s="16" customFormat="1" ht="12.75" spans="2:13">
      <c r="B13929" s="29"/>
      <c r="M13929" s="28"/>
    </row>
    <row r="13930" s="16" customFormat="1" ht="12.75" spans="2:13">
      <c r="B13930" s="29"/>
      <c r="M13930" s="28"/>
    </row>
    <row r="13931" s="16" customFormat="1" ht="12.75" spans="2:13">
      <c r="B13931" s="29"/>
      <c r="M13931" s="28"/>
    </row>
    <row r="13932" s="16" customFormat="1" ht="12.75" spans="2:13">
      <c r="B13932" s="29"/>
      <c r="M13932" s="28"/>
    </row>
    <row r="13933" s="16" customFormat="1" ht="12.75" spans="2:13">
      <c r="B13933" s="29"/>
      <c r="M13933" s="28"/>
    </row>
    <row r="13934" s="16" customFormat="1" ht="12.75" spans="2:13">
      <c r="B13934" s="29"/>
      <c r="M13934" s="28"/>
    </row>
    <row r="13935" s="16" customFormat="1" ht="12.75" spans="2:13">
      <c r="B13935" s="29"/>
      <c r="M13935" s="28"/>
    </row>
    <row r="13936" s="16" customFormat="1" ht="12.75" spans="2:13">
      <c r="B13936" s="29"/>
      <c r="M13936" s="28"/>
    </row>
    <row r="13937" s="16" customFormat="1" ht="12.75" spans="2:13">
      <c r="B13937" s="29"/>
      <c r="M13937" s="28"/>
    </row>
    <row r="13938" s="16" customFormat="1" ht="12.75" spans="2:13">
      <c r="B13938" s="29"/>
      <c r="M13938" s="28"/>
    </row>
    <row r="13939" s="16" customFormat="1" ht="12.75" spans="2:13">
      <c r="B13939" s="29"/>
      <c r="M13939" s="28"/>
    </row>
    <row r="13940" s="16" customFormat="1" ht="12.75" spans="2:13">
      <c r="B13940" s="29"/>
      <c r="M13940" s="28"/>
    </row>
    <row r="13941" s="16" customFormat="1" ht="12.75" spans="2:13">
      <c r="B13941" s="29"/>
      <c r="M13941" s="28"/>
    </row>
    <row r="13942" s="16" customFormat="1" ht="12.75" spans="2:13">
      <c r="B13942" s="29"/>
      <c r="M13942" s="28"/>
    </row>
    <row r="13943" s="16" customFormat="1" ht="12.75" spans="2:13">
      <c r="B13943" s="29"/>
      <c r="M13943" s="28"/>
    </row>
    <row r="13944" s="16" customFormat="1" ht="12.75" spans="2:13">
      <c r="B13944" s="29"/>
      <c r="M13944" s="28"/>
    </row>
    <row r="13945" s="16" customFormat="1" ht="12.75" spans="2:13">
      <c r="B13945" s="29"/>
      <c r="M13945" s="28"/>
    </row>
    <row r="13946" s="16" customFormat="1" ht="12.75" spans="2:13">
      <c r="B13946" s="29"/>
      <c r="M13946" s="28"/>
    </row>
    <row r="13947" s="16" customFormat="1" ht="12.75" spans="2:13">
      <c r="B13947" s="29"/>
      <c r="M13947" s="28"/>
    </row>
    <row r="13948" s="16" customFormat="1" ht="12.75" spans="2:13">
      <c r="B13948" s="29"/>
      <c r="M13948" s="28"/>
    </row>
    <row r="13949" s="16" customFormat="1" ht="12.75" spans="2:13">
      <c r="B13949" s="29"/>
      <c r="M13949" s="28"/>
    </row>
    <row r="13950" s="16" customFormat="1" ht="12.75" spans="2:13">
      <c r="B13950" s="29"/>
      <c r="M13950" s="28"/>
    </row>
    <row r="13951" s="16" customFormat="1" ht="12.75" spans="2:13">
      <c r="B13951" s="29"/>
      <c r="M13951" s="28"/>
    </row>
    <row r="13952" s="16" customFormat="1" ht="12.75" spans="2:13">
      <c r="B13952" s="29"/>
      <c r="M13952" s="28"/>
    </row>
    <row r="13953" s="16" customFormat="1" ht="12.75" spans="2:13">
      <c r="B13953" s="29"/>
      <c r="M13953" s="28"/>
    </row>
    <row r="13954" s="16" customFormat="1" ht="12.75" spans="2:13">
      <c r="B13954" s="29"/>
      <c r="M13954" s="28"/>
    </row>
    <row r="13955" s="16" customFormat="1" ht="12.75" spans="2:13">
      <c r="B13955" s="29"/>
      <c r="M13955" s="28"/>
    </row>
    <row r="13956" s="16" customFormat="1" ht="12.75" spans="2:13">
      <c r="B13956" s="29"/>
      <c r="M13956" s="28"/>
    </row>
    <row r="13957" s="16" customFormat="1" ht="12.75" spans="2:13">
      <c r="B13957" s="29"/>
      <c r="M13957" s="28"/>
    </row>
    <row r="13958" s="16" customFormat="1" ht="12.75" spans="2:13">
      <c r="B13958" s="29"/>
      <c r="M13958" s="28"/>
    </row>
    <row r="13959" s="16" customFormat="1" ht="12.75" spans="2:13">
      <c r="B13959" s="29"/>
      <c r="M13959" s="28"/>
    </row>
    <row r="13960" s="16" customFormat="1" ht="12.75" spans="2:13">
      <c r="B13960" s="29"/>
      <c r="M13960" s="28"/>
    </row>
    <row r="13961" s="16" customFormat="1" ht="12.75" spans="2:13">
      <c r="B13961" s="29"/>
      <c r="M13961" s="28"/>
    </row>
    <row r="13962" s="16" customFormat="1" ht="12.75" spans="2:13">
      <c r="B13962" s="29"/>
      <c r="M13962" s="28"/>
    </row>
    <row r="13963" s="16" customFormat="1" ht="12.75" spans="2:13">
      <c r="B13963" s="29"/>
      <c r="M13963" s="28"/>
    </row>
    <row r="13964" s="16" customFormat="1" ht="12.75" spans="2:13">
      <c r="B13964" s="29"/>
      <c r="M13964" s="28"/>
    </row>
    <row r="13965" s="16" customFormat="1" ht="12.75" spans="2:13">
      <c r="B13965" s="29"/>
      <c r="M13965" s="28"/>
    </row>
    <row r="13966" s="16" customFormat="1" ht="12.75" spans="2:13">
      <c r="B13966" s="29"/>
      <c r="M13966" s="28"/>
    </row>
    <row r="13967" s="16" customFormat="1" ht="12.75" spans="2:13">
      <c r="B13967" s="29"/>
      <c r="M13967" s="28"/>
    </row>
    <row r="13968" s="16" customFormat="1" ht="12.75" spans="2:13">
      <c r="B13968" s="29"/>
      <c r="M13968" s="28"/>
    </row>
    <row r="13969" s="16" customFormat="1" ht="12.75" spans="2:13">
      <c r="B13969" s="29"/>
      <c r="M13969" s="28"/>
    </row>
    <row r="13970" s="16" customFormat="1" ht="12.75" spans="2:13">
      <c r="B13970" s="29"/>
      <c r="M13970" s="28"/>
    </row>
    <row r="13971" s="16" customFormat="1" ht="12.75" spans="2:13">
      <c r="B13971" s="29"/>
      <c r="M13971" s="28"/>
    </row>
    <row r="13972" s="16" customFormat="1" ht="12.75" spans="2:13">
      <c r="B13972" s="29"/>
      <c r="M13972" s="28"/>
    </row>
    <row r="13973" s="16" customFormat="1" ht="12.75" spans="2:13">
      <c r="B13973" s="29"/>
      <c r="M13973" s="28"/>
    </row>
    <row r="13974" s="16" customFormat="1" ht="12.75" spans="2:13">
      <c r="B13974" s="29"/>
      <c r="M13974" s="28"/>
    </row>
    <row r="13975" s="16" customFormat="1" ht="12.75" spans="2:13">
      <c r="B13975" s="29"/>
      <c r="M13975" s="28"/>
    </row>
    <row r="13976" s="16" customFormat="1" ht="12.75" spans="2:13">
      <c r="B13976" s="29"/>
      <c r="M13976" s="28"/>
    </row>
    <row r="13977" s="16" customFormat="1" ht="12.75" spans="2:13">
      <c r="B13977" s="29"/>
      <c r="M13977" s="28"/>
    </row>
    <row r="13978" s="16" customFormat="1" ht="12.75" spans="2:13">
      <c r="B13978" s="29"/>
      <c r="M13978" s="28"/>
    </row>
    <row r="13979" s="16" customFormat="1" ht="12.75" spans="2:13">
      <c r="B13979" s="29"/>
      <c r="M13979" s="28"/>
    </row>
    <row r="13980" s="16" customFormat="1" ht="12.75" spans="2:13">
      <c r="B13980" s="29"/>
      <c r="M13980" s="28"/>
    </row>
    <row r="13981" s="16" customFormat="1" ht="12.75" spans="2:13">
      <c r="B13981" s="29"/>
      <c r="M13981" s="28"/>
    </row>
    <row r="13982" s="16" customFormat="1" ht="12.75" spans="2:13">
      <c r="B13982" s="29"/>
      <c r="M13982" s="28"/>
    </row>
    <row r="13983" s="16" customFormat="1" ht="12.75" spans="2:13">
      <c r="B13983" s="29"/>
      <c r="M13983" s="28"/>
    </row>
    <row r="13984" s="16" customFormat="1" ht="12.75" spans="2:13">
      <c r="B13984" s="29"/>
      <c r="M13984" s="28"/>
    </row>
    <row r="13985" s="16" customFormat="1" ht="12.75" spans="2:13">
      <c r="B13985" s="29"/>
      <c r="M13985" s="28"/>
    </row>
    <row r="13986" s="16" customFormat="1" ht="12.75" spans="2:13">
      <c r="B13986" s="29"/>
      <c r="M13986" s="28"/>
    </row>
    <row r="13987" s="16" customFormat="1" ht="12.75" spans="2:13">
      <c r="B13987" s="29"/>
      <c r="M13987" s="28"/>
    </row>
    <row r="13988" s="16" customFormat="1" ht="12.75" spans="2:13">
      <c r="B13988" s="29"/>
      <c r="M13988" s="28"/>
    </row>
    <row r="13989" s="16" customFormat="1" ht="12.75" spans="2:13">
      <c r="B13989" s="29"/>
      <c r="M13989" s="28"/>
    </row>
    <row r="13990" s="16" customFormat="1" ht="12.75" spans="2:13">
      <c r="B13990" s="29"/>
      <c r="M13990" s="28"/>
    </row>
    <row r="13991" s="16" customFormat="1" ht="12.75" spans="2:13">
      <c r="B13991" s="29"/>
      <c r="M13991" s="28"/>
    </row>
    <row r="13992" s="16" customFormat="1" ht="12.75" spans="2:13">
      <c r="B13992" s="29"/>
      <c r="M13992" s="28"/>
    </row>
    <row r="13993" s="16" customFormat="1" ht="12.75" spans="2:13">
      <c r="B13993" s="29"/>
      <c r="M13993" s="28"/>
    </row>
    <row r="13994" s="16" customFormat="1" ht="12.75" spans="2:13">
      <c r="B13994" s="29"/>
      <c r="M13994" s="28"/>
    </row>
    <row r="13995" s="16" customFormat="1" ht="12.75" spans="2:13">
      <c r="B13995" s="29"/>
      <c r="M13995" s="28"/>
    </row>
    <row r="13996" s="16" customFormat="1" ht="12.75" spans="2:13">
      <c r="B13996" s="29"/>
      <c r="M13996" s="28"/>
    </row>
    <row r="13997" s="16" customFormat="1" ht="12.75" spans="2:13">
      <c r="B13997" s="29"/>
      <c r="M13997" s="28"/>
    </row>
    <row r="13998" s="16" customFormat="1" ht="12.75" spans="2:13">
      <c r="B13998" s="29"/>
      <c r="M13998" s="28"/>
    </row>
    <row r="13999" s="16" customFormat="1" ht="12.75" spans="2:13">
      <c r="B13999" s="29"/>
      <c r="M13999" s="28"/>
    </row>
    <row r="14000" s="16" customFormat="1" ht="12.75" spans="2:13">
      <c r="B14000" s="29"/>
      <c r="M14000" s="28"/>
    </row>
    <row r="14001" s="16" customFormat="1" ht="12.75" spans="2:13">
      <c r="B14001" s="29"/>
      <c r="M14001" s="28"/>
    </row>
    <row r="14002" s="16" customFormat="1" ht="12.75" spans="2:13">
      <c r="B14002" s="29"/>
      <c r="M14002" s="28"/>
    </row>
    <row r="14003" s="16" customFormat="1" ht="12.75" spans="2:13">
      <c r="B14003" s="29"/>
      <c r="M14003" s="28"/>
    </row>
    <row r="14004" s="16" customFormat="1" ht="12.75" spans="2:13">
      <c r="B14004" s="29"/>
      <c r="M14004" s="28"/>
    </row>
    <row r="14005" s="16" customFormat="1" ht="12.75" spans="2:13">
      <c r="B14005" s="29"/>
      <c r="M14005" s="28"/>
    </row>
    <row r="14006" s="16" customFormat="1" ht="12.75" spans="2:13">
      <c r="B14006" s="29"/>
      <c r="M14006" s="28"/>
    </row>
    <row r="14007" s="16" customFormat="1" ht="12.75" spans="2:13">
      <c r="B14007" s="29"/>
      <c r="M14007" s="28"/>
    </row>
    <row r="14008" s="16" customFormat="1" ht="12.75" spans="2:13">
      <c r="B14008" s="29"/>
      <c r="M14008" s="28"/>
    </row>
    <row r="14009" s="16" customFormat="1" ht="12.75" spans="2:13">
      <c r="B14009" s="29"/>
      <c r="M14009" s="28"/>
    </row>
    <row r="14010" s="16" customFormat="1" ht="12.75" spans="2:13">
      <c r="B14010" s="29"/>
      <c r="M14010" s="28"/>
    </row>
    <row r="14011" s="16" customFormat="1" ht="12.75" spans="2:13">
      <c r="B14011" s="29"/>
      <c r="M14011" s="28"/>
    </row>
    <row r="14012" s="16" customFormat="1" ht="12.75" spans="2:13">
      <c r="B14012" s="29"/>
      <c r="M14012" s="28"/>
    </row>
    <row r="14013" s="16" customFormat="1" ht="12.75" spans="2:13">
      <c r="B14013" s="29"/>
      <c r="M14013" s="28"/>
    </row>
    <row r="14014" s="16" customFormat="1" ht="12.75" spans="2:13">
      <c r="B14014" s="29"/>
      <c r="M14014" s="28"/>
    </row>
    <row r="14015" s="16" customFormat="1" ht="12.75" spans="2:13">
      <c r="B14015" s="29"/>
      <c r="M14015" s="28"/>
    </row>
    <row r="14016" s="16" customFormat="1" ht="12.75" spans="2:13">
      <c r="B14016" s="29"/>
      <c r="M14016" s="28"/>
    </row>
    <row r="14017" s="16" customFormat="1" ht="12.75" spans="2:13">
      <c r="B14017" s="29"/>
      <c r="M14017" s="28"/>
    </row>
    <row r="14018" s="16" customFormat="1" ht="12.75" spans="2:13">
      <c r="B14018" s="29"/>
      <c r="M14018" s="28"/>
    </row>
    <row r="14019" s="16" customFormat="1" ht="12.75" spans="2:13">
      <c r="B14019" s="29"/>
      <c r="M14019" s="28"/>
    </row>
    <row r="14020" s="16" customFormat="1" ht="12.75" spans="2:13">
      <c r="B14020" s="29"/>
      <c r="M14020" s="28"/>
    </row>
    <row r="14021" s="16" customFormat="1" ht="12.75" spans="2:13">
      <c r="B14021" s="29"/>
      <c r="M14021" s="28"/>
    </row>
    <row r="14022" s="16" customFormat="1" ht="12.75" spans="2:13">
      <c r="B14022" s="29"/>
      <c r="M14022" s="28"/>
    </row>
    <row r="14023" s="16" customFormat="1" ht="12.75" spans="2:13">
      <c r="B14023" s="29"/>
      <c r="M14023" s="28"/>
    </row>
    <row r="14024" s="16" customFormat="1" ht="12.75" spans="2:13">
      <c r="B14024" s="29"/>
      <c r="M14024" s="28"/>
    </row>
    <row r="14025" s="16" customFormat="1" ht="12.75" spans="2:13">
      <c r="B14025" s="29"/>
      <c r="M14025" s="28"/>
    </row>
    <row r="14026" s="16" customFormat="1" ht="12.75" spans="2:13">
      <c r="B14026" s="29"/>
      <c r="M14026" s="28"/>
    </row>
    <row r="14027" s="16" customFormat="1" ht="12.75" spans="2:13">
      <c r="B14027" s="29"/>
      <c r="M14027" s="28"/>
    </row>
    <row r="14028" s="16" customFormat="1" ht="12.75" spans="2:13">
      <c r="B14028" s="29"/>
      <c r="M14028" s="28"/>
    </row>
    <row r="14029" s="16" customFormat="1" ht="12.75" spans="2:13">
      <c r="B14029" s="29"/>
      <c r="M14029" s="28"/>
    </row>
    <row r="14030" s="16" customFormat="1" ht="12.75" spans="2:13">
      <c r="B14030" s="29"/>
      <c r="M14030" s="28"/>
    </row>
    <row r="14031" s="16" customFormat="1" ht="12.75" spans="2:13">
      <c r="B14031" s="29"/>
      <c r="M14031" s="28"/>
    </row>
    <row r="14032" s="16" customFormat="1" ht="12.75" spans="2:13">
      <c r="B14032" s="29"/>
      <c r="M14032" s="28"/>
    </row>
    <row r="14033" s="16" customFormat="1" ht="12.75" spans="2:13">
      <c r="B14033" s="29"/>
      <c r="M14033" s="28"/>
    </row>
    <row r="14034" s="16" customFormat="1" ht="12.75" spans="2:13">
      <c r="B14034" s="29"/>
      <c r="M14034" s="28"/>
    </row>
    <row r="14035" s="16" customFormat="1" ht="12.75" spans="2:13">
      <c r="B14035" s="29"/>
      <c r="M14035" s="28"/>
    </row>
    <row r="14036" s="16" customFormat="1" ht="12.75" spans="2:13">
      <c r="B14036" s="29"/>
      <c r="M14036" s="28"/>
    </row>
    <row r="14037" s="16" customFormat="1" ht="12.75" spans="2:13">
      <c r="B14037" s="29"/>
      <c r="M14037" s="28"/>
    </row>
    <row r="14038" s="16" customFormat="1" ht="12.75" spans="2:13">
      <c r="B14038" s="29"/>
      <c r="M14038" s="28"/>
    </row>
    <row r="14039" s="16" customFormat="1" ht="12.75" spans="2:13">
      <c r="B14039" s="29"/>
      <c r="M14039" s="28"/>
    </row>
    <row r="14040" s="16" customFormat="1" ht="12.75" spans="2:13">
      <c r="B14040" s="29"/>
      <c r="M14040" s="28"/>
    </row>
    <row r="14041" s="16" customFormat="1" ht="12.75" spans="2:13">
      <c r="B14041" s="29"/>
      <c r="M14041" s="28"/>
    </row>
    <row r="14042" s="16" customFormat="1" ht="12.75" spans="2:13">
      <c r="B14042" s="29"/>
      <c r="M14042" s="28"/>
    </row>
    <row r="14043" s="16" customFormat="1" ht="12.75" spans="2:13">
      <c r="B14043" s="29"/>
      <c r="M14043" s="28"/>
    </row>
    <row r="14044" s="16" customFormat="1" ht="12.75" spans="2:13">
      <c r="B14044" s="29"/>
      <c r="M14044" s="28"/>
    </row>
    <row r="14045" s="16" customFormat="1" ht="12.75" spans="2:13">
      <c r="B14045" s="29"/>
      <c r="M14045" s="28"/>
    </row>
    <row r="14046" s="16" customFormat="1" ht="12.75" spans="2:13">
      <c r="B14046" s="29"/>
      <c r="M14046" s="28"/>
    </row>
    <row r="14047" s="16" customFormat="1" ht="12.75" spans="2:13">
      <c r="B14047" s="29"/>
      <c r="M14047" s="28"/>
    </row>
    <row r="14048" s="16" customFormat="1" ht="12.75" spans="2:13">
      <c r="B14048" s="29"/>
      <c r="M14048" s="28"/>
    </row>
    <row r="14049" s="16" customFormat="1" ht="12.75" spans="2:13">
      <c r="B14049" s="29"/>
      <c r="M14049" s="28"/>
    </row>
    <row r="14050" s="16" customFormat="1" ht="12.75" spans="2:13">
      <c r="B14050" s="29"/>
      <c r="M14050" s="28"/>
    </row>
    <row r="14051" s="16" customFormat="1" ht="12.75" spans="2:13">
      <c r="B14051" s="29"/>
      <c r="M14051" s="28"/>
    </row>
    <row r="14052" s="16" customFormat="1" ht="12.75" spans="2:13">
      <c r="B14052" s="29"/>
      <c r="M14052" s="28"/>
    </row>
    <row r="14053" s="16" customFormat="1" ht="12.75" spans="2:13">
      <c r="B14053" s="29"/>
      <c r="M14053" s="28"/>
    </row>
    <row r="14054" s="16" customFormat="1" ht="12.75" spans="2:13">
      <c r="B14054" s="29"/>
      <c r="M14054" s="28"/>
    </row>
    <row r="14055" s="16" customFormat="1" ht="12.75" spans="2:13">
      <c r="B14055" s="29"/>
      <c r="M14055" s="28"/>
    </row>
    <row r="14056" s="16" customFormat="1" ht="12.75" spans="2:13">
      <c r="B14056" s="29"/>
      <c r="M14056" s="28"/>
    </row>
    <row r="14057" s="16" customFormat="1" ht="12.75" spans="2:13">
      <c r="B14057" s="29"/>
      <c r="M14057" s="28"/>
    </row>
    <row r="14058" s="16" customFormat="1" ht="12.75" spans="2:13">
      <c r="B14058" s="29"/>
      <c r="M14058" s="28"/>
    </row>
    <row r="14059" s="16" customFormat="1" ht="12.75" spans="2:13">
      <c r="B14059" s="29"/>
      <c r="M14059" s="28"/>
    </row>
    <row r="14060" s="16" customFormat="1" ht="12.75" spans="2:13">
      <c r="B14060" s="29"/>
      <c r="M14060" s="28"/>
    </row>
    <row r="14061" s="16" customFormat="1" ht="12.75" spans="2:13">
      <c r="B14061" s="29"/>
      <c r="M14061" s="28"/>
    </row>
    <row r="14062" s="16" customFormat="1" ht="12.75" spans="2:13">
      <c r="B14062" s="29"/>
      <c r="M14062" s="28"/>
    </row>
    <row r="14063" s="16" customFormat="1" ht="12.75" spans="2:13">
      <c r="B14063" s="29"/>
      <c r="M14063" s="28"/>
    </row>
    <row r="14064" s="16" customFormat="1" ht="12.75" spans="2:13">
      <c r="B14064" s="29"/>
      <c r="M14064" s="28"/>
    </row>
    <row r="14065" s="16" customFormat="1" ht="12.75" spans="2:13">
      <c r="B14065" s="29"/>
      <c r="M14065" s="28"/>
    </row>
    <row r="14066" s="16" customFormat="1" ht="12.75" spans="2:13">
      <c r="B14066" s="29"/>
      <c r="M14066" s="28"/>
    </row>
    <row r="14067" s="16" customFormat="1" ht="12.75" spans="2:13">
      <c r="B14067" s="29"/>
      <c r="M14067" s="28"/>
    </row>
    <row r="14068" s="16" customFormat="1" ht="12.75" spans="2:13">
      <c r="B14068" s="29"/>
      <c r="M14068" s="28"/>
    </row>
    <row r="14069" s="16" customFormat="1" ht="12.75" spans="2:13">
      <c r="B14069" s="29"/>
      <c r="M14069" s="28"/>
    </row>
    <row r="14070" s="16" customFormat="1" ht="12.75" spans="2:13">
      <c r="B14070" s="29"/>
      <c r="M14070" s="28"/>
    </row>
    <row r="14071" s="16" customFormat="1" ht="12.75" spans="2:13">
      <c r="B14071" s="29"/>
      <c r="M14071" s="28"/>
    </row>
    <row r="14072" s="16" customFormat="1" ht="12.75" spans="2:13">
      <c r="B14072" s="29"/>
      <c r="M14072" s="28"/>
    </row>
    <row r="14073" s="16" customFormat="1" ht="12.75" spans="2:13">
      <c r="B14073" s="29"/>
      <c r="M14073" s="28"/>
    </row>
    <row r="14074" s="16" customFormat="1" ht="12.75" spans="2:13">
      <c r="B14074" s="29"/>
      <c r="M14074" s="28"/>
    </row>
    <row r="14075" s="16" customFormat="1" ht="12.75" spans="2:13">
      <c r="B14075" s="29"/>
      <c r="M14075" s="28"/>
    </row>
    <row r="14076" s="16" customFormat="1" ht="12.75" spans="2:13">
      <c r="B14076" s="29"/>
      <c r="M14076" s="28"/>
    </row>
    <row r="14077" s="16" customFormat="1" ht="12.75" spans="2:13">
      <c r="B14077" s="29"/>
      <c r="M14077" s="28"/>
    </row>
    <row r="14078" s="16" customFormat="1" ht="12.75" spans="2:13">
      <c r="B14078" s="29"/>
      <c r="M14078" s="28"/>
    </row>
    <row r="14079" s="16" customFormat="1" ht="12.75" spans="2:13">
      <c r="B14079" s="29"/>
      <c r="M14079" s="28"/>
    </row>
    <row r="14080" s="16" customFormat="1" ht="12.75" spans="2:13">
      <c r="B14080" s="29"/>
      <c r="M14080" s="28"/>
    </row>
    <row r="14081" s="16" customFormat="1" ht="12.75" spans="2:13">
      <c r="B14081" s="29"/>
      <c r="M14081" s="28"/>
    </row>
    <row r="14082" s="16" customFormat="1" ht="12.75" spans="2:13">
      <c r="B14082" s="29"/>
      <c r="M14082" s="28"/>
    </row>
    <row r="14083" s="16" customFormat="1" ht="12.75" spans="2:13">
      <c r="B14083" s="29"/>
      <c r="M14083" s="28"/>
    </row>
    <row r="14084" s="16" customFormat="1" ht="12.75" spans="2:13">
      <c r="B14084" s="29"/>
      <c r="M14084" s="28"/>
    </row>
    <row r="14085" s="16" customFormat="1" ht="12.75" spans="2:13">
      <c r="B14085" s="29"/>
      <c r="M14085" s="28"/>
    </row>
    <row r="14086" s="16" customFormat="1" ht="12.75" spans="2:13">
      <c r="B14086" s="29"/>
      <c r="M14086" s="28"/>
    </row>
    <row r="14087" s="16" customFormat="1" ht="12.75" spans="2:13">
      <c r="B14087" s="29"/>
      <c r="M14087" s="28"/>
    </row>
    <row r="14088" s="16" customFormat="1" ht="12.75" spans="2:13">
      <c r="B14088" s="29"/>
      <c r="M14088" s="28"/>
    </row>
    <row r="14089" s="16" customFormat="1" ht="12.75" spans="2:13">
      <c r="B14089" s="29"/>
      <c r="M14089" s="28"/>
    </row>
    <row r="14090" s="16" customFormat="1" ht="12.75" spans="2:13">
      <c r="B14090" s="29"/>
      <c r="M14090" s="28"/>
    </row>
    <row r="14091" s="16" customFormat="1" ht="12.75" spans="2:13">
      <c r="B14091" s="29"/>
      <c r="M14091" s="28"/>
    </row>
    <row r="14092" s="16" customFormat="1" ht="12.75" spans="2:13">
      <c r="B14092" s="29"/>
      <c r="M14092" s="28"/>
    </row>
    <row r="14093" s="16" customFormat="1" ht="12.75" spans="2:13">
      <c r="B14093" s="29"/>
      <c r="M14093" s="28"/>
    </row>
    <row r="14094" s="16" customFormat="1" ht="12.75" spans="2:13">
      <c r="B14094" s="29"/>
      <c r="M14094" s="28"/>
    </row>
    <row r="14095" s="16" customFormat="1" ht="12.75" spans="2:13">
      <c r="B14095" s="29"/>
      <c r="M14095" s="28"/>
    </row>
    <row r="14096" s="16" customFormat="1" ht="12.75" spans="2:13">
      <c r="B14096" s="29"/>
      <c r="M14096" s="28"/>
    </row>
    <row r="14097" s="16" customFormat="1" ht="12.75" spans="2:13">
      <c r="B14097" s="29"/>
      <c r="M14097" s="28"/>
    </row>
    <row r="14098" s="16" customFormat="1" ht="12.75" spans="2:13">
      <c r="B14098" s="29"/>
      <c r="M14098" s="28"/>
    </row>
    <row r="14099" s="16" customFormat="1" ht="12.75" spans="2:13">
      <c r="B14099" s="29"/>
      <c r="M14099" s="28"/>
    </row>
    <row r="14100" s="16" customFormat="1" ht="12.75" spans="2:13">
      <c r="B14100" s="29"/>
      <c r="M14100" s="28"/>
    </row>
    <row r="14101" s="16" customFormat="1" ht="12.75" spans="2:13">
      <c r="B14101" s="29"/>
      <c r="M14101" s="28"/>
    </row>
    <row r="14102" s="16" customFormat="1" ht="12.75" spans="2:13">
      <c r="B14102" s="29"/>
      <c r="M14102" s="28"/>
    </row>
    <row r="14103" s="16" customFormat="1" ht="12.75" spans="2:13">
      <c r="B14103" s="29"/>
      <c r="M14103" s="28"/>
    </row>
    <row r="14104" s="16" customFormat="1" ht="12.75" spans="2:13">
      <c r="B14104" s="29"/>
      <c r="M14104" s="28"/>
    </row>
    <row r="14105" s="16" customFormat="1" ht="12.75" spans="2:13">
      <c r="B14105" s="29"/>
      <c r="M14105" s="28"/>
    </row>
    <row r="14106" s="16" customFormat="1" ht="12.75" spans="2:13">
      <c r="B14106" s="29"/>
      <c r="M14106" s="28"/>
    </row>
    <row r="14107" s="16" customFormat="1" ht="12.75" spans="2:13">
      <c r="B14107" s="29"/>
      <c r="M14107" s="28"/>
    </row>
    <row r="14108" s="16" customFormat="1" ht="12.75" spans="2:13">
      <c r="B14108" s="29"/>
      <c r="M14108" s="28"/>
    </row>
    <row r="14109" s="16" customFormat="1" ht="12.75" spans="2:13">
      <c r="B14109" s="29"/>
      <c r="M14109" s="28"/>
    </row>
    <row r="14110" s="16" customFormat="1" ht="12.75" spans="2:13">
      <c r="B14110" s="29"/>
      <c r="M14110" s="28"/>
    </row>
    <row r="14111" s="16" customFormat="1" ht="12.75" spans="2:13">
      <c r="B14111" s="29"/>
      <c r="M14111" s="28"/>
    </row>
    <row r="14112" s="16" customFormat="1" ht="12.75" spans="2:13">
      <c r="B14112" s="29"/>
      <c r="M14112" s="28"/>
    </row>
    <row r="14113" s="16" customFormat="1" ht="12.75" spans="2:13">
      <c r="B14113" s="29"/>
      <c r="M14113" s="28"/>
    </row>
    <row r="14114" s="16" customFormat="1" ht="12.75" spans="2:13">
      <c r="B14114" s="29"/>
      <c r="M14114" s="28"/>
    </row>
    <row r="14115" s="16" customFormat="1" ht="12.75" spans="2:13">
      <c r="B14115" s="29"/>
      <c r="M14115" s="28"/>
    </row>
    <row r="14116" s="16" customFormat="1" ht="12.75" spans="2:13">
      <c r="B14116" s="29"/>
      <c r="M14116" s="28"/>
    </row>
    <row r="14117" s="16" customFormat="1" ht="12.75" spans="2:13">
      <c r="B14117" s="29"/>
      <c r="M14117" s="28"/>
    </row>
    <row r="14118" s="16" customFormat="1" ht="12.75" spans="2:13">
      <c r="B14118" s="29"/>
      <c r="M14118" s="28"/>
    </row>
    <row r="14119" s="16" customFormat="1" ht="12.75" spans="2:13">
      <c r="B14119" s="29"/>
      <c r="M14119" s="28"/>
    </row>
    <row r="14120" s="16" customFormat="1" ht="12.75" spans="2:13">
      <c r="B14120" s="29"/>
      <c r="M14120" s="28"/>
    </row>
    <row r="14121" s="16" customFormat="1" ht="12.75" spans="2:13">
      <c r="B14121" s="29"/>
      <c r="M14121" s="28"/>
    </row>
    <row r="14122" s="16" customFormat="1" ht="12.75" spans="2:13">
      <c r="B14122" s="29"/>
      <c r="M14122" s="28"/>
    </row>
    <row r="14123" s="16" customFormat="1" ht="12.75" spans="2:13">
      <c r="B14123" s="29"/>
      <c r="M14123" s="28"/>
    </row>
    <row r="14124" s="16" customFormat="1" ht="12.75" spans="2:13">
      <c r="B14124" s="29"/>
      <c r="M14124" s="28"/>
    </row>
    <row r="14125" s="16" customFormat="1" ht="12.75" spans="2:13">
      <c r="B14125" s="29"/>
      <c r="M14125" s="28"/>
    </row>
    <row r="14126" s="16" customFormat="1" ht="12.75" spans="2:13">
      <c r="B14126" s="29"/>
      <c r="M14126" s="28"/>
    </row>
    <row r="14127" s="16" customFormat="1" ht="12.75" spans="2:13">
      <c r="B14127" s="29"/>
      <c r="M14127" s="28"/>
    </row>
    <row r="14128" s="16" customFormat="1" ht="12.75" spans="2:13">
      <c r="B14128" s="29"/>
      <c r="M14128" s="28"/>
    </row>
    <row r="14129" s="16" customFormat="1" ht="12.75" spans="2:13">
      <c r="B14129" s="29"/>
      <c r="M14129" s="28"/>
    </row>
    <row r="14130" s="16" customFormat="1" ht="12.75" spans="2:13">
      <c r="B14130" s="29"/>
      <c r="M14130" s="28"/>
    </row>
    <row r="14131" s="16" customFormat="1" ht="12.75" spans="2:13">
      <c r="B14131" s="29"/>
      <c r="M14131" s="28"/>
    </row>
    <row r="14132" s="16" customFormat="1" ht="12.75" spans="2:13">
      <c r="B14132" s="29"/>
      <c r="M14132" s="28"/>
    </row>
    <row r="14133" s="16" customFormat="1" ht="12.75" spans="2:13">
      <c r="B14133" s="29"/>
      <c r="M14133" s="28"/>
    </row>
    <row r="14134" s="16" customFormat="1" ht="12.75" spans="2:13">
      <c r="B14134" s="29"/>
      <c r="M14134" s="28"/>
    </row>
    <row r="14135" s="16" customFormat="1" ht="12.75" spans="2:13">
      <c r="B14135" s="29"/>
      <c r="M14135" s="28"/>
    </row>
    <row r="14136" s="16" customFormat="1" ht="12.75" spans="2:13">
      <c r="B14136" s="29"/>
      <c r="M14136" s="28"/>
    </row>
    <row r="14137" s="16" customFormat="1" ht="12.75" spans="2:13">
      <c r="B14137" s="29"/>
      <c r="M14137" s="28"/>
    </row>
    <row r="14138" s="16" customFormat="1" ht="12.75" spans="2:13">
      <c r="B14138" s="29"/>
      <c r="M14138" s="28"/>
    </row>
    <row r="14139" s="16" customFormat="1" ht="12.75" spans="2:13">
      <c r="B14139" s="29"/>
      <c r="M14139" s="28"/>
    </row>
    <row r="14140" s="16" customFormat="1" ht="12.75" spans="2:13">
      <c r="B14140" s="29"/>
      <c r="M14140" s="28"/>
    </row>
    <row r="14141" s="16" customFormat="1" ht="12.75" spans="2:13">
      <c r="B14141" s="29"/>
      <c r="M14141" s="28"/>
    </row>
    <row r="14142" s="16" customFormat="1" ht="12.75" spans="2:13">
      <c r="B14142" s="29"/>
      <c r="M14142" s="28"/>
    </row>
    <row r="14143" s="16" customFormat="1" ht="12.75" spans="2:13">
      <c r="B14143" s="29"/>
      <c r="M14143" s="28"/>
    </row>
    <row r="14144" s="16" customFormat="1" ht="12.75" spans="2:13">
      <c r="B14144" s="29"/>
      <c r="M14144" s="28"/>
    </row>
    <row r="14145" s="16" customFormat="1" ht="12.75" spans="2:13">
      <c r="B14145" s="29"/>
      <c r="M14145" s="28"/>
    </row>
    <row r="14146" s="16" customFormat="1" ht="12.75" spans="2:13">
      <c r="B14146" s="29"/>
      <c r="M14146" s="28"/>
    </row>
    <row r="14147" s="16" customFormat="1" ht="12.75" spans="2:13">
      <c r="B14147" s="29"/>
      <c r="M14147" s="28"/>
    </row>
    <row r="14148" s="16" customFormat="1" ht="12.75" spans="2:13">
      <c r="B14148" s="29"/>
      <c r="M14148" s="28"/>
    </row>
    <row r="14149" s="16" customFormat="1" ht="12.75" spans="2:13">
      <c r="B14149" s="29"/>
      <c r="M14149" s="28"/>
    </row>
    <row r="14150" s="16" customFormat="1" ht="12.75" spans="2:13">
      <c r="B14150" s="29"/>
      <c r="M14150" s="28"/>
    </row>
    <row r="14151" s="16" customFormat="1" ht="12.75" spans="2:13">
      <c r="B14151" s="29"/>
      <c r="M14151" s="28"/>
    </row>
    <row r="14152" s="16" customFormat="1" ht="12.75" spans="2:13">
      <c r="B14152" s="29"/>
      <c r="M14152" s="28"/>
    </row>
    <row r="14153" s="16" customFormat="1" ht="12.75" spans="2:13">
      <c r="B14153" s="29"/>
      <c r="M14153" s="28"/>
    </row>
    <row r="14154" s="16" customFormat="1" ht="12.75" spans="2:13">
      <c r="B14154" s="29"/>
      <c r="M14154" s="28"/>
    </row>
    <row r="14155" s="16" customFormat="1" ht="12.75" spans="2:13">
      <c r="B14155" s="29"/>
      <c r="M14155" s="28"/>
    </row>
    <row r="14156" s="16" customFormat="1" ht="12.75" spans="2:13">
      <c r="B14156" s="29"/>
      <c r="M14156" s="28"/>
    </row>
    <row r="14157" s="16" customFormat="1" ht="12.75" spans="2:13">
      <c r="B14157" s="29"/>
      <c r="M14157" s="28"/>
    </row>
    <row r="14158" s="16" customFormat="1" ht="12.75" spans="2:13">
      <c r="B14158" s="29"/>
      <c r="M14158" s="28"/>
    </row>
    <row r="14159" s="16" customFormat="1" ht="12.75" spans="2:13">
      <c r="B14159" s="29"/>
      <c r="M14159" s="28"/>
    </row>
    <row r="14160" s="16" customFormat="1" ht="12.75" spans="2:13">
      <c r="B14160" s="29"/>
      <c r="M14160" s="28"/>
    </row>
    <row r="14161" s="16" customFormat="1" ht="12.75" spans="2:13">
      <c r="B14161" s="29"/>
      <c r="M14161" s="28"/>
    </row>
    <row r="14162" s="16" customFormat="1" ht="12.75" spans="2:13">
      <c r="B14162" s="29"/>
      <c r="M14162" s="28"/>
    </row>
    <row r="14163" s="16" customFormat="1" ht="12.75" spans="2:13">
      <c r="B14163" s="29"/>
      <c r="M14163" s="28"/>
    </row>
    <row r="14164" s="16" customFormat="1" ht="12.75" spans="2:13">
      <c r="B14164" s="29"/>
      <c r="M14164" s="28"/>
    </row>
    <row r="14165" s="16" customFormat="1" ht="12.75" spans="2:13">
      <c r="B14165" s="29"/>
      <c r="M14165" s="28"/>
    </row>
    <row r="14166" s="16" customFormat="1" ht="12.75" spans="2:13">
      <c r="B14166" s="29"/>
      <c r="M14166" s="28"/>
    </row>
    <row r="14167" s="16" customFormat="1" ht="12.75" spans="2:13">
      <c r="B14167" s="29"/>
      <c r="M14167" s="28"/>
    </row>
    <row r="14168" s="16" customFormat="1" ht="12.75" spans="2:13">
      <c r="B14168" s="29"/>
      <c r="M14168" s="28"/>
    </row>
    <row r="14169" s="16" customFormat="1" ht="12.75" spans="2:13">
      <c r="B14169" s="29"/>
      <c r="M14169" s="28"/>
    </row>
    <row r="14170" s="16" customFormat="1" ht="12.75" spans="2:13">
      <c r="B14170" s="29"/>
      <c r="M14170" s="28"/>
    </row>
    <row r="14171" s="16" customFormat="1" ht="12.75" spans="2:13">
      <c r="B14171" s="29"/>
      <c r="M14171" s="28"/>
    </row>
    <row r="14172" s="16" customFormat="1" ht="12.75" spans="2:13">
      <c r="B14172" s="29"/>
      <c r="M14172" s="28"/>
    </row>
    <row r="14173" s="16" customFormat="1" ht="12.75" spans="2:13">
      <c r="B14173" s="29"/>
      <c r="M14173" s="28"/>
    </row>
    <row r="14174" s="16" customFormat="1" ht="12.75" spans="2:13">
      <c r="B14174" s="29"/>
      <c r="M14174" s="28"/>
    </row>
    <row r="14175" s="16" customFormat="1" ht="12.75" spans="2:13">
      <c r="B14175" s="29"/>
      <c r="M14175" s="28"/>
    </row>
    <row r="14176" s="16" customFormat="1" ht="12.75" spans="2:13">
      <c r="B14176" s="29"/>
      <c r="M14176" s="28"/>
    </row>
    <row r="14177" s="16" customFormat="1" ht="12.75" spans="2:13">
      <c r="B14177" s="29"/>
      <c r="M14177" s="28"/>
    </row>
    <row r="14178" s="16" customFormat="1" ht="12.75" spans="2:13">
      <c r="B14178" s="29"/>
      <c r="M14178" s="28"/>
    </row>
    <row r="14179" s="16" customFormat="1" ht="12.75" spans="2:13">
      <c r="B14179" s="29"/>
      <c r="M14179" s="28"/>
    </row>
    <row r="14180" s="16" customFormat="1" ht="12.75" spans="2:13">
      <c r="B14180" s="29"/>
      <c r="M14180" s="28"/>
    </row>
    <row r="14181" s="16" customFormat="1" ht="12.75" spans="2:13">
      <c r="B14181" s="29"/>
      <c r="M14181" s="28"/>
    </row>
    <row r="14182" s="16" customFormat="1" ht="12.75" spans="2:13">
      <c r="B14182" s="29"/>
      <c r="M14182" s="28"/>
    </row>
    <row r="14183" s="16" customFormat="1" ht="12.75" spans="2:13">
      <c r="B14183" s="29"/>
      <c r="M14183" s="28"/>
    </row>
    <row r="14184" s="16" customFormat="1" ht="12.75" spans="2:13">
      <c r="B14184" s="29"/>
      <c r="M14184" s="28"/>
    </row>
    <row r="14185" s="16" customFormat="1" ht="12.75" spans="2:13">
      <c r="B14185" s="29"/>
      <c r="M14185" s="28"/>
    </row>
    <row r="14186" s="16" customFormat="1" ht="12.75" spans="2:13">
      <c r="B14186" s="29"/>
      <c r="M14186" s="28"/>
    </row>
    <row r="14187" s="16" customFormat="1" ht="12.75" spans="2:13">
      <c r="B14187" s="29"/>
      <c r="M14187" s="28"/>
    </row>
    <row r="14188" s="16" customFormat="1" ht="12.75" spans="2:13">
      <c r="B14188" s="29"/>
      <c r="M14188" s="28"/>
    </row>
    <row r="14189" s="16" customFormat="1" ht="12.75" spans="2:13">
      <c r="B14189" s="29"/>
      <c r="M14189" s="28"/>
    </row>
    <row r="14190" s="16" customFormat="1" ht="12.75" spans="2:13">
      <c r="B14190" s="29"/>
      <c r="M14190" s="28"/>
    </row>
    <row r="14191" s="16" customFormat="1" ht="12.75" spans="2:13">
      <c r="B14191" s="29"/>
      <c r="M14191" s="28"/>
    </row>
    <row r="14192" s="16" customFormat="1" ht="12.75" spans="2:13">
      <c r="B14192" s="29"/>
      <c r="M14192" s="28"/>
    </row>
    <row r="14193" s="16" customFormat="1" ht="12.75" spans="2:13">
      <c r="B14193" s="29"/>
      <c r="M14193" s="28"/>
    </row>
    <row r="14194" s="16" customFormat="1" ht="12.75" spans="2:13">
      <c r="B14194" s="29"/>
      <c r="M14194" s="28"/>
    </row>
    <row r="14195" s="16" customFormat="1" ht="12.75" spans="2:13">
      <c r="B14195" s="29"/>
      <c r="M14195" s="28"/>
    </row>
    <row r="14196" s="16" customFormat="1" ht="12.75" spans="2:13">
      <c r="B14196" s="29"/>
      <c r="M14196" s="28"/>
    </row>
    <row r="14197" s="16" customFormat="1" ht="12.75" spans="2:13">
      <c r="B14197" s="29"/>
      <c r="M14197" s="28"/>
    </row>
    <row r="14198" s="16" customFormat="1" ht="12.75" spans="2:13">
      <c r="B14198" s="29"/>
      <c r="M14198" s="28"/>
    </row>
    <row r="14199" s="16" customFormat="1" ht="12.75" spans="2:13">
      <c r="B14199" s="29"/>
      <c r="M14199" s="28"/>
    </row>
    <row r="14200" s="16" customFormat="1" ht="12.75" spans="2:13">
      <c r="B14200" s="29"/>
      <c r="M14200" s="28"/>
    </row>
    <row r="14201" s="16" customFormat="1" ht="12.75" spans="2:13">
      <c r="B14201" s="29"/>
      <c r="M14201" s="28"/>
    </row>
    <row r="14202" s="16" customFormat="1" ht="12.75" spans="2:13">
      <c r="B14202" s="29"/>
      <c r="M14202" s="28"/>
    </row>
    <row r="14203" s="16" customFormat="1" ht="12.75" spans="2:13">
      <c r="B14203" s="29"/>
      <c r="M14203" s="28"/>
    </row>
    <row r="14204" s="16" customFormat="1" ht="12.75" spans="2:13">
      <c r="B14204" s="29"/>
      <c r="M14204" s="28"/>
    </row>
    <row r="14205" s="16" customFormat="1" ht="12.75" spans="2:13">
      <c r="B14205" s="29"/>
      <c r="M14205" s="28"/>
    </row>
    <row r="14206" s="16" customFormat="1" ht="12.75" spans="2:13">
      <c r="B14206" s="29"/>
      <c r="M14206" s="28"/>
    </row>
    <row r="14207" s="16" customFormat="1" ht="12.75" spans="2:13">
      <c r="B14207" s="29"/>
      <c r="M14207" s="28"/>
    </row>
    <row r="14208" s="16" customFormat="1" ht="12.75" spans="2:13">
      <c r="B14208" s="29"/>
      <c r="M14208" s="28"/>
    </row>
    <row r="14209" s="16" customFormat="1" ht="12.75" spans="2:13">
      <c r="B14209" s="29"/>
      <c r="M14209" s="28"/>
    </row>
    <row r="14210" s="16" customFormat="1" ht="12.75" spans="2:13">
      <c r="B14210" s="29"/>
      <c r="M14210" s="28"/>
    </row>
    <row r="14211" s="16" customFormat="1" ht="12.75" spans="2:13">
      <c r="B14211" s="29"/>
      <c r="M14211" s="28"/>
    </row>
    <row r="14212" s="16" customFormat="1" ht="12.75" spans="2:13">
      <c r="B14212" s="29"/>
      <c r="M14212" s="28"/>
    </row>
    <row r="14213" s="16" customFormat="1" ht="12.75" spans="2:13">
      <c r="B14213" s="29"/>
      <c r="M14213" s="28"/>
    </row>
    <row r="14214" s="16" customFormat="1" ht="12.75" spans="2:13">
      <c r="B14214" s="29"/>
      <c r="M14214" s="28"/>
    </row>
    <row r="14215" s="16" customFormat="1" ht="12.75" spans="2:13">
      <c r="B14215" s="29"/>
      <c r="M14215" s="28"/>
    </row>
    <row r="14216" s="16" customFormat="1" ht="12.75" spans="2:13">
      <c r="B14216" s="29"/>
      <c r="M14216" s="28"/>
    </row>
    <row r="14217" s="16" customFormat="1" ht="12.75" spans="2:13">
      <c r="B14217" s="29"/>
      <c r="M14217" s="28"/>
    </row>
    <row r="14218" s="16" customFormat="1" ht="12.75" spans="2:13">
      <c r="B14218" s="29"/>
      <c r="M14218" s="28"/>
    </row>
    <row r="14219" s="16" customFormat="1" ht="12.75" spans="2:13">
      <c r="B14219" s="29"/>
      <c r="M14219" s="28"/>
    </row>
    <row r="14220" s="16" customFormat="1" ht="12.75" spans="2:13">
      <c r="B14220" s="29"/>
      <c r="M14220" s="28"/>
    </row>
    <row r="14221" s="16" customFormat="1" ht="12.75" spans="2:13">
      <c r="B14221" s="29"/>
      <c r="M14221" s="28"/>
    </row>
    <row r="14222" s="16" customFormat="1" ht="12.75" spans="2:13">
      <c r="B14222" s="29"/>
      <c r="M14222" s="28"/>
    </row>
    <row r="14223" s="16" customFormat="1" ht="12.75" spans="2:13">
      <c r="B14223" s="29"/>
      <c r="M14223" s="28"/>
    </row>
    <row r="14224" s="16" customFormat="1" ht="12.75" spans="2:13">
      <c r="B14224" s="29"/>
      <c r="M14224" s="28"/>
    </row>
    <row r="14225" s="16" customFormat="1" ht="12.75" spans="2:13">
      <c r="B14225" s="29"/>
      <c r="M14225" s="28"/>
    </row>
    <row r="14226" s="16" customFormat="1" ht="12.75" spans="2:13">
      <c r="B14226" s="29"/>
      <c r="M14226" s="28"/>
    </row>
    <row r="14227" s="16" customFormat="1" ht="12.75" spans="2:13">
      <c r="B14227" s="29"/>
      <c r="M14227" s="28"/>
    </row>
    <row r="14228" s="16" customFormat="1" ht="12.75" spans="2:13">
      <c r="B14228" s="29"/>
      <c r="M14228" s="28"/>
    </row>
    <row r="14229" s="16" customFormat="1" ht="12.75" spans="2:13">
      <c r="B14229" s="29"/>
      <c r="M14229" s="28"/>
    </row>
    <row r="14230" s="16" customFormat="1" ht="12.75" spans="2:13">
      <c r="B14230" s="29"/>
      <c r="M14230" s="28"/>
    </row>
    <row r="14231" s="16" customFormat="1" ht="12.75" spans="2:13">
      <c r="B14231" s="29"/>
      <c r="M14231" s="28"/>
    </row>
    <row r="14232" s="16" customFormat="1" ht="12.75" spans="2:13">
      <c r="B14232" s="29"/>
      <c r="M14232" s="28"/>
    </row>
    <row r="14233" s="16" customFormat="1" ht="12.75" spans="2:13">
      <c r="B14233" s="29"/>
      <c r="M14233" s="28"/>
    </row>
    <row r="14234" s="16" customFormat="1" ht="12.75" spans="2:13">
      <c r="B14234" s="29"/>
      <c r="M14234" s="28"/>
    </row>
    <row r="14235" s="16" customFormat="1" ht="12.75" spans="2:13">
      <c r="B14235" s="29"/>
      <c r="M14235" s="28"/>
    </row>
    <row r="14236" s="16" customFormat="1" ht="12.75" spans="2:13">
      <c r="B14236" s="29"/>
      <c r="M14236" s="28"/>
    </row>
    <row r="14237" s="16" customFormat="1" ht="12.75" spans="2:13">
      <c r="B14237" s="29"/>
      <c r="M14237" s="28"/>
    </row>
    <row r="14238" s="16" customFormat="1" ht="12.75" spans="2:13">
      <c r="B14238" s="29"/>
      <c r="M14238" s="28"/>
    </row>
    <row r="14239" s="16" customFormat="1" ht="12.75" spans="2:13">
      <c r="B14239" s="29"/>
      <c r="M14239" s="28"/>
    </row>
    <row r="14240" s="16" customFormat="1" ht="12.75" spans="2:13">
      <c r="B14240" s="29"/>
      <c r="M14240" s="28"/>
    </row>
    <row r="14241" s="16" customFormat="1" ht="12.75" spans="2:13">
      <c r="B14241" s="29"/>
      <c r="M14241" s="28"/>
    </row>
    <row r="14242" s="16" customFormat="1" ht="12.75" spans="2:13">
      <c r="B14242" s="29"/>
      <c r="M14242" s="28"/>
    </row>
    <row r="14243" s="16" customFormat="1" ht="12.75" spans="2:13">
      <c r="B14243" s="29"/>
      <c r="M14243" s="28"/>
    </row>
    <row r="14244" s="16" customFormat="1" ht="12.75" spans="2:13">
      <c r="B14244" s="29"/>
      <c r="M14244" s="28"/>
    </row>
    <row r="14245" s="16" customFormat="1" ht="12.75" spans="2:13">
      <c r="B14245" s="29"/>
      <c r="M14245" s="28"/>
    </row>
    <row r="14246" s="16" customFormat="1" ht="12.75" spans="2:13">
      <c r="B14246" s="29"/>
      <c r="M14246" s="28"/>
    </row>
    <row r="14247" s="16" customFormat="1" ht="12.75" spans="2:13">
      <c r="B14247" s="29"/>
      <c r="M14247" s="28"/>
    </row>
    <row r="14248" s="16" customFormat="1" ht="12.75" spans="2:13">
      <c r="B14248" s="29"/>
      <c r="M14248" s="28"/>
    </row>
    <row r="14249" s="16" customFormat="1" ht="12.75" spans="2:13">
      <c r="B14249" s="29"/>
      <c r="M14249" s="28"/>
    </row>
    <row r="14250" s="16" customFormat="1" ht="12.75" spans="2:13">
      <c r="B14250" s="29"/>
      <c r="M14250" s="28"/>
    </row>
    <row r="14251" s="16" customFormat="1" ht="12.75" spans="2:13">
      <c r="B14251" s="29"/>
      <c r="M14251" s="28"/>
    </row>
    <row r="14252" s="16" customFormat="1" ht="12.75" spans="2:13">
      <c r="B14252" s="29"/>
      <c r="M14252" s="28"/>
    </row>
    <row r="14253" s="16" customFormat="1" ht="12.75" spans="2:13">
      <c r="B14253" s="29"/>
      <c r="M14253" s="28"/>
    </row>
    <row r="14254" s="16" customFormat="1" ht="12.75" spans="2:13">
      <c r="B14254" s="29"/>
      <c r="M14254" s="28"/>
    </row>
    <row r="14255" s="16" customFormat="1" ht="12.75" spans="2:13">
      <c r="B14255" s="29"/>
      <c r="M14255" s="28"/>
    </row>
    <row r="14256" s="16" customFormat="1" ht="12.75" spans="2:13">
      <c r="B14256" s="29"/>
      <c r="M14256" s="28"/>
    </row>
    <row r="14257" s="16" customFormat="1" ht="12.75" spans="2:13">
      <c r="B14257" s="29"/>
      <c r="M14257" s="28"/>
    </row>
    <row r="14258" s="16" customFormat="1" ht="12.75" spans="2:13">
      <c r="B14258" s="29"/>
      <c r="M14258" s="28"/>
    </row>
    <row r="14259" s="16" customFormat="1" ht="12.75" spans="2:13">
      <c r="B14259" s="29"/>
      <c r="M14259" s="28"/>
    </row>
    <row r="14260" s="16" customFormat="1" ht="12.75" spans="2:13">
      <c r="B14260" s="29"/>
      <c r="M14260" s="28"/>
    </row>
    <row r="14261" s="16" customFormat="1" ht="12.75" spans="2:13">
      <c r="B14261" s="29"/>
      <c r="M14261" s="28"/>
    </row>
    <row r="14262" s="16" customFormat="1" ht="12.75" spans="2:13">
      <c r="B14262" s="29"/>
      <c r="M14262" s="28"/>
    </row>
    <row r="14263" s="16" customFormat="1" ht="12.75" spans="2:13">
      <c r="B14263" s="29"/>
      <c r="M14263" s="28"/>
    </row>
    <row r="14264" s="16" customFormat="1" ht="12.75" spans="2:13">
      <c r="B14264" s="29"/>
      <c r="M14264" s="28"/>
    </row>
    <row r="14265" s="16" customFormat="1" ht="12.75" spans="2:13">
      <c r="B14265" s="29"/>
      <c r="M14265" s="28"/>
    </row>
    <row r="14266" s="16" customFormat="1" ht="12.75" spans="2:13">
      <c r="B14266" s="29"/>
      <c r="M14266" s="28"/>
    </row>
    <row r="14267" s="16" customFormat="1" ht="12.75" spans="2:13">
      <c r="B14267" s="29"/>
      <c r="M14267" s="28"/>
    </row>
    <row r="14268" s="16" customFormat="1" ht="12.75" spans="2:13">
      <c r="B14268" s="29"/>
      <c r="M14268" s="28"/>
    </row>
    <row r="14269" s="16" customFormat="1" ht="12.75" spans="2:13">
      <c r="B14269" s="29"/>
      <c r="M14269" s="28"/>
    </row>
    <row r="14270" s="16" customFormat="1" ht="12.75" spans="2:13">
      <c r="B14270" s="29"/>
      <c r="M14270" s="28"/>
    </row>
    <row r="14271" s="16" customFormat="1" ht="12.75" spans="2:13">
      <c r="B14271" s="29"/>
      <c r="M14271" s="28"/>
    </row>
    <row r="14272" s="16" customFormat="1" ht="12.75" spans="2:13">
      <c r="B14272" s="29"/>
      <c r="M14272" s="28"/>
    </row>
    <row r="14273" s="16" customFormat="1" ht="12.75" spans="2:13">
      <c r="B14273" s="29"/>
      <c r="M14273" s="28"/>
    </row>
    <row r="14274" s="16" customFormat="1" ht="12.75" spans="2:13">
      <c r="B14274" s="29"/>
      <c r="M14274" s="28"/>
    </row>
    <row r="14275" s="16" customFormat="1" ht="12.75" spans="2:13">
      <c r="B14275" s="29"/>
      <c r="M14275" s="28"/>
    </row>
    <row r="14276" s="16" customFormat="1" ht="12.75" spans="2:13">
      <c r="B14276" s="29"/>
      <c r="M14276" s="28"/>
    </row>
    <row r="14277" s="16" customFormat="1" ht="12.75" spans="2:13">
      <c r="B14277" s="29"/>
      <c r="M14277" s="28"/>
    </row>
    <row r="14278" s="16" customFormat="1" ht="12.75" spans="2:13">
      <c r="B14278" s="29"/>
      <c r="M14278" s="28"/>
    </row>
    <row r="14279" s="16" customFormat="1" ht="12.75" spans="2:13">
      <c r="B14279" s="29"/>
      <c r="M14279" s="28"/>
    </row>
    <row r="14280" s="16" customFormat="1" ht="12.75" spans="2:13">
      <c r="B14280" s="29"/>
      <c r="M14280" s="28"/>
    </row>
    <row r="14281" s="16" customFormat="1" ht="12.75" spans="2:13">
      <c r="B14281" s="29"/>
      <c r="M14281" s="28"/>
    </row>
    <row r="14282" s="16" customFormat="1" ht="12.75" spans="2:13">
      <c r="B14282" s="29"/>
      <c r="M14282" s="28"/>
    </row>
    <row r="14283" s="16" customFormat="1" ht="12.75" spans="2:13">
      <c r="B14283" s="29"/>
      <c r="M14283" s="28"/>
    </row>
    <row r="14284" s="16" customFormat="1" ht="12.75" spans="2:13">
      <c r="B14284" s="29"/>
      <c r="M14284" s="28"/>
    </row>
    <row r="14285" s="16" customFormat="1" ht="12.75" spans="2:13">
      <c r="B14285" s="29"/>
      <c r="M14285" s="28"/>
    </row>
    <row r="14286" s="16" customFormat="1" ht="12.75" spans="2:13">
      <c r="B14286" s="29"/>
      <c r="M14286" s="28"/>
    </row>
    <row r="14287" s="16" customFormat="1" ht="12.75" spans="2:13">
      <c r="B14287" s="29"/>
      <c r="M14287" s="28"/>
    </row>
    <row r="14288" s="16" customFormat="1" ht="12.75" spans="2:13">
      <c r="B14288" s="29"/>
      <c r="M14288" s="28"/>
    </row>
    <row r="14289" s="16" customFormat="1" ht="12.75" spans="2:13">
      <c r="B14289" s="29"/>
      <c r="M14289" s="28"/>
    </row>
    <row r="14290" s="16" customFormat="1" ht="12.75" spans="2:13">
      <c r="B14290" s="29"/>
      <c r="M14290" s="28"/>
    </row>
    <row r="14291" s="16" customFormat="1" ht="12.75" spans="2:13">
      <c r="B14291" s="29"/>
      <c r="M14291" s="28"/>
    </row>
    <row r="14292" s="16" customFormat="1" ht="12.75" spans="2:13">
      <c r="B14292" s="29"/>
      <c r="M14292" s="28"/>
    </row>
    <row r="14293" s="16" customFormat="1" ht="12.75" spans="2:13">
      <c r="B14293" s="29"/>
      <c r="M14293" s="28"/>
    </row>
    <row r="14294" s="16" customFormat="1" ht="12.75" spans="2:13">
      <c r="B14294" s="29"/>
      <c r="M14294" s="28"/>
    </row>
    <row r="14295" s="16" customFormat="1" ht="12.75" spans="2:13">
      <c r="B14295" s="29"/>
      <c r="M14295" s="28"/>
    </row>
    <row r="14296" s="16" customFormat="1" ht="12.75" spans="2:13">
      <c r="B14296" s="29"/>
      <c r="M14296" s="28"/>
    </row>
    <row r="14297" s="16" customFormat="1" ht="12.75" spans="2:13">
      <c r="B14297" s="29"/>
      <c r="M14297" s="28"/>
    </row>
    <row r="14298" s="16" customFormat="1" ht="12.75" spans="2:13">
      <c r="B14298" s="29"/>
      <c r="M14298" s="28"/>
    </row>
    <row r="14299" s="16" customFormat="1" ht="12.75" spans="2:13">
      <c r="B14299" s="29"/>
      <c r="M14299" s="28"/>
    </row>
    <row r="14300" s="16" customFormat="1" ht="12.75" spans="2:13">
      <c r="B14300" s="29"/>
      <c r="M14300" s="28"/>
    </row>
    <row r="14301" s="16" customFormat="1" ht="12.75" spans="2:13">
      <c r="B14301" s="29"/>
      <c r="M14301" s="28"/>
    </row>
    <row r="14302" s="16" customFormat="1" ht="12.75" spans="2:13">
      <c r="B14302" s="29"/>
      <c r="M14302" s="28"/>
    </row>
    <row r="14303" s="16" customFormat="1" ht="12.75" spans="2:13">
      <c r="B14303" s="29"/>
      <c r="M14303" s="28"/>
    </row>
    <row r="14304" s="16" customFormat="1" ht="12.75" spans="2:13">
      <c r="B14304" s="29"/>
      <c r="M14304" s="28"/>
    </row>
    <row r="14305" s="16" customFormat="1" ht="12.75" spans="2:13">
      <c r="B14305" s="29"/>
      <c r="M14305" s="28"/>
    </row>
    <row r="14306" s="16" customFormat="1" ht="12.75" spans="2:13">
      <c r="B14306" s="29"/>
      <c r="M14306" s="28"/>
    </row>
    <row r="14307" s="16" customFormat="1" ht="12.75" spans="2:13">
      <c r="B14307" s="29"/>
      <c r="M14307" s="28"/>
    </row>
    <row r="14308" s="16" customFormat="1" ht="12.75" spans="2:13">
      <c r="B14308" s="29"/>
      <c r="M14308" s="28"/>
    </row>
    <row r="14309" s="16" customFormat="1" ht="12.75" spans="2:13">
      <c r="B14309" s="29"/>
      <c r="M14309" s="28"/>
    </row>
    <row r="14310" s="16" customFormat="1" ht="12.75" spans="2:13">
      <c r="B14310" s="29"/>
      <c r="M14310" s="28"/>
    </row>
    <row r="14311" s="16" customFormat="1" ht="12.75" spans="2:13">
      <c r="B14311" s="29"/>
      <c r="M14311" s="28"/>
    </row>
    <row r="14312" s="16" customFormat="1" ht="12.75" spans="2:13">
      <c r="B14312" s="29"/>
      <c r="M14312" s="28"/>
    </row>
    <row r="14313" s="16" customFormat="1" ht="12.75" spans="2:13">
      <c r="B14313" s="29"/>
      <c r="M14313" s="28"/>
    </row>
    <row r="14314" s="16" customFormat="1" ht="12.75" spans="2:13">
      <c r="B14314" s="29"/>
      <c r="M14314" s="28"/>
    </row>
    <row r="14315" s="16" customFormat="1" ht="12.75" spans="2:13">
      <c r="B14315" s="29"/>
      <c r="M14315" s="28"/>
    </row>
    <row r="14316" s="16" customFormat="1" ht="12.75" spans="2:13">
      <c r="B14316" s="29"/>
      <c r="M14316" s="28"/>
    </row>
    <row r="14317" s="16" customFormat="1" ht="12.75" spans="2:13">
      <c r="B14317" s="29"/>
      <c r="M14317" s="28"/>
    </row>
    <row r="14318" s="16" customFormat="1" ht="12.75" spans="2:13">
      <c r="B14318" s="29"/>
      <c r="M14318" s="28"/>
    </row>
    <row r="14319" s="16" customFormat="1" ht="12.75" spans="2:13">
      <c r="B14319" s="29"/>
      <c r="M14319" s="28"/>
    </row>
    <row r="14320" s="16" customFormat="1" ht="12.75" spans="2:13">
      <c r="B14320" s="29"/>
      <c r="M14320" s="28"/>
    </row>
    <row r="14321" s="16" customFormat="1" ht="12.75" spans="2:13">
      <c r="B14321" s="29"/>
      <c r="M14321" s="28"/>
    </row>
    <row r="14322" s="16" customFormat="1" ht="12.75" spans="2:13">
      <c r="B14322" s="29"/>
      <c r="M14322" s="28"/>
    </row>
    <row r="14323" s="16" customFormat="1" ht="12.75" spans="2:13">
      <c r="B14323" s="29"/>
      <c r="M14323" s="28"/>
    </row>
    <row r="14324" s="16" customFormat="1" ht="12.75" spans="2:13">
      <c r="B14324" s="29"/>
      <c r="M14324" s="28"/>
    </row>
    <row r="14325" s="16" customFormat="1" ht="12.75" spans="2:13">
      <c r="B14325" s="29"/>
      <c r="M14325" s="28"/>
    </row>
    <row r="14326" s="16" customFormat="1" ht="12.75" spans="2:13">
      <c r="B14326" s="29"/>
      <c r="M14326" s="28"/>
    </row>
    <row r="14327" s="16" customFormat="1" ht="12.75" spans="2:13">
      <c r="B14327" s="29"/>
      <c r="M14327" s="28"/>
    </row>
    <row r="14328" s="16" customFormat="1" ht="12.75" spans="2:13">
      <c r="B14328" s="29"/>
      <c r="M14328" s="28"/>
    </row>
    <row r="14329" s="16" customFormat="1" ht="12.75" spans="2:13">
      <c r="B14329" s="29"/>
      <c r="M14329" s="28"/>
    </row>
    <row r="14330" s="16" customFormat="1" ht="12.75" spans="2:13">
      <c r="B14330" s="29"/>
      <c r="M14330" s="28"/>
    </row>
    <row r="14331" s="16" customFormat="1" ht="12.75" spans="2:13">
      <c r="B14331" s="29"/>
      <c r="M14331" s="28"/>
    </row>
    <row r="14332" s="16" customFormat="1" ht="12.75" spans="2:13">
      <c r="B14332" s="29"/>
      <c r="M14332" s="28"/>
    </row>
    <row r="14333" s="16" customFormat="1" ht="12.75" spans="2:13">
      <c r="B14333" s="29"/>
      <c r="M14333" s="28"/>
    </row>
    <row r="14334" s="16" customFormat="1" ht="12.75" spans="2:13">
      <c r="B14334" s="29"/>
      <c r="M14334" s="28"/>
    </row>
    <row r="14335" s="16" customFormat="1" ht="12.75" spans="2:13">
      <c r="B14335" s="29"/>
      <c r="M14335" s="28"/>
    </row>
    <row r="14336" s="16" customFormat="1" ht="12.75" spans="2:13">
      <c r="B14336" s="29"/>
      <c r="M14336" s="28"/>
    </row>
    <row r="14337" s="16" customFormat="1" ht="12.75" spans="2:13">
      <c r="B14337" s="29"/>
      <c r="M14337" s="28"/>
    </row>
    <row r="14338" s="16" customFormat="1" ht="12.75" spans="2:13">
      <c r="B14338" s="29"/>
      <c r="M14338" s="28"/>
    </row>
    <row r="14339" s="16" customFormat="1" ht="12.75" spans="2:13">
      <c r="B14339" s="29"/>
      <c r="M14339" s="28"/>
    </row>
    <row r="14340" s="16" customFormat="1" ht="12.75" spans="2:13">
      <c r="B14340" s="29"/>
      <c r="M14340" s="28"/>
    </row>
    <row r="14341" s="16" customFormat="1" ht="12.75" spans="2:13">
      <c r="B14341" s="29"/>
      <c r="M14341" s="28"/>
    </row>
    <row r="14342" s="16" customFormat="1" ht="12.75" spans="2:13">
      <c r="B14342" s="29"/>
      <c r="M14342" s="28"/>
    </row>
    <row r="14343" s="16" customFormat="1" ht="12.75" spans="2:13">
      <c r="B14343" s="29"/>
      <c r="M14343" s="28"/>
    </row>
    <row r="14344" s="16" customFormat="1" ht="12.75" spans="2:13">
      <c r="B14344" s="29"/>
      <c r="M14344" s="28"/>
    </row>
    <row r="14345" s="16" customFormat="1" ht="12.75" spans="2:13">
      <c r="B14345" s="29"/>
      <c r="M14345" s="28"/>
    </row>
    <row r="14346" s="16" customFormat="1" ht="12.75" spans="2:13">
      <c r="B14346" s="29"/>
      <c r="M14346" s="28"/>
    </row>
    <row r="14347" s="16" customFormat="1" ht="12.75" spans="2:13">
      <c r="B14347" s="29"/>
      <c r="M14347" s="28"/>
    </row>
    <row r="14348" s="16" customFormat="1" ht="12.75" spans="2:13">
      <c r="B14348" s="29"/>
      <c r="M14348" s="28"/>
    </row>
    <row r="14349" s="16" customFormat="1" ht="12.75" spans="2:13">
      <c r="B14349" s="29"/>
      <c r="M14349" s="28"/>
    </row>
    <row r="14350" s="16" customFormat="1" ht="12.75" spans="2:13">
      <c r="B14350" s="29"/>
      <c r="M14350" s="28"/>
    </row>
    <row r="14351" s="16" customFormat="1" ht="12.75" spans="2:13">
      <c r="B14351" s="29"/>
      <c r="M14351" s="28"/>
    </row>
    <row r="14352" s="16" customFormat="1" ht="12.75" spans="2:13">
      <c r="B14352" s="29"/>
      <c r="M14352" s="28"/>
    </row>
    <row r="14353" s="16" customFormat="1" ht="12.75" spans="2:13">
      <c r="B14353" s="29"/>
      <c r="M14353" s="28"/>
    </row>
    <row r="14354" s="16" customFormat="1" ht="12.75" spans="2:13">
      <c r="B14354" s="29"/>
      <c r="M14354" s="28"/>
    </row>
    <row r="14355" s="16" customFormat="1" ht="12.75" spans="2:13">
      <c r="B14355" s="29"/>
      <c r="M14355" s="28"/>
    </row>
    <row r="14356" s="16" customFormat="1" ht="12.75" spans="2:13">
      <c r="B14356" s="29"/>
      <c r="M14356" s="28"/>
    </row>
    <row r="14357" s="16" customFormat="1" ht="12.75" spans="2:13">
      <c r="B14357" s="29"/>
      <c r="M14357" s="28"/>
    </row>
    <row r="14358" s="16" customFormat="1" ht="12.75" spans="2:13">
      <c r="B14358" s="29"/>
      <c r="M14358" s="28"/>
    </row>
    <row r="14359" s="16" customFormat="1" ht="12.75" spans="2:13">
      <c r="B14359" s="29"/>
      <c r="M14359" s="28"/>
    </row>
    <row r="14360" s="16" customFormat="1" ht="12.75" spans="2:13">
      <c r="B14360" s="29"/>
      <c r="M14360" s="28"/>
    </row>
    <row r="14361" s="16" customFormat="1" ht="12.75" spans="2:13">
      <c r="B14361" s="29"/>
      <c r="M14361" s="28"/>
    </row>
    <row r="14362" s="16" customFormat="1" ht="12.75" spans="2:13">
      <c r="B14362" s="29"/>
      <c r="M14362" s="28"/>
    </row>
    <row r="14363" s="16" customFormat="1" ht="12.75" spans="2:13">
      <c r="B14363" s="29"/>
      <c r="M14363" s="28"/>
    </row>
    <row r="14364" s="16" customFormat="1" ht="12.75" spans="2:13">
      <c r="B14364" s="29"/>
      <c r="M14364" s="28"/>
    </row>
    <row r="14365" s="16" customFormat="1" ht="12.75" spans="2:13">
      <c r="B14365" s="29"/>
      <c r="M14365" s="28"/>
    </row>
    <row r="14366" s="16" customFormat="1" ht="12.75" spans="2:13">
      <c r="B14366" s="29"/>
      <c r="M14366" s="28"/>
    </row>
    <row r="14367" s="16" customFormat="1" ht="12.75" spans="2:13">
      <c r="B14367" s="29"/>
      <c r="M14367" s="28"/>
    </row>
    <row r="14368" s="16" customFormat="1" ht="12.75" spans="2:13">
      <c r="B14368" s="29"/>
      <c r="M14368" s="28"/>
    </row>
    <row r="14369" s="16" customFormat="1" ht="12.75" spans="2:13">
      <c r="B14369" s="29"/>
      <c r="M14369" s="28"/>
    </row>
    <row r="14370" s="16" customFormat="1" ht="12.75" spans="2:13">
      <c r="B14370" s="29"/>
      <c r="M14370" s="28"/>
    </row>
    <row r="14371" s="16" customFormat="1" ht="12.75" spans="2:13">
      <c r="B14371" s="29"/>
      <c r="M14371" s="28"/>
    </row>
    <row r="14372" s="16" customFormat="1" ht="12.75" spans="2:13">
      <c r="B14372" s="29"/>
      <c r="M14372" s="28"/>
    </row>
    <row r="14373" s="16" customFormat="1" ht="12.75" spans="2:13">
      <c r="B14373" s="29"/>
      <c r="M14373" s="28"/>
    </row>
    <row r="14374" s="16" customFormat="1" ht="12.75" spans="2:13">
      <c r="B14374" s="29"/>
      <c r="M14374" s="28"/>
    </row>
    <row r="14375" s="16" customFormat="1" ht="12.75" spans="2:13">
      <c r="B14375" s="29"/>
      <c r="M14375" s="28"/>
    </row>
    <row r="14376" s="16" customFormat="1" ht="12.75" spans="2:13">
      <c r="B14376" s="29"/>
      <c r="M14376" s="28"/>
    </row>
    <row r="14377" s="16" customFormat="1" ht="12.75" spans="2:13">
      <c r="B14377" s="29"/>
      <c r="M14377" s="28"/>
    </row>
    <row r="14378" s="16" customFormat="1" ht="12.75" spans="2:13">
      <c r="B14378" s="29"/>
      <c r="M14378" s="28"/>
    </row>
    <row r="14379" s="16" customFormat="1" ht="12.75" spans="2:13">
      <c r="B14379" s="29"/>
      <c r="M14379" s="28"/>
    </row>
    <row r="14380" s="16" customFormat="1" ht="12.75" spans="2:13">
      <c r="B14380" s="29"/>
      <c r="M14380" s="28"/>
    </row>
    <row r="14381" s="16" customFormat="1" ht="12.75" spans="2:13">
      <c r="B14381" s="29"/>
      <c r="M14381" s="28"/>
    </row>
    <row r="14382" s="16" customFormat="1" ht="12.75" spans="2:13">
      <c r="B14382" s="29"/>
      <c r="M14382" s="28"/>
    </row>
    <row r="14383" s="16" customFormat="1" ht="12.75" spans="2:13">
      <c r="B14383" s="29"/>
      <c r="M14383" s="28"/>
    </row>
    <row r="14384" s="16" customFormat="1" ht="12.75" spans="2:13">
      <c r="B14384" s="29"/>
      <c r="M14384" s="28"/>
    </row>
    <row r="14385" s="16" customFormat="1" ht="12.75" spans="2:13">
      <c r="B14385" s="29"/>
      <c r="M14385" s="28"/>
    </row>
    <row r="14386" s="16" customFormat="1" ht="12.75" spans="2:13">
      <c r="B14386" s="29"/>
      <c r="M14386" s="28"/>
    </row>
    <row r="14387" s="16" customFormat="1" ht="12.75" spans="2:13">
      <c r="B14387" s="29"/>
      <c r="M14387" s="28"/>
    </row>
    <row r="14388" s="16" customFormat="1" ht="12.75" spans="2:13">
      <c r="B14388" s="29"/>
      <c r="M14388" s="28"/>
    </row>
    <row r="14389" s="16" customFormat="1" ht="12.75" spans="2:13">
      <c r="B14389" s="29"/>
      <c r="M14389" s="28"/>
    </row>
    <row r="14390" s="16" customFormat="1" ht="12.75" spans="2:13">
      <c r="B14390" s="29"/>
      <c r="M14390" s="28"/>
    </row>
    <row r="14391" s="16" customFormat="1" ht="12.75" spans="2:13">
      <c r="B14391" s="29"/>
      <c r="M14391" s="28"/>
    </row>
    <row r="14392" s="16" customFormat="1" ht="12.75" spans="2:13">
      <c r="B14392" s="29"/>
      <c r="M14392" s="28"/>
    </row>
    <row r="14393" s="16" customFormat="1" ht="12.75" spans="2:13">
      <c r="B14393" s="29"/>
      <c r="M14393" s="28"/>
    </row>
    <row r="14394" s="16" customFormat="1" ht="12.75" spans="2:13">
      <c r="B14394" s="29"/>
      <c r="M14394" s="28"/>
    </row>
    <row r="14395" s="16" customFormat="1" ht="12.75" spans="2:13">
      <c r="B14395" s="29"/>
      <c r="M14395" s="28"/>
    </row>
    <row r="14396" s="16" customFormat="1" ht="12.75" spans="2:13">
      <c r="B14396" s="29"/>
      <c r="M14396" s="28"/>
    </row>
    <row r="14397" s="16" customFormat="1" ht="12.75" spans="2:13">
      <c r="B14397" s="29"/>
      <c r="M14397" s="28"/>
    </row>
    <row r="14398" s="16" customFormat="1" ht="12.75" spans="2:13">
      <c r="B14398" s="29"/>
      <c r="M14398" s="28"/>
    </row>
    <row r="14399" s="16" customFormat="1" ht="12.75" spans="2:13">
      <c r="B14399" s="29"/>
      <c r="M14399" s="28"/>
    </row>
    <row r="14400" s="16" customFormat="1" ht="12.75" spans="2:13">
      <c r="B14400" s="29"/>
      <c r="M14400" s="28"/>
    </row>
    <row r="14401" s="16" customFormat="1" ht="12.75" spans="2:13">
      <c r="B14401" s="29"/>
      <c r="M14401" s="28"/>
    </row>
    <row r="14402" s="16" customFormat="1" ht="12.75" spans="2:13">
      <c r="B14402" s="29"/>
      <c r="M14402" s="28"/>
    </row>
    <row r="14403" s="16" customFormat="1" ht="12.75" spans="2:13">
      <c r="B14403" s="29"/>
      <c r="M14403" s="28"/>
    </row>
    <row r="14404" s="16" customFormat="1" ht="12.75" spans="2:13">
      <c r="B14404" s="29"/>
      <c r="M14404" s="28"/>
    </row>
    <row r="14405" s="16" customFormat="1" ht="12.75" spans="2:13">
      <c r="B14405" s="29"/>
      <c r="M14405" s="28"/>
    </row>
    <row r="14406" s="16" customFormat="1" ht="12.75" spans="2:13">
      <c r="B14406" s="29"/>
      <c r="M14406" s="28"/>
    </row>
    <row r="14407" s="16" customFormat="1" ht="12.75" spans="2:13">
      <c r="B14407" s="29"/>
      <c r="M14407" s="28"/>
    </row>
    <row r="14408" s="16" customFormat="1" ht="12.75" spans="2:13">
      <c r="B14408" s="29"/>
      <c r="M14408" s="28"/>
    </row>
    <row r="14409" s="16" customFormat="1" ht="12.75" spans="2:13">
      <c r="B14409" s="29"/>
      <c r="M14409" s="28"/>
    </row>
    <row r="14410" s="16" customFormat="1" ht="12.75" spans="2:13">
      <c r="B14410" s="29"/>
      <c r="M14410" s="28"/>
    </row>
    <row r="14411" s="16" customFormat="1" ht="12.75" spans="2:13">
      <c r="B14411" s="29"/>
      <c r="M14411" s="28"/>
    </row>
    <row r="14412" s="16" customFormat="1" ht="12.75" spans="2:13">
      <c r="B14412" s="29"/>
      <c r="M14412" s="28"/>
    </row>
    <row r="14413" s="16" customFormat="1" ht="12.75" spans="2:13">
      <c r="B14413" s="29"/>
      <c r="M14413" s="28"/>
    </row>
    <row r="14414" s="16" customFormat="1" ht="12.75" spans="2:13">
      <c r="B14414" s="29"/>
      <c r="M14414" s="28"/>
    </row>
    <row r="14415" s="16" customFormat="1" ht="12.75" spans="2:13">
      <c r="B14415" s="29"/>
      <c r="M14415" s="28"/>
    </row>
    <row r="14416" s="16" customFormat="1" ht="12.75" spans="2:13">
      <c r="B14416" s="29"/>
      <c r="M14416" s="28"/>
    </row>
    <row r="14417" s="16" customFormat="1" ht="12.75" spans="2:13">
      <c r="B14417" s="29"/>
      <c r="M14417" s="28"/>
    </row>
    <row r="14418" s="16" customFormat="1" ht="12.75" spans="2:13">
      <c r="B14418" s="29"/>
      <c r="M14418" s="28"/>
    </row>
    <row r="14419" s="16" customFormat="1" ht="12.75" spans="2:13">
      <c r="B14419" s="29"/>
      <c r="M14419" s="28"/>
    </row>
    <row r="14420" s="16" customFormat="1" ht="12.75" spans="2:13">
      <c r="B14420" s="29"/>
      <c r="M14420" s="28"/>
    </row>
    <row r="14421" s="16" customFormat="1" ht="12.75" spans="2:13">
      <c r="B14421" s="29"/>
      <c r="M14421" s="28"/>
    </row>
    <row r="14422" s="16" customFormat="1" ht="12.75" spans="2:13">
      <c r="B14422" s="29"/>
      <c r="M14422" s="28"/>
    </row>
    <row r="14423" s="16" customFormat="1" ht="12.75" spans="2:13">
      <c r="B14423" s="29"/>
      <c r="M14423" s="28"/>
    </row>
    <row r="14424" s="16" customFormat="1" ht="12.75" spans="2:13">
      <c r="B14424" s="29"/>
      <c r="M14424" s="28"/>
    </row>
    <row r="14425" s="16" customFormat="1" ht="12.75" spans="2:13">
      <c r="B14425" s="29"/>
      <c r="M14425" s="28"/>
    </row>
    <row r="14426" s="16" customFormat="1" ht="12.75" spans="2:13">
      <c r="B14426" s="29"/>
      <c r="M14426" s="28"/>
    </row>
    <row r="14427" s="16" customFormat="1" ht="12.75" spans="2:13">
      <c r="B14427" s="29"/>
      <c r="M14427" s="28"/>
    </row>
    <row r="14428" s="16" customFormat="1" ht="12.75" spans="2:13">
      <c r="B14428" s="29"/>
      <c r="M14428" s="28"/>
    </row>
    <row r="14429" s="16" customFormat="1" ht="12.75" spans="2:13">
      <c r="B14429" s="29"/>
      <c r="M14429" s="28"/>
    </row>
    <row r="14430" s="16" customFormat="1" ht="12.75" spans="2:13">
      <c r="B14430" s="29"/>
      <c r="M14430" s="28"/>
    </row>
    <row r="14431" s="16" customFormat="1" ht="12.75" spans="2:13">
      <c r="B14431" s="29"/>
      <c r="M14431" s="28"/>
    </row>
    <row r="14432" s="16" customFormat="1" ht="12.75" spans="2:13">
      <c r="B14432" s="29"/>
      <c r="M14432" s="28"/>
    </row>
    <row r="14433" s="16" customFormat="1" ht="12.75" spans="2:13">
      <c r="B14433" s="29"/>
      <c r="M14433" s="28"/>
    </row>
    <row r="14434" s="16" customFormat="1" ht="12.75" spans="2:13">
      <c r="B14434" s="29"/>
      <c r="M14434" s="28"/>
    </row>
    <row r="14435" s="16" customFormat="1" ht="12.75" spans="2:13">
      <c r="B14435" s="29"/>
      <c r="M14435" s="28"/>
    </row>
    <row r="14436" s="16" customFormat="1" ht="12.75" spans="2:13">
      <c r="B14436" s="29"/>
      <c r="M14436" s="28"/>
    </row>
    <row r="14437" s="16" customFormat="1" ht="12.75" spans="2:13">
      <c r="B14437" s="29"/>
      <c r="M14437" s="28"/>
    </row>
    <row r="14438" s="16" customFormat="1" ht="12.75" spans="2:13">
      <c r="B14438" s="29"/>
      <c r="M14438" s="28"/>
    </row>
    <row r="14439" s="16" customFormat="1" ht="12.75" spans="2:13">
      <c r="B14439" s="29"/>
      <c r="M14439" s="28"/>
    </row>
    <row r="14440" s="16" customFormat="1" ht="12.75" spans="2:13">
      <c r="B14440" s="29"/>
      <c r="M14440" s="28"/>
    </row>
    <row r="14441" s="16" customFormat="1" ht="12.75" spans="2:13">
      <c r="B14441" s="29"/>
      <c r="M14441" s="28"/>
    </row>
    <row r="14442" s="16" customFormat="1" ht="12.75" spans="2:13">
      <c r="B14442" s="29"/>
      <c r="M14442" s="28"/>
    </row>
    <row r="14443" s="16" customFormat="1" ht="12.75" spans="2:13">
      <c r="B14443" s="29"/>
      <c r="M14443" s="28"/>
    </row>
    <row r="14444" s="16" customFormat="1" ht="12.75" spans="2:13">
      <c r="B14444" s="29"/>
      <c r="M14444" s="28"/>
    </row>
    <row r="14445" s="16" customFormat="1" ht="12.75" spans="2:13">
      <c r="B14445" s="29"/>
      <c r="M14445" s="28"/>
    </row>
    <row r="14446" s="16" customFormat="1" ht="12.75" spans="2:13">
      <c r="B14446" s="29"/>
      <c r="M14446" s="28"/>
    </row>
    <row r="14447" s="16" customFormat="1" ht="12.75" spans="2:13">
      <c r="B14447" s="29"/>
      <c r="M14447" s="28"/>
    </row>
    <row r="14448" s="16" customFormat="1" ht="12.75" spans="2:13">
      <c r="B14448" s="29"/>
      <c r="M14448" s="28"/>
    </row>
    <row r="14449" s="16" customFormat="1" ht="12.75" spans="2:13">
      <c r="B14449" s="29"/>
      <c r="M14449" s="28"/>
    </row>
    <row r="14450" s="16" customFormat="1" ht="12.75" spans="2:13">
      <c r="B14450" s="29"/>
      <c r="M14450" s="28"/>
    </row>
    <row r="14451" s="16" customFormat="1" ht="12.75" spans="2:13">
      <c r="B14451" s="29"/>
      <c r="M14451" s="28"/>
    </row>
    <row r="14452" s="16" customFormat="1" ht="12.75" spans="2:13">
      <c r="B14452" s="29"/>
      <c r="M14452" s="28"/>
    </row>
    <row r="14453" s="16" customFormat="1" ht="12.75" spans="2:13">
      <c r="B14453" s="29"/>
      <c r="M14453" s="28"/>
    </row>
    <row r="14454" s="16" customFormat="1" ht="12.75" spans="2:13">
      <c r="B14454" s="29"/>
      <c r="M14454" s="28"/>
    </row>
    <row r="14455" s="16" customFormat="1" ht="12.75" spans="2:13">
      <c r="B14455" s="29"/>
      <c r="M14455" s="28"/>
    </row>
    <row r="14456" s="16" customFormat="1" ht="12.75" spans="2:13">
      <c r="B14456" s="29"/>
      <c r="M14456" s="28"/>
    </row>
    <row r="14457" s="16" customFormat="1" ht="12.75" spans="2:13">
      <c r="B14457" s="29"/>
      <c r="M14457" s="28"/>
    </row>
    <row r="14458" s="16" customFormat="1" ht="12.75" spans="2:13">
      <c r="B14458" s="29"/>
      <c r="M14458" s="28"/>
    </row>
    <row r="14459" s="16" customFormat="1" ht="12.75" spans="2:13">
      <c r="B14459" s="29"/>
      <c r="M14459" s="28"/>
    </row>
    <row r="14460" s="16" customFormat="1" ht="12.75" spans="2:13">
      <c r="B14460" s="29"/>
      <c r="M14460" s="28"/>
    </row>
    <row r="14461" s="16" customFormat="1" ht="12.75" spans="2:13">
      <c r="B14461" s="29"/>
      <c r="M14461" s="28"/>
    </row>
    <row r="14462" s="16" customFormat="1" ht="12.75" spans="2:13">
      <c r="B14462" s="29"/>
      <c r="M14462" s="28"/>
    </row>
    <row r="14463" s="16" customFormat="1" ht="12.75" spans="2:13">
      <c r="B14463" s="29"/>
      <c r="M14463" s="28"/>
    </row>
    <row r="14464" s="16" customFormat="1" ht="12.75" spans="2:13">
      <c r="B14464" s="29"/>
      <c r="M14464" s="28"/>
    </row>
    <row r="14465" s="16" customFormat="1" ht="12.75" spans="2:13">
      <c r="B14465" s="29"/>
      <c r="M14465" s="28"/>
    </row>
    <row r="14466" s="16" customFormat="1" ht="12.75" spans="2:13">
      <c r="B14466" s="29"/>
      <c r="M14466" s="28"/>
    </row>
    <row r="14467" s="16" customFormat="1" ht="12.75" spans="2:13">
      <c r="B14467" s="29"/>
      <c r="M14467" s="28"/>
    </row>
    <row r="14468" s="16" customFormat="1" ht="12.75" spans="2:13">
      <c r="B14468" s="29"/>
      <c r="M14468" s="28"/>
    </row>
    <row r="14469" s="16" customFormat="1" ht="12.75" spans="2:13">
      <c r="B14469" s="29"/>
      <c r="M14469" s="28"/>
    </row>
    <row r="14470" s="16" customFormat="1" ht="12.75" spans="2:13">
      <c r="B14470" s="29"/>
      <c r="M14470" s="28"/>
    </row>
    <row r="14471" s="16" customFormat="1" ht="12.75" spans="2:13">
      <c r="B14471" s="29"/>
      <c r="M14471" s="28"/>
    </row>
    <row r="14472" s="16" customFormat="1" ht="12.75" spans="2:13">
      <c r="B14472" s="29"/>
      <c r="M14472" s="28"/>
    </row>
    <row r="14473" s="16" customFormat="1" ht="12.75" spans="2:13">
      <c r="B14473" s="29"/>
      <c r="M14473" s="28"/>
    </row>
    <row r="14474" s="16" customFormat="1" ht="12.75" spans="2:13">
      <c r="B14474" s="29"/>
      <c r="M14474" s="28"/>
    </row>
    <row r="14475" s="16" customFormat="1" ht="12.75" spans="2:13">
      <c r="B14475" s="29"/>
      <c r="M14475" s="28"/>
    </row>
    <row r="14476" s="16" customFormat="1" ht="12.75" spans="2:13">
      <c r="B14476" s="29"/>
      <c r="M14476" s="28"/>
    </row>
    <row r="14477" s="16" customFormat="1" ht="12.75" spans="2:13">
      <c r="B14477" s="29"/>
      <c r="M14477" s="28"/>
    </row>
    <row r="14478" s="16" customFormat="1" ht="12.75" spans="2:13">
      <c r="B14478" s="29"/>
      <c r="M14478" s="28"/>
    </row>
    <row r="14479" s="16" customFormat="1" ht="12.75" spans="2:13">
      <c r="B14479" s="29"/>
      <c r="M14479" s="28"/>
    </row>
    <row r="14480" s="16" customFormat="1" ht="12.75" spans="2:13">
      <c r="B14480" s="29"/>
      <c r="M14480" s="28"/>
    </row>
    <row r="14481" s="16" customFormat="1" ht="12.75" spans="2:13">
      <c r="B14481" s="29"/>
      <c r="M14481" s="28"/>
    </row>
    <row r="14482" s="16" customFormat="1" ht="12.75" spans="2:13">
      <c r="B14482" s="29"/>
      <c r="M14482" s="28"/>
    </row>
    <row r="14483" s="16" customFormat="1" ht="12.75" spans="2:13">
      <c r="B14483" s="29"/>
      <c r="M14483" s="28"/>
    </row>
    <row r="14484" s="16" customFormat="1" ht="12.75" spans="2:13">
      <c r="B14484" s="29"/>
      <c r="M14484" s="28"/>
    </row>
    <row r="14485" s="16" customFormat="1" ht="12.75" spans="2:13">
      <c r="B14485" s="29"/>
      <c r="M14485" s="28"/>
    </row>
    <row r="14486" s="16" customFormat="1" ht="12.75" spans="2:13">
      <c r="B14486" s="29"/>
      <c r="M14486" s="28"/>
    </row>
    <row r="14487" s="16" customFormat="1" ht="12.75" spans="2:13">
      <c r="B14487" s="29"/>
      <c r="M14487" s="28"/>
    </row>
    <row r="14488" s="16" customFormat="1" ht="12.75" spans="2:13">
      <c r="B14488" s="29"/>
      <c r="M14488" s="28"/>
    </row>
    <row r="14489" s="16" customFormat="1" ht="12.75" spans="2:13">
      <c r="B14489" s="29"/>
      <c r="M14489" s="28"/>
    </row>
    <row r="14490" s="16" customFormat="1" ht="12.75" spans="2:13">
      <c r="B14490" s="29"/>
      <c r="M14490" s="28"/>
    </row>
    <row r="14491" s="16" customFormat="1" ht="12.75" spans="2:13">
      <c r="B14491" s="29"/>
      <c r="M14491" s="28"/>
    </row>
    <row r="14492" s="16" customFormat="1" ht="12.75" spans="2:13">
      <c r="B14492" s="29"/>
      <c r="M14492" s="28"/>
    </row>
    <row r="14493" s="16" customFormat="1" ht="12.75" spans="2:13">
      <c r="B14493" s="29"/>
      <c r="M14493" s="28"/>
    </row>
    <row r="14494" s="16" customFormat="1" ht="12.75" spans="2:13">
      <c r="B14494" s="29"/>
      <c r="M14494" s="28"/>
    </row>
    <row r="14495" s="16" customFormat="1" ht="12.75" spans="2:13">
      <c r="B14495" s="29"/>
      <c r="M14495" s="28"/>
    </row>
    <row r="14496" s="16" customFormat="1" ht="12.75" spans="2:13">
      <c r="B14496" s="29"/>
      <c r="M14496" s="28"/>
    </row>
    <row r="14497" s="16" customFormat="1" ht="12.75" spans="2:13">
      <c r="B14497" s="29"/>
      <c r="M14497" s="28"/>
    </row>
    <row r="14498" s="16" customFormat="1" ht="12.75" spans="2:13">
      <c r="B14498" s="29"/>
      <c r="M14498" s="28"/>
    </row>
    <row r="14499" s="16" customFormat="1" ht="12.75" spans="2:13">
      <c r="B14499" s="29"/>
      <c r="M14499" s="28"/>
    </row>
    <row r="14500" s="16" customFormat="1" ht="12.75" spans="2:13">
      <c r="B14500" s="29"/>
      <c r="M14500" s="28"/>
    </row>
    <row r="14501" s="16" customFormat="1" ht="12.75" spans="2:13">
      <c r="B14501" s="29"/>
      <c r="M14501" s="28"/>
    </row>
    <row r="14502" s="16" customFormat="1" ht="12.75" spans="2:13">
      <c r="B14502" s="29"/>
      <c r="M14502" s="28"/>
    </row>
    <row r="14503" s="16" customFormat="1" ht="12.75" spans="2:13">
      <c r="B14503" s="29"/>
      <c r="M14503" s="28"/>
    </row>
    <row r="14504" s="16" customFormat="1" ht="12.75" spans="2:13">
      <c r="B14504" s="29"/>
      <c r="M14504" s="28"/>
    </row>
    <row r="14505" s="16" customFormat="1" ht="12.75" spans="2:13">
      <c r="B14505" s="29"/>
      <c r="M14505" s="28"/>
    </row>
    <row r="14506" s="16" customFormat="1" ht="12.75" spans="2:13">
      <c r="B14506" s="29"/>
      <c r="M14506" s="28"/>
    </row>
    <row r="14507" s="16" customFormat="1" ht="12.75" spans="2:13">
      <c r="B14507" s="29"/>
      <c r="M14507" s="28"/>
    </row>
    <row r="14508" s="16" customFormat="1" ht="12.75" spans="2:13">
      <c r="B14508" s="29"/>
      <c r="M14508" s="28"/>
    </row>
    <row r="14509" s="16" customFormat="1" ht="12.75" spans="2:13">
      <c r="B14509" s="29"/>
      <c r="M14509" s="28"/>
    </row>
    <row r="14510" s="16" customFormat="1" ht="12.75" spans="2:13">
      <c r="B14510" s="29"/>
      <c r="M14510" s="28"/>
    </row>
    <row r="14511" s="16" customFormat="1" ht="12.75" spans="2:13">
      <c r="B14511" s="29"/>
      <c r="M14511" s="28"/>
    </row>
    <row r="14512" s="16" customFormat="1" ht="12.75" spans="2:13">
      <c r="B14512" s="29"/>
      <c r="M14512" s="28"/>
    </row>
    <row r="14513" s="16" customFormat="1" ht="12.75" spans="2:13">
      <c r="B14513" s="29"/>
      <c r="M14513" s="28"/>
    </row>
    <row r="14514" s="16" customFormat="1" ht="12.75" spans="2:13">
      <c r="B14514" s="29"/>
      <c r="M14514" s="28"/>
    </row>
    <row r="14515" s="16" customFormat="1" ht="12.75" spans="2:13">
      <c r="B14515" s="29"/>
      <c r="M14515" s="28"/>
    </row>
    <row r="14516" s="16" customFormat="1" ht="12.75" spans="2:13">
      <c r="B14516" s="29"/>
      <c r="M14516" s="28"/>
    </row>
    <row r="14517" s="16" customFormat="1" ht="12.75" spans="2:13">
      <c r="B14517" s="29"/>
      <c r="M14517" s="28"/>
    </row>
    <row r="14518" s="16" customFormat="1" ht="12.75" spans="2:13">
      <c r="B14518" s="29"/>
      <c r="M14518" s="28"/>
    </row>
    <row r="14519" s="16" customFormat="1" ht="12.75" spans="2:13">
      <c r="B14519" s="29"/>
      <c r="M14519" s="28"/>
    </row>
    <row r="14520" s="16" customFormat="1" ht="12.75" spans="2:13">
      <c r="B14520" s="29"/>
      <c r="M14520" s="28"/>
    </row>
    <row r="14521" s="16" customFormat="1" ht="12.75" spans="2:13">
      <c r="B14521" s="29"/>
      <c r="M14521" s="28"/>
    </row>
    <row r="14522" s="16" customFormat="1" ht="12.75" spans="2:13">
      <c r="B14522" s="29"/>
      <c r="M14522" s="28"/>
    </row>
    <row r="14523" s="16" customFormat="1" ht="12.75" spans="2:13">
      <c r="B14523" s="29"/>
      <c r="M14523" s="28"/>
    </row>
    <row r="14524" s="16" customFormat="1" ht="12.75" spans="2:13">
      <c r="B14524" s="29"/>
      <c r="M14524" s="28"/>
    </row>
    <row r="14525" s="16" customFormat="1" ht="12.75" spans="2:13">
      <c r="B14525" s="29"/>
      <c r="M14525" s="28"/>
    </row>
    <row r="14526" s="16" customFormat="1" ht="12.75" spans="2:13">
      <c r="B14526" s="29"/>
      <c r="M14526" s="28"/>
    </row>
    <row r="14527" s="16" customFormat="1" ht="12.75" spans="2:13">
      <c r="B14527" s="29"/>
      <c r="M14527" s="28"/>
    </row>
    <row r="14528" s="16" customFormat="1" ht="12.75" spans="2:13">
      <c r="B14528" s="29"/>
      <c r="M14528" s="28"/>
    </row>
    <row r="14529" s="16" customFormat="1" ht="12.75" spans="2:13">
      <c r="B14529" s="29"/>
      <c r="M14529" s="28"/>
    </row>
    <row r="14530" s="16" customFormat="1" ht="12.75" spans="2:13">
      <c r="B14530" s="29"/>
      <c r="M14530" s="28"/>
    </row>
    <row r="14531" s="16" customFormat="1" ht="12.75" spans="2:13">
      <c r="B14531" s="29"/>
      <c r="M14531" s="28"/>
    </row>
    <row r="14532" s="16" customFormat="1" ht="12.75" spans="2:13">
      <c r="B14532" s="29"/>
      <c r="M14532" s="28"/>
    </row>
    <row r="14533" s="16" customFormat="1" ht="12.75" spans="2:13">
      <c r="B14533" s="29"/>
      <c r="M14533" s="28"/>
    </row>
    <row r="14534" s="16" customFormat="1" ht="12.75" spans="2:13">
      <c r="B14534" s="29"/>
      <c r="M14534" s="28"/>
    </row>
    <row r="14535" s="16" customFormat="1" ht="12.75" spans="2:13">
      <c r="B14535" s="29"/>
      <c r="M14535" s="28"/>
    </row>
    <row r="14536" s="16" customFormat="1" ht="12.75" spans="2:13">
      <c r="B14536" s="29"/>
      <c r="M14536" s="28"/>
    </row>
    <row r="14537" s="16" customFormat="1" ht="12.75" spans="2:13">
      <c r="B14537" s="29"/>
      <c r="M14537" s="28"/>
    </row>
    <row r="14538" s="16" customFormat="1" ht="12.75" spans="2:13">
      <c r="B14538" s="29"/>
      <c r="M14538" s="28"/>
    </row>
    <row r="14539" s="16" customFormat="1" ht="12.75" spans="2:13">
      <c r="B14539" s="29"/>
      <c r="M14539" s="28"/>
    </row>
    <row r="14540" s="16" customFormat="1" ht="12.75" spans="2:13">
      <c r="B14540" s="29"/>
      <c r="M14540" s="28"/>
    </row>
    <row r="14541" s="16" customFormat="1" ht="12.75" spans="2:13">
      <c r="B14541" s="29"/>
      <c r="M14541" s="28"/>
    </row>
    <row r="14542" s="16" customFormat="1" ht="12.75" spans="2:13">
      <c r="B14542" s="29"/>
      <c r="M14542" s="28"/>
    </row>
    <row r="14543" s="16" customFormat="1" ht="12.75" spans="2:13">
      <c r="B14543" s="29"/>
      <c r="M14543" s="28"/>
    </row>
    <row r="14544" s="16" customFormat="1" ht="12.75" spans="2:13">
      <c r="B14544" s="29"/>
      <c r="M14544" s="28"/>
    </row>
    <row r="14545" s="16" customFormat="1" ht="12.75" spans="2:13">
      <c r="B14545" s="29"/>
      <c r="M14545" s="28"/>
    </row>
    <row r="14546" s="16" customFormat="1" ht="12.75" spans="2:13">
      <c r="B14546" s="29"/>
      <c r="M14546" s="28"/>
    </row>
    <row r="14547" s="16" customFormat="1" ht="12.75" spans="2:13">
      <c r="B14547" s="29"/>
      <c r="M14547" s="28"/>
    </row>
    <row r="14548" s="16" customFormat="1" ht="12.75" spans="2:13">
      <c r="B14548" s="29"/>
      <c r="M14548" s="28"/>
    </row>
    <row r="14549" s="16" customFormat="1" ht="12.75" spans="2:13">
      <c r="B14549" s="29"/>
      <c r="M14549" s="28"/>
    </row>
    <row r="14550" s="16" customFormat="1" ht="12.75" spans="2:13">
      <c r="B14550" s="29"/>
      <c r="M14550" s="28"/>
    </row>
    <row r="14551" s="16" customFormat="1" ht="12.75" spans="2:13">
      <c r="B14551" s="29"/>
      <c r="M14551" s="28"/>
    </row>
    <row r="14552" s="16" customFormat="1" ht="12.75" spans="2:13">
      <c r="B14552" s="29"/>
      <c r="M14552" s="28"/>
    </row>
    <row r="14553" s="16" customFormat="1" ht="12.75" spans="2:13">
      <c r="B14553" s="29"/>
      <c r="M14553" s="28"/>
    </row>
    <row r="14554" s="16" customFormat="1" ht="12.75" spans="2:13">
      <c r="B14554" s="29"/>
      <c r="M14554" s="28"/>
    </row>
    <row r="14555" s="16" customFormat="1" ht="12.75" spans="2:13">
      <c r="B14555" s="29"/>
      <c r="M14555" s="28"/>
    </row>
    <row r="14556" s="16" customFormat="1" ht="12.75" spans="2:13">
      <c r="B14556" s="29"/>
      <c r="M14556" s="28"/>
    </row>
    <row r="14557" s="16" customFormat="1" ht="12.75" spans="2:13">
      <c r="B14557" s="29"/>
      <c r="M14557" s="28"/>
    </row>
    <row r="14558" s="16" customFormat="1" ht="12.75" spans="2:13">
      <c r="B14558" s="29"/>
      <c r="M14558" s="28"/>
    </row>
    <row r="14559" s="16" customFormat="1" ht="12.75" spans="2:13">
      <c r="B14559" s="29"/>
      <c r="M14559" s="28"/>
    </row>
    <row r="14560" s="16" customFormat="1" ht="12.75" spans="2:13">
      <c r="B14560" s="29"/>
      <c r="M14560" s="28"/>
    </row>
    <row r="14561" s="16" customFormat="1" ht="12.75" spans="2:13">
      <c r="B14561" s="29"/>
      <c r="M14561" s="28"/>
    </row>
    <row r="14562" s="16" customFormat="1" ht="12.75" spans="2:13">
      <c r="B14562" s="29"/>
      <c r="M14562" s="28"/>
    </row>
    <row r="14563" s="16" customFormat="1" ht="12.75" spans="2:13">
      <c r="B14563" s="29"/>
      <c r="M14563" s="28"/>
    </row>
    <row r="14564" s="16" customFormat="1" ht="12.75" spans="2:13">
      <c r="B14564" s="29"/>
      <c r="M14564" s="28"/>
    </row>
    <row r="14565" s="16" customFormat="1" ht="12.75" spans="2:13">
      <c r="B14565" s="29"/>
      <c r="M14565" s="28"/>
    </row>
    <row r="14566" s="16" customFormat="1" ht="12.75" spans="2:13">
      <c r="B14566" s="29"/>
      <c r="M14566" s="28"/>
    </row>
    <row r="14567" s="16" customFormat="1" ht="12.75" spans="2:13">
      <c r="B14567" s="29"/>
      <c r="M14567" s="28"/>
    </row>
    <row r="14568" s="16" customFormat="1" ht="12.75" spans="2:13">
      <c r="B14568" s="29"/>
      <c r="M14568" s="28"/>
    </row>
    <row r="14569" s="16" customFormat="1" ht="12.75" spans="2:13">
      <c r="B14569" s="29"/>
      <c r="M14569" s="28"/>
    </row>
    <row r="14570" s="16" customFormat="1" ht="12.75" spans="2:13">
      <c r="B14570" s="29"/>
      <c r="M14570" s="28"/>
    </row>
    <row r="14571" s="16" customFormat="1" ht="12.75" spans="2:13">
      <c r="B14571" s="29"/>
      <c r="M14571" s="28"/>
    </row>
    <row r="14572" s="16" customFormat="1" ht="12.75" spans="2:13">
      <c r="B14572" s="29"/>
      <c r="M14572" s="28"/>
    </row>
    <row r="14573" s="16" customFormat="1" ht="12.75" spans="2:13">
      <c r="B14573" s="29"/>
      <c r="M14573" s="28"/>
    </row>
    <row r="14574" s="16" customFormat="1" ht="12.75" spans="2:13">
      <c r="B14574" s="29"/>
      <c r="M14574" s="28"/>
    </row>
    <row r="14575" s="16" customFormat="1" ht="12.75" spans="2:13">
      <c r="B14575" s="29"/>
      <c r="M14575" s="28"/>
    </row>
    <row r="14576" s="16" customFormat="1" ht="12.75" spans="2:13">
      <c r="B14576" s="29"/>
      <c r="M14576" s="28"/>
    </row>
    <row r="14577" s="16" customFormat="1" ht="12.75" spans="2:13">
      <c r="B14577" s="29"/>
      <c r="M14577" s="28"/>
    </row>
    <row r="14578" s="16" customFormat="1" ht="12.75" spans="2:13">
      <c r="B14578" s="29"/>
      <c r="M14578" s="28"/>
    </row>
    <row r="14579" s="16" customFormat="1" ht="12.75" spans="2:13">
      <c r="B14579" s="29"/>
      <c r="M14579" s="28"/>
    </row>
    <row r="14580" s="16" customFormat="1" ht="12.75" spans="2:13">
      <c r="B14580" s="29"/>
      <c r="M14580" s="28"/>
    </row>
    <row r="14581" s="16" customFormat="1" ht="12.75" spans="2:13">
      <c r="B14581" s="29"/>
      <c r="M14581" s="28"/>
    </row>
    <row r="14582" s="16" customFormat="1" ht="12.75" spans="2:13">
      <c r="B14582" s="29"/>
      <c r="M14582" s="28"/>
    </row>
    <row r="14583" s="16" customFormat="1" ht="12.75" spans="2:13">
      <c r="B14583" s="29"/>
      <c r="M14583" s="28"/>
    </row>
    <row r="14584" s="16" customFormat="1" ht="12.75" spans="2:13">
      <c r="B14584" s="29"/>
      <c r="M14584" s="28"/>
    </row>
    <row r="14585" s="16" customFormat="1" ht="12.75" spans="2:13">
      <c r="B14585" s="29"/>
      <c r="M14585" s="28"/>
    </row>
    <row r="14586" s="16" customFormat="1" ht="12.75" spans="2:13">
      <c r="B14586" s="29"/>
      <c r="M14586" s="28"/>
    </row>
    <row r="14587" s="16" customFormat="1" ht="12.75" spans="2:13">
      <c r="B14587" s="29"/>
      <c r="M14587" s="28"/>
    </row>
    <row r="14588" s="16" customFormat="1" ht="12.75" spans="2:13">
      <c r="B14588" s="29"/>
      <c r="M14588" s="28"/>
    </row>
    <row r="14589" s="16" customFormat="1" ht="12.75" spans="2:13">
      <c r="B14589" s="29"/>
      <c r="M14589" s="28"/>
    </row>
    <row r="14590" s="16" customFormat="1" ht="12.75" spans="2:13">
      <c r="B14590" s="29"/>
      <c r="M14590" s="28"/>
    </row>
    <row r="14591" s="16" customFormat="1" ht="12.75" spans="2:13">
      <c r="B14591" s="29"/>
      <c r="M14591" s="28"/>
    </row>
    <row r="14592" s="16" customFormat="1" ht="12.75" spans="2:13">
      <c r="B14592" s="29"/>
      <c r="M14592" s="28"/>
    </row>
    <row r="14593" s="16" customFormat="1" ht="12.75" spans="2:13">
      <c r="B14593" s="29"/>
      <c r="M14593" s="28"/>
    </row>
    <row r="14594" s="16" customFormat="1" ht="12.75" spans="2:13">
      <c r="B14594" s="29"/>
      <c r="M14594" s="28"/>
    </row>
    <row r="14595" s="16" customFormat="1" ht="12.75" spans="2:13">
      <c r="B14595" s="29"/>
      <c r="M14595" s="28"/>
    </row>
    <row r="14596" s="16" customFormat="1" ht="12.75" spans="2:13">
      <c r="B14596" s="29"/>
      <c r="M14596" s="28"/>
    </row>
    <row r="14597" s="16" customFormat="1" ht="12.75" spans="2:13">
      <c r="B14597" s="29"/>
      <c r="M14597" s="28"/>
    </row>
    <row r="14598" s="16" customFormat="1" ht="12.75" spans="2:13">
      <c r="B14598" s="29"/>
      <c r="M14598" s="28"/>
    </row>
    <row r="14599" s="16" customFormat="1" ht="12.75" spans="2:13">
      <c r="B14599" s="29"/>
      <c r="M14599" s="28"/>
    </row>
    <row r="14600" s="16" customFormat="1" ht="12.75" spans="2:13">
      <c r="B14600" s="29"/>
      <c r="M14600" s="28"/>
    </row>
    <row r="14601" s="16" customFormat="1" ht="12.75" spans="2:13">
      <c r="B14601" s="29"/>
      <c r="M14601" s="28"/>
    </row>
    <row r="14602" s="16" customFormat="1" ht="12.75" spans="2:13">
      <c r="B14602" s="29"/>
      <c r="M14602" s="28"/>
    </row>
    <row r="14603" s="16" customFormat="1" ht="12.75" spans="2:13">
      <c r="B14603" s="29"/>
      <c r="M14603" s="28"/>
    </row>
    <row r="14604" s="16" customFormat="1" ht="12.75" spans="2:13">
      <c r="B14604" s="29"/>
      <c r="M14604" s="28"/>
    </row>
    <row r="14605" s="16" customFormat="1" ht="12.75" spans="2:13">
      <c r="B14605" s="29"/>
      <c r="M14605" s="28"/>
    </row>
    <row r="14606" s="16" customFormat="1" ht="12.75" spans="2:13">
      <c r="B14606" s="29"/>
      <c r="M14606" s="28"/>
    </row>
    <row r="14607" s="16" customFormat="1" ht="12.75" spans="2:13">
      <c r="B14607" s="29"/>
      <c r="M14607" s="28"/>
    </row>
    <row r="14608" s="16" customFormat="1" ht="12.75" spans="2:13">
      <c r="B14608" s="29"/>
      <c r="M14608" s="28"/>
    </row>
    <row r="14609" s="16" customFormat="1" ht="12.75" spans="2:13">
      <c r="B14609" s="29"/>
      <c r="M14609" s="28"/>
    </row>
    <row r="14610" s="16" customFormat="1" ht="12.75" spans="2:13">
      <c r="B14610" s="29"/>
      <c r="M14610" s="28"/>
    </row>
    <row r="14611" s="16" customFormat="1" ht="12.75" spans="2:13">
      <c r="B14611" s="29"/>
      <c r="M14611" s="28"/>
    </row>
    <row r="14612" s="16" customFormat="1" ht="12.75" spans="2:13">
      <c r="B14612" s="29"/>
      <c r="M14612" s="28"/>
    </row>
    <row r="14613" s="16" customFormat="1" ht="12.75" spans="2:13">
      <c r="B14613" s="29"/>
      <c r="M14613" s="28"/>
    </row>
    <row r="14614" s="16" customFormat="1" ht="12.75" spans="2:13">
      <c r="B14614" s="29"/>
      <c r="M14614" s="28"/>
    </row>
    <row r="14615" s="16" customFormat="1" ht="12.75" spans="2:13">
      <c r="B14615" s="29"/>
      <c r="M14615" s="28"/>
    </row>
    <row r="14616" s="16" customFormat="1" ht="12.75" spans="2:13">
      <c r="B14616" s="29"/>
      <c r="M14616" s="28"/>
    </row>
    <row r="14617" s="16" customFormat="1" ht="12.75" spans="2:13">
      <c r="B14617" s="29"/>
      <c r="M14617" s="28"/>
    </row>
    <row r="14618" s="16" customFormat="1" ht="12.75" spans="2:13">
      <c r="B14618" s="29"/>
      <c r="M14618" s="28"/>
    </row>
    <row r="14619" s="16" customFormat="1" ht="12.75" spans="2:13">
      <c r="B14619" s="29"/>
      <c r="M14619" s="28"/>
    </row>
    <row r="14620" s="16" customFormat="1" ht="12.75" spans="2:13">
      <c r="B14620" s="29"/>
      <c r="M14620" s="28"/>
    </row>
    <row r="14621" s="16" customFormat="1" ht="12.75" spans="2:13">
      <c r="B14621" s="29"/>
      <c r="M14621" s="28"/>
    </row>
    <row r="14622" s="16" customFormat="1" ht="12.75" spans="2:13">
      <c r="B14622" s="29"/>
      <c r="M14622" s="28"/>
    </row>
    <row r="14623" s="16" customFormat="1" ht="12.75" spans="2:13">
      <c r="B14623" s="29"/>
      <c r="M14623" s="28"/>
    </row>
    <row r="14624" s="16" customFormat="1" ht="12.75" spans="2:13">
      <c r="B14624" s="29"/>
      <c r="M14624" s="28"/>
    </row>
    <row r="14625" s="16" customFormat="1" ht="12.75" spans="2:13">
      <c r="B14625" s="29"/>
      <c r="M14625" s="28"/>
    </row>
    <row r="14626" s="16" customFormat="1" ht="12.75" spans="2:13">
      <c r="B14626" s="29"/>
      <c r="M14626" s="28"/>
    </row>
    <row r="14627" s="16" customFormat="1" ht="12.75" spans="2:13">
      <c r="B14627" s="29"/>
      <c r="M14627" s="28"/>
    </row>
    <row r="14628" s="16" customFormat="1" ht="12.75" spans="2:13">
      <c r="B14628" s="29"/>
      <c r="M14628" s="28"/>
    </row>
    <row r="14629" s="16" customFormat="1" ht="12.75" spans="2:13">
      <c r="B14629" s="29"/>
      <c r="M14629" s="28"/>
    </row>
    <row r="14630" s="16" customFormat="1" ht="12.75" spans="2:13">
      <c r="B14630" s="29"/>
      <c r="M14630" s="28"/>
    </row>
    <row r="14631" s="16" customFormat="1" ht="12.75" spans="2:13">
      <c r="B14631" s="29"/>
      <c r="M14631" s="28"/>
    </row>
    <row r="14632" s="16" customFormat="1" ht="12.75" spans="2:13">
      <c r="B14632" s="29"/>
      <c r="M14632" s="28"/>
    </row>
    <row r="14633" s="16" customFormat="1" ht="12.75" spans="2:13">
      <c r="B14633" s="29"/>
      <c r="M14633" s="28"/>
    </row>
    <row r="14634" s="16" customFormat="1" ht="12.75" spans="2:13">
      <c r="B14634" s="29"/>
      <c r="M14634" s="28"/>
    </row>
    <row r="14635" s="16" customFormat="1" ht="12.75" spans="2:13">
      <c r="B14635" s="29"/>
      <c r="M14635" s="28"/>
    </row>
    <row r="14636" s="16" customFormat="1" ht="12.75" spans="2:13">
      <c r="B14636" s="29"/>
      <c r="M14636" s="28"/>
    </row>
    <row r="14637" s="16" customFormat="1" ht="12.75" spans="2:13">
      <c r="B14637" s="29"/>
      <c r="M14637" s="28"/>
    </row>
    <row r="14638" s="16" customFormat="1" ht="12.75" spans="2:13">
      <c r="B14638" s="29"/>
      <c r="M14638" s="28"/>
    </row>
    <row r="14639" s="16" customFormat="1" ht="12.75" spans="2:13">
      <c r="B14639" s="29"/>
      <c r="M14639" s="28"/>
    </row>
    <row r="14640" s="16" customFormat="1" ht="12.75" spans="2:13">
      <c r="B14640" s="29"/>
      <c r="M14640" s="28"/>
    </row>
    <row r="14641" s="16" customFormat="1" ht="12.75" spans="2:13">
      <c r="B14641" s="29"/>
      <c r="M14641" s="28"/>
    </row>
    <row r="14642" s="16" customFormat="1" ht="12.75" spans="2:13">
      <c r="B14642" s="29"/>
      <c r="M14642" s="28"/>
    </row>
    <row r="14643" s="16" customFormat="1" ht="12.75" spans="2:13">
      <c r="B14643" s="29"/>
      <c r="M14643" s="28"/>
    </row>
    <row r="14644" s="16" customFormat="1" ht="12.75" spans="2:13">
      <c r="B14644" s="29"/>
      <c r="M14644" s="28"/>
    </row>
    <row r="14645" s="16" customFormat="1" ht="12.75" spans="2:13">
      <c r="B14645" s="29"/>
      <c r="M14645" s="28"/>
    </row>
    <row r="14646" s="16" customFormat="1" ht="12.75" spans="2:13">
      <c r="B14646" s="29"/>
      <c r="M14646" s="28"/>
    </row>
    <row r="14647" s="16" customFormat="1" ht="12.75" spans="2:13">
      <c r="B14647" s="29"/>
      <c r="M14647" s="28"/>
    </row>
    <row r="14648" s="16" customFormat="1" ht="12.75" spans="2:13">
      <c r="B14648" s="29"/>
      <c r="M14648" s="28"/>
    </row>
    <row r="14649" s="16" customFormat="1" ht="12.75" spans="2:13">
      <c r="B14649" s="29"/>
      <c r="M14649" s="28"/>
    </row>
    <row r="14650" s="16" customFormat="1" ht="12.75" spans="2:13">
      <c r="B14650" s="29"/>
      <c r="M14650" s="28"/>
    </row>
    <row r="14651" s="16" customFormat="1" ht="12.75" spans="2:13">
      <c r="B14651" s="29"/>
      <c r="M14651" s="28"/>
    </row>
    <row r="14652" s="16" customFormat="1" ht="12.75" spans="2:13">
      <c r="B14652" s="29"/>
      <c r="M14652" s="28"/>
    </row>
    <row r="14653" s="16" customFormat="1" ht="12.75" spans="2:13">
      <c r="B14653" s="29"/>
      <c r="M14653" s="28"/>
    </row>
    <row r="14654" s="16" customFormat="1" ht="12.75" spans="2:13">
      <c r="B14654" s="29"/>
      <c r="M14654" s="28"/>
    </row>
    <row r="14655" s="16" customFormat="1" ht="12.75" spans="2:13">
      <c r="B14655" s="29"/>
      <c r="M14655" s="28"/>
    </row>
    <row r="14656" s="16" customFormat="1" ht="12.75" spans="2:13">
      <c r="B14656" s="29"/>
      <c r="M14656" s="28"/>
    </row>
    <row r="14657" s="16" customFormat="1" ht="12.75" spans="2:13">
      <c r="B14657" s="29"/>
      <c r="M14657" s="28"/>
    </row>
    <row r="14658" s="16" customFormat="1" ht="12.75" spans="2:13">
      <c r="B14658" s="29"/>
      <c r="M14658" s="28"/>
    </row>
    <row r="14659" s="16" customFormat="1" ht="12.75" spans="2:13">
      <c r="B14659" s="29"/>
      <c r="M14659" s="28"/>
    </row>
    <row r="14660" s="16" customFormat="1" ht="12.75" spans="2:13">
      <c r="B14660" s="29"/>
      <c r="M14660" s="28"/>
    </row>
    <row r="14661" s="16" customFormat="1" ht="12.75" spans="2:13">
      <c r="B14661" s="29"/>
      <c r="M14661" s="28"/>
    </row>
    <row r="14662" s="16" customFormat="1" ht="12.75" spans="2:13">
      <c r="B14662" s="29"/>
      <c r="M14662" s="28"/>
    </row>
    <row r="14663" s="16" customFormat="1" ht="12.75" spans="2:13">
      <c r="B14663" s="29"/>
      <c r="M14663" s="28"/>
    </row>
    <row r="14664" s="16" customFormat="1" ht="12.75" spans="2:13">
      <c r="B14664" s="29"/>
      <c r="M14664" s="28"/>
    </row>
    <row r="14665" s="16" customFormat="1" ht="12.75" spans="2:13">
      <c r="B14665" s="29"/>
      <c r="M14665" s="28"/>
    </row>
    <row r="14666" s="16" customFormat="1" ht="12.75" spans="2:13">
      <c r="B14666" s="29"/>
      <c r="M14666" s="28"/>
    </row>
    <row r="14667" s="16" customFormat="1" ht="12.75" spans="2:13">
      <c r="B14667" s="29"/>
      <c r="M14667" s="28"/>
    </row>
    <row r="14668" s="16" customFormat="1" ht="12.75" spans="2:13">
      <c r="B14668" s="29"/>
      <c r="M14668" s="28"/>
    </row>
    <row r="14669" s="16" customFormat="1" ht="12.75" spans="2:13">
      <c r="B14669" s="29"/>
      <c r="M14669" s="28"/>
    </row>
    <row r="14670" s="16" customFormat="1" ht="12.75" spans="2:13">
      <c r="B14670" s="29"/>
      <c r="M14670" s="28"/>
    </row>
    <row r="14671" s="16" customFormat="1" ht="12.75" spans="2:13">
      <c r="B14671" s="29"/>
      <c r="M14671" s="28"/>
    </row>
    <row r="14672" s="16" customFormat="1" ht="12.75" spans="2:13">
      <c r="B14672" s="29"/>
      <c r="M14672" s="28"/>
    </row>
    <row r="14673" s="16" customFormat="1" ht="12.75" spans="2:13">
      <c r="B14673" s="29"/>
      <c r="M14673" s="28"/>
    </row>
    <row r="14674" s="16" customFormat="1" ht="12.75" spans="2:13">
      <c r="B14674" s="29"/>
      <c r="M14674" s="28"/>
    </row>
    <row r="14675" s="16" customFormat="1" ht="12.75" spans="2:13">
      <c r="B14675" s="29"/>
      <c r="M14675" s="28"/>
    </row>
    <row r="14676" s="16" customFormat="1" ht="12.75" spans="2:13">
      <c r="B14676" s="29"/>
      <c r="M14676" s="28"/>
    </row>
    <row r="14677" s="16" customFormat="1" ht="12.75" spans="2:13">
      <c r="B14677" s="29"/>
      <c r="M14677" s="28"/>
    </row>
    <row r="14678" s="16" customFormat="1" ht="12.75" spans="2:13">
      <c r="B14678" s="29"/>
      <c r="M14678" s="28"/>
    </row>
    <row r="14679" s="16" customFormat="1" ht="12.75" spans="2:13">
      <c r="B14679" s="29"/>
      <c r="M14679" s="28"/>
    </row>
    <row r="14680" s="16" customFormat="1" ht="12.75" spans="2:13">
      <c r="B14680" s="29"/>
      <c r="M14680" s="28"/>
    </row>
    <row r="14681" s="16" customFormat="1" ht="12.75" spans="2:13">
      <c r="B14681" s="29"/>
      <c r="M14681" s="28"/>
    </row>
    <row r="14682" s="16" customFormat="1" ht="12.75" spans="2:13">
      <c r="B14682" s="29"/>
      <c r="M14682" s="28"/>
    </row>
    <row r="14683" s="16" customFormat="1" ht="12.75" spans="2:13">
      <c r="B14683" s="29"/>
      <c r="M14683" s="28"/>
    </row>
    <row r="14684" s="16" customFormat="1" ht="12.75" spans="2:13">
      <c r="B14684" s="29"/>
      <c r="M14684" s="28"/>
    </row>
    <row r="14685" s="16" customFormat="1" ht="12.75" spans="2:13">
      <c r="B14685" s="29"/>
      <c r="M14685" s="28"/>
    </row>
    <row r="14686" s="16" customFormat="1" ht="12.75" spans="2:13">
      <c r="B14686" s="29"/>
      <c r="M14686" s="28"/>
    </row>
    <row r="14687" s="16" customFormat="1" ht="12.75" spans="2:13">
      <c r="B14687" s="29"/>
      <c r="M14687" s="28"/>
    </row>
    <row r="14688" s="16" customFormat="1" ht="12.75" spans="2:13">
      <c r="B14688" s="29"/>
      <c r="M14688" s="28"/>
    </row>
    <row r="14689" s="16" customFormat="1" ht="12.75" spans="2:13">
      <c r="B14689" s="29"/>
      <c r="M14689" s="28"/>
    </row>
    <row r="14690" s="16" customFormat="1" ht="12.75" spans="2:13">
      <c r="B14690" s="29"/>
      <c r="M14690" s="28"/>
    </row>
    <row r="14691" s="16" customFormat="1" ht="12.75" spans="2:13">
      <c r="B14691" s="29"/>
      <c r="M14691" s="28"/>
    </row>
    <row r="14692" s="16" customFormat="1" ht="12.75" spans="2:13">
      <c r="B14692" s="29"/>
      <c r="M14692" s="28"/>
    </row>
    <row r="14693" s="16" customFormat="1" ht="12.75" spans="2:13">
      <c r="B14693" s="29"/>
      <c r="M14693" s="28"/>
    </row>
    <row r="14694" s="16" customFormat="1" ht="12.75" spans="2:13">
      <c r="B14694" s="29"/>
      <c r="M14694" s="28"/>
    </row>
    <row r="14695" s="16" customFormat="1" ht="12.75" spans="2:13">
      <c r="B14695" s="29"/>
      <c r="M14695" s="28"/>
    </row>
    <row r="14696" s="16" customFormat="1" ht="12.75" spans="2:13">
      <c r="B14696" s="29"/>
      <c r="M14696" s="28"/>
    </row>
    <row r="14697" s="16" customFormat="1" ht="12.75" spans="2:13">
      <c r="B14697" s="29"/>
      <c r="M14697" s="28"/>
    </row>
    <row r="14698" s="16" customFormat="1" ht="12.75" spans="2:13">
      <c r="B14698" s="29"/>
      <c r="M14698" s="28"/>
    </row>
    <row r="14699" s="16" customFormat="1" ht="12.75" spans="2:13">
      <c r="B14699" s="29"/>
      <c r="M14699" s="28"/>
    </row>
    <row r="14700" s="16" customFormat="1" ht="12.75" spans="2:13">
      <c r="B14700" s="29"/>
      <c r="M14700" s="28"/>
    </row>
    <row r="14701" s="16" customFormat="1" ht="12.75" spans="2:13">
      <c r="B14701" s="29"/>
      <c r="M14701" s="28"/>
    </row>
    <row r="14702" s="16" customFormat="1" ht="12.75" spans="2:13">
      <c r="B14702" s="29"/>
      <c r="M14702" s="28"/>
    </row>
    <row r="14703" s="16" customFormat="1" ht="12.75" spans="2:13">
      <c r="B14703" s="29"/>
      <c r="M14703" s="28"/>
    </row>
    <row r="14704" s="16" customFormat="1" ht="12.75" spans="2:13">
      <c r="B14704" s="29"/>
      <c r="M14704" s="28"/>
    </row>
    <row r="14705" s="16" customFormat="1" ht="12.75" spans="2:13">
      <c r="B14705" s="29"/>
      <c r="M14705" s="28"/>
    </row>
    <row r="14706" s="16" customFormat="1" ht="12.75" spans="2:13">
      <c r="B14706" s="29"/>
      <c r="M14706" s="28"/>
    </row>
    <row r="14707" s="16" customFormat="1" ht="12.75" spans="2:13">
      <c r="B14707" s="29"/>
      <c r="M14707" s="28"/>
    </row>
    <row r="14708" s="16" customFormat="1" ht="12.75" spans="2:13">
      <c r="B14708" s="29"/>
      <c r="M14708" s="28"/>
    </row>
    <row r="14709" s="16" customFormat="1" ht="12.75" spans="2:13">
      <c r="B14709" s="29"/>
      <c r="M14709" s="28"/>
    </row>
    <row r="14710" s="16" customFormat="1" ht="12.75" spans="2:13">
      <c r="B14710" s="29"/>
      <c r="M14710" s="28"/>
    </row>
    <row r="14711" s="16" customFormat="1" ht="12.75" spans="2:13">
      <c r="B14711" s="29"/>
      <c r="M14711" s="28"/>
    </row>
    <row r="14712" s="16" customFormat="1" ht="12.75" spans="2:13">
      <c r="B14712" s="29"/>
      <c r="M14712" s="28"/>
    </row>
    <row r="14713" s="16" customFormat="1" ht="12.75" spans="2:13">
      <c r="B14713" s="29"/>
      <c r="M14713" s="28"/>
    </row>
    <row r="14714" s="16" customFormat="1" ht="12.75" spans="2:13">
      <c r="B14714" s="29"/>
      <c r="M14714" s="28"/>
    </row>
    <row r="14715" s="16" customFormat="1" ht="12.75" spans="2:13">
      <c r="B14715" s="29"/>
      <c r="M14715" s="28"/>
    </row>
    <row r="14716" s="16" customFormat="1" ht="12.75" spans="2:13">
      <c r="B14716" s="29"/>
      <c r="M14716" s="28"/>
    </row>
    <row r="14717" s="16" customFormat="1" ht="12.75" spans="2:13">
      <c r="B14717" s="29"/>
      <c r="M14717" s="28"/>
    </row>
    <row r="14718" s="16" customFormat="1" ht="12.75" spans="2:13">
      <c r="B14718" s="29"/>
      <c r="M14718" s="28"/>
    </row>
    <row r="14719" s="16" customFormat="1" ht="12.75" spans="2:13">
      <c r="B14719" s="29"/>
      <c r="M14719" s="28"/>
    </row>
    <row r="14720" s="16" customFormat="1" ht="12.75" spans="2:13">
      <c r="B14720" s="29"/>
      <c r="M14720" s="28"/>
    </row>
    <row r="14721" s="16" customFormat="1" ht="12.75" spans="2:13">
      <c r="B14721" s="29"/>
      <c r="M14721" s="28"/>
    </row>
    <row r="14722" s="16" customFormat="1" ht="12.75" spans="2:13">
      <c r="B14722" s="29"/>
      <c r="M14722" s="28"/>
    </row>
    <row r="14723" s="16" customFormat="1" ht="12.75" spans="2:13">
      <c r="B14723" s="29"/>
      <c r="M14723" s="28"/>
    </row>
    <row r="14724" s="16" customFormat="1" ht="12.75" spans="2:13">
      <c r="B14724" s="29"/>
      <c r="M14724" s="28"/>
    </row>
    <row r="14725" s="16" customFormat="1" ht="12.75" spans="2:13">
      <c r="B14725" s="29"/>
      <c r="M14725" s="28"/>
    </row>
    <row r="14726" s="16" customFormat="1" ht="12.75" spans="2:13">
      <c r="B14726" s="29"/>
      <c r="M14726" s="28"/>
    </row>
    <row r="14727" s="16" customFormat="1" ht="12.75" spans="2:13">
      <c r="B14727" s="29"/>
      <c r="M14727" s="28"/>
    </row>
    <row r="14728" s="16" customFormat="1" ht="12.75" spans="2:13">
      <c r="B14728" s="29"/>
      <c r="M14728" s="28"/>
    </row>
    <row r="14729" s="16" customFormat="1" ht="12.75" spans="2:13">
      <c r="B14729" s="29"/>
      <c r="M14729" s="28"/>
    </row>
    <row r="14730" s="16" customFormat="1" ht="12.75" spans="2:13">
      <c r="B14730" s="29"/>
      <c r="M14730" s="28"/>
    </row>
    <row r="14731" s="16" customFormat="1" ht="12.75" spans="2:13">
      <c r="B14731" s="29"/>
      <c r="M14731" s="28"/>
    </row>
    <row r="14732" s="16" customFormat="1" ht="12.75" spans="2:13">
      <c r="B14732" s="29"/>
      <c r="M14732" s="28"/>
    </row>
    <row r="14733" s="16" customFormat="1" ht="12.75" spans="2:13">
      <c r="B14733" s="29"/>
      <c r="M14733" s="28"/>
    </row>
    <row r="14734" s="16" customFormat="1" ht="12.75" spans="2:13">
      <c r="B14734" s="29"/>
      <c r="M14734" s="28"/>
    </row>
    <row r="14735" s="16" customFormat="1" ht="12.75" spans="2:13">
      <c r="B14735" s="29"/>
      <c r="M14735" s="28"/>
    </row>
    <row r="14736" s="16" customFormat="1" ht="12.75" spans="2:13">
      <c r="B14736" s="29"/>
      <c r="M14736" s="28"/>
    </row>
    <row r="14737" s="16" customFormat="1" ht="12.75" spans="2:13">
      <c r="B14737" s="29"/>
      <c r="M14737" s="28"/>
    </row>
    <row r="14738" s="16" customFormat="1" ht="12.75" spans="2:13">
      <c r="B14738" s="29"/>
      <c r="M14738" s="28"/>
    </row>
    <row r="14739" s="16" customFormat="1" ht="12.75" spans="2:13">
      <c r="B14739" s="29"/>
      <c r="M14739" s="28"/>
    </row>
    <row r="14740" s="16" customFormat="1" ht="12.75" spans="2:13">
      <c r="B14740" s="29"/>
      <c r="M14740" s="28"/>
    </row>
    <row r="14741" s="16" customFormat="1" ht="12.75" spans="2:13">
      <c r="B14741" s="29"/>
      <c r="M14741" s="28"/>
    </row>
    <row r="14742" s="16" customFormat="1" ht="12.75" spans="2:13">
      <c r="B14742" s="29"/>
      <c r="M14742" s="28"/>
    </row>
    <row r="14743" s="16" customFormat="1" ht="12.75" spans="2:13">
      <c r="B14743" s="29"/>
      <c r="M14743" s="28"/>
    </row>
    <row r="14744" s="16" customFormat="1" ht="12.75" spans="2:13">
      <c r="B14744" s="29"/>
      <c r="M14744" s="28"/>
    </row>
    <row r="14745" s="16" customFormat="1" ht="12.75" spans="2:13">
      <c r="B14745" s="29"/>
      <c r="M14745" s="28"/>
    </row>
    <row r="14746" s="16" customFormat="1" ht="12.75" spans="2:13">
      <c r="B14746" s="29"/>
      <c r="M14746" s="28"/>
    </row>
    <row r="14747" s="16" customFormat="1" ht="12.75" spans="2:13">
      <c r="B14747" s="29"/>
      <c r="M14747" s="28"/>
    </row>
    <row r="14748" s="16" customFormat="1" ht="12.75" spans="2:13">
      <c r="B14748" s="29"/>
      <c r="M14748" s="28"/>
    </row>
    <row r="14749" s="16" customFormat="1" ht="12.75" spans="2:13">
      <c r="B14749" s="29"/>
      <c r="M14749" s="28"/>
    </row>
    <row r="14750" s="16" customFormat="1" ht="12.75" spans="2:13">
      <c r="B14750" s="29"/>
      <c r="M14750" s="28"/>
    </row>
    <row r="14751" s="16" customFormat="1" ht="12.75" spans="2:13">
      <c r="B14751" s="29"/>
      <c r="M14751" s="28"/>
    </row>
    <row r="14752" s="16" customFormat="1" ht="12.75" spans="2:13">
      <c r="B14752" s="29"/>
      <c r="M14752" s="28"/>
    </row>
    <row r="14753" s="16" customFormat="1" ht="12.75" spans="2:13">
      <c r="B14753" s="29"/>
      <c r="M14753" s="28"/>
    </row>
    <row r="14754" s="16" customFormat="1" ht="12.75" spans="2:13">
      <c r="B14754" s="29"/>
      <c r="M14754" s="28"/>
    </row>
    <row r="14755" s="16" customFormat="1" ht="12.75" spans="2:13">
      <c r="B14755" s="29"/>
      <c r="M14755" s="28"/>
    </row>
    <row r="14756" s="16" customFormat="1" ht="12.75" spans="2:13">
      <c r="B14756" s="29"/>
      <c r="M14756" s="28"/>
    </row>
    <row r="14757" s="16" customFormat="1" ht="12.75" spans="2:13">
      <c r="B14757" s="29"/>
      <c r="M14757" s="28"/>
    </row>
    <row r="14758" s="16" customFormat="1" ht="12.75" spans="2:13">
      <c r="B14758" s="29"/>
      <c r="M14758" s="28"/>
    </row>
    <row r="14759" s="16" customFormat="1" ht="12.75" spans="2:13">
      <c r="B14759" s="29"/>
      <c r="M14759" s="28"/>
    </row>
    <row r="14760" s="16" customFormat="1" ht="12.75" spans="2:13">
      <c r="B14760" s="29"/>
      <c r="M14760" s="28"/>
    </row>
    <row r="14761" s="16" customFormat="1" ht="12.75" spans="2:13">
      <c r="B14761" s="29"/>
      <c r="M14761" s="28"/>
    </row>
    <row r="14762" s="16" customFormat="1" ht="12.75" spans="2:13">
      <c r="B14762" s="29"/>
      <c r="M14762" s="28"/>
    </row>
    <row r="14763" s="16" customFormat="1" ht="12.75" spans="2:13">
      <c r="B14763" s="29"/>
      <c r="M14763" s="28"/>
    </row>
    <row r="14764" s="16" customFormat="1" ht="12.75" spans="2:13">
      <c r="B14764" s="29"/>
      <c r="M14764" s="28"/>
    </row>
    <row r="14765" s="16" customFormat="1" ht="12.75" spans="2:13">
      <c r="B14765" s="29"/>
      <c r="M14765" s="28"/>
    </row>
    <row r="14766" s="16" customFormat="1" ht="12.75" spans="2:13">
      <c r="B14766" s="29"/>
      <c r="M14766" s="28"/>
    </row>
    <row r="14767" s="16" customFormat="1" ht="12.75" spans="2:13">
      <c r="B14767" s="29"/>
      <c r="M14767" s="28"/>
    </row>
    <row r="14768" s="16" customFormat="1" ht="12.75" spans="2:13">
      <c r="B14768" s="29"/>
      <c r="M14768" s="28"/>
    </row>
    <row r="14769" s="16" customFormat="1" ht="12.75" spans="2:13">
      <c r="B14769" s="29"/>
      <c r="M14769" s="28"/>
    </row>
    <row r="14770" s="16" customFormat="1" ht="12.75" spans="2:13">
      <c r="B14770" s="29"/>
      <c r="M14770" s="28"/>
    </row>
    <row r="14771" s="16" customFormat="1" ht="12.75" spans="2:13">
      <c r="B14771" s="29"/>
      <c r="M14771" s="28"/>
    </row>
    <row r="14772" s="16" customFormat="1" ht="12.75" spans="2:13">
      <c r="B14772" s="29"/>
      <c r="M14772" s="28"/>
    </row>
    <row r="14773" s="16" customFormat="1" ht="12.75" spans="2:13">
      <c r="B14773" s="29"/>
      <c r="M14773" s="28"/>
    </row>
    <row r="14774" s="16" customFormat="1" ht="12.75" spans="2:13">
      <c r="B14774" s="29"/>
      <c r="M14774" s="28"/>
    </row>
    <row r="14775" s="16" customFormat="1" ht="12.75" spans="2:13">
      <c r="B14775" s="29"/>
      <c r="M14775" s="28"/>
    </row>
    <row r="14776" s="16" customFormat="1" ht="12.75" spans="2:13">
      <c r="B14776" s="29"/>
      <c r="M14776" s="28"/>
    </row>
    <row r="14777" s="16" customFormat="1" ht="12.75" spans="2:13">
      <c r="B14777" s="29"/>
      <c r="M14777" s="28"/>
    </row>
    <row r="14778" s="16" customFormat="1" ht="12.75" spans="2:13">
      <c r="B14778" s="29"/>
      <c r="M14778" s="28"/>
    </row>
    <row r="14779" s="16" customFormat="1" ht="12.75" spans="2:13">
      <c r="B14779" s="29"/>
      <c r="M14779" s="28"/>
    </row>
    <row r="14780" s="16" customFormat="1" ht="12.75" spans="2:13">
      <c r="B14780" s="29"/>
      <c r="M14780" s="28"/>
    </row>
    <row r="14781" s="16" customFormat="1" ht="12.75" spans="2:13">
      <c r="B14781" s="29"/>
      <c r="M14781" s="28"/>
    </row>
    <row r="14782" s="16" customFormat="1" ht="12.75" spans="2:13">
      <c r="B14782" s="29"/>
      <c r="M14782" s="28"/>
    </row>
    <row r="14783" s="16" customFormat="1" ht="12.75" spans="2:13">
      <c r="B14783" s="29"/>
      <c r="M14783" s="28"/>
    </row>
    <row r="14784" s="16" customFormat="1" ht="12.75" spans="2:13">
      <c r="B14784" s="29"/>
      <c r="M14784" s="28"/>
    </row>
    <row r="14785" s="16" customFormat="1" ht="12.75" spans="2:13">
      <c r="B14785" s="29"/>
      <c r="M14785" s="28"/>
    </row>
    <row r="14786" s="16" customFormat="1" ht="12.75" spans="2:13">
      <c r="B14786" s="29"/>
      <c r="M14786" s="28"/>
    </row>
    <row r="14787" s="16" customFormat="1" ht="12.75" spans="2:13">
      <c r="B14787" s="29"/>
      <c r="M14787" s="28"/>
    </row>
    <row r="14788" s="16" customFormat="1" ht="12.75" spans="2:13">
      <c r="B14788" s="29"/>
      <c r="M14788" s="28"/>
    </row>
    <row r="14789" s="16" customFormat="1" ht="12.75" spans="2:13">
      <c r="B14789" s="29"/>
      <c r="M14789" s="28"/>
    </row>
    <row r="14790" s="16" customFormat="1" ht="12.75" spans="2:13">
      <c r="B14790" s="29"/>
      <c r="M14790" s="28"/>
    </row>
    <row r="14791" s="16" customFormat="1" ht="12.75" spans="2:13">
      <c r="B14791" s="29"/>
      <c r="M14791" s="28"/>
    </row>
    <row r="14792" s="16" customFormat="1" ht="12.75" spans="2:13">
      <c r="B14792" s="29"/>
      <c r="M14792" s="28"/>
    </row>
    <row r="14793" s="16" customFormat="1" ht="12.75" spans="2:13">
      <c r="B14793" s="29"/>
      <c r="M14793" s="28"/>
    </row>
    <row r="14794" s="16" customFormat="1" ht="12.75" spans="2:13">
      <c r="B14794" s="29"/>
      <c r="M14794" s="28"/>
    </row>
    <row r="14795" s="16" customFormat="1" ht="12.75" spans="2:13">
      <c r="B14795" s="29"/>
      <c r="M14795" s="28"/>
    </row>
    <row r="14796" s="16" customFormat="1" ht="12.75" spans="2:13">
      <c r="B14796" s="29"/>
      <c r="M14796" s="28"/>
    </row>
    <row r="14797" s="16" customFormat="1" ht="12.75" spans="2:13">
      <c r="B14797" s="29"/>
      <c r="M14797" s="28"/>
    </row>
    <row r="14798" s="16" customFormat="1" ht="12.75" spans="2:13">
      <c r="B14798" s="29"/>
      <c r="M14798" s="28"/>
    </row>
    <row r="14799" s="16" customFormat="1" ht="12.75" spans="2:13">
      <c r="B14799" s="29"/>
      <c r="M14799" s="28"/>
    </row>
    <row r="14800" s="16" customFormat="1" ht="12.75" spans="2:13">
      <c r="B14800" s="29"/>
      <c r="M14800" s="28"/>
    </row>
    <row r="14801" s="16" customFormat="1" ht="12.75" spans="2:13">
      <c r="B14801" s="29"/>
      <c r="M14801" s="28"/>
    </row>
    <row r="14802" s="16" customFormat="1" ht="12.75" spans="2:13">
      <c r="B14802" s="29"/>
      <c r="M14802" s="28"/>
    </row>
    <row r="14803" s="16" customFormat="1" ht="12.75" spans="2:13">
      <c r="B14803" s="29"/>
      <c r="M14803" s="28"/>
    </row>
    <row r="14804" s="16" customFormat="1" ht="12.75" spans="2:13">
      <c r="B14804" s="29"/>
      <c r="M14804" s="28"/>
    </row>
    <row r="14805" s="16" customFormat="1" ht="12.75" spans="2:13">
      <c r="B14805" s="29"/>
      <c r="M14805" s="28"/>
    </row>
    <row r="14806" s="16" customFormat="1" ht="12.75" spans="2:13">
      <c r="B14806" s="29"/>
      <c r="M14806" s="28"/>
    </row>
    <row r="14807" s="16" customFormat="1" ht="12.75" spans="2:13">
      <c r="B14807" s="29"/>
      <c r="M14807" s="28"/>
    </row>
    <row r="14808" s="16" customFormat="1" ht="12.75" spans="2:13">
      <c r="B14808" s="29"/>
      <c r="M14808" s="28"/>
    </row>
    <row r="14809" s="16" customFormat="1" ht="12.75" spans="2:13">
      <c r="B14809" s="29"/>
      <c r="M14809" s="28"/>
    </row>
    <row r="14810" s="16" customFormat="1" ht="12.75" spans="2:13">
      <c r="B14810" s="29"/>
      <c r="M14810" s="28"/>
    </row>
    <row r="14811" s="16" customFormat="1" ht="12.75" spans="2:13">
      <c r="B14811" s="29"/>
      <c r="M14811" s="28"/>
    </row>
    <row r="14812" s="16" customFormat="1" ht="12.75" spans="2:13">
      <c r="B14812" s="29"/>
      <c r="M14812" s="28"/>
    </row>
    <row r="14813" s="16" customFormat="1" ht="12.75" spans="2:13">
      <c r="B14813" s="29"/>
      <c r="M14813" s="28"/>
    </row>
    <row r="14814" s="16" customFormat="1" ht="12.75" spans="2:13">
      <c r="B14814" s="29"/>
      <c r="M14814" s="28"/>
    </row>
    <row r="14815" s="16" customFormat="1" ht="12.75" spans="2:13">
      <c r="B14815" s="29"/>
      <c r="M14815" s="28"/>
    </row>
    <row r="14816" s="16" customFormat="1" ht="12.75" spans="2:13">
      <c r="B14816" s="29"/>
      <c r="M14816" s="28"/>
    </row>
    <row r="14817" s="16" customFormat="1" ht="12.75" spans="2:13">
      <c r="B14817" s="29"/>
      <c r="M14817" s="28"/>
    </row>
    <row r="14818" s="16" customFormat="1" ht="12.75" spans="2:13">
      <c r="B14818" s="29"/>
      <c r="M14818" s="28"/>
    </row>
    <row r="14819" s="16" customFormat="1" ht="12.75" spans="2:13">
      <c r="B14819" s="29"/>
      <c r="M14819" s="28"/>
    </row>
    <row r="14820" s="16" customFormat="1" ht="12.75" spans="2:13">
      <c r="B14820" s="29"/>
      <c r="M14820" s="28"/>
    </row>
    <row r="14821" s="16" customFormat="1" ht="12.75" spans="2:13">
      <c r="B14821" s="29"/>
      <c r="M14821" s="28"/>
    </row>
    <row r="14822" s="16" customFormat="1" ht="12.75" spans="2:13">
      <c r="B14822" s="29"/>
      <c r="M14822" s="28"/>
    </row>
    <row r="14823" s="16" customFormat="1" ht="12.75" spans="2:13">
      <c r="B14823" s="29"/>
      <c r="M14823" s="28"/>
    </row>
    <row r="14824" s="16" customFormat="1" ht="12.75" spans="2:13">
      <c r="B14824" s="29"/>
      <c r="M14824" s="28"/>
    </row>
    <row r="14825" s="16" customFormat="1" ht="12.75" spans="2:13">
      <c r="B14825" s="29"/>
      <c r="M14825" s="28"/>
    </row>
    <row r="14826" s="16" customFormat="1" ht="12.75" spans="2:13">
      <c r="B14826" s="29"/>
      <c r="M14826" s="28"/>
    </row>
    <row r="14827" s="16" customFormat="1" ht="12.75" spans="2:13">
      <c r="B14827" s="29"/>
      <c r="M14827" s="28"/>
    </row>
    <row r="14828" s="16" customFormat="1" ht="12.75" spans="2:13">
      <c r="B14828" s="29"/>
      <c r="M14828" s="28"/>
    </row>
    <row r="14829" s="16" customFormat="1" ht="12.75" spans="2:13">
      <c r="B14829" s="29"/>
      <c r="M14829" s="28"/>
    </row>
    <row r="14830" s="16" customFormat="1" ht="12.75" spans="2:13">
      <c r="B14830" s="29"/>
      <c r="M14830" s="28"/>
    </row>
    <row r="14831" s="16" customFormat="1" ht="12.75" spans="2:13">
      <c r="B14831" s="29"/>
      <c r="M14831" s="28"/>
    </row>
    <row r="14832" s="16" customFormat="1" ht="12.75" spans="2:13">
      <c r="B14832" s="29"/>
      <c r="M14832" s="28"/>
    </row>
    <row r="14833" s="16" customFormat="1" ht="12.75" spans="2:13">
      <c r="B14833" s="29"/>
      <c r="M14833" s="28"/>
    </row>
    <row r="14834" s="16" customFormat="1" ht="12.75" spans="2:13">
      <c r="B14834" s="29"/>
      <c r="M14834" s="28"/>
    </row>
    <row r="14835" s="16" customFormat="1" ht="12.75" spans="2:13">
      <c r="B14835" s="29"/>
      <c r="M14835" s="28"/>
    </row>
    <row r="14836" s="16" customFormat="1" ht="12.75" spans="2:13">
      <c r="B14836" s="29"/>
      <c r="M14836" s="28"/>
    </row>
    <row r="14837" s="16" customFormat="1" ht="12.75" spans="2:13">
      <c r="B14837" s="29"/>
      <c r="M14837" s="28"/>
    </row>
    <row r="14838" s="16" customFormat="1" ht="12.75" spans="2:13">
      <c r="B14838" s="29"/>
      <c r="M14838" s="28"/>
    </row>
    <row r="14839" s="16" customFormat="1" ht="12.75" spans="2:13">
      <c r="B14839" s="29"/>
      <c r="M14839" s="28"/>
    </row>
    <row r="14840" s="16" customFormat="1" ht="12.75" spans="2:13">
      <c r="B14840" s="29"/>
      <c r="M14840" s="28"/>
    </row>
    <row r="14841" s="16" customFormat="1" ht="12.75" spans="2:13">
      <c r="B14841" s="29"/>
      <c r="M14841" s="28"/>
    </row>
    <row r="14842" s="16" customFormat="1" ht="12.75" spans="2:13">
      <c r="B14842" s="29"/>
      <c r="M14842" s="28"/>
    </row>
    <row r="14843" s="16" customFormat="1" ht="12.75" spans="2:13">
      <c r="B14843" s="29"/>
      <c r="M14843" s="28"/>
    </row>
    <row r="14844" s="16" customFormat="1" ht="12.75" spans="2:13">
      <c r="B14844" s="29"/>
      <c r="M14844" s="28"/>
    </row>
    <row r="14845" s="16" customFormat="1" ht="12.75" spans="2:13">
      <c r="B14845" s="29"/>
      <c r="M14845" s="28"/>
    </row>
    <row r="14846" s="16" customFormat="1" ht="12.75" spans="2:13">
      <c r="B14846" s="29"/>
      <c r="M14846" s="28"/>
    </row>
    <row r="14847" s="16" customFormat="1" ht="12.75" spans="2:13">
      <c r="B14847" s="29"/>
      <c r="M14847" s="28"/>
    </row>
    <row r="14848" s="16" customFormat="1" ht="12.75" spans="2:13">
      <c r="B14848" s="29"/>
      <c r="M14848" s="28"/>
    </row>
    <row r="14849" s="16" customFormat="1" ht="12.75" spans="2:13">
      <c r="B14849" s="29"/>
      <c r="M14849" s="28"/>
    </row>
    <row r="14850" s="16" customFormat="1" ht="12.75" spans="2:13">
      <c r="B14850" s="29"/>
      <c r="M14850" s="28"/>
    </row>
    <row r="14851" s="16" customFormat="1" ht="12.75" spans="2:13">
      <c r="B14851" s="29"/>
      <c r="M14851" s="28"/>
    </row>
    <row r="14852" s="16" customFormat="1" ht="12.75" spans="2:13">
      <c r="B14852" s="29"/>
      <c r="M14852" s="28"/>
    </row>
    <row r="14853" s="16" customFormat="1" ht="12.75" spans="2:13">
      <c r="B14853" s="29"/>
      <c r="M14853" s="28"/>
    </row>
    <row r="14854" s="16" customFormat="1" ht="12.75" spans="2:13">
      <c r="B14854" s="29"/>
      <c r="M14854" s="28"/>
    </row>
    <row r="14855" s="16" customFormat="1" ht="12.75" spans="2:13">
      <c r="B14855" s="29"/>
      <c r="M14855" s="28"/>
    </row>
    <row r="14856" s="16" customFormat="1" ht="12.75" spans="2:13">
      <c r="B14856" s="29"/>
      <c r="M14856" s="28"/>
    </row>
    <row r="14857" s="16" customFormat="1" ht="12.75" spans="2:13">
      <c r="B14857" s="29"/>
      <c r="M14857" s="28"/>
    </row>
    <row r="14858" s="16" customFormat="1" ht="12.75" spans="2:13">
      <c r="B14858" s="29"/>
      <c r="M14858" s="28"/>
    </row>
    <row r="14859" s="16" customFormat="1" ht="12.75" spans="2:13">
      <c r="B14859" s="29"/>
      <c r="M14859" s="28"/>
    </row>
    <row r="14860" s="16" customFormat="1" ht="12.75" spans="2:13">
      <c r="B14860" s="29"/>
      <c r="M14860" s="28"/>
    </row>
    <row r="14861" s="16" customFormat="1" ht="12.75" spans="2:13">
      <c r="B14861" s="29"/>
      <c r="M14861" s="28"/>
    </row>
    <row r="14862" s="16" customFormat="1" ht="12.75" spans="2:13">
      <c r="B14862" s="29"/>
      <c r="M14862" s="28"/>
    </row>
    <row r="14863" s="16" customFormat="1" ht="12.75" spans="2:13">
      <c r="B14863" s="29"/>
      <c r="M14863" s="28"/>
    </row>
    <row r="14864" s="16" customFormat="1" ht="12.75" spans="2:13">
      <c r="B14864" s="29"/>
      <c r="M14864" s="28"/>
    </row>
    <row r="14865" s="16" customFormat="1" ht="12.75" spans="2:13">
      <c r="B14865" s="29"/>
      <c r="M14865" s="28"/>
    </row>
    <row r="14866" s="16" customFormat="1" ht="12.75" spans="2:13">
      <c r="B14866" s="29"/>
      <c r="M14866" s="28"/>
    </row>
    <row r="14867" s="16" customFormat="1" ht="12.75" spans="2:13">
      <c r="B14867" s="29"/>
      <c r="M14867" s="28"/>
    </row>
    <row r="14868" s="16" customFormat="1" ht="12.75" spans="2:13">
      <c r="B14868" s="29"/>
      <c r="M14868" s="28"/>
    </row>
    <row r="14869" s="16" customFormat="1" ht="12.75" spans="2:13">
      <c r="B14869" s="29"/>
      <c r="M14869" s="28"/>
    </row>
    <row r="14870" s="16" customFormat="1" ht="12.75" spans="2:13">
      <c r="B14870" s="29"/>
      <c r="M14870" s="28"/>
    </row>
    <row r="14871" s="16" customFormat="1" ht="12.75" spans="2:13">
      <c r="B14871" s="29"/>
      <c r="M14871" s="28"/>
    </row>
    <row r="14872" s="16" customFormat="1" ht="12.75" spans="2:13">
      <c r="B14872" s="29"/>
      <c r="M14872" s="28"/>
    </row>
    <row r="14873" s="16" customFormat="1" ht="12.75" spans="2:13">
      <c r="B14873" s="29"/>
      <c r="M14873" s="28"/>
    </row>
    <row r="14874" s="16" customFormat="1" ht="12.75" spans="2:13">
      <c r="B14874" s="29"/>
      <c r="M14874" s="28"/>
    </row>
    <row r="14875" s="16" customFormat="1" ht="12.75" spans="2:13">
      <c r="B14875" s="29"/>
      <c r="M14875" s="28"/>
    </row>
    <row r="14876" s="16" customFormat="1" ht="12.75" spans="2:13">
      <c r="B14876" s="29"/>
      <c r="M14876" s="28"/>
    </row>
    <row r="14877" s="16" customFormat="1" ht="12.75" spans="2:13">
      <c r="B14877" s="29"/>
      <c r="M14877" s="28"/>
    </row>
    <row r="14878" s="16" customFormat="1" ht="12.75" spans="2:13">
      <c r="B14878" s="29"/>
      <c r="M14878" s="28"/>
    </row>
    <row r="14879" s="16" customFormat="1" ht="12.75" spans="2:13">
      <c r="B14879" s="29"/>
      <c r="M14879" s="28"/>
    </row>
    <row r="14880" s="16" customFormat="1" ht="12.75" spans="2:13">
      <c r="B14880" s="29"/>
      <c r="M14880" s="28"/>
    </row>
    <row r="14881" s="16" customFormat="1" ht="12.75" spans="2:13">
      <c r="B14881" s="29"/>
      <c r="M14881" s="28"/>
    </row>
    <row r="14882" s="16" customFormat="1" ht="12.75" spans="2:13">
      <c r="B14882" s="29"/>
      <c r="M14882" s="28"/>
    </row>
    <row r="14883" s="16" customFormat="1" ht="12.75" spans="2:13">
      <c r="B14883" s="29"/>
      <c r="M14883" s="28"/>
    </row>
    <row r="14884" s="16" customFormat="1" ht="12.75" spans="2:13">
      <c r="B14884" s="29"/>
      <c r="M14884" s="28"/>
    </row>
    <row r="14885" s="16" customFormat="1" ht="12.75" spans="2:13">
      <c r="B14885" s="29"/>
      <c r="M14885" s="28"/>
    </row>
    <row r="14886" s="16" customFormat="1" ht="12.75" spans="2:13">
      <c r="B14886" s="29"/>
      <c r="M14886" s="28"/>
    </row>
    <row r="14887" s="16" customFormat="1" ht="12.75" spans="2:13">
      <c r="B14887" s="29"/>
      <c r="M14887" s="28"/>
    </row>
    <row r="14888" s="16" customFormat="1" ht="12.75" spans="2:13">
      <c r="B14888" s="29"/>
      <c r="M14888" s="28"/>
    </row>
    <row r="14889" s="16" customFormat="1" ht="12.75" spans="2:13">
      <c r="B14889" s="29"/>
      <c r="M14889" s="28"/>
    </row>
    <row r="14890" s="16" customFormat="1" ht="12.75" spans="2:13">
      <c r="B14890" s="29"/>
      <c r="M14890" s="28"/>
    </row>
    <row r="14891" s="16" customFormat="1" ht="12.75" spans="2:13">
      <c r="B14891" s="29"/>
      <c r="M14891" s="28"/>
    </row>
    <row r="14892" s="16" customFormat="1" ht="12.75" spans="2:13">
      <c r="B14892" s="29"/>
      <c r="M14892" s="28"/>
    </row>
    <row r="14893" s="16" customFormat="1" ht="12.75" spans="2:13">
      <c r="B14893" s="29"/>
      <c r="M14893" s="28"/>
    </row>
    <row r="14894" s="16" customFormat="1" ht="12.75" spans="2:13">
      <c r="B14894" s="29"/>
      <c r="M14894" s="28"/>
    </row>
    <row r="14895" s="16" customFormat="1" ht="12.75" spans="2:13">
      <c r="B14895" s="29"/>
      <c r="M14895" s="28"/>
    </row>
    <row r="14896" s="16" customFormat="1" ht="12.75" spans="2:13">
      <c r="B14896" s="29"/>
      <c r="M14896" s="28"/>
    </row>
    <row r="14897" s="16" customFormat="1" ht="12.75" spans="2:13">
      <c r="B14897" s="29"/>
      <c r="M14897" s="28"/>
    </row>
    <row r="14898" s="16" customFormat="1" ht="12.75" spans="2:13">
      <c r="B14898" s="29"/>
      <c r="M14898" s="28"/>
    </row>
    <row r="14899" s="16" customFormat="1" ht="12.75" spans="2:13">
      <c r="B14899" s="29"/>
      <c r="M14899" s="28"/>
    </row>
    <row r="14900" s="16" customFormat="1" ht="12.75" spans="2:13">
      <c r="B14900" s="29"/>
      <c r="M14900" s="28"/>
    </row>
    <row r="14901" s="16" customFormat="1" ht="12.75" spans="2:13">
      <c r="B14901" s="29"/>
      <c r="M14901" s="28"/>
    </row>
    <row r="14902" s="16" customFormat="1" ht="12.75" spans="2:13">
      <c r="B14902" s="29"/>
      <c r="M14902" s="28"/>
    </row>
    <row r="14903" s="16" customFormat="1" ht="12.75" spans="2:13">
      <c r="B14903" s="29"/>
      <c r="M14903" s="28"/>
    </row>
    <row r="14904" s="16" customFormat="1" ht="12.75" spans="2:13">
      <c r="B14904" s="29"/>
      <c r="M14904" s="28"/>
    </row>
    <row r="14905" s="16" customFormat="1" ht="12.75" spans="2:13">
      <c r="B14905" s="29"/>
      <c r="M14905" s="28"/>
    </row>
    <row r="14906" s="16" customFormat="1" ht="12.75" spans="2:13">
      <c r="B14906" s="29"/>
      <c r="M14906" s="28"/>
    </row>
    <row r="14907" s="16" customFormat="1" ht="12.75" spans="2:13">
      <c r="B14907" s="29"/>
      <c r="M14907" s="28"/>
    </row>
    <row r="14908" s="16" customFormat="1" ht="12.75" spans="2:13">
      <c r="B14908" s="29"/>
      <c r="M14908" s="28"/>
    </row>
    <row r="14909" s="16" customFormat="1" ht="12.75" spans="2:13">
      <c r="B14909" s="29"/>
      <c r="M14909" s="28"/>
    </row>
    <row r="14910" s="16" customFormat="1" ht="12.75" spans="2:13">
      <c r="B14910" s="29"/>
      <c r="M14910" s="28"/>
    </row>
    <row r="14911" s="16" customFormat="1" ht="12.75" spans="2:13">
      <c r="B14911" s="29"/>
      <c r="M14911" s="28"/>
    </row>
    <row r="14912" s="16" customFormat="1" ht="12.75" spans="2:13">
      <c r="B14912" s="29"/>
      <c r="M14912" s="28"/>
    </row>
    <row r="14913" s="16" customFormat="1" ht="12.75" spans="2:13">
      <c r="B14913" s="29"/>
      <c r="M14913" s="28"/>
    </row>
    <row r="14914" s="16" customFormat="1" ht="12.75" spans="2:13">
      <c r="B14914" s="29"/>
      <c r="M14914" s="28"/>
    </row>
    <row r="14915" s="16" customFormat="1" ht="12.75" spans="2:13">
      <c r="B14915" s="29"/>
      <c r="M14915" s="28"/>
    </row>
    <row r="14916" s="16" customFormat="1" ht="12.75" spans="2:13">
      <c r="B14916" s="29"/>
      <c r="M14916" s="28"/>
    </row>
    <row r="14917" s="16" customFormat="1" ht="12.75" spans="2:13">
      <c r="B14917" s="29"/>
      <c r="M14917" s="28"/>
    </row>
    <row r="14918" s="16" customFormat="1" ht="12.75" spans="2:13">
      <c r="B14918" s="29"/>
      <c r="M14918" s="28"/>
    </row>
    <row r="14919" s="16" customFormat="1" ht="12.75" spans="2:13">
      <c r="B14919" s="29"/>
      <c r="M14919" s="28"/>
    </row>
    <row r="14920" s="16" customFormat="1" ht="12.75" spans="2:13">
      <c r="B14920" s="29"/>
      <c r="M14920" s="28"/>
    </row>
    <row r="14921" s="16" customFormat="1" ht="12.75" spans="2:13">
      <c r="B14921" s="29"/>
      <c r="M14921" s="28"/>
    </row>
    <row r="14922" s="16" customFormat="1" ht="12.75" spans="2:13">
      <c r="B14922" s="29"/>
      <c r="M14922" s="28"/>
    </row>
    <row r="14923" s="16" customFormat="1" ht="12.75" spans="2:13">
      <c r="B14923" s="29"/>
      <c r="M14923" s="28"/>
    </row>
    <row r="14924" s="16" customFormat="1" ht="12.75" spans="2:13">
      <c r="B14924" s="29"/>
      <c r="M14924" s="28"/>
    </row>
    <row r="14925" s="16" customFormat="1" ht="12.75" spans="2:13">
      <c r="B14925" s="29"/>
      <c r="M14925" s="28"/>
    </row>
    <row r="14926" s="16" customFormat="1" ht="12.75" spans="2:13">
      <c r="B14926" s="29"/>
      <c r="M14926" s="28"/>
    </row>
    <row r="14927" s="16" customFormat="1" ht="12.75" spans="2:13">
      <c r="B14927" s="29"/>
      <c r="M14927" s="28"/>
    </row>
    <row r="14928" s="16" customFormat="1" ht="12.75" spans="2:13">
      <c r="B14928" s="29"/>
      <c r="M14928" s="28"/>
    </row>
    <row r="14929" s="16" customFormat="1" ht="12.75" spans="2:13">
      <c r="B14929" s="29"/>
      <c r="M14929" s="28"/>
    </row>
    <row r="14930" s="16" customFormat="1" ht="12.75" spans="2:13">
      <c r="B14930" s="29"/>
      <c r="M14930" s="28"/>
    </row>
    <row r="14931" s="16" customFormat="1" ht="12.75" spans="2:13">
      <c r="B14931" s="29"/>
      <c r="M14931" s="28"/>
    </row>
    <row r="14932" s="16" customFormat="1" ht="12.75" spans="2:13">
      <c r="B14932" s="29"/>
      <c r="M14932" s="28"/>
    </row>
    <row r="14933" s="16" customFormat="1" ht="12.75" spans="2:13">
      <c r="B14933" s="29"/>
      <c r="M14933" s="28"/>
    </row>
    <row r="14934" s="16" customFormat="1" ht="12.75" spans="2:13">
      <c r="B14934" s="29"/>
      <c r="M14934" s="28"/>
    </row>
    <row r="14935" s="16" customFormat="1" ht="12.75" spans="2:13">
      <c r="B14935" s="29"/>
      <c r="M14935" s="28"/>
    </row>
    <row r="14936" s="16" customFormat="1" ht="12.75" spans="2:13">
      <c r="B14936" s="29"/>
      <c r="M14936" s="28"/>
    </row>
    <row r="14937" s="16" customFormat="1" ht="12.75" spans="2:13">
      <c r="B14937" s="29"/>
      <c r="M14937" s="28"/>
    </row>
    <row r="14938" s="16" customFormat="1" ht="12.75" spans="2:13">
      <c r="B14938" s="29"/>
      <c r="M14938" s="28"/>
    </row>
    <row r="14939" s="16" customFormat="1" ht="12.75" spans="2:13">
      <c r="B14939" s="29"/>
      <c r="M14939" s="28"/>
    </row>
    <row r="14940" s="16" customFormat="1" ht="12.75" spans="2:13">
      <c r="B14940" s="29"/>
      <c r="M14940" s="28"/>
    </row>
    <row r="14941" s="16" customFormat="1" ht="12.75" spans="2:13">
      <c r="B14941" s="29"/>
      <c r="M14941" s="28"/>
    </row>
    <row r="14942" s="16" customFormat="1" ht="12.75" spans="2:13">
      <c r="B14942" s="29"/>
      <c r="M14942" s="28"/>
    </row>
    <row r="14943" s="16" customFormat="1" ht="12.75" spans="2:13">
      <c r="B14943" s="29"/>
      <c r="M14943" s="28"/>
    </row>
    <row r="14944" s="16" customFormat="1" ht="12.75" spans="2:13">
      <c r="B14944" s="29"/>
      <c r="M14944" s="28"/>
    </row>
    <row r="14945" s="16" customFormat="1" ht="12.75" spans="2:13">
      <c r="B14945" s="29"/>
      <c r="M14945" s="28"/>
    </row>
    <row r="14946" s="16" customFormat="1" ht="12.75" spans="2:13">
      <c r="B14946" s="29"/>
      <c r="M14946" s="28"/>
    </row>
    <row r="14947" s="16" customFormat="1" ht="12.75" spans="2:13">
      <c r="B14947" s="29"/>
      <c r="M14947" s="28"/>
    </row>
    <row r="14948" s="16" customFormat="1" ht="12.75" spans="2:13">
      <c r="B14948" s="29"/>
      <c r="M14948" s="28"/>
    </row>
    <row r="14949" s="16" customFormat="1" ht="12.75" spans="2:13">
      <c r="B14949" s="29"/>
      <c r="M14949" s="28"/>
    </row>
    <row r="14950" s="16" customFormat="1" ht="12.75" spans="2:13">
      <c r="B14950" s="29"/>
      <c r="M14950" s="28"/>
    </row>
    <row r="14951" s="16" customFormat="1" ht="12.75" spans="2:13">
      <c r="B14951" s="29"/>
      <c r="M14951" s="28"/>
    </row>
    <row r="14952" s="16" customFormat="1" ht="12.75" spans="2:13">
      <c r="B14952" s="29"/>
      <c r="M14952" s="28"/>
    </row>
    <row r="14953" s="16" customFormat="1" ht="12.75" spans="2:13">
      <c r="B14953" s="29"/>
      <c r="M14953" s="28"/>
    </row>
    <row r="14954" s="16" customFormat="1" ht="12.75" spans="2:13">
      <c r="B14954" s="29"/>
      <c r="M14954" s="28"/>
    </row>
    <row r="14955" s="16" customFormat="1" ht="12.75" spans="2:13">
      <c r="B14955" s="29"/>
      <c r="M14955" s="28"/>
    </row>
    <row r="14956" s="16" customFormat="1" ht="12.75" spans="2:13">
      <c r="B14956" s="29"/>
      <c r="M14956" s="28"/>
    </row>
    <row r="14957" s="16" customFormat="1" ht="12.75" spans="2:13">
      <c r="B14957" s="29"/>
      <c r="M14957" s="28"/>
    </row>
    <row r="14958" s="16" customFormat="1" ht="12.75" spans="2:13">
      <c r="B14958" s="29"/>
      <c r="M14958" s="28"/>
    </row>
    <row r="14959" s="16" customFormat="1" ht="12.75" spans="2:13">
      <c r="B14959" s="29"/>
      <c r="M14959" s="28"/>
    </row>
    <row r="14960" s="16" customFormat="1" ht="12.75" spans="2:13">
      <c r="B14960" s="29"/>
      <c r="M14960" s="28"/>
    </row>
    <row r="14961" s="16" customFormat="1" ht="12.75" spans="2:13">
      <c r="B14961" s="29"/>
      <c r="M14961" s="28"/>
    </row>
    <row r="14962" s="16" customFormat="1" ht="12.75" spans="2:13">
      <c r="B14962" s="29"/>
      <c r="M14962" s="28"/>
    </row>
    <row r="14963" s="16" customFormat="1" ht="12.75" spans="2:13">
      <c r="B14963" s="29"/>
      <c r="M14963" s="28"/>
    </row>
    <row r="14964" s="16" customFormat="1" ht="12.75" spans="2:13">
      <c r="B14964" s="29"/>
      <c r="M14964" s="28"/>
    </row>
    <row r="14965" s="16" customFormat="1" ht="12.75" spans="2:13">
      <c r="B14965" s="29"/>
      <c r="M14965" s="28"/>
    </row>
    <row r="14966" s="16" customFormat="1" ht="12.75" spans="2:13">
      <c r="B14966" s="29"/>
      <c r="M14966" s="28"/>
    </row>
    <row r="14967" s="16" customFormat="1" ht="12.75" spans="2:13">
      <c r="B14967" s="29"/>
      <c r="M14967" s="28"/>
    </row>
    <row r="14968" s="16" customFormat="1" ht="12.75" spans="2:13">
      <c r="B14968" s="29"/>
      <c r="M14968" s="28"/>
    </row>
    <row r="14969" s="16" customFormat="1" ht="12.75" spans="2:13">
      <c r="B14969" s="29"/>
      <c r="M14969" s="28"/>
    </row>
    <row r="14970" s="16" customFormat="1" ht="12.75" spans="2:13">
      <c r="B14970" s="29"/>
      <c r="M14970" s="28"/>
    </row>
    <row r="14971" s="16" customFormat="1" ht="12.75" spans="2:13">
      <c r="B14971" s="29"/>
      <c r="M14971" s="28"/>
    </row>
    <row r="14972" s="16" customFormat="1" ht="12.75" spans="2:13">
      <c r="B14972" s="29"/>
      <c r="M14972" s="28"/>
    </row>
    <row r="14973" s="16" customFormat="1" ht="12.75" spans="2:13">
      <c r="B14973" s="29"/>
      <c r="M14973" s="28"/>
    </row>
    <row r="14974" s="16" customFormat="1" ht="12.75" spans="2:13">
      <c r="B14974" s="29"/>
      <c r="M14974" s="28"/>
    </row>
    <row r="14975" s="16" customFormat="1" ht="12.75" spans="2:13">
      <c r="B14975" s="29"/>
      <c r="M14975" s="28"/>
    </row>
    <row r="14976" s="16" customFormat="1" ht="12.75" spans="2:13">
      <c r="B14976" s="29"/>
      <c r="M14976" s="28"/>
    </row>
    <row r="14977" s="16" customFormat="1" ht="12.75" spans="2:13">
      <c r="B14977" s="29"/>
      <c r="M14977" s="28"/>
    </row>
    <row r="14978" s="16" customFormat="1" ht="12.75" spans="2:13">
      <c r="B14978" s="29"/>
      <c r="M14978" s="28"/>
    </row>
    <row r="14979" s="16" customFormat="1" ht="12.75" spans="2:13">
      <c r="B14979" s="29"/>
      <c r="M14979" s="28"/>
    </row>
    <row r="14980" s="16" customFormat="1" ht="12.75" spans="2:13">
      <c r="B14980" s="29"/>
      <c r="M14980" s="28"/>
    </row>
    <row r="14981" s="16" customFormat="1" ht="12.75" spans="2:13">
      <c r="B14981" s="29"/>
      <c r="M14981" s="28"/>
    </row>
    <row r="14982" s="16" customFormat="1" ht="12.75" spans="2:13">
      <c r="B14982" s="29"/>
      <c r="M14982" s="28"/>
    </row>
    <row r="14983" s="16" customFormat="1" ht="12.75" spans="2:13">
      <c r="B14983" s="29"/>
      <c r="M14983" s="28"/>
    </row>
    <row r="14984" s="16" customFormat="1" ht="12.75" spans="2:13">
      <c r="B14984" s="29"/>
      <c r="M14984" s="28"/>
    </row>
    <row r="14985" s="16" customFormat="1" ht="12.75" spans="2:13">
      <c r="B14985" s="29"/>
      <c r="M14985" s="28"/>
    </row>
    <row r="14986" s="16" customFormat="1" ht="12.75" spans="2:13">
      <c r="B14986" s="29"/>
      <c r="M14986" s="28"/>
    </row>
    <row r="14987" s="16" customFormat="1" ht="12.75" spans="2:13">
      <c r="B14987" s="29"/>
      <c r="M14987" s="28"/>
    </row>
    <row r="14988" s="16" customFormat="1" ht="12.75" spans="2:13">
      <c r="B14988" s="29"/>
      <c r="M14988" s="28"/>
    </row>
    <row r="14989" s="16" customFormat="1" ht="12.75" spans="2:13">
      <c r="B14989" s="29"/>
      <c r="M14989" s="28"/>
    </row>
    <row r="14990" s="16" customFormat="1" ht="12.75" spans="2:13">
      <c r="B14990" s="29"/>
      <c r="M14990" s="28"/>
    </row>
    <row r="14991" s="16" customFormat="1" ht="12.75" spans="2:13">
      <c r="B14991" s="29"/>
      <c r="M14991" s="28"/>
    </row>
    <row r="14992" s="16" customFormat="1" ht="12.75" spans="2:13">
      <c r="B14992" s="29"/>
      <c r="M14992" s="28"/>
    </row>
    <row r="14993" s="16" customFormat="1" ht="12.75" spans="2:13">
      <c r="B14993" s="29"/>
      <c r="M14993" s="28"/>
    </row>
    <row r="14994" s="16" customFormat="1" ht="12.75" spans="2:13">
      <c r="B14994" s="29"/>
      <c r="M14994" s="28"/>
    </row>
    <row r="14995" s="16" customFormat="1" ht="12.75" spans="2:13">
      <c r="B14995" s="29"/>
      <c r="M14995" s="28"/>
    </row>
    <row r="14996" s="16" customFormat="1" ht="12.75" spans="2:13">
      <c r="B14996" s="29"/>
      <c r="M14996" s="28"/>
    </row>
    <row r="14997" s="16" customFormat="1" ht="12.75" spans="2:13">
      <c r="B14997" s="29"/>
      <c r="M14997" s="28"/>
    </row>
    <row r="14998" s="16" customFormat="1" ht="12.75" spans="2:13">
      <c r="B14998" s="29"/>
      <c r="M14998" s="28"/>
    </row>
    <row r="14999" s="16" customFormat="1" ht="12.75" spans="2:13">
      <c r="B14999" s="29"/>
      <c r="M14999" s="28"/>
    </row>
    <row r="15000" s="16" customFormat="1" ht="12.75" spans="2:13">
      <c r="B15000" s="29"/>
      <c r="M15000" s="28"/>
    </row>
    <row r="15001" s="16" customFormat="1" ht="12.75" spans="2:13">
      <c r="B15001" s="29"/>
      <c r="M15001" s="28"/>
    </row>
    <row r="15002" s="16" customFormat="1" ht="12.75" spans="2:13">
      <c r="B15002" s="29"/>
      <c r="M15002" s="28"/>
    </row>
    <row r="15003" s="16" customFormat="1" ht="12.75" spans="2:13">
      <c r="B15003" s="29"/>
      <c r="M15003" s="28"/>
    </row>
    <row r="15004" s="16" customFormat="1" ht="12.75" spans="2:13">
      <c r="B15004" s="29"/>
      <c r="M15004" s="28"/>
    </row>
    <row r="15005" s="16" customFormat="1" ht="12.75" spans="2:13">
      <c r="B15005" s="29"/>
      <c r="M15005" s="28"/>
    </row>
    <row r="15006" s="16" customFormat="1" ht="12.75" spans="2:13">
      <c r="B15006" s="29"/>
      <c r="M15006" s="28"/>
    </row>
    <row r="15007" s="16" customFormat="1" ht="12.75" spans="2:13">
      <c r="B15007" s="29"/>
      <c r="M15007" s="28"/>
    </row>
    <row r="15008" s="16" customFormat="1" ht="12.75" spans="2:13">
      <c r="B15008" s="29"/>
      <c r="M15008" s="28"/>
    </row>
    <row r="15009" s="16" customFormat="1" ht="12.75" spans="2:13">
      <c r="B15009" s="29"/>
      <c r="M15009" s="28"/>
    </row>
    <row r="15010" s="16" customFormat="1" ht="12.75" spans="2:13">
      <c r="B15010" s="29"/>
      <c r="M15010" s="28"/>
    </row>
    <row r="15011" s="16" customFormat="1" ht="12.75" spans="2:13">
      <c r="B15011" s="29"/>
      <c r="M15011" s="28"/>
    </row>
    <row r="15012" s="16" customFormat="1" ht="12.75" spans="2:13">
      <c r="B15012" s="29"/>
      <c r="M15012" s="28"/>
    </row>
    <row r="15013" s="16" customFormat="1" ht="12.75" spans="2:13">
      <c r="B15013" s="29"/>
      <c r="M15013" s="28"/>
    </row>
    <row r="15014" s="16" customFormat="1" ht="12.75" spans="2:13">
      <c r="B15014" s="29"/>
      <c r="M15014" s="28"/>
    </row>
    <row r="15015" s="16" customFormat="1" ht="12.75" spans="2:13">
      <c r="B15015" s="29"/>
      <c r="M15015" s="28"/>
    </row>
    <row r="15016" s="16" customFormat="1" ht="12.75" spans="2:13">
      <c r="B15016" s="29"/>
      <c r="M15016" s="28"/>
    </row>
    <row r="15017" s="16" customFormat="1" ht="12.75" spans="2:13">
      <c r="B15017" s="29"/>
      <c r="M15017" s="28"/>
    </row>
    <row r="15018" s="16" customFormat="1" ht="12.75" spans="2:13">
      <c r="B15018" s="29"/>
      <c r="M15018" s="28"/>
    </row>
    <row r="15019" s="16" customFormat="1" ht="12.75" spans="2:13">
      <c r="B15019" s="29"/>
      <c r="M15019" s="28"/>
    </row>
    <row r="15020" s="16" customFormat="1" ht="12.75" spans="2:13">
      <c r="B15020" s="29"/>
      <c r="M15020" s="28"/>
    </row>
    <row r="15021" s="16" customFormat="1" ht="12.75" spans="2:13">
      <c r="B15021" s="29"/>
      <c r="M15021" s="28"/>
    </row>
    <row r="15022" s="16" customFormat="1" ht="12.75" spans="2:13">
      <c r="B15022" s="29"/>
      <c r="M15022" s="28"/>
    </row>
    <row r="15023" s="16" customFormat="1" ht="12.75" spans="2:13">
      <c r="B15023" s="29"/>
      <c r="M15023" s="28"/>
    </row>
    <row r="15024" s="16" customFormat="1" ht="12.75" spans="2:13">
      <c r="B15024" s="29"/>
      <c r="M15024" s="28"/>
    </row>
    <row r="15025" s="16" customFormat="1" ht="12.75" spans="2:13">
      <c r="B15025" s="29"/>
      <c r="M15025" s="28"/>
    </row>
    <row r="15026" s="16" customFormat="1" ht="12.75" spans="2:13">
      <c r="B15026" s="29"/>
      <c r="M15026" s="28"/>
    </row>
    <row r="15027" s="16" customFormat="1" ht="12.75" spans="2:13">
      <c r="B15027" s="29"/>
      <c r="M15027" s="28"/>
    </row>
    <row r="15028" s="16" customFormat="1" ht="12.75" spans="2:13">
      <c r="B15028" s="29"/>
      <c r="M15028" s="28"/>
    </row>
    <row r="15029" s="16" customFormat="1" ht="12.75" spans="2:13">
      <c r="B15029" s="29"/>
      <c r="M15029" s="28"/>
    </row>
    <row r="15030" s="16" customFormat="1" ht="12.75" spans="2:13">
      <c r="B15030" s="29"/>
      <c r="M15030" s="28"/>
    </row>
    <row r="15031" s="16" customFormat="1" ht="12.75" spans="2:13">
      <c r="B15031" s="29"/>
      <c r="M15031" s="28"/>
    </row>
    <row r="15032" s="16" customFormat="1" ht="12.75" spans="2:13">
      <c r="B15032" s="29"/>
      <c r="M15032" s="28"/>
    </row>
    <row r="15033" s="16" customFormat="1" ht="12.75" spans="2:13">
      <c r="B15033" s="29"/>
      <c r="M15033" s="28"/>
    </row>
    <row r="15034" s="16" customFormat="1" ht="12.75" spans="2:13">
      <c r="B15034" s="29"/>
      <c r="M15034" s="28"/>
    </row>
    <row r="15035" s="16" customFormat="1" ht="12.75" spans="2:13">
      <c r="B15035" s="29"/>
      <c r="M15035" s="28"/>
    </row>
    <row r="15036" s="16" customFormat="1" ht="12.75" spans="2:13">
      <c r="B15036" s="29"/>
      <c r="M15036" s="28"/>
    </row>
    <row r="15037" s="16" customFormat="1" ht="12.75" spans="2:13">
      <c r="B15037" s="29"/>
      <c r="M15037" s="28"/>
    </row>
    <row r="15038" s="16" customFormat="1" ht="12.75" spans="2:13">
      <c r="B15038" s="29"/>
      <c r="M15038" s="28"/>
    </row>
    <row r="15039" s="16" customFormat="1" ht="12.75" spans="2:13">
      <c r="B15039" s="29"/>
      <c r="M15039" s="28"/>
    </row>
    <row r="15040" s="16" customFormat="1" ht="12.75" spans="2:13">
      <c r="B15040" s="29"/>
      <c r="M15040" s="28"/>
    </row>
    <row r="15041" s="16" customFormat="1" ht="12.75" spans="2:13">
      <c r="B15041" s="29"/>
      <c r="M15041" s="28"/>
    </row>
    <row r="15042" s="16" customFormat="1" ht="12.75" spans="2:13">
      <c r="B15042" s="29"/>
      <c r="M15042" s="28"/>
    </row>
    <row r="15043" s="16" customFormat="1" ht="12.75" spans="2:13">
      <c r="B15043" s="29"/>
      <c r="M15043" s="28"/>
    </row>
    <row r="15044" s="16" customFormat="1" ht="12.75" spans="2:13">
      <c r="B15044" s="29"/>
      <c r="M15044" s="28"/>
    </row>
    <row r="15045" s="16" customFormat="1" ht="12.75" spans="2:13">
      <c r="B15045" s="29"/>
      <c r="M15045" s="28"/>
    </row>
    <row r="15046" s="16" customFormat="1" ht="12.75" spans="2:13">
      <c r="B15046" s="29"/>
      <c r="M15046" s="28"/>
    </row>
    <row r="15047" s="16" customFormat="1" ht="12.75" spans="2:13">
      <c r="B15047" s="29"/>
      <c r="M15047" s="28"/>
    </row>
    <row r="15048" s="16" customFormat="1" ht="12.75" spans="2:13">
      <c r="B15048" s="29"/>
      <c r="M15048" s="28"/>
    </row>
    <row r="15049" s="16" customFormat="1" ht="12.75" spans="2:13">
      <c r="B15049" s="29"/>
      <c r="M15049" s="28"/>
    </row>
    <row r="15050" s="16" customFormat="1" ht="12.75" spans="2:13">
      <c r="B15050" s="29"/>
      <c r="M15050" s="28"/>
    </row>
    <row r="15051" s="16" customFormat="1" ht="12.75" spans="2:13">
      <c r="B15051" s="29"/>
      <c r="M15051" s="28"/>
    </row>
    <row r="15052" s="16" customFormat="1" ht="12.75" spans="2:13">
      <c r="B15052" s="29"/>
      <c r="M15052" s="28"/>
    </row>
    <row r="15053" s="16" customFormat="1" ht="12.75" spans="2:13">
      <c r="B15053" s="29"/>
      <c r="M15053" s="28"/>
    </row>
    <row r="15054" s="16" customFormat="1" ht="12.75" spans="2:13">
      <c r="B15054" s="29"/>
      <c r="M15054" s="28"/>
    </row>
    <row r="15055" s="16" customFormat="1" ht="12.75" spans="2:13">
      <c r="B15055" s="29"/>
      <c r="M15055" s="28"/>
    </row>
    <row r="15056" s="16" customFormat="1" ht="12.75" spans="2:13">
      <c r="B15056" s="29"/>
      <c r="M15056" s="28"/>
    </row>
    <row r="15057" s="16" customFormat="1" ht="12.75" spans="2:13">
      <c r="B15057" s="29"/>
      <c r="M15057" s="28"/>
    </row>
    <row r="15058" s="16" customFormat="1" ht="12.75" spans="2:13">
      <c r="B15058" s="29"/>
      <c r="M15058" s="28"/>
    </row>
    <row r="15059" s="16" customFormat="1" ht="12.75" spans="2:13">
      <c r="B15059" s="29"/>
      <c r="M15059" s="28"/>
    </row>
    <row r="15060" s="16" customFormat="1" ht="12.75" spans="2:13">
      <c r="B15060" s="29"/>
      <c r="M15060" s="28"/>
    </row>
    <row r="15061" s="16" customFormat="1" ht="12.75" spans="2:13">
      <c r="B15061" s="29"/>
      <c r="M15061" s="28"/>
    </row>
    <row r="15062" s="16" customFormat="1" ht="12.75" spans="2:13">
      <c r="B15062" s="29"/>
      <c r="M15062" s="28"/>
    </row>
    <row r="15063" s="16" customFormat="1" ht="12.75" spans="2:13">
      <c r="B15063" s="29"/>
      <c r="M15063" s="28"/>
    </row>
    <row r="15064" s="16" customFormat="1" ht="12.75" spans="2:13">
      <c r="B15064" s="29"/>
      <c r="M15064" s="28"/>
    </row>
    <row r="15065" s="16" customFormat="1" ht="12.75" spans="2:13">
      <c r="B15065" s="29"/>
      <c r="M15065" s="28"/>
    </row>
    <row r="15066" s="16" customFormat="1" ht="12.75" spans="2:13">
      <c r="B15066" s="29"/>
      <c r="M15066" s="28"/>
    </row>
    <row r="15067" s="16" customFormat="1" ht="12.75" spans="2:13">
      <c r="B15067" s="29"/>
      <c r="M15067" s="28"/>
    </row>
    <row r="15068" s="16" customFormat="1" ht="12.75" spans="2:13">
      <c r="B15068" s="29"/>
      <c r="M15068" s="28"/>
    </row>
    <row r="15069" s="16" customFormat="1" ht="12.75" spans="2:13">
      <c r="B15069" s="29"/>
      <c r="M15069" s="28"/>
    </row>
    <row r="15070" s="16" customFormat="1" ht="12.75" spans="2:13">
      <c r="B15070" s="29"/>
      <c r="M15070" s="28"/>
    </row>
    <row r="15071" s="16" customFormat="1" ht="12.75" spans="2:13">
      <c r="B15071" s="29"/>
      <c r="M15071" s="28"/>
    </row>
    <row r="15072" s="16" customFormat="1" ht="12.75" spans="2:13">
      <c r="B15072" s="29"/>
      <c r="M15072" s="28"/>
    </row>
    <row r="15073" s="16" customFormat="1" ht="12.75" spans="2:13">
      <c r="B15073" s="29"/>
      <c r="M15073" s="28"/>
    </row>
    <row r="15074" s="16" customFormat="1" ht="12.75" spans="2:13">
      <c r="B15074" s="29"/>
      <c r="M15074" s="28"/>
    </row>
    <row r="15075" s="16" customFormat="1" ht="12.75" spans="2:13">
      <c r="B15075" s="29"/>
      <c r="M15075" s="28"/>
    </row>
    <row r="15076" s="16" customFormat="1" ht="12.75" spans="2:13">
      <c r="B15076" s="29"/>
      <c r="M15076" s="28"/>
    </row>
    <row r="15077" s="16" customFormat="1" ht="12.75" spans="2:13">
      <c r="B15077" s="29"/>
      <c r="M15077" s="28"/>
    </row>
    <row r="15078" s="16" customFormat="1" ht="12.75" spans="2:13">
      <c r="B15078" s="29"/>
      <c r="M15078" s="28"/>
    </row>
    <row r="15079" s="16" customFormat="1" ht="12.75" spans="2:13">
      <c r="B15079" s="29"/>
      <c r="M15079" s="28"/>
    </row>
    <row r="15080" s="16" customFormat="1" ht="12.75" spans="2:13">
      <c r="B15080" s="29"/>
      <c r="M15080" s="28"/>
    </row>
    <row r="15081" s="16" customFormat="1" ht="12.75" spans="2:13">
      <c r="B15081" s="29"/>
      <c r="M15081" s="28"/>
    </row>
    <row r="15082" s="16" customFormat="1" ht="12.75" spans="2:13">
      <c r="B15082" s="29"/>
      <c r="M15082" s="28"/>
    </row>
    <row r="15083" s="16" customFormat="1" ht="12.75" spans="2:13">
      <c r="B15083" s="29"/>
      <c r="M15083" s="28"/>
    </row>
    <row r="15084" s="16" customFormat="1" ht="12.75" spans="2:13">
      <c r="B15084" s="29"/>
      <c r="M15084" s="28"/>
    </row>
    <row r="15085" s="16" customFormat="1" ht="12.75" spans="2:13">
      <c r="B15085" s="29"/>
      <c r="M15085" s="28"/>
    </row>
    <row r="15086" s="16" customFormat="1" ht="12.75" spans="2:13">
      <c r="B15086" s="29"/>
      <c r="M15086" s="28"/>
    </row>
    <row r="15087" s="16" customFormat="1" ht="12.75" spans="2:13">
      <c r="B15087" s="29"/>
      <c r="M15087" s="28"/>
    </row>
    <row r="15088" s="16" customFormat="1" ht="12.75" spans="2:13">
      <c r="B15088" s="29"/>
      <c r="M15088" s="28"/>
    </row>
    <row r="15089" s="16" customFormat="1" ht="12.75" spans="2:13">
      <c r="B15089" s="29"/>
      <c r="M15089" s="28"/>
    </row>
    <row r="15090" s="16" customFormat="1" ht="12.75" spans="2:13">
      <c r="B15090" s="29"/>
      <c r="M15090" s="28"/>
    </row>
    <row r="15091" s="16" customFormat="1" ht="12.75" spans="2:13">
      <c r="B15091" s="29"/>
      <c r="M15091" s="28"/>
    </row>
    <row r="15092" s="16" customFormat="1" ht="12.75" spans="2:13">
      <c r="B15092" s="29"/>
      <c r="M15092" s="28"/>
    </row>
    <row r="15093" s="16" customFormat="1" ht="12.75" spans="2:13">
      <c r="B15093" s="29"/>
      <c r="M15093" s="28"/>
    </row>
    <row r="15094" s="16" customFormat="1" ht="12.75" spans="2:13">
      <c r="B15094" s="29"/>
      <c r="M15094" s="28"/>
    </row>
    <row r="15095" s="16" customFormat="1" ht="12.75" spans="2:13">
      <c r="B15095" s="29"/>
      <c r="M15095" s="28"/>
    </row>
    <row r="15096" s="16" customFormat="1" ht="12.75" spans="2:13">
      <c r="B15096" s="29"/>
      <c r="M15096" s="28"/>
    </row>
    <row r="15097" s="16" customFormat="1" ht="12.75" spans="2:13">
      <c r="B15097" s="29"/>
      <c r="M15097" s="28"/>
    </row>
    <row r="15098" s="16" customFormat="1" ht="12.75" spans="2:13">
      <c r="B15098" s="29"/>
      <c r="M15098" s="28"/>
    </row>
    <row r="15099" s="16" customFormat="1" ht="12.75" spans="2:13">
      <c r="B15099" s="29"/>
      <c r="M15099" s="28"/>
    </row>
    <row r="15100" s="16" customFormat="1" ht="12.75" spans="2:13">
      <c r="B15100" s="29"/>
      <c r="M15100" s="28"/>
    </row>
    <row r="15101" s="16" customFormat="1" ht="12.75" spans="2:13">
      <c r="B15101" s="29"/>
      <c r="M15101" s="28"/>
    </row>
    <row r="15102" s="16" customFormat="1" ht="12.75" spans="2:13">
      <c r="B15102" s="29"/>
      <c r="M15102" s="28"/>
    </row>
    <row r="15103" s="16" customFormat="1" ht="12.75" spans="2:13">
      <c r="B15103" s="29"/>
      <c r="M15103" s="28"/>
    </row>
    <row r="15104" s="16" customFormat="1" ht="12.75" spans="2:13">
      <c r="B15104" s="29"/>
      <c r="M15104" s="28"/>
    </row>
    <row r="15105" s="16" customFormat="1" ht="12.75" spans="2:13">
      <c r="B15105" s="29"/>
      <c r="M15105" s="28"/>
    </row>
    <row r="15106" s="16" customFormat="1" ht="12.75" spans="2:13">
      <c r="B15106" s="29"/>
      <c r="M15106" s="28"/>
    </row>
    <row r="15107" s="16" customFormat="1" ht="12.75" spans="2:13">
      <c r="B15107" s="29"/>
      <c r="M15107" s="28"/>
    </row>
    <row r="15108" s="16" customFormat="1" ht="12.75" spans="2:13">
      <c r="B15108" s="29"/>
      <c r="M15108" s="28"/>
    </row>
    <row r="15109" s="16" customFormat="1" ht="12.75" spans="2:13">
      <c r="B15109" s="29"/>
      <c r="M15109" s="28"/>
    </row>
    <row r="15110" s="16" customFormat="1" ht="12.75" spans="2:13">
      <c r="B15110" s="29"/>
      <c r="M15110" s="28"/>
    </row>
    <row r="15111" s="16" customFormat="1" ht="12.75" spans="2:13">
      <c r="B15111" s="29"/>
      <c r="M15111" s="28"/>
    </row>
    <row r="15112" s="16" customFormat="1" ht="12.75" spans="2:13">
      <c r="B15112" s="29"/>
      <c r="M15112" s="28"/>
    </row>
    <row r="15113" s="16" customFormat="1" ht="12.75" spans="2:13">
      <c r="B15113" s="29"/>
      <c r="M15113" s="28"/>
    </row>
    <row r="15114" s="16" customFormat="1" ht="12.75" spans="2:13">
      <c r="B15114" s="29"/>
      <c r="M15114" s="28"/>
    </row>
    <row r="15115" s="16" customFormat="1" ht="12.75" spans="2:13">
      <c r="B15115" s="29"/>
      <c r="M15115" s="28"/>
    </row>
    <row r="15116" s="16" customFormat="1" ht="12.75" spans="2:13">
      <c r="B15116" s="29"/>
      <c r="M15116" s="28"/>
    </row>
    <row r="15117" s="16" customFormat="1" ht="12.75" spans="2:13">
      <c r="B15117" s="29"/>
      <c r="M15117" s="28"/>
    </row>
    <row r="15118" s="16" customFormat="1" ht="12.75" spans="2:13">
      <c r="B15118" s="29"/>
      <c r="M15118" s="28"/>
    </row>
    <row r="15119" s="16" customFormat="1" ht="12.75" spans="2:13">
      <c r="B15119" s="29"/>
      <c r="M15119" s="28"/>
    </row>
    <row r="15120" s="16" customFormat="1" ht="12.75" spans="2:13">
      <c r="B15120" s="29"/>
      <c r="M15120" s="28"/>
    </row>
    <row r="15121" s="16" customFormat="1" ht="12.75" spans="2:13">
      <c r="B15121" s="29"/>
      <c r="M15121" s="28"/>
    </row>
    <row r="15122" s="16" customFormat="1" ht="12.75" spans="2:13">
      <c r="B15122" s="29"/>
      <c r="M15122" s="28"/>
    </row>
    <row r="15123" s="16" customFormat="1" ht="12.75" spans="2:13">
      <c r="B15123" s="29"/>
      <c r="M15123" s="28"/>
    </row>
    <row r="15124" s="16" customFormat="1" ht="12.75" spans="2:13">
      <c r="B15124" s="29"/>
      <c r="M15124" s="28"/>
    </row>
    <row r="15125" s="16" customFormat="1" ht="12.75" spans="2:13">
      <c r="B15125" s="29"/>
      <c r="M15125" s="28"/>
    </row>
    <row r="15126" s="16" customFormat="1" ht="12.75" spans="2:13">
      <c r="B15126" s="29"/>
      <c r="M15126" s="28"/>
    </row>
    <row r="15127" s="16" customFormat="1" ht="12.75" spans="2:13">
      <c r="B15127" s="29"/>
      <c r="M15127" s="28"/>
    </row>
    <row r="15128" s="16" customFormat="1" ht="12.75" spans="2:13">
      <c r="B15128" s="29"/>
      <c r="M15128" s="28"/>
    </row>
    <row r="15129" s="16" customFormat="1" ht="12.75" spans="2:13">
      <c r="B15129" s="29"/>
      <c r="M15129" s="28"/>
    </row>
    <row r="15130" s="16" customFormat="1" ht="12.75" spans="2:13">
      <c r="B15130" s="29"/>
      <c r="M15130" s="28"/>
    </row>
    <row r="15131" s="16" customFormat="1" ht="12.75" spans="2:13">
      <c r="B15131" s="29"/>
      <c r="M15131" s="28"/>
    </row>
    <row r="15132" s="16" customFormat="1" ht="12.75" spans="2:13">
      <c r="B15132" s="29"/>
      <c r="M15132" s="28"/>
    </row>
    <row r="15133" s="16" customFormat="1" ht="12.75" spans="2:13">
      <c r="B15133" s="29"/>
      <c r="M15133" s="28"/>
    </row>
    <row r="15134" s="16" customFormat="1" ht="12.75" spans="2:13">
      <c r="B15134" s="29"/>
      <c r="M15134" s="28"/>
    </row>
    <row r="15135" s="16" customFormat="1" ht="12.75" spans="2:13">
      <c r="B15135" s="29"/>
      <c r="M15135" s="28"/>
    </row>
    <row r="15136" s="16" customFormat="1" ht="12.75" spans="2:13">
      <c r="B15136" s="29"/>
      <c r="M15136" s="28"/>
    </row>
    <row r="15137" s="16" customFormat="1" ht="12.75" spans="2:13">
      <c r="B15137" s="29"/>
      <c r="M15137" s="28"/>
    </row>
    <row r="15138" s="16" customFormat="1" ht="12.75" spans="2:13">
      <c r="B15138" s="29"/>
      <c r="M15138" s="28"/>
    </row>
    <row r="15139" s="16" customFormat="1" ht="12.75" spans="2:13">
      <c r="B15139" s="29"/>
      <c r="M15139" s="28"/>
    </row>
    <row r="15140" s="16" customFormat="1" ht="12.75" spans="2:13">
      <c r="B15140" s="29"/>
      <c r="M15140" s="28"/>
    </row>
    <row r="15141" s="16" customFormat="1" ht="12.75" spans="2:13">
      <c r="B15141" s="29"/>
      <c r="M15141" s="28"/>
    </row>
    <row r="15142" s="16" customFormat="1" ht="12.75" spans="2:13">
      <c r="B15142" s="29"/>
      <c r="M15142" s="28"/>
    </row>
    <row r="15143" s="16" customFormat="1" ht="12.75" spans="2:13">
      <c r="B15143" s="29"/>
      <c r="M15143" s="28"/>
    </row>
    <row r="15144" s="16" customFormat="1" ht="12.75" spans="2:13">
      <c r="B15144" s="29"/>
      <c r="M15144" s="28"/>
    </row>
    <row r="15145" s="16" customFormat="1" ht="12.75" spans="2:13">
      <c r="B15145" s="29"/>
      <c r="M15145" s="28"/>
    </row>
    <row r="15146" s="16" customFormat="1" ht="12.75" spans="2:13">
      <c r="B15146" s="29"/>
      <c r="M15146" s="28"/>
    </row>
    <row r="15147" s="16" customFormat="1" ht="12.75" spans="2:13">
      <c r="B15147" s="29"/>
      <c r="M15147" s="28"/>
    </row>
    <row r="15148" s="16" customFormat="1" ht="12.75" spans="2:13">
      <c r="B15148" s="29"/>
      <c r="M15148" s="28"/>
    </row>
    <row r="15149" s="16" customFormat="1" ht="12.75" spans="2:13">
      <c r="B15149" s="29"/>
      <c r="M15149" s="28"/>
    </row>
    <row r="15150" s="16" customFormat="1" ht="12.75" spans="2:13">
      <c r="B15150" s="29"/>
      <c r="M15150" s="28"/>
    </row>
    <row r="15151" s="16" customFormat="1" ht="12.75" spans="2:13">
      <c r="B15151" s="29"/>
      <c r="M15151" s="28"/>
    </row>
    <row r="15152" s="16" customFormat="1" ht="12.75" spans="2:13">
      <c r="B15152" s="29"/>
      <c r="M15152" s="28"/>
    </row>
    <row r="15153" s="16" customFormat="1" ht="12.75" spans="2:13">
      <c r="B15153" s="29"/>
      <c r="M15153" s="28"/>
    </row>
    <row r="15154" s="16" customFormat="1" ht="12.75" spans="2:13">
      <c r="B15154" s="29"/>
      <c r="M15154" s="28"/>
    </row>
    <row r="15155" s="16" customFormat="1" ht="12.75" spans="2:13">
      <c r="B15155" s="29"/>
      <c r="M15155" s="28"/>
    </row>
    <row r="15156" s="16" customFormat="1" ht="12.75" spans="2:13">
      <c r="B15156" s="29"/>
      <c r="M15156" s="28"/>
    </row>
    <row r="15157" s="16" customFormat="1" ht="12.75" spans="2:13">
      <c r="B15157" s="29"/>
      <c r="M15157" s="28"/>
    </row>
    <row r="15158" s="16" customFormat="1" ht="12.75" spans="2:13">
      <c r="B15158" s="29"/>
      <c r="M15158" s="28"/>
    </row>
    <row r="15159" s="16" customFormat="1" ht="12.75" spans="2:13">
      <c r="B15159" s="29"/>
      <c r="M15159" s="28"/>
    </row>
    <row r="15160" s="16" customFormat="1" ht="12.75" spans="2:13">
      <c r="B15160" s="29"/>
      <c r="M15160" s="28"/>
    </row>
    <row r="15161" s="16" customFormat="1" ht="12.75" spans="2:13">
      <c r="B15161" s="29"/>
      <c r="M15161" s="28"/>
    </row>
    <row r="15162" s="16" customFormat="1" ht="12.75" spans="2:13">
      <c r="B15162" s="29"/>
      <c r="M15162" s="28"/>
    </row>
    <row r="15163" s="16" customFormat="1" ht="12.75" spans="2:13">
      <c r="B15163" s="29"/>
      <c r="M15163" s="28"/>
    </row>
    <row r="15164" s="16" customFormat="1" ht="12.75" spans="2:13">
      <c r="B15164" s="29"/>
      <c r="M15164" s="28"/>
    </row>
    <row r="15165" s="16" customFormat="1" ht="12.75" spans="2:13">
      <c r="B15165" s="29"/>
      <c r="M15165" s="28"/>
    </row>
    <row r="15166" s="16" customFormat="1" ht="12.75" spans="2:13">
      <c r="B15166" s="29"/>
      <c r="M15166" s="28"/>
    </row>
    <row r="15167" s="16" customFormat="1" ht="12.75" spans="2:13">
      <c r="B15167" s="29"/>
      <c r="M15167" s="28"/>
    </row>
    <row r="15168" s="16" customFormat="1" ht="12.75" spans="2:13">
      <c r="B15168" s="29"/>
      <c r="M15168" s="28"/>
    </row>
    <row r="15169" s="16" customFormat="1" ht="12.75" spans="2:13">
      <c r="B15169" s="29"/>
      <c r="M15169" s="28"/>
    </row>
    <row r="15170" s="16" customFormat="1" ht="12.75" spans="2:13">
      <c r="B15170" s="29"/>
      <c r="M15170" s="28"/>
    </row>
    <row r="15171" s="16" customFormat="1" ht="12.75" spans="2:13">
      <c r="B15171" s="29"/>
      <c r="M15171" s="28"/>
    </row>
    <row r="15172" s="16" customFormat="1" ht="12.75" spans="2:13">
      <c r="B15172" s="29"/>
      <c r="M15172" s="28"/>
    </row>
    <row r="15173" s="16" customFormat="1" ht="12.75" spans="2:13">
      <c r="B15173" s="29"/>
      <c r="M15173" s="28"/>
    </row>
    <row r="15174" s="16" customFormat="1" ht="12.75" spans="2:13">
      <c r="B15174" s="29"/>
      <c r="M15174" s="28"/>
    </row>
    <row r="15175" s="16" customFormat="1" ht="12.75" spans="2:13">
      <c r="B15175" s="29"/>
      <c r="M15175" s="28"/>
    </row>
    <row r="15176" s="16" customFormat="1" ht="12.75" spans="2:13">
      <c r="B15176" s="29"/>
      <c r="M15176" s="28"/>
    </row>
    <row r="15177" s="16" customFormat="1" ht="12.75" spans="2:13">
      <c r="B15177" s="29"/>
      <c r="M15177" s="28"/>
    </row>
    <row r="15178" s="16" customFormat="1" ht="12.75" spans="2:13">
      <c r="B15178" s="29"/>
      <c r="M15178" s="28"/>
    </row>
    <row r="15179" s="16" customFormat="1" ht="12.75" spans="2:13">
      <c r="B15179" s="29"/>
      <c r="M15179" s="28"/>
    </row>
    <row r="15180" s="16" customFormat="1" ht="12.75" spans="2:13">
      <c r="B15180" s="29"/>
      <c r="M15180" s="28"/>
    </row>
    <row r="15181" s="16" customFormat="1" ht="12.75" spans="2:13">
      <c r="B15181" s="29"/>
      <c r="M15181" s="28"/>
    </row>
    <row r="15182" s="16" customFormat="1" ht="12.75" spans="2:13">
      <c r="B15182" s="29"/>
      <c r="M15182" s="28"/>
    </row>
    <row r="15183" s="16" customFormat="1" ht="12.75" spans="2:13">
      <c r="B15183" s="29"/>
      <c r="M15183" s="28"/>
    </row>
    <row r="15184" s="16" customFormat="1" ht="12.75" spans="2:13">
      <c r="B15184" s="29"/>
      <c r="M15184" s="28"/>
    </row>
    <row r="15185" s="16" customFormat="1" ht="12.75" spans="2:13">
      <c r="B15185" s="29"/>
      <c r="M15185" s="28"/>
    </row>
    <row r="15186" s="16" customFormat="1" ht="12.75" spans="2:13">
      <c r="B15186" s="29"/>
      <c r="M15186" s="28"/>
    </row>
    <row r="15187" s="16" customFormat="1" ht="12.75" spans="2:13">
      <c r="B15187" s="29"/>
      <c r="M15187" s="28"/>
    </row>
    <row r="15188" s="16" customFormat="1" ht="12.75" spans="2:13">
      <c r="B15188" s="29"/>
      <c r="M15188" s="28"/>
    </row>
    <row r="15189" s="16" customFormat="1" ht="12.75" spans="2:13">
      <c r="B15189" s="29"/>
      <c r="M15189" s="28"/>
    </row>
    <row r="15190" s="16" customFormat="1" ht="12.75" spans="2:13">
      <c r="B15190" s="29"/>
      <c r="M15190" s="28"/>
    </row>
    <row r="15191" s="16" customFormat="1" ht="12.75" spans="2:13">
      <c r="B15191" s="29"/>
      <c r="M15191" s="28"/>
    </row>
    <row r="15192" s="16" customFormat="1" ht="12.75" spans="2:13">
      <c r="B15192" s="29"/>
      <c r="M15192" s="28"/>
    </row>
    <row r="15193" s="16" customFormat="1" ht="12.75" spans="2:13">
      <c r="B15193" s="29"/>
      <c r="M15193" s="28"/>
    </row>
    <row r="15194" s="16" customFormat="1" ht="12.75" spans="2:13">
      <c r="B15194" s="29"/>
      <c r="M15194" s="28"/>
    </row>
    <row r="15195" s="16" customFormat="1" ht="12.75" spans="2:13">
      <c r="B15195" s="29"/>
      <c r="M15195" s="28"/>
    </row>
    <row r="15196" s="16" customFormat="1" ht="12.75" spans="2:13">
      <c r="B15196" s="29"/>
      <c r="M15196" s="28"/>
    </row>
    <row r="15197" s="16" customFormat="1" ht="12.75" spans="2:13">
      <c r="B15197" s="29"/>
      <c r="M15197" s="28"/>
    </row>
    <row r="15198" s="16" customFormat="1" ht="12.75" spans="2:13">
      <c r="B15198" s="29"/>
      <c r="M15198" s="28"/>
    </row>
    <row r="15199" s="16" customFormat="1" ht="12.75" spans="2:13">
      <c r="B15199" s="29"/>
      <c r="M15199" s="28"/>
    </row>
    <row r="15200" s="16" customFormat="1" ht="12.75" spans="2:13">
      <c r="B15200" s="29"/>
      <c r="M15200" s="28"/>
    </row>
    <row r="15201" s="16" customFormat="1" ht="12.75" spans="2:13">
      <c r="B15201" s="29"/>
      <c r="M15201" s="28"/>
    </row>
    <row r="15202" s="16" customFormat="1" ht="12.75" spans="2:13">
      <c r="B15202" s="29"/>
      <c r="M15202" s="28"/>
    </row>
    <row r="15203" s="16" customFormat="1" ht="12.75" spans="2:13">
      <c r="B15203" s="29"/>
      <c r="M15203" s="28"/>
    </row>
    <row r="15204" s="16" customFormat="1" ht="12.75" spans="2:13">
      <c r="B15204" s="29"/>
      <c r="M15204" s="28"/>
    </row>
    <row r="15205" s="16" customFormat="1" ht="12.75" spans="2:13">
      <c r="B15205" s="29"/>
      <c r="M15205" s="28"/>
    </row>
    <row r="15206" s="16" customFormat="1" ht="12.75" spans="2:13">
      <c r="B15206" s="29"/>
      <c r="M15206" s="28"/>
    </row>
    <row r="15207" s="16" customFormat="1" ht="12.75" spans="2:13">
      <c r="B15207" s="29"/>
      <c r="M15207" s="28"/>
    </row>
    <row r="15208" s="16" customFormat="1" ht="12.75" spans="2:13">
      <c r="B15208" s="29"/>
      <c r="M15208" s="28"/>
    </row>
    <row r="15209" s="16" customFormat="1" ht="12.75" spans="2:13">
      <c r="B15209" s="29"/>
      <c r="M15209" s="28"/>
    </row>
    <row r="15210" s="16" customFormat="1" ht="12.75" spans="2:13">
      <c r="B15210" s="29"/>
      <c r="M15210" s="28"/>
    </row>
    <row r="15211" s="16" customFormat="1" ht="12.75" spans="2:13">
      <c r="B15211" s="29"/>
      <c r="M15211" s="28"/>
    </row>
    <row r="15212" s="16" customFormat="1" ht="12.75" spans="2:13">
      <c r="B15212" s="29"/>
      <c r="M15212" s="28"/>
    </row>
    <row r="15213" s="16" customFormat="1" ht="12.75" spans="2:13">
      <c r="B15213" s="29"/>
      <c r="M15213" s="28"/>
    </row>
    <row r="15214" s="16" customFormat="1" ht="12.75" spans="2:13">
      <c r="B15214" s="29"/>
      <c r="M15214" s="28"/>
    </row>
    <row r="15215" s="16" customFormat="1" ht="12.75" spans="2:13">
      <c r="B15215" s="29"/>
      <c r="M15215" s="28"/>
    </row>
    <row r="15216" s="16" customFormat="1" ht="12.75" spans="2:13">
      <c r="B15216" s="29"/>
      <c r="M15216" s="28"/>
    </row>
    <row r="15217" s="16" customFormat="1" ht="12.75" spans="2:13">
      <c r="B15217" s="29"/>
      <c r="M15217" s="28"/>
    </row>
    <row r="15218" s="16" customFormat="1" ht="12.75" spans="2:13">
      <c r="B15218" s="29"/>
      <c r="M15218" s="28"/>
    </row>
    <row r="15219" s="16" customFormat="1" ht="12.75" spans="2:13">
      <c r="B15219" s="29"/>
      <c r="M15219" s="28"/>
    </row>
    <row r="15220" s="16" customFormat="1" ht="12.75" spans="2:13">
      <c r="B15220" s="29"/>
      <c r="M15220" s="28"/>
    </row>
    <row r="15221" s="16" customFormat="1" ht="12.75" spans="2:13">
      <c r="B15221" s="29"/>
      <c r="M15221" s="28"/>
    </row>
    <row r="15222" s="16" customFormat="1" ht="12.75" spans="2:13">
      <c r="B15222" s="29"/>
      <c r="M15222" s="28"/>
    </row>
    <row r="15223" s="16" customFormat="1" ht="12.75" spans="2:13">
      <c r="B15223" s="29"/>
      <c r="M15223" s="28"/>
    </row>
    <row r="15224" s="16" customFormat="1" ht="12.75" spans="2:13">
      <c r="B15224" s="29"/>
      <c r="M15224" s="28"/>
    </row>
    <row r="15225" s="16" customFormat="1" ht="12.75" spans="2:13">
      <c r="B15225" s="29"/>
      <c r="M15225" s="28"/>
    </row>
    <row r="15226" s="16" customFormat="1" ht="12.75" spans="2:13">
      <c r="B15226" s="29"/>
      <c r="M15226" s="28"/>
    </row>
    <row r="15227" s="16" customFormat="1" ht="12.75" spans="2:13">
      <c r="B15227" s="29"/>
      <c r="M15227" s="28"/>
    </row>
    <row r="15228" s="16" customFormat="1" ht="12.75" spans="2:13">
      <c r="B15228" s="29"/>
      <c r="M15228" s="28"/>
    </row>
    <row r="15229" s="16" customFormat="1" ht="12.75" spans="2:13">
      <c r="B15229" s="29"/>
      <c r="M15229" s="28"/>
    </row>
    <row r="15230" s="16" customFormat="1" ht="12.75" spans="2:13">
      <c r="B15230" s="29"/>
      <c r="M15230" s="28"/>
    </row>
    <row r="15231" s="16" customFormat="1" ht="12.75" spans="2:13">
      <c r="B15231" s="29"/>
      <c r="M15231" s="28"/>
    </row>
    <row r="15232" s="16" customFormat="1" ht="12.75" spans="2:13">
      <c r="B15232" s="29"/>
      <c r="M15232" s="28"/>
    </row>
    <row r="15233" s="16" customFormat="1" ht="12.75" spans="2:13">
      <c r="B15233" s="29"/>
      <c r="M15233" s="28"/>
    </row>
    <row r="15234" s="16" customFormat="1" ht="12.75" spans="2:13">
      <c r="B15234" s="29"/>
      <c r="M15234" s="28"/>
    </row>
    <row r="15235" s="16" customFormat="1" ht="12.75" spans="2:13">
      <c r="B15235" s="29"/>
      <c r="M15235" s="28"/>
    </row>
    <row r="15236" s="16" customFormat="1" ht="12.75" spans="2:13">
      <c r="B15236" s="29"/>
      <c r="M15236" s="28"/>
    </row>
    <row r="15237" s="16" customFormat="1" ht="12.75" spans="2:13">
      <c r="B15237" s="29"/>
      <c r="M15237" s="28"/>
    </row>
    <row r="15238" s="16" customFormat="1" ht="12.75" spans="2:13">
      <c r="B15238" s="29"/>
      <c r="M15238" s="28"/>
    </row>
    <row r="15239" s="16" customFormat="1" ht="12.75" spans="2:13">
      <c r="B15239" s="29"/>
      <c r="M15239" s="28"/>
    </row>
    <row r="15240" s="16" customFormat="1" ht="12.75" spans="2:13">
      <c r="B15240" s="29"/>
      <c r="M15240" s="28"/>
    </row>
    <row r="15241" s="16" customFormat="1" ht="12.75" spans="2:13">
      <c r="B15241" s="29"/>
      <c r="M15241" s="28"/>
    </row>
    <row r="15242" s="16" customFormat="1" ht="12.75" spans="2:13">
      <c r="B15242" s="29"/>
      <c r="M15242" s="28"/>
    </row>
    <row r="15243" s="16" customFormat="1" ht="12.75" spans="2:13">
      <c r="B15243" s="29"/>
      <c r="M15243" s="28"/>
    </row>
    <row r="15244" s="16" customFormat="1" ht="12.75" spans="2:13">
      <c r="B15244" s="29"/>
      <c r="M15244" s="28"/>
    </row>
    <row r="15245" s="16" customFormat="1" ht="12.75" spans="2:13">
      <c r="B15245" s="29"/>
      <c r="M15245" s="28"/>
    </row>
    <row r="15246" s="16" customFormat="1" ht="12.75" spans="2:13">
      <c r="B15246" s="29"/>
      <c r="M15246" s="28"/>
    </row>
    <row r="15247" s="16" customFormat="1" ht="12.75" spans="2:13">
      <c r="B15247" s="29"/>
      <c r="M15247" s="28"/>
    </row>
    <row r="15248" s="16" customFormat="1" ht="12.75" spans="2:13">
      <c r="B15248" s="29"/>
      <c r="M15248" s="28"/>
    </row>
    <row r="15249" s="16" customFormat="1" ht="12.75" spans="2:13">
      <c r="B15249" s="29"/>
      <c r="M15249" s="28"/>
    </row>
    <row r="15250" s="16" customFormat="1" ht="12.75" spans="2:13">
      <c r="B15250" s="29"/>
      <c r="M15250" s="28"/>
    </row>
    <row r="15251" s="16" customFormat="1" ht="12.75" spans="2:13">
      <c r="B15251" s="29"/>
      <c r="M15251" s="28"/>
    </row>
    <row r="15252" s="16" customFormat="1" ht="12.75" spans="2:13">
      <c r="B15252" s="29"/>
      <c r="M15252" s="28"/>
    </row>
    <row r="15253" s="16" customFormat="1" ht="12.75" spans="2:13">
      <c r="B15253" s="29"/>
      <c r="M15253" s="28"/>
    </row>
    <row r="15254" s="16" customFormat="1" ht="12.75" spans="2:13">
      <c r="B15254" s="29"/>
      <c r="M15254" s="28"/>
    </row>
    <row r="15255" s="16" customFormat="1" ht="12.75" spans="2:13">
      <c r="B15255" s="29"/>
      <c r="M15255" s="28"/>
    </row>
    <row r="15256" s="16" customFormat="1" ht="12.75" spans="2:13">
      <c r="B15256" s="29"/>
      <c r="M15256" s="28"/>
    </row>
    <row r="15257" s="16" customFormat="1" ht="12.75" spans="2:13">
      <c r="B15257" s="29"/>
      <c r="M15257" s="28"/>
    </row>
    <row r="15258" s="16" customFormat="1" ht="12.75" spans="2:13">
      <c r="B15258" s="29"/>
      <c r="M15258" s="28"/>
    </row>
    <row r="15259" s="16" customFormat="1" ht="12.75" spans="2:13">
      <c r="B15259" s="29"/>
      <c r="M15259" s="28"/>
    </row>
    <row r="15260" s="16" customFormat="1" ht="12.75" spans="2:13">
      <c r="B15260" s="29"/>
      <c r="M15260" s="28"/>
    </row>
    <row r="15261" s="16" customFormat="1" ht="12.75" spans="2:13">
      <c r="B15261" s="29"/>
      <c r="M15261" s="28"/>
    </row>
    <row r="15262" s="16" customFormat="1" ht="12.75" spans="2:13">
      <c r="B15262" s="29"/>
      <c r="M15262" s="28"/>
    </row>
    <row r="15263" s="16" customFormat="1" ht="12.75" spans="2:13">
      <c r="B15263" s="29"/>
      <c r="M15263" s="28"/>
    </row>
    <row r="15264" s="16" customFormat="1" ht="12.75" spans="2:13">
      <c r="B15264" s="29"/>
      <c r="M15264" s="28"/>
    </row>
    <row r="15265" s="16" customFormat="1" ht="12.75" spans="2:13">
      <c r="B15265" s="29"/>
      <c r="M15265" s="28"/>
    </row>
    <row r="15266" s="16" customFormat="1" ht="12.75" spans="2:13">
      <c r="B15266" s="29"/>
      <c r="M15266" s="28"/>
    </row>
    <row r="15267" s="16" customFormat="1" ht="12.75" spans="2:13">
      <c r="B15267" s="29"/>
      <c r="M15267" s="28"/>
    </row>
    <row r="15268" s="16" customFormat="1" ht="12.75" spans="2:13">
      <c r="B15268" s="29"/>
      <c r="M15268" s="28"/>
    </row>
    <row r="15269" s="16" customFormat="1" ht="12.75" spans="2:13">
      <c r="B15269" s="29"/>
      <c r="M15269" s="28"/>
    </row>
    <row r="15270" s="16" customFormat="1" ht="12.75" spans="2:13">
      <c r="B15270" s="29"/>
      <c r="M15270" s="28"/>
    </row>
    <row r="15271" s="16" customFormat="1" ht="12.75" spans="2:13">
      <c r="B15271" s="29"/>
      <c r="M15271" s="28"/>
    </row>
    <row r="15272" s="16" customFormat="1" ht="12.75" spans="2:13">
      <c r="B15272" s="29"/>
      <c r="M15272" s="28"/>
    </row>
    <row r="15273" s="16" customFormat="1" ht="12.75" spans="2:13">
      <c r="B15273" s="29"/>
      <c r="M15273" s="28"/>
    </row>
    <row r="15274" s="16" customFormat="1" ht="12.75" spans="2:13">
      <c r="B15274" s="29"/>
      <c r="M15274" s="28"/>
    </row>
    <row r="15275" s="16" customFormat="1" ht="12.75" spans="2:13">
      <c r="B15275" s="29"/>
      <c r="M15275" s="28"/>
    </row>
    <row r="15276" s="16" customFormat="1" ht="12.75" spans="2:13">
      <c r="B15276" s="29"/>
      <c r="M15276" s="28"/>
    </row>
    <row r="15277" s="16" customFormat="1" ht="12.75" spans="2:13">
      <c r="B15277" s="29"/>
      <c r="M15277" s="28"/>
    </row>
    <row r="15278" s="16" customFormat="1" ht="12.75" spans="2:13">
      <c r="B15278" s="29"/>
      <c r="M15278" s="28"/>
    </row>
    <row r="15279" s="16" customFormat="1" ht="12.75" spans="2:13">
      <c r="B15279" s="29"/>
      <c r="M15279" s="28"/>
    </row>
    <row r="15280" s="16" customFormat="1" ht="12.75" spans="2:13">
      <c r="B15280" s="29"/>
      <c r="M15280" s="28"/>
    </row>
    <row r="15281" s="16" customFormat="1" ht="12.75" spans="2:13">
      <c r="B15281" s="29"/>
      <c r="M15281" s="28"/>
    </row>
    <row r="15282" s="16" customFormat="1" ht="12.75" spans="2:13">
      <c r="B15282" s="29"/>
      <c r="M15282" s="28"/>
    </row>
    <row r="15283" s="16" customFormat="1" ht="12.75" spans="2:13">
      <c r="B15283" s="29"/>
      <c r="M15283" s="28"/>
    </row>
    <row r="15284" s="16" customFormat="1" ht="12.75" spans="2:13">
      <c r="B15284" s="29"/>
      <c r="M15284" s="28"/>
    </row>
    <row r="15285" s="16" customFormat="1" ht="12.75" spans="2:13">
      <c r="B15285" s="29"/>
      <c r="M15285" s="28"/>
    </row>
    <row r="15286" s="16" customFormat="1" ht="12.75" spans="2:13">
      <c r="B15286" s="29"/>
      <c r="M15286" s="28"/>
    </row>
    <row r="15287" s="16" customFormat="1" ht="12.75" spans="2:13">
      <c r="B15287" s="29"/>
      <c r="M15287" s="28"/>
    </row>
    <row r="15288" s="16" customFormat="1" ht="12.75" spans="2:13">
      <c r="B15288" s="29"/>
      <c r="M15288" s="28"/>
    </row>
    <row r="15289" s="16" customFormat="1" ht="12.75" spans="2:13">
      <c r="B15289" s="29"/>
      <c r="M15289" s="28"/>
    </row>
    <row r="15290" s="16" customFormat="1" ht="12.75" spans="2:13">
      <c r="B15290" s="29"/>
      <c r="M15290" s="28"/>
    </row>
    <row r="15291" s="16" customFormat="1" ht="12.75" spans="2:13">
      <c r="B15291" s="29"/>
      <c r="M15291" s="28"/>
    </row>
    <row r="15292" s="16" customFormat="1" ht="12.75" spans="2:13">
      <c r="B15292" s="29"/>
      <c r="M15292" s="28"/>
    </row>
    <row r="15293" s="16" customFormat="1" ht="12.75" spans="2:13">
      <c r="B15293" s="29"/>
      <c r="M15293" s="28"/>
    </row>
    <row r="15294" s="16" customFormat="1" ht="12.75" spans="2:13">
      <c r="B15294" s="29"/>
      <c r="M15294" s="28"/>
    </row>
    <row r="15295" s="16" customFormat="1" ht="12.75" spans="2:13">
      <c r="B15295" s="29"/>
      <c r="M15295" s="28"/>
    </row>
    <row r="15296" s="16" customFormat="1" ht="12.75" spans="2:13">
      <c r="B15296" s="29"/>
      <c r="M15296" s="28"/>
    </row>
    <row r="15297" s="16" customFormat="1" ht="12.75" spans="2:13">
      <c r="B15297" s="29"/>
      <c r="M15297" s="28"/>
    </row>
    <row r="15298" s="16" customFormat="1" ht="12.75" spans="2:13">
      <c r="B15298" s="29"/>
      <c r="M15298" s="28"/>
    </row>
    <row r="15299" s="16" customFormat="1" ht="12.75" spans="2:13">
      <c r="B15299" s="29"/>
      <c r="M15299" s="28"/>
    </row>
    <row r="15300" s="16" customFormat="1" ht="12.75" spans="2:13">
      <c r="B15300" s="29"/>
      <c r="M15300" s="28"/>
    </row>
    <row r="15301" s="16" customFormat="1" ht="12.75" spans="2:13">
      <c r="B15301" s="29"/>
      <c r="M15301" s="28"/>
    </row>
    <row r="15302" s="16" customFormat="1" ht="12.75" spans="2:13">
      <c r="B15302" s="29"/>
      <c r="M15302" s="28"/>
    </row>
    <row r="15303" s="16" customFormat="1" ht="12.75" spans="2:13">
      <c r="B15303" s="29"/>
      <c r="M15303" s="28"/>
    </row>
    <row r="15304" s="16" customFormat="1" ht="12.75" spans="2:13">
      <c r="B15304" s="29"/>
      <c r="M15304" s="28"/>
    </row>
    <row r="15305" s="16" customFormat="1" ht="12.75" spans="2:13">
      <c r="B15305" s="29"/>
      <c r="M15305" s="28"/>
    </row>
    <row r="15306" s="16" customFormat="1" ht="12.75" spans="2:13">
      <c r="B15306" s="29"/>
      <c r="M15306" s="28"/>
    </row>
    <row r="15307" s="16" customFormat="1" ht="12.75" spans="2:13">
      <c r="B15307" s="29"/>
      <c r="M15307" s="28"/>
    </row>
    <row r="15308" s="16" customFormat="1" ht="12.75" spans="2:13">
      <c r="B15308" s="29"/>
      <c r="M15308" s="28"/>
    </row>
    <row r="15309" s="16" customFormat="1" ht="12.75" spans="2:13">
      <c r="B15309" s="29"/>
      <c r="M15309" s="28"/>
    </row>
    <row r="15310" s="16" customFormat="1" ht="12.75" spans="2:13">
      <c r="B15310" s="29"/>
      <c r="M15310" s="28"/>
    </row>
    <row r="15311" s="16" customFormat="1" ht="12.75" spans="2:13">
      <c r="B15311" s="29"/>
      <c r="M15311" s="28"/>
    </row>
    <row r="15312" s="16" customFormat="1" ht="12.75" spans="2:13">
      <c r="B15312" s="29"/>
      <c r="M15312" s="28"/>
    </row>
    <row r="15313" s="16" customFormat="1" ht="12.75" spans="2:13">
      <c r="B15313" s="29"/>
      <c r="M15313" s="28"/>
    </row>
    <row r="15314" s="16" customFormat="1" ht="12.75" spans="2:13">
      <c r="B15314" s="29"/>
      <c r="M15314" s="28"/>
    </row>
    <row r="15315" s="16" customFormat="1" ht="12.75" spans="2:13">
      <c r="B15315" s="29"/>
      <c r="M15315" s="28"/>
    </row>
    <row r="15316" s="16" customFormat="1" ht="12.75" spans="2:13">
      <c r="B15316" s="29"/>
      <c r="M15316" s="28"/>
    </row>
    <row r="15317" s="16" customFormat="1" ht="12.75" spans="2:13">
      <c r="B15317" s="29"/>
      <c r="M15317" s="28"/>
    </row>
    <row r="15318" s="16" customFormat="1" ht="12.75" spans="2:13">
      <c r="B15318" s="29"/>
      <c r="M15318" s="28"/>
    </row>
    <row r="15319" s="16" customFormat="1" ht="12.75" spans="2:13">
      <c r="B15319" s="29"/>
      <c r="M15319" s="28"/>
    </row>
    <row r="15320" s="16" customFormat="1" ht="12.75" spans="2:13">
      <c r="B15320" s="29"/>
      <c r="M15320" s="28"/>
    </row>
    <row r="15321" s="16" customFormat="1" ht="12.75" spans="2:13">
      <c r="B15321" s="29"/>
      <c r="M15321" s="28"/>
    </row>
    <row r="15322" s="16" customFormat="1" ht="12.75" spans="2:13">
      <c r="B15322" s="29"/>
      <c r="M15322" s="28"/>
    </row>
    <row r="15323" s="16" customFormat="1" ht="12.75" spans="2:13">
      <c r="B15323" s="29"/>
      <c r="M15323" s="28"/>
    </row>
    <row r="15324" s="16" customFormat="1" ht="12.75" spans="2:13">
      <c r="B15324" s="29"/>
      <c r="M15324" s="28"/>
    </row>
    <row r="15325" s="16" customFormat="1" ht="12.75" spans="2:13">
      <c r="B15325" s="29"/>
      <c r="M15325" s="28"/>
    </row>
    <row r="15326" s="16" customFormat="1" ht="12.75" spans="2:13">
      <c r="B15326" s="29"/>
      <c r="M15326" s="28"/>
    </row>
    <row r="15327" s="16" customFormat="1" ht="12.75" spans="2:13">
      <c r="B15327" s="29"/>
      <c r="M15327" s="28"/>
    </row>
    <row r="15328" s="16" customFormat="1" ht="12.75" spans="2:13">
      <c r="B15328" s="29"/>
      <c r="M15328" s="28"/>
    </row>
    <row r="15329" s="16" customFormat="1" ht="12.75" spans="2:13">
      <c r="B15329" s="29"/>
      <c r="M15329" s="28"/>
    </row>
    <row r="15330" s="16" customFormat="1" ht="12.75" spans="2:13">
      <c r="B15330" s="29"/>
      <c r="M15330" s="28"/>
    </row>
    <row r="15331" s="16" customFormat="1" ht="12.75" spans="2:13">
      <c r="B15331" s="29"/>
      <c r="M15331" s="28"/>
    </row>
    <row r="15332" s="16" customFormat="1" ht="12.75" spans="2:13">
      <c r="B15332" s="29"/>
      <c r="M15332" s="28"/>
    </row>
    <row r="15333" s="16" customFormat="1" ht="12.75" spans="2:13">
      <c r="B15333" s="29"/>
      <c r="M15333" s="28"/>
    </row>
    <row r="15334" s="16" customFormat="1" ht="12.75" spans="2:13">
      <c r="B15334" s="29"/>
      <c r="M15334" s="28"/>
    </row>
    <row r="15335" s="16" customFormat="1" ht="12.75" spans="2:13">
      <c r="B15335" s="29"/>
      <c r="M15335" s="28"/>
    </row>
    <row r="15336" s="16" customFormat="1" ht="12.75" spans="2:13">
      <c r="B15336" s="29"/>
      <c r="M15336" s="28"/>
    </row>
    <row r="15337" s="16" customFormat="1" ht="12.75" spans="2:13">
      <c r="B15337" s="29"/>
      <c r="M15337" s="28"/>
    </row>
    <row r="15338" s="16" customFormat="1" ht="12.75" spans="2:13">
      <c r="B15338" s="29"/>
      <c r="M15338" s="28"/>
    </row>
    <row r="15339" s="16" customFormat="1" ht="12.75" spans="2:13">
      <c r="B15339" s="29"/>
      <c r="M15339" s="28"/>
    </row>
    <row r="15340" s="16" customFormat="1" ht="12.75" spans="2:13">
      <c r="B15340" s="29"/>
      <c r="M15340" s="28"/>
    </row>
    <row r="15341" s="16" customFormat="1" ht="12.75" spans="2:13">
      <c r="B15341" s="29"/>
      <c r="M15341" s="28"/>
    </row>
    <row r="15342" s="16" customFormat="1" ht="12.75" spans="2:13">
      <c r="B15342" s="29"/>
      <c r="M15342" s="28"/>
    </row>
    <row r="15343" s="16" customFormat="1" ht="12.75" spans="2:13">
      <c r="B15343" s="29"/>
      <c r="M15343" s="28"/>
    </row>
    <row r="15344" s="16" customFormat="1" ht="12.75" spans="2:13">
      <c r="B15344" s="29"/>
      <c r="M15344" s="28"/>
    </row>
    <row r="15345" s="16" customFormat="1" ht="12.75" spans="2:13">
      <c r="B15345" s="29"/>
      <c r="M15345" s="28"/>
    </row>
    <row r="15346" s="16" customFormat="1" ht="12.75" spans="2:13">
      <c r="B15346" s="29"/>
      <c r="M15346" s="28"/>
    </row>
    <row r="15347" s="16" customFormat="1" ht="12.75" spans="2:13">
      <c r="B15347" s="29"/>
      <c r="M15347" s="28"/>
    </row>
    <row r="15348" s="16" customFormat="1" ht="12.75" spans="2:13">
      <c r="B15348" s="29"/>
      <c r="M15348" s="28"/>
    </row>
    <row r="15349" s="16" customFormat="1" ht="12.75" spans="2:13">
      <c r="B15349" s="29"/>
      <c r="M15349" s="28"/>
    </row>
    <row r="15350" s="16" customFormat="1" ht="12.75" spans="2:13">
      <c r="B15350" s="29"/>
      <c r="M15350" s="28"/>
    </row>
    <row r="15351" s="16" customFormat="1" ht="12.75" spans="2:13">
      <c r="B15351" s="29"/>
      <c r="M15351" s="28"/>
    </row>
    <row r="15352" s="16" customFormat="1" ht="12.75" spans="2:13">
      <c r="B15352" s="29"/>
      <c r="M15352" s="28"/>
    </row>
    <row r="15353" s="16" customFormat="1" ht="12.75" spans="2:13">
      <c r="B15353" s="29"/>
      <c r="M15353" s="28"/>
    </row>
    <row r="15354" s="16" customFormat="1" ht="12.75" spans="2:13">
      <c r="B15354" s="29"/>
      <c r="M15354" s="28"/>
    </row>
    <row r="15355" s="16" customFormat="1" ht="12.75" spans="2:13">
      <c r="B15355" s="29"/>
      <c r="M15355" s="28"/>
    </row>
    <row r="15356" s="16" customFormat="1" ht="12.75" spans="2:13">
      <c r="B15356" s="29"/>
      <c r="M15356" s="28"/>
    </row>
    <row r="15357" s="16" customFormat="1" ht="12.75" spans="2:13">
      <c r="B15357" s="29"/>
      <c r="M15357" s="28"/>
    </row>
    <row r="15358" s="16" customFormat="1" ht="12.75" spans="2:13">
      <c r="B15358" s="29"/>
      <c r="M15358" s="28"/>
    </row>
    <row r="15359" s="16" customFormat="1" ht="12.75" spans="2:13">
      <c r="B15359" s="29"/>
      <c r="M15359" s="28"/>
    </row>
    <row r="15360" s="16" customFormat="1" ht="12.75" spans="2:13">
      <c r="B15360" s="29"/>
      <c r="M15360" s="28"/>
    </row>
    <row r="15361" s="16" customFormat="1" ht="12.75" spans="2:13">
      <c r="B15361" s="29"/>
      <c r="M15361" s="28"/>
    </row>
    <row r="15362" s="16" customFormat="1" ht="12.75" spans="2:13">
      <c r="B15362" s="29"/>
      <c r="M15362" s="28"/>
    </row>
    <row r="15363" s="16" customFormat="1" ht="12.75" spans="2:13">
      <c r="B15363" s="29"/>
      <c r="M15363" s="28"/>
    </row>
    <row r="15364" s="16" customFormat="1" ht="12.75" spans="2:13">
      <c r="B15364" s="29"/>
      <c r="M15364" s="28"/>
    </row>
    <row r="15365" s="16" customFormat="1" ht="12.75" spans="2:13">
      <c r="B15365" s="29"/>
      <c r="M15365" s="28"/>
    </row>
    <row r="15366" s="16" customFormat="1" ht="12.75" spans="2:13">
      <c r="B15366" s="29"/>
      <c r="M15366" s="28"/>
    </row>
    <row r="15367" s="16" customFormat="1" ht="12.75" spans="2:13">
      <c r="B15367" s="29"/>
      <c r="M15367" s="28"/>
    </row>
    <row r="15368" s="16" customFormat="1" ht="12.75" spans="2:13">
      <c r="B15368" s="29"/>
      <c r="M15368" s="28"/>
    </row>
    <row r="15369" s="16" customFormat="1" ht="12.75" spans="2:13">
      <c r="B15369" s="29"/>
      <c r="M15369" s="28"/>
    </row>
    <row r="15370" s="16" customFormat="1" ht="12.75" spans="2:13">
      <c r="B15370" s="29"/>
      <c r="M15370" s="28"/>
    </row>
    <row r="15371" s="16" customFormat="1" ht="12.75" spans="2:13">
      <c r="B15371" s="29"/>
      <c r="M15371" s="28"/>
    </row>
    <row r="15372" s="16" customFormat="1" ht="12.75" spans="2:13">
      <c r="B15372" s="29"/>
      <c r="M15372" s="28"/>
    </row>
    <row r="15373" s="16" customFormat="1" ht="12.75" spans="2:13">
      <c r="B15373" s="29"/>
      <c r="M15373" s="28"/>
    </row>
    <row r="15374" s="16" customFormat="1" ht="12.75" spans="2:13">
      <c r="B15374" s="29"/>
      <c r="M15374" s="28"/>
    </row>
    <row r="15375" s="16" customFormat="1" ht="12.75" spans="2:13">
      <c r="B15375" s="29"/>
      <c r="M15375" s="28"/>
    </row>
    <row r="15376" s="16" customFormat="1" ht="12.75" spans="2:13">
      <c r="B15376" s="29"/>
      <c r="M15376" s="28"/>
    </row>
    <row r="15377" s="16" customFormat="1" ht="12.75" spans="2:13">
      <c r="B15377" s="29"/>
      <c r="M15377" s="28"/>
    </row>
    <row r="15378" s="16" customFormat="1" ht="12.75" spans="2:13">
      <c r="B15378" s="29"/>
      <c r="M15378" s="28"/>
    </row>
    <row r="15379" s="16" customFormat="1" ht="12.75" spans="2:13">
      <c r="B15379" s="29"/>
      <c r="M15379" s="28"/>
    </row>
    <row r="15380" s="16" customFormat="1" ht="12.75" spans="2:13">
      <c r="B15380" s="29"/>
      <c r="M15380" s="28"/>
    </row>
    <row r="15381" s="16" customFormat="1" ht="12.75" spans="2:13">
      <c r="B15381" s="29"/>
      <c r="M15381" s="28"/>
    </row>
    <row r="15382" s="16" customFormat="1" ht="12.75" spans="2:13">
      <c r="B15382" s="29"/>
      <c r="M15382" s="28"/>
    </row>
    <row r="15383" s="16" customFormat="1" ht="12.75" spans="2:13">
      <c r="B15383" s="29"/>
      <c r="M15383" s="28"/>
    </row>
    <row r="15384" s="16" customFormat="1" ht="12.75" spans="2:13">
      <c r="B15384" s="29"/>
      <c r="M15384" s="28"/>
    </row>
    <row r="15385" s="16" customFormat="1" ht="12.75" spans="2:13">
      <c r="B15385" s="29"/>
      <c r="M15385" s="28"/>
    </row>
    <row r="15386" s="16" customFormat="1" ht="12.75" spans="2:13">
      <c r="B15386" s="29"/>
      <c r="M15386" s="28"/>
    </row>
    <row r="15387" s="16" customFormat="1" ht="12.75" spans="2:13">
      <c r="B15387" s="29"/>
      <c r="M15387" s="28"/>
    </row>
    <row r="15388" s="16" customFormat="1" ht="12.75" spans="2:13">
      <c r="B15388" s="29"/>
      <c r="M15388" s="28"/>
    </row>
    <row r="15389" s="16" customFormat="1" ht="12.75" spans="2:13">
      <c r="B15389" s="29"/>
      <c r="M15389" s="28"/>
    </row>
    <row r="15390" s="16" customFormat="1" ht="12.75" spans="2:13">
      <c r="B15390" s="29"/>
      <c r="M15390" s="28"/>
    </row>
    <row r="15391" s="16" customFormat="1" ht="12.75" spans="2:13">
      <c r="B15391" s="29"/>
      <c r="M15391" s="28"/>
    </row>
    <row r="15392" s="16" customFormat="1" ht="12.75" spans="2:13">
      <c r="B15392" s="29"/>
      <c r="M15392" s="28"/>
    </row>
    <row r="15393" s="16" customFormat="1" ht="12.75" spans="2:13">
      <c r="B15393" s="29"/>
      <c r="M15393" s="28"/>
    </row>
    <row r="15394" s="16" customFormat="1" ht="12.75" spans="2:13">
      <c r="B15394" s="29"/>
      <c r="M15394" s="28"/>
    </row>
    <row r="15395" s="16" customFormat="1" ht="12.75" spans="2:13">
      <c r="B15395" s="29"/>
      <c r="M15395" s="28"/>
    </row>
    <row r="15396" s="16" customFormat="1" ht="12.75" spans="2:13">
      <c r="B15396" s="29"/>
      <c r="M15396" s="28"/>
    </row>
    <row r="15397" s="16" customFormat="1" ht="12.75" spans="2:13">
      <c r="B15397" s="29"/>
      <c r="M15397" s="28"/>
    </row>
    <row r="15398" s="16" customFormat="1" ht="12.75" spans="2:13">
      <c r="B15398" s="29"/>
      <c r="M15398" s="28"/>
    </row>
    <row r="15399" s="16" customFormat="1" ht="12.75" spans="2:13">
      <c r="B15399" s="29"/>
      <c r="M15399" s="28"/>
    </row>
    <row r="15400" s="16" customFormat="1" ht="12.75" spans="2:13">
      <c r="B15400" s="29"/>
      <c r="M15400" s="28"/>
    </row>
    <row r="15401" s="16" customFormat="1" ht="12.75" spans="2:13">
      <c r="B15401" s="29"/>
      <c r="M15401" s="28"/>
    </row>
    <row r="15402" s="16" customFormat="1" ht="12.75" spans="2:13">
      <c r="B15402" s="29"/>
      <c r="M15402" s="28"/>
    </row>
    <row r="15403" s="16" customFormat="1" ht="12.75" spans="2:13">
      <c r="B15403" s="29"/>
      <c r="M15403" s="28"/>
    </row>
    <row r="15404" s="16" customFormat="1" ht="12.75" spans="2:13">
      <c r="B15404" s="29"/>
      <c r="M15404" s="28"/>
    </row>
    <row r="15405" s="16" customFormat="1" ht="12.75" spans="2:13">
      <c r="B15405" s="29"/>
      <c r="M15405" s="28"/>
    </row>
    <row r="15406" s="16" customFormat="1" ht="12.75" spans="2:13">
      <c r="B15406" s="29"/>
      <c r="M15406" s="28"/>
    </row>
    <row r="15407" s="16" customFormat="1" ht="12.75" spans="2:13">
      <c r="B15407" s="29"/>
      <c r="M15407" s="28"/>
    </row>
    <row r="15408" s="16" customFormat="1" ht="12.75" spans="2:13">
      <c r="B15408" s="29"/>
      <c r="M15408" s="28"/>
    </row>
    <row r="15409" s="16" customFormat="1" ht="12.75" spans="2:13">
      <c r="B15409" s="29"/>
      <c r="M15409" s="28"/>
    </row>
    <row r="15410" s="16" customFormat="1" ht="12.75" spans="2:13">
      <c r="B15410" s="29"/>
      <c r="M15410" s="28"/>
    </row>
    <row r="15411" s="16" customFormat="1" ht="12.75" spans="2:13">
      <c r="B15411" s="29"/>
      <c r="M15411" s="28"/>
    </row>
    <row r="15412" s="16" customFormat="1" ht="12.75" spans="2:13">
      <c r="B15412" s="29"/>
      <c r="M15412" s="28"/>
    </row>
    <row r="15413" s="16" customFormat="1" ht="12.75" spans="2:13">
      <c r="B15413" s="29"/>
      <c r="M15413" s="28"/>
    </row>
    <row r="15414" s="16" customFormat="1" ht="12.75" spans="2:13">
      <c r="B15414" s="29"/>
      <c r="M15414" s="28"/>
    </row>
    <row r="15415" s="16" customFormat="1" ht="12.75" spans="2:13">
      <c r="B15415" s="29"/>
      <c r="M15415" s="28"/>
    </row>
    <row r="15416" s="16" customFormat="1" ht="12.75" spans="2:13">
      <c r="B15416" s="29"/>
      <c r="M15416" s="28"/>
    </row>
    <row r="15417" s="16" customFormat="1" ht="12.75" spans="2:13">
      <c r="B15417" s="29"/>
      <c r="M15417" s="28"/>
    </row>
    <row r="15418" s="16" customFormat="1" ht="12.75" spans="2:13">
      <c r="B15418" s="29"/>
      <c r="M15418" s="28"/>
    </row>
    <row r="15419" s="16" customFormat="1" ht="12.75" spans="2:13">
      <c r="B15419" s="29"/>
      <c r="M15419" s="28"/>
    </row>
    <row r="15420" s="16" customFormat="1" ht="12.75" spans="2:13">
      <c r="B15420" s="29"/>
      <c r="M15420" s="28"/>
    </row>
    <row r="15421" s="16" customFormat="1" ht="12.75" spans="2:13">
      <c r="B15421" s="29"/>
      <c r="M15421" s="28"/>
    </row>
    <row r="15422" s="16" customFormat="1" ht="12.75" spans="2:13">
      <c r="B15422" s="29"/>
      <c r="M15422" s="28"/>
    </row>
    <row r="15423" s="16" customFormat="1" ht="12.75" spans="2:13">
      <c r="B15423" s="29"/>
      <c r="M15423" s="28"/>
    </row>
    <row r="15424" s="16" customFormat="1" ht="12.75" spans="2:13">
      <c r="B15424" s="29"/>
      <c r="M15424" s="28"/>
    </row>
    <row r="15425" s="16" customFormat="1" ht="12.75" spans="2:13">
      <c r="B15425" s="29"/>
      <c r="M15425" s="28"/>
    </row>
    <row r="15426" s="16" customFormat="1" ht="12.75" spans="2:13">
      <c r="B15426" s="29"/>
      <c r="M15426" s="28"/>
    </row>
    <row r="15427" s="16" customFormat="1" ht="12.75" spans="2:13">
      <c r="B15427" s="29"/>
      <c r="M15427" s="28"/>
    </row>
    <row r="15428" s="16" customFormat="1" ht="12.75" spans="2:13">
      <c r="B15428" s="29"/>
      <c r="M15428" s="28"/>
    </row>
    <row r="15429" s="16" customFormat="1" ht="12.75" spans="2:13">
      <c r="B15429" s="29"/>
      <c r="M15429" s="28"/>
    </row>
    <row r="15430" s="16" customFormat="1" ht="12.75" spans="2:13">
      <c r="B15430" s="29"/>
      <c r="M15430" s="28"/>
    </row>
    <row r="15431" s="16" customFormat="1" ht="12.75" spans="2:13">
      <c r="B15431" s="29"/>
      <c r="M15431" s="28"/>
    </row>
    <row r="15432" s="16" customFormat="1" ht="12.75" spans="2:13">
      <c r="B15432" s="29"/>
      <c r="M15432" s="28"/>
    </row>
    <row r="15433" s="16" customFormat="1" ht="12.75" spans="2:13">
      <c r="B15433" s="29"/>
      <c r="M15433" s="28"/>
    </row>
    <row r="15434" s="16" customFormat="1" ht="12.75" spans="2:13">
      <c r="B15434" s="29"/>
      <c r="M15434" s="28"/>
    </row>
    <row r="15435" s="16" customFormat="1" ht="12.75" spans="2:13">
      <c r="B15435" s="29"/>
      <c r="M15435" s="28"/>
    </row>
    <row r="15436" s="16" customFormat="1" ht="12.75" spans="2:13">
      <c r="B15436" s="29"/>
      <c r="M15436" s="28"/>
    </row>
    <row r="15437" s="16" customFormat="1" ht="12.75" spans="2:13">
      <c r="B15437" s="29"/>
      <c r="M15437" s="28"/>
    </row>
    <row r="15438" s="16" customFormat="1" ht="12.75" spans="2:13">
      <c r="B15438" s="29"/>
      <c r="M15438" s="28"/>
    </row>
    <row r="15439" s="16" customFormat="1" ht="12.75" spans="2:13">
      <c r="B15439" s="29"/>
      <c r="M15439" s="28"/>
    </row>
    <row r="15440" s="16" customFormat="1" ht="12.75" spans="2:13">
      <c r="B15440" s="29"/>
      <c r="M15440" s="28"/>
    </row>
    <row r="15441" s="16" customFormat="1" ht="12.75" spans="2:13">
      <c r="B15441" s="29"/>
      <c r="M15441" s="28"/>
    </row>
    <row r="15442" s="16" customFormat="1" ht="12.75" spans="2:13">
      <c r="B15442" s="29"/>
      <c r="M15442" s="28"/>
    </row>
    <row r="15443" s="16" customFormat="1" ht="12.75" spans="2:13">
      <c r="B15443" s="29"/>
      <c r="M15443" s="28"/>
    </row>
    <row r="15444" s="16" customFormat="1" ht="12.75" spans="2:13">
      <c r="B15444" s="29"/>
      <c r="M15444" s="28"/>
    </row>
    <row r="15445" s="16" customFormat="1" ht="12.75" spans="2:13">
      <c r="B15445" s="29"/>
      <c r="M15445" s="28"/>
    </row>
    <row r="15446" s="16" customFormat="1" ht="12.75" spans="2:13">
      <c r="B15446" s="29"/>
      <c r="M15446" s="28"/>
    </row>
    <row r="15447" s="16" customFormat="1" ht="12.75" spans="2:13">
      <c r="B15447" s="29"/>
      <c r="M15447" s="28"/>
    </row>
    <row r="15448" s="16" customFormat="1" ht="12.75" spans="2:13">
      <c r="B15448" s="29"/>
      <c r="M15448" s="28"/>
    </row>
    <row r="15449" s="16" customFormat="1" ht="12.75" spans="2:13">
      <c r="B15449" s="29"/>
      <c r="M15449" s="28"/>
    </row>
    <row r="15450" s="16" customFormat="1" ht="12.75" spans="2:13">
      <c r="B15450" s="29"/>
      <c r="M15450" s="28"/>
    </row>
    <row r="15451" s="16" customFormat="1" ht="12.75" spans="2:13">
      <c r="B15451" s="29"/>
      <c r="M15451" s="28"/>
    </row>
    <row r="15452" s="16" customFormat="1" ht="12.75" spans="2:13">
      <c r="B15452" s="29"/>
      <c r="M15452" s="28"/>
    </row>
    <row r="15453" s="16" customFormat="1" ht="12.75" spans="2:13">
      <c r="B15453" s="29"/>
      <c r="M15453" s="28"/>
    </row>
    <row r="15454" s="16" customFormat="1" ht="12.75" spans="2:13">
      <c r="B15454" s="29"/>
      <c r="M15454" s="28"/>
    </row>
    <row r="15455" s="16" customFormat="1" ht="12.75" spans="2:13">
      <c r="B15455" s="29"/>
      <c r="M15455" s="28"/>
    </row>
    <row r="15456" s="16" customFormat="1" ht="12.75" spans="2:13">
      <c r="B15456" s="29"/>
      <c r="M15456" s="28"/>
    </row>
    <row r="15457" s="16" customFormat="1" ht="12.75" spans="2:13">
      <c r="B15457" s="29"/>
      <c r="M15457" s="28"/>
    </row>
    <row r="15458" s="16" customFormat="1" ht="12.75" spans="2:13">
      <c r="B15458" s="29"/>
      <c r="M15458" s="28"/>
    </row>
    <row r="15459" s="16" customFormat="1" ht="12.75" spans="2:13">
      <c r="B15459" s="29"/>
      <c r="M15459" s="28"/>
    </row>
    <row r="15460" s="16" customFormat="1" ht="12.75" spans="2:13">
      <c r="B15460" s="29"/>
      <c r="M15460" s="28"/>
    </row>
    <row r="15461" s="16" customFormat="1" ht="12.75" spans="2:13">
      <c r="B15461" s="29"/>
      <c r="M15461" s="28"/>
    </row>
    <row r="15462" s="16" customFormat="1" ht="12.75" spans="2:13">
      <c r="B15462" s="29"/>
      <c r="M15462" s="28"/>
    </row>
    <row r="15463" s="16" customFormat="1" ht="12.75" spans="2:13">
      <c r="B15463" s="29"/>
      <c r="M15463" s="28"/>
    </row>
    <row r="15464" s="16" customFormat="1" ht="12.75" spans="2:13">
      <c r="B15464" s="29"/>
      <c r="M15464" s="28"/>
    </row>
    <row r="15465" s="16" customFormat="1" ht="12.75" spans="2:13">
      <c r="B15465" s="29"/>
      <c r="M15465" s="28"/>
    </row>
    <row r="15466" s="16" customFormat="1" ht="12.75" spans="2:13">
      <c r="B15466" s="29"/>
      <c r="M15466" s="28"/>
    </row>
    <row r="15467" s="16" customFormat="1" ht="12.75" spans="2:13">
      <c r="B15467" s="29"/>
      <c r="M15467" s="28"/>
    </row>
    <row r="15468" s="16" customFormat="1" ht="12.75" spans="2:13">
      <c r="B15468" s="29"/>
      <c r="M15468" s="28"/>
    </row>
    <row r="15469" s="16" customFormat="1" ht="12.75" spans="2:13">
      <c r="B15469" s="29"/>
      <c r="M15469" s="28"/>
    </row>
    <row r="15470" s="16" customFormat="1" ht="12.75" spans="2:13">
      <c r="B15470" s="29"/>
      <c r="M15470" s="28"/>
    </row>
    <row r="15471" s="16" customFormat="1" ht="12.75" spans="2:13">
      <c r="B15471" s="29"/>
      <c r="M15471" s="28"/>
    </row>
    <row r="15472" s="16" customFormat="1" ht="12.75" spans="2:13">
      <c r="B15472" s="29"/>
      <c r="M15472" s="28"/>
    </row>
    <row r="15473" s="16" customFormat="1" ht="12.75" spans="2:13">
      <c r="B15473" s="29"/>
      <c r="M15473" s="28"/>
    </row>
    <row r="15474" s="16" customFormat="1" ht="12.75" spans="2:13">
      <c r="B15474" s="29"/>
      <c r="M15474" s="28"/>
    </row>
    <row r="15475" s="16" customFormat="1" ht="12.75" spans="2:13">
      <c r="B15475" s="29"/>
      <c r="M15475" s="28"/>
    </row>
    <row r="15476" s="16" customFormat="1" ht="12.75" spans="2:13">
      <c r="B15476" s="29"/>
      <c r="M15476" s="28"/>
    </row>
    <row r="15477" s="16" customFormat="1" ht="12.75" spans="2:13">
      <c r="B15477" s="29"/>
      <c r="M15477" s="28"/>
    </row>
    <row r="15478" s="16" customFormat="1" ht="12.75" spans="2:13">
      <c r="B15478" s="29"/>
      <c r="M15478" s="28"/>
    </row>
    <row r="15479" s="16" customFormat="1" ht="12.75" spans="2:13">
      <c r="B15479" s="29"/>
      <c r="M15479" s="28"/>
    </row>
    <row r="15480" s="16" customFormat="1" ht="12.75" spans="2:13">
      <c r="B15480" s="29"/>
      <c r="M15480" s="28"/>
    </row>
    <row r="15481" s="16" customFormat="1" ht="12.75" spans="2:13">
      <c r="B15481" s="29"/>
      <c r="M15481" s="28"/>
    </row>
    <row r="15482" s="16" customFormat="1" ht="12.75" spans="2:13">
      <c r="B15482" s="29"/>
      <c r="M15482" s="28"/>
    </row>
    <row r="15483" s="16" customFormat="1" ht="12.75" spans="2:13">
      <c r="B15483" s="29"/>
      <c r="M15483" s="28"/>
    </row>
    <row r="15484" s="16" customFormat="1" ht="12.75" spans="2:13">
      <c r="B15484" s="29"/>
      <c r="M15484" s="28"/>
    </row>
    <row r="15485" s="16" customFormat="1" ht="12.75" spans="2:13">
      <c r="B15485" s="29"/>
      <c r="M15485" s="28"/>
    </row>
    <row r="15486" s="16" customFormat="1" ht="12.75" spans="2:13">
      <c r="B15486" s="29"/>
      <c r="M15486" s="28"/>
    </row>
    <row r="15487" s="16" customFormat="1" ht="12.75" spans="2:13">
      <c r="B15487" s="29"/>
      <c r="M15487" s="28"/>
    </row>
    <row r="15488" s="16" customFormat="1" ht="12.75" spans="2:13">
      <c r="B15488" s="29"/>
      <c r="M15488" s="28"/>
    </row>
    <row r="15489" s="16" customFormat="1" ht="12.75" spans="2:13">
      <c r="B15489" s="29"/>
      <c r="M15489" s="28"/>
    </row>
    <row r="15490" s="16" customFormat="1" ht="12.75" spans="2:13">
      <c r="B15490" s="29"/>
      <c r="M15490" s="28"/>
    </row>
    <row r="15491" s="16" customFormat="1" ht="12.75" spans="2:13">
      <c r="B15491" s="29"/>
      <c r="M15491" s="28"/>
    </row>
    <row r="15492" s="16" customFormat="1" ht="12.75" spans="2:13">
      <c r="B15492" s="29"/>
      <c r="M15492" s="28"/>
    </row>
    <row r="15493" s="16" customFormat="1" ht="12.75" spans="2:13">
      <c r="B15493" s="29"/>
      <c r="M15493" s="28"/>
    </row>
    <row r="15494" s="16" customFormat="1" ht="12.75" spans="2:13">
      <c r="B15494" s="29"/>
      <c r="M15494" s="28"/>
    </row>
    <row r="15495" s="16" customFormat="1" ht="12.75" spans="2:13">
      <c r="B15495" s="29"/>
      <c r="M15495" s="28"/>
    </row>
    <row r="15496" s="16" customFormat="1" ht="12.75" spans="2:13">
      <c r="B15496" s="29"/>
      <c r="M15496" s="28"/>
    </row>
    <row r="15497" s="16" customFormat="1" ht="12.75" spans="2:13">
      <c r="B15497" s="29"/>
      <c r="M15497" s="28"/>
    </row>
    <row r="15498" s="16" customFormat="1" ht="12.75" spans="2:13">
      <c r="B15498" s="29"/>
      <c r="M15498" s="28"/>
    </row>
    <row r="15499" s="16" customFormat="1" ht="12.75" spans="2:13">
      <c r="B15499" s="29"/>
      <c r="M15499" s="28"/>
    </row>
    <row r="15500" s="16" customFormat="1" ht="12.75" spans="2:13">
      <c r="B15500" s="29"/>
      <c r="M15500" s="28"/>
    </row>
    <row r="15501" s="16" customFormat="1" ht="12.75" spans="2:13">
      <c r="B15501" s="29"/>
      <c r="M15501" s="28"/>
    </row>
    <row r="15502" s="16" customFormat="1" ht="12.75" spans="2:13">
      <c r="B15502" s="29"/>
      <c r="M15502" s="28"/>
    </row>
    <row r="15503" s="16" customFormat="1" ht="12.75" spans="2:13">
      <c r="B15503" s="29"/>
      <c r="M15503" s="28"/>
    </row>
    <row r="15504" s="16" customFormat="1" ht="12.75" spans="2:13">
      <c r="B15504" s="29"/>
      <c r="M15504" s="28"/>
    </row>
    <row r="15505" s="16" customFormat="1" ht="12.75" spans="2:13">
      <c r="B15505" s="29"/>
      <c r="M15505" s="28"/>
    </row>
    <row r="15506" s="16" customFormat="1" ht="12.75" spans="2:13">
      <c r="B15506" s="29"/>
      <c r="M15506" s="28"/>
    </row>
    <row r="15507" s="16" customFormat="1" ht="12.75" spans="2:13">
      <c r="B15507" s="29"/>
      <c r="M15507" s="28"/>
    </row>
    <row r="15508" s="16" customFormat="1" ht="12.75" spans="2:13">
      <c r="B15508" s="29"/>
      <c r="M15508" s="28"/>
    </row>
    <row r="15509" s="16" customFormat="1" ht="12.75" spans="2:13">
      <c r="B15509" s="29"/>
      <c r="M15509" s="28"/>
    </row>
    <row r="15510" s="16" customFormat="1" ht="12.75" spans="2:13">
      <c r="B15510" s="29"/>
      <c r="M15510" s="28"/>
    </row>
    <row r="15511" s="16" customFormat="1" ht="12.75" spans="2:13">
      <c r="B15511" s="29"/>
      <c r="M15511" s="28"/>
    </row>
    <row r="15512" s="16" customFormat="1" ht="12.75" spans="2:13">
      <c r="B15512" s="29"/>
      <c r="M15512" s="28"/>
    </row>
    <row r="15513" s="16" customFormat="1" ht="12.75" spans="2:13">
      <c r="B15513" s="29"/>
      <c r="M15513" s="28"/>
    </row>
    <row r="15514" s="16" customFormat="1" ht="12.75" spans="2:13">
      <c r="B15514" s="29"/>
      <c r="M15514" s="28"/>
    </row>
    <row r="15515" s="16" customFormat="1" ht="12.75" spans="2:13">
      <c r="B15515" s="29"/>
      <c r="M15515" s="28"/>
    </row>
    <row r="15516" s="16" customFormat="1" ht="12.75" spans="2:13">
      <c r="B15516" s="29"/>
      <c r="M15516" s="28"/>
    </row>
    <row r="15517" s="16" customFormat="1" ht="12.75" spans="2:13">
      <c r="B15517" s="29"/>
      <c r="M15517" s="28"/>
    </row>
    <row r="15518" s="16" customFormat="1" ht="12.75" spans="2:13">
      <c r="B15518" s="29"/>
      <c r="M15518" s="28"/>
    </row>
    <row r="15519" s="16" customFormat="1" ht="12.75" spans="2:13">
      <c r="B15519" s="29"/>
      <c r="M15519" s="28"/>
    </row>
    <row r="15520" s="16" customFormat="1" ht="12.75" spans="2:13">
      <c r="B15520" s="29"/>
      <c r="M15520" s="28"/>
    </row>
    <row r="15521" s="16" customFormat="1" ht="12.75" spans="2:13">
      <c r="B15521" s="29"/>
      <c r="M15521" s="28"/>
    </row>
    <row r="15522" s="16" customFormat="1" ht="12.75" spans="2:13">
      <c r="B15522" s="29"/>
      <c r="M15522" s="28"/>
    </row>
    <row r="15523" s="16" customFormat="1" ht="12.75" spans="2:13">
      <c r="B15523" s="29"/>
      <c r="M15523" s="28"/>
    </row>
    <row r="15524" s="16" customFormat="1" ht="12.75" spans="2:13">
      <c r="B15524" s="29"/>
      <c r="M15524" s="28"/>
    </row>
    <row r="15525" s="16" customFormat="1" ht="12.75" spans="2:13">
      <c r="B15525" s="29"/>
      <c r="M15525" s="28"/>
    </row>
    <row r="15526" s="16" customFormat="1" ht="12.75" spans="2:13">
      <c r="B15526" s="29"/>
      <c r="M15526" s="28"/>
    </row>
    <row r="15527" s="16" customFormat="1" ht="12.75" spans="2:13">
      <c r="B15527" s="29"/>
      <c r="M15527" s="28"/>
    </row>
    <row r="15528" s="16" customFormat="1" ht="12.75" spans="2:13">
      <c r="B15528" s="29"/>
      <c r="M15528" s="28"/>
    </row>
    <row r="15529" s="16" customFormat="1" ht="12.75" spans="2:13">
      <c r="B15529" s="29"/>
      <c r="M15529" s="28"/>
    </row>
    <row r="15530" s="16" customFormat="1" ht="12.75" spans="2:13">
      <c r="B15530" s="29"/>
      <c r="M15530" s="28"/>
    </row>
    <row r="15531" s="16" customFormat="1" ht="12.75" spans="2:13">
      <c r="B15531" s="29"/>
      <c r="M15531" s="28"/>
    </row>
    <row r="15532" s="16" customFormat="1" ht="12.75" spans="2:13">
      <c r="B15532" s="29"/>
      <c r="M15532" s="28"/>
    </row>
    <row r="15533" s="16" customFormat="1" ht="12.75" spans="2:13">
      <c r="B15533" s="29"/>
      <c r="M15533" s="28"/>
    </row>
    <row r="15534" s="16" customFormat="1" ht="12.75" spans="2:13">
      <c r="B15534" s="29"/>
      <c r="M15534" s="28"/>
    </row>
    <row r="15535" s="16" customFormat="1" ht="12.75" spans="2:13">
      <c r="B15535" s="29"/>
      <c r="M15535" s="28"/>
    </row>
    <row r="15536" s="16" customFormat="1" ht="12.75" spans="2:13">
      <c r="B15536" s="29"/>
      <c r="M15536" s="28"/>
    </row>
    <row r="15537" s="16" customFormat="1" ht="12.75" spans="2:13">
      <c r="B15537" s="29"/>
      <c r="M15537" s="28"/>
    </row>
    <row r="15538" s="16" customFormat="1" ht="12.75" spans="2:13">
      <c r="B15538" s="29"/>
      <c r="M15538" s="28"/>
    </row>
    <row r="15539" s="16" customFormat="1" ht="12.75" spans="2:13">
      <c r="B15539" s="29"/>
      <c r="M15539" s="28"/>
    </row>
    <row r="15540" s="16" customFormat="1" ht="12.75" spans="2:13">
      <c r="B15540" s="29"/>
      <c r="M15540" s="28"/>
    </row>
    <row r="15541" s="16" customFormat="1" ht="12.75" spans="2:13">
      <c r="B15541" s="29"/>
      <c r="M15541" s="28"/>
    </row>
    <row r="15542" s="16" customFormat="1" ht="12.75" spans="2:13">
      <c r="B15542" s="29"/>
      <c r="M15542" s="28"/>
    </row>
    <row r="15543" s="16" customFormat="1" ht="12.75" spans="2:13">
      <c r="B15543" s="29"/>
      <c r="M15543" s="28"/>
    </row>
    <row r="15544" s="16" customFormat="1" ht="12.75" spans="2:13">
      <c r="B15544" s="29"/>
      <c r="M15544" s="28"/>
    </row>
    <row r="15545" s="16" customFormat="1" ht="12.75" spans="2:13">
      <c r="B15545" s="29"/>
      <c r="M15545" s="28"/>
    </row>
    <row r="15546" s="16" customFormat="1" ht="12.75" spans="2:13">
      <c r="B15546" s="29"/>
      <c r="M15546" s="28"/>
    </row>
    <row r="15547" s="16" customFormat="1" ht="12.75" spans="2:13">
      <c r="B15547" s="29"/>
      <c r="M15547" s="28"/>
    </row>
    <row r="15548" s="16" customFormat="1" ht="12.75" spans="2:13">
      <c r="B15548" s="29"/>
      <c r="M15548" s="28"/>
    </row>
    <row r="15549" s="16" customFormat="1" ht="12.75" spans="2:13">
      <c r="B15549" s="29"/>
      <c r="M15549" s="28"/>
    </row>
    <row r="15550" s="16" customFormat="1" ht="12.75" spans="2:13">
      <c r="B15550" s="29"/>
      <c r="M15550" s="28"/>
    </row>
    <row r="15551" s="16" customFormat="1" ht="12.75" spans="2:13">
      <c r="B15551" s="29"/>
      <c r="M15551" s="28"/>
    </row>
    <row r="15552" s="16" customFormat="1" ht="12.75" spans="2:13">
      <c r="B15552" s="29"/>
      <c r="M15552" s="28"/>
    </row>
    <row r="15553" s="16" customFormat="1" ht="12.75" spans="2:13">
      <c r="B15553" s="29"/>
      <c r="M15553" s="28"/>
    </row>
    <row r="15554" s="16" customFormat="1" ht="12.75" spans="2:13">
      <c r="B15554" s="29"/>
      <c r="M15554" s="28"/>
    </row>
    <row r="15555" s="16" customFormat="1" ht="12.75" spans="2:13">
      <c r="B15555" s="29"/>
      <c r="M15555" s="28"/>
    </row>
    <row r="15556" s="16" customFormat="1" ht="12.75" spans="2:13">
      <c r="B15556" s="29"/>
      <c r="M15556" s="28"/>
    </row>
    <row r="15557" s="16" customFormat="1" ht="12.75" spans="2:13">
      <c r="B15557" s="29"/>
      <c r="M15557" s="28"/>
    </row>
    <row r="15558" s="16" customFormat="1" ht="12.75" spans="2:13">
      <c r="B15558" s="29"/>
      <c r="M15558" s="28"/>
    </row>
    <row r="15559" s="16" customFormat="1" ht="12.75" spans="2:13">
      <c r="B15559" s="29"/>
      <c r="M15559" s="28"/>
    </row>
    <row r="15560" s="16" customFormat="1" ht="12.75" spans="2:13">
      <c r="B15560" s="29"/>
      <c r="M15560" s="28"/>
    </row>
    <row r="15561" s="16" customFormat="1" ht="12.75" spans="2:13">
      <c r="B15561" s="29"/>
      <c r="M15561" s="28"/>
    </row>
    <row r="15562" s="16" customFormat="1" ht="12.75" spans="2:13">
      <c r="B15562" s="29"/>
      <c r="M15562" s="28"/>
    </row>
    <row r="15563" s="16" customFormat="1" ht="12.75" spans="2:13">
      <c r="B15563" s="29"/>
      <c r="M15563" s="28"/>
    </row>
    <row r="15564" s="16" customFormat="1" ht="12.75" spans="2:13">
      <c r="B15564" s="29"/>
      <c r="M15564" s="28"/>
    </row>
    <row r="15565" s="16" customFormat="1" ht="12.75" spans="2:13">
      <c r="B15565" s="29"/>
      <c r="M15565" s="28"/>
    </row>
    <row r="15566" s="16" customFormat="1" ht="12.75" spans="2:13">
      <c r="B15566" s="29"/>
      <c r="M15566" s="28"/>
    </row>
    <row r="15567" s="16" customFormat="1" ht="12.75" spans="2:13">
      <c r="B15567" s="29"/>
      <c r="M15567" s="28"/>
    </row>
    <row r="15568" s="16" customFormat="1" ht="12.75" spans="2:13">
      <c r="B15568" s="29"/>
      <c r="M15568" s="28"/>
    </row>
    <row r="15569" s="16" customFormat="1" ht="12.75" spans="2:13">
      <c r="B15569" s="29"/>
      <c r="M15569" s="28"/>
    </row>
    <row r="15570" s="16" customFormat="1" ht="12.75" spans="2:13">
      <c r="B15570" s="29"/>
      <c r="M15570" s="28"/>
    </row>
    <row r="15571" s="16" customFormat="1" ht="12.75" spans="2:13">
      <c r="B15571" s="29"/>
      <c r="M15571" s="28"/>
    </row>
    <row r="15572" s="16" customFormat="1" ht="12.75" spans="2:13">
      <c r="B15572" s="29"/>
      <c r="M15572" s="28"/>
    </row>
    <row r="15573" s="16" customFormat="1" ht="12.75" spans="2:13">
      <c r="B15573" s="29"/>
      <c r="M15573" s="28"/>
    </row>
    <row r="15574" s="16" customFormat="1" ht="12.75" spans="2:13">
      <c r="B15574" s="29"/>
      <c r="M15574" s="28"/>
    </row>
    <row r="15575" s="16" customFormat="1" ht="12.75" spans="2:13">
      <c r="B15575" s="29"/>
      <c r="M15575" s="28"/>
    </row>
    <row r="15576" s="16" customFormat="1" ht="12.75" spans="2:13">
      <c r="B15576" s="29"/>
      <c r="M15576" s="28"/>
    </row>
    <row r="15577" s="16" customFormat="1" ht="12.75" spans="2:13">
      <c r="B15577" s="29"/>
      <c r="M15577" s="28"/>
    </row>
    <row r="15578" s="16" customFormat="1" ht="12.75" spans="2:13">
      <c r="B15578" s="29"/>
      <c r="M15578" s="28"/>
    </row>
    <row r="15579" s="16" customFormat="1" ht="12.75" spans="2:13">
      <c r="B15579" s="29"/>
      <c r="M15579" s="28"/>
    </row>
    <row r="15580" s="16" customFormat="1" ht="12.75" spans="2:13">
      <c r="B15580" s="29"/>
      <c r="M15580" s="28"/>
    </row>
    <row r="15581" s="16" customFormat="1" ht="12.75" spans="2:13">
      <c r="B15581" s="29"/>
      <c r="M15581" s="28"/>
    </row>
    <row r="15582" s="16" customFormat="1" ht="12.75" spans="2:13">
      <c r="B15582" s="29"/>
      <c r="M15582" s="28"/>
    </row>
    <row r="15583" s="16" customFormat="1" ht="12.75" spans="2:13">
      <c r="B15583" s="29"/>
      <c r="M15583" s="28"/>
    </row>
    <row r="15584" s="16" customFormat="1" ht="12.75" spans="2:13">
      <c r="B15584" s="29"/>
      <c r="M15584" s="28"/>
    </row>
    <row r="15585" s="16" customFormat="1" ht="12.75" spans="2:13">
      <c r="B15585" s="29"/>
      <c r="M15585" s="28"/>
    </row>
    <row r="15586" s="16" customFormat="1" ht="12.75" spans="2:13">
      <c r="B15586" s="29"/>
      <c r="M15586" s="28"/>
    </row>
    <row r="15587" s="16" customFormat="1" ht="12.75" spans="2:13">
      <c r="B15587" s="29"/>
      <c r="M15587" s="28"/>
    </row>
    <row r="15588" s="16" customFormat="1" ht="12.75" spans="2:13">
      <c r="B15588" s="29"/>
      <c r="M15588" s="28"/>
    </row>
    <row r="15589" s="16" customFormat="1" ht="12.75" spans="2:13">
      <c r="B15589" s="29"/>
      <c r="M15589" s="28"/>
    </row>
    <row r="15590" s="16" customFormat="1" ht="12.75" spans="2:13">
      <c r="B15590" s="29"/>
      <c r="M15590" s="28"/>
    </row>
    <row r="15591" s="16" customFormat="1" ht="12.75" spans="2:13">
      <c r="B15591" s="29"/>
      <c r="M15591" s="28"/>
    </row>
    <row r="15592" s="16" customFormat="1" ht="12.75" spans="2:13">
      <c r="B15592" s="29"/>
      <c r="M15592" s="28"/>
    </row>
    <row r="15593" s="16" customFormat="1" ht="12.75" spans="2:13">
      <c r="B15593" s="29"/>
      <c r="M15593" s="28"/>
    </row>
    <row r="15594" s="16" customFormat="1" ht="12.75" spans="2:13">
      <c r="B15594" s="29"/>
      <c r="M15594" s="28"/>
    </row>
    <row r="15595" s="16" customFormat="1" ht="12.75" spans="2:13">
      <c r="B15595" s="29"/>
      <c r="M15595" s="28"/>
    </row>
    <row r="15596" s="16" customFormat="1" ht="12.75" spans="2:13">
      <c r="B15596" s="29"/>
      <c r="M15596" s="28"/>
    </row>
    <row r="15597" s="16" customFormat="1" ht="12.75" spans="2:13">
      <c r="B15597" s="29"/>
      <c r="M15597" s="28"/>
    </row>
    <row r="15598" s="16" customFormat="1" ht="12.75" spans="2:13">
      <c r="B15598" s="29"/>
      <c r="M15598" s="28"/>
    </row>
    <row r="15599" s="16" customFormat="1" ht="12.75" spans="2:13">
      <c r="B15599" s="29"/>
      <c r="M15599" s="28"/>
    </row>
    <row r="15600" s="16" customFormat="1" ht="12.75" spans="2:13">
      <c r="B15600" s="29"/>
      <c r="M15600" s="28"/>
    </row>
    <row r="15601" s="16" customFormat="1" ht="12.75" spans="2:13">
      <c r="B15601" s="29"/>
      <c r="M15601" s="28"/>
    </row>
    <row r="15602" s="16" customFormat="1" ht="12.75" spans="2:13">
      <c r="B15602" s="29"/>
      <c r="M15602" s="28"/>
    </row>
    <row r="15603" s="16" customFormat="1" ht="12.75" spans="2:13">
      <c r="B15603" s="29"/>
      <c r="M15603" s="28"/>
    </row>
    <row r="15604" s="16" customFormat="1" ht="12.75" spans="2:13">
      <c r="B15604" s="29"/>
      <c r="M15604" s="28"/>
    </row>
    <row r="15605" s="16" customFormat="1" ht="12.75" spans="2:13">
      <c r="B15605" s="29"/>
      <c r="M15605" s="28"/>
    </row>
    <row r="15606" s="16" customFormat="1" ht="12.75" spans="2:13">
      <c r="B15606" s="29"/>
      <c r="M15606" s="28"/>
    </row>
    <row r="15607" s="16" customFormat="1" ht="12.75" spans="2:13">
      <c r="B15607" s="29"/>
      <c r="M15607" s="28"/>
    </row>
    <row r="15608" s="16" customFormat="1" ht="12.75" spans="2:13">
      <c r="B15608" s="29"/>
      <c r="M15608" s="28"/>
    </row>
    <row r="15609" s="16" customFormat="1" ht="12.75" spans="2:13">
      <c r="B15609" s="29"/>
      <c r="M15609" s="28"/>
    </row>
    <row r="15610" s="16" customFormat="1" ht="12.75" spans="2:13">
      <c r="B15610" s="29"/>
      <c r="M15610" s="28"/>
    </row>
    <row r="15611" s="16" customFormat="1" ht="12.75" spans="2:13">
      <c r="B15611" s="29"/>
      <c r="M15611" s="28"/>
    </row>
    <row r="15612" s="16" customFormat="1" ht="12.75" spans="2:13">
      <c r="B15612" s="29"/>
      <c r="M15612" s="28"/>
    </row>
    <row r="15613" s="16" customFormat="1" ht="12.75" spans="2:13">
      <c r="B15613" s="29"/>
      <c r="M15613" s="28"/>
    </row>
    <row r="15614" s="16" customFormat="1" ht="12.75" spans="2:13">
      <c r="B15614" s="29"/>
      <c r="M15614" s="28"/>
    </row>
    <row r="15615" s="16" customFormat="1" ht="12.75" spans="2:13">
      <c r="B15615" s="29"/>
      <c r="M15615" s="28"/>
    </row>
    <row r="15616" s="16" customFormat="1" ht="12.75" spans="2:13">
      <c r="B15616" s="29"/>
      <c r="M15616" s="28"/>
    </row>
    <row r="15617" s="16" customFormat="1" ht="12.75" spans="2:13">
      <c r="B15617" s="29"/>
      <c r="M15617" s="28"/>
    </row>
    <row r="15618" s="16" customFormat="1" ht="12.75" spans="2:13">
      <c r="B15618" s="29"/>
      <c r="M15618" s="28"/>
    </row>
    <row r="15619" s="16" customFormat="1" ht="12.75" spans="2:13">
      <c r="B15619" s="29"/>
      <c r="M15619" s="28"/>
    </row>
    <row r="15620" s="16" customFormat="1" ht="12.75" spans="2:13">
      <c r="B15620" s="29"/>
      <c r="M15620" s="28"/>
    </row>
    <row r="15621" s="16" customFormat="1" ht="12.75" spans="2:13">
      <c r="B15621" s="29"/>
      <c r="M15621" s="28"/>
    </row>
    <row r="15622" s="16" customFormat="1" ht="12.75" spans="2:13">
      <c r="B15622" s="29"/>
      <c r="M15622" s="28"/>
    </row>
    <row r="15623" s="16" customFormat="1" ht="12.75" spans="2:13">
      <c r="B15623" s="29"/>
      <c r="M15623" s="28"/>
    </row>
    <row r="15624" s="16" customFormat="1" ht="12.75" spans="2:13">
      <c r="B15624" s="29"/>
      <c r="M15624" s="28"/>
    </row>
    <row r="15625" s="16" customFormat="1" ht="12.75" spans="2:13">
      <c r="B15625" s="29"/>
      <c r="M15625" s="28"/>
    </row>
    <row r="15626" s="16" customFormat="1" ht="12.75" spans="2:13">
      <c r="B15626" s="29"/>
      <c r="M15626" s="28"/>
    </row>
    <row r="15627" s="16" customFormat="1" ht="12.75" spans="2:13">
      <c r="B15627" s="29"/>
      <c r="M15627" s="28"/>
    </row>
    <row r="15628" s="16" customFormat="1" ht="12.75" spans="2:13">
      <c r="B15628" s="29"/>
      <c r="M15628" s="28"/>
    </row>
    <row r="15629" s="16" customFormat="1" ht="12.75" spans="2:13">
      <c r="B15629" s="29"/>
      <c r="M15629" s="28"/>
    </row>
    <row r="15630" s="16" customFormat="1" ht="12.75" spans="2:13">
      <c r="B15630" s="29"/>
      <c r="M15630" s="28"/>
    </row>
    <row r="15631" s="16" customFormat="1" ht="12.75" spans="2:13">
      <c r="B15631" s="29"/>
      <c r="M15631" s="28"/>
    </row>
    <row r="15632" s="16" customFormat="1" ht="12.75" spans="2:13">
      <c r="B15632" s="29"/>
      <c r="M15632" s="28"/>
    </row>
    <row r="15633" s="16" customFormat="1" ht="12.75" spans="2:13">
      <c r="B15633" s="29"/>
      <c r="M15633" s="28"/>
    </row>
    <row r="15634" s="16" customFormat="1" ht="12.75" spans="2:13">
      <c r="B15634" s="29"/>
      <c r="M15634" s="28"/>
    </row>
    <row r="15635" s="16" customFormat="1" ht="12.75" spans="2:13">
      <c r="B15635" s="29"/>
      <c r="M15635" s="28"/>
    </row>
    <row r="15636" s="16" customFormat="1" ht="12.75" spans="2:13">
      <c r="B15636" s="29"/>
      <c r="M15636" s="28"/>
    </row>
    <row r="15637" s="16" customFormat="1" ht="12.75" spans="2:13">
      <c r="B15637" s="29"/>
      <c r="M15637" s="28"/>
    </row>
    <row r="15638" s="16" customFormat="1" ht="12.75" spans="2:13">
      <c r="B15638" s="29"/>
      <c r="M15638" s="28"/>
    </row>
    <row r="15639" s="16" customFormat="1" ht="12.75" spans="2:13">
      <c r="B15639" s="29"/>
      <c r="M15639" s="28"/>
    </row>
    <row r="15640" s="16" customFormat="1" ht="12.75" spans="2:13">
      <c r="B15640" s="29"/>
      <c r="M15640" s="28"/>
    </row>
    <row r="15641" s="16" customFormat="1" ht="12.75" spans="2:13">
      <c r="B15641" s="29"/>
      <c r="M15641" s="28"/>
    </row>
    <row r="15642" s="16" customFormat="1" ht="12.75" spans="2:13">
      <c r="B15642" s="29"/>
      <c r="M15642" s="28"/>
    </row>
    <row r="15643" s="16" customFormat="1" ht="12.75" spans="2:13">
      <c r="B15643" s="29"/>
      <c r="M15643" s="28"/>
    </row>
    <row r="15644" s="16" customFormat="1" ht="12.75" spans="2:13">
      <c r="B15644" s="29"/>
      <c r="M15644" s="28"/>
    </row>
    <row r="15645" s="16" customFormat="1" ht="12.75" spans="2:13">
      <c r="B15645" s="29"/>
      <c r="M15645" s="28"/>
    </row>
    <row r="15646" s="16" customFormat="1" ht="12.75" spans="2:13">
      <c r="B15646" s="29"/>
      <c r="M15646" s="28"/>
    </row>
    <row r="15647" s="16" customFormat="1" ht="12.75" spans="2:13">
      <c r="B15647" s="29"/>
      <c r="M15647" s="28"/>
    </row>
    <row r="15648" s="16" customFormat="1" ht="12.75" spans="2:13">
      <c r="B15648" s="29"/>
      <c r="M15648" s="28"/>
    </row>
    <row r="15649" s="16" customFormat="1" ht="12.75" spans="2:13">
      <c r="B15649" s="29"/>
      <c r="M15649" s="28"/>
    </row>
    <row r="15650" s="16" customFormat="1" ht="12.75" spans="2:13">
      <c r="B15650" s="29"/>
      <c r="M15650" s="28"/>
    </row>
    <row r="15651" s="16" customFormat="1" ht="12.75" spans="2:13">
      <c r="B15651" s="29"/>
      <c r="M15651" s="28"/>
    </row>
    <row r="15652" s="16" customFormat="1" ht="12.75" spans="2:13">
      <c r="B15652" s="29"/>
      <c r="M15652" s="28"/>
    </row>
    <row r="15653" s="16" customFormat="1" ht="12.75" spans="2:13">
      <c r="B15653" s="29"/>
      <c r="M15653" s="28"/>
    </row>
    <row r="15654" s="16" customFormat="1" ht="12.75" spans="2:13">
      <c r="B15654" s="29"/>
      <c r="M15654" s="28"/>
    </row>
    <row r="15655" s="16" customFormat="1" ht="12.75" spans="2:13">
      <c r="B15655" s="29"/>
      <c r="M15655" s="28"/>
    </row>
    <row r="15656" s="16" customFormat="1" ht="12.75" spans="2:13">
      <c r="B15656" s="29"/>
      <c r="M15656" s="28"/>
    </row>
    <row r="15657" s="16" customFormat="1" ht="12.75" spans="2:13">
      <c r="B15657" s="29"/>
      <c r="M15657" s="28"/>
    </row>
    <row r="15658" s="16" customFormat="1" ht="12.75" spans="2:13">
      <c r="B15658" s="29"/>
      <c r="M15658" s="28"/>
    </row>
    <row r="15659" s="16" customFormat="1" ht="12.75" spans="2:13">
      <c r="B15659" s="29"/>
      <c r="M15659" s="28"/>
    </row>
    <row r="15660" s="16" customFormat="1" ht="12.75" spans="2:13">
      <c r="B15660" s="29"/>
      <c r="M15660" s="28"/>
    </row>
    <row r="15661" s="16" customFormat="1" ht="12.75" spans="2:13">
      <c r="B15661" s="29"/>
      <c r="M15661" s="28"/>
    </row>
    <row r="15662" s="16" customFormat="1" ht="12.75" spans="2:13">
      <c r="B15662" s="29"/>
      <c r="M15662" s="28"/>
    </row>
    <row r="15663" s="16" customFormat="1" ht="12.75" spans="2:13">
      <c r="B15663" s="29"/>
      <c r="M15663" s="28"/>
    </row>
    <row r="15664" s="16" customFormat="1" ht="12.75" spans="2:13">
      <c r="B15664" s="29"/>
      <c r="M15664" s="28"/>
    </row>
    <row r="15665" s="16" customFormat="1" ht="12.75" spans="2:13">
      <c r="B15665" s="29"/>
      <c r="M15665" s="28"/>
    </row>
    <row r="15666" s="16" customFormat="1" ht="12.75" spans="2:13">
      <c r="B15666" s="29"/>
      <c r="M15666" s="28"/>
    </row>
    <row r="15667" s="16" customFormat="1" ht="12.75" spans="2:13">
      <c r="B15667" s="29"/>
      <c r="M15667" s="28"/>
    </row>
    <row r="15668" s="16" customFormat="1" ht="12.75" spans="2:13">
      <c r="B15668" s="29"/>
      <c r="M15668" s="28"/>
    </row>
    <row r="15669" s="16" customFormat="1" ht="12.75" spans="2:13">
      <c r="B15669" s="29"/>
      <c r="M15669" s="28"/>
    </row>
    <row r="15670" s="16" customFormat="1" ht="12.75" spans="2:13">
      <c r="B15670" s="29"/>
      <c r="M15670" s="28"/>
    </row>
    <row r="15671" s="16" customFormat="1" ht="12.75" spans="2:13">
      <c r="B15671" s="29"/>
      <c r="M15671" s="28"/>
    </row>
    <row r="15672" s="16" customFormat="1" ht="12.75" spans="2:13">
      <c r="B15672" s="29"/>
      <c r="M15672" s="28"/>
    </row>
    <row r="15673" s="16" customFormat="1" ht="12.75" spans="2:13">
      <c r="B15673" s="29"/>
      <c r="M15673" s="28"/>
    </row>
    <row r="15674" s="16" customFormat="1" ht="12.75" spans="2:13">
      <c r="B15674" s="29"/>
      <c r="M15674" s="28"/>
    </row>
    <row r="15675" s="16" customFormat="1" ht="12.75" spans="2:13">
      <c r="B15675" s="29"/>
      <c r="M15675" s="28"/>
    </row>
    <row r="15676" s="16" customFormat="1" ht="12.75" spans="2:13">
      <c r="B15676" s="29"/>
      <c r="M15676" s="28"/>
    </row>
    <row r="15677" s="16" customFormat="1" ht="12.75" spans="2:13">
      <c r="B15677" s="29"/>
      <c r="M15677" s="28"/>
    </row>
    <row r="15678" s="16" customFormat="1" ht="12.75" spans="2:13">
      <c r="B15678" s="29"/>
      <c r="M15678" s="28"/>
    </row>
    <row r="15679" s="16" customFormat="1" ht="12.75" spans="2:13">
      <c r="B15679" s="29"/>
      <c r="M15679" s="28"/>
    </row>
    <row r="15680" s="16" customFormat="1" ht="12.75" spans="2:13">
      <c r="B15680" s="29"/>
      <c r="M15680" s="28"/>
    </row>
    <row r="15681" s="16" customFormat="1" ht="12.75" spans="2:13">
      <c r="B15681" s="29"/>
      <c r="M15681" s="28"/>
    </row>
    <row r="15682" s="16" customFormat="1" ht="12.75" spans="2:13">
      <c r="B15682" s="29"/>
      <c r="M15682" s="28"/>
    </row>
    <row r="15683" s="16" customFormat="1" ht="12.75" spans="2:13">
      <c r="B15683" s="29"/>
      <c r="M15683" s="28"/>
    </row>
    <row r="15684" s="16" customFormat="1" ht="12.75" spans="2:13">
      <c r="B15684" s="29"/>
      <c r="M15684" s="28"/>
    </row>
    <row r="15685" s="16" customFormat="1" ht="12.75" spans="2:13">
      <c r="B15685" s="29"/>
      <c r="M15685" s="28"/>
    </row>
    <row r="15686" s="16" customFormat="1" ht="12.75" spans="2:13">
      <c r="B15686" s="29"/>
      <c r="M15686" s="28"/>
    </row>
    <row r="15687" s="16" customFormat="1" ht="12.75" spans="2:13">
      <c r="B15687" s="29"/>
      <c r="M15687" s="28"/>
    </row>
    <row r="15688" s="16" customFormat="1" ht="12.75" spans="2:13">
      <c r="B15688" s="29"/>
      <c r="M15688" s="28"/>
    </row>
    <row r="15689" s="16" customFormat="1" ht="12.75" spans="2:13">
      <c r="B15689" s="29"/>
      <c r="M15689" s="28"/>
    </row>
    <row r="15690" s="16" customFormat="1" ht="12.75" spans="2:13">
      <c r="B15690" s="29"/>
      <c r="M15690" s="28"/>
    </row>
    <row r="15691" s="16" customFormat="1" ht="12.75" spans="2:13">
      <c r="B15691" s="29"/>
      <c r="M15691" s="28"/>
    </row>
    <row r="15692" s="16" customFormat="1" ht="12.75" spans="2:13">
      <c r="B15692" s="29"/>
      <c r="M15692" s="28"/>
    </row>
    <row r="15693" s="16" customFormat="1" ht="12.75" spans="2:13">
      <c r="B15693" s="29"/>
      <c r="M15693" s="28"/>
    </row>
    <row r="15694" s="16" customFormat="1" ht="12.75" spans="2:13">
      <c r="B15694" s="29"/>
      <c r="M15694" s="28"/>
    </row>
    <row r="15695" s="16" customFormat="1" ht="12.75" spans="2:13">
      <c r="B15695" s="29"/>
      <c r="M15695" s="28"/>
    </row>
    <row r="15696" s="16" customFormat="1" ht="12.75" spans="2:13">
      <c r="B15696" s="29"/>
      <c r="M15696" s="28"/>
    </row>
    <row r="15697" s="16" customFormat="1" ht="12.75" spans="2:13">
      <c r="B15697" s="29"/>
      <c r="M15697" s="28"/>
    </row>
    <row r="15698" s="16" customFormat="1" ht="12.75" spans="2:13">
      <c r="B15698" s="29"/>
      <c r="M15698" s="28"/>
    </row>
    <row r="15699" s="16" customFormat="1" ht="12.75" spans="2:13">
      <c r="B15699" s="29"/>
      <c r="M15699" s="28"/>
    </row>
    <row r="15700" s="16" customFormat="1" ht="12.75" spans="2:13">
      <c r="B15700" s="29"/>
      <c r="M15700" s="28"/>
    </row>
    <row r="15701" s="16" customFormat="1" ht="12.75" spans="2:13">
      <c r="B15701" s="29"/>
      <c r="M15701" s="28"/>
    </row>
    <row r="15702" s="16" customFormat="1" ht="12.75" spans="2:13">
      <c r="B15702" s="29"/>
      <c r="M15702" s="28"/>
    </row>
    <row r="15703" s="16" customFormat="1" ht="12.75" spans="2:13">
      <c r="B15703" s="29"/>
      <c r="M15703" s="28"/>
    </row>
    <row r="15704" s="16" customFormat="1" ht="12.75" spans="2:13">
      <c r="B15704" s="29"/>
      <c r="M15704" s="28"/>
    </row>
    <row r="15705" s="16" customFormat="1" ht="12.75" spans="2:13">
      <c r="B15705" s="29"/>
      <c r="M15705" s="28"/>
    </row>
    <row r="15706" s="16" customFormat="1" ht="12.75" spans="2:13">
      <c r="B15706" s="29"/>
      <c r="M15706" s="28"/>
    </row>
    <row r="15707" s="16" customFormat="1" ht="12.75" spans="2:13">
      <c r="B15707" s="29"/>
      <c r="M15707" s="28"/>
    </row>
    <row r="15708" s="16" customFormat="1" ht="12.75" spans="2:13">
      <c r="B15708" s="29"/>
      <c r="M15708" s="28"/>
    </row>
    <row r="15709" s="16" customFormat="1" ht="12.75" spans="2:13">
      <c r="B15709" s="29"/>
      <c r="M15709" s="28"/>
    </row>
    <row r="15710" s="16" customFormat="1" ht="12.75" spans="2:13">
      <c r="B15710" s="29"/>
      <c r="M15710" s="28"/>
    </row>
    <row r="15711" s="16" customFormat="1" ht="12.75" spans="2:13">
      <c r="B15711" s="29"/>
      <c r="M15711" s="28"/>
    </row>
    <row r="15712" s="16" customFormat="1" ht="12.75" spans="2:13">
      <c r="B15712" s="29"/>
      <c r="M15712" s="28"/>
    </row>
    <row r="15713" s="16" customFormat="1" ht="12.75" spans="2:13">
      <c r="B15713" s="29"/>
      <c r="M15713" s="28"/>
    </row>
    <row r="15714" s="16" customFormat="1" ht="12.75" spans="2:13">
      <c r="B15714" s="29"/>
      <c r="M15714" s="28"/>
    </row>
    <row r="15715" s="16" customFormat="1" ht="12.75" spans="2:13">
      <c r="B15715" s="29"/>
      <c r="M15715" s="28"/>
    </row>
    <row r="15716" s="16" customFormat="1" ht="12.75" spans="2:13">
      <c r="B15716" s="29"/>
      <c r="M15716" s="28"/>
    </row>
    <row r="15717" s="16" customFormat="1" ht="12.75" spans="2:13">
      <c r="B15717" s="29"/>
      <c r="M15717" s="28"/>
    </row>
    <row r="15718" s="16" customFormat="1" ht="12.75" spans="2:13">
      <c r="B15718" s="29"/>
      <c r="M15718" s="28"/>
    </row>
    <row r="15719" s="16" customFormat="1" ht="12.75" spans="2:13">
      <c r="B15719" s="29"/>
      <c r="M15719" s="28"/>
    </row>
    <row r="15720" s="16" customFormat="1" ht="12.75" spans="2:13">
      <c r="B15720" s="29"/>
      <c r="M15720" s="28"/>
    </row>
    <row r="15721" s="16" customFormat="1" ht="12.75" spans="2:13">
      <c r="B15721" s="29"/>
      <c r="M15721" s="28"/>
    </row>
    <row r="15722" s="16" customFormat="1" ht="12.75" spans="2:13">
      <c r="B15722" s="29"/>
      <c r="M15722" s="28"/>
    </row>
    <row r="15723" s="16" customFormat="1" ht="12.75" spans="2:13">
      <c r="B15723" s="29"/>
      <c r="M15723" s="28"/>
    </row>
    <row r="15724" s="16" customFormat="1" ht="12.75" spans="2:13">
      <c r="B15724" s="29"/>
      <c r="M15724" s="28"/>
    </row>
    <row r="15725" s="16" customFormat="1" ht="12.75" spans="2:13">
      <c r="B15725" s="29"/>
      <c r="M15725" s="28"/>
    </row>
    <row r="15726" s="16" customFormat="1" ht="12.75" spans="2:13">
      <c r="B15726" s="29"/>
      <c r="M15726" s="28"/>
    </row>
    <row r="15727" s="16" customFormat="1" ht="12.75" spans="2:13">
      <c r="B15727" s="29"/>
      <c r="M15727" s="28"/>
    </row>
    <row r="15728" s="16" customFormat="1" ht="12.75" spans="2:13">
      <c r="B15728" s="29"/>
      <c r="M15728" s="28"/>
    </row>
    <row r="15729" s="16" customFormat="1" ht="12.75" spans="2:13">
      <c r="B15729" s="29"/>
      <c r="M15729" s="28"/>
    </row>
    <row r="15730" s="16" customFormat="1" ht="12.75" spans="2:13">
      <c r="B15730" s="29"/>
      <c r="M15730" s="28"/>
    </row>
    <row r="15731" s="16" customFormat="1" ht="12.75" spans="2:13">
      <c r="B15731" s="29"/>
      <c r="M15731" s="28"/>
    </row>
    <row r="15732" s="16" customFormat="1" ht="12.75" spans="2:13">
      <c r="B15732" s="29"/>
      <c r="M15732" s="28"/>
    </row>
    <row r="15733" s="16" customFormat="1" ht="12.75" spans="2:13">
      <c r="B15733" s="29"/>
      <c r="M15733" s="28"/>
    </row>
    <row r="15734" s="16" customFormat="1" ht="12.75" spans="2:13">
      <c r="B15734" s="29"/>
      <c r="M15734" s="28"/>
    </row>
    <row r="15735" s="16" customFormat="1" ht="12.75" spans="2:13">
      <c r="B15735" s="29"/>
      <c r="M15735" s="28"/>
    </row>
    <row r="15736" s="16" customFormat="1" ht="12.75" spans="2:13">
      <c r="B15736" s="29"/>
      <c r="M15736" s="28"/>
    </row>
    <row r="15737" s="16" customFormat="1" ht="12.75" spans="2:13">
      <c r="B15737" s="29"/>
      <c r="M15737" s="28"/>
    </row>
    <row r="15738" s="16" customFormat="1" ht="12.75" spans="2:13">
      <c r="B15738" s="29"/>
      <c r="M15738" s="28"/>
    </row>
    <row r="15739" s="16" customFormat="1" ht="12.75" spans="2:13">
      <c r="B15739" s="29"/>
      <c r="M15739" s="28"/>
    </row>
    <row r="15740" s="16" customFormat="1" ht="12.75" spans="2:13">
      <c r="B15740" s="29"/>
      <c r="M15740" s="28"/>
    </row>
    <row r="15741" s="16" customFormat="1" ht="12.75" spans="2:13">
      <c r="B15741" s="29"/>
      <c r="M15741" s="28"/>
    </row>
    <row r="15742" s="16" customFormat="1" ht="12.75" spans="2:13">
      <c r="B15742" s="29"/>
      <c r="M15742" s="28"/>
    </row>
    <row r="15743" s="16" customFormat="1" ht="12.75" spans="2:13">
      <c r="B15743" s="29"/>
      <c r="M15743" s="28"/>
    </row>
    <row r="15744" s="16" customFormat="1" ht="12.75" spans="2:13">
      <c r="B15744" s="29"/>
      <c r="M15744" s="28"/>
    </row>
    <row r="15745" s="16" customFormat="1" ht="12.75" spans="2:13">
      <c r="B15745" s="29"/>
      <c r="M15745" s="28"/>
    </row>
    <row r="15746" s="16" customFormat="1" ht="12.75" spans="2:13">
      <c r="B15746" s="29"/>
      <c r="M15746" s="28"/>
    </row>
    <row r="15747" s="16" customFormat="1" ht="12.75" spans="2:13">
      <c r="B15747" s="29"/>
      <c r="M15747" s="28"/>
    </row>
    <row r="15748" s="16" customFormat="1" ht="12.75" spans="2:13">
      <c r="B15748" s="29"/>
      <c r="M15748" s="28"/>
    </row>
    <row r="15749" s="16" customFormat="1" ht="12.75" spans="2:13">
      <c r="B15749" s="29"/>
      <c r="M15749" s="28"/>
    </row>
    <row r="15750" s="16" customFormat="1" ht="12.75" spans="2:13">
      <c r="B15750" s="29"/>
      <c r="M15750" s="28"/>
    </row>
    <row r="15751" s="16" customFormat="1" ht="12.75" spans="2:13">
      <c r="B15751" s="29"/>
      <c r="M15751" s="28"/>
    </row>
    <row r="15752" s="16" customFormat="1" ht="12.75" spans="2:13">
      <c r="B15752" s="29"/>
      <c r="M15752" s="28"/>
    </row>
    <row r="15753" s="16" customFormat="1" ht="12.75" spans="2:13">
      <c r="B15753" s="29"/>
      <c r="M15753" s="28"/>
    </row>
    <row r="15754" s="16" customFormat="1" ht="12.75" spans="2:13">
      <c r="B15754" s="29"/>
      <c r="M15754" s="28"/>
    </row>
    <row r="15755" s="16" customFormat="1" ht="12.75" spans="2:13">
      <c r="B15755" s="29"/>
      <c r="M15755" s="28"/>
    </row>
    <row r="15756" s="16" customFormat="1" ht="12.75" spans="2:13">
      <c r="B15756" s="29"/>
      <c r="M15756" s="28"/>
    </row>
    <row r="15757" s="16" customFormat="1" ht="12.75" spans="2:13">
      <c r="B15757" s="29"/>
      <c r="M15757" s="28"/>
    </row>
    <row r="15758" s="16" customFormat="1" ht="12.75" spans="2:13">
      <c r="B15758" s="29"/>
      <c r="M15758" s="28"/>
    </row>
    <row r="15759" s="16" customFormat="1" ht="12.75" spans="2:13">
      <c r="B15759" s="29"/>
      <c r="M15759" s="28"/>
    </row>
    <row r="15760" s="16" customFormat="1" ht="12.75" spans="2:13">
      <c r="B15760" s="29"/>
      <c r="M15760" s="28"/>
    </row>
    <row r="15761" s="16" customFormat="1" ht="12.75" spans="2:13">
      <c r="B15761" s="29"/>
      <c r="M15761" s="28"/>
    </row>
    <row r="15762" s="16" customFormat="1" ht="12.75" spans="2:13">
      <c r="B15762" s="29"/>
      <c r="M15762" s="28"/>
    </row>
    <row r="15763" s="16" customFormat="1" ht="12.75" spans="2:13">
      <c r="B15763" s="29"/>
      <c r="M15763" s="28"/>
    </row>
    <row r="15764" s="16" customFormat="1" ht="12.75" spans="2:13">
      <c r="B15764" s="29"/>
      <c r="M15764" s="28"/>
    </row>
    <row r="15765" s="16" customFormat="1" ht="12.75" spans="2:13">
      <c r="B15765" s="29"/>
      <c r="M15765" s="28"/>
    </row>
    <row r="15766" s="16" customFormat="1" ht="12.75" spans="2:13">
      <c r="B15766" s="29"/>
      <c r="M15766" s="28"/>
    </row>
    <row r="15767" s="16" customFormat="1" ht="12.75" spans="2:13">
      <c r="B15767" s="29"/>
      <c r="M15767" s="28"/>
    </row>
    <row r="15768" s="16" customFormat="1" ht="12.75" spans="2:13">
      <c r="B15768" s="29"/>
      <c r="M15768" s="28"/>
    </row>
    <row r="15769" s="16" customFormat="1" ht="12.75" spans="2:13">
      <c r="B15769" s="29"/>
      <c r="M15769" s="28"/>
    </row>
    <row r="15770" s="16" customFormat="1" ht="12.75" spans="2:13">
      <c r="B15770" s="29"/>
      <c r="M15770" s="28"/>
    </row>
    <row r="15771" s="16" customFormat="1" ht="12.75" spans="2:13">
      <c r="B15771" s="29"/>
      <c r="M15771" s="28"/>
    </row>
    <row r="15772" s="16" customFormat="1" ht="12.75" spans="2:13">
      <c r="B15772" s="29"/>
      <c r="M15772" s="28"/>
    </row>
    <row r="15773" s="16" customFormat="1" ht="12.75" spans="2:13">
      <c r="B15773" s="29"/>
      <c r="M15773" s="28"/>
    </row>
    <row r="15774" s="16" customFormat="1" ht="12.75" spans="2:13">
      <c r="B15774" s="29"/>
      <c r="M15774" s="28"/>
    </row>
    <row r="15775" s="16" customFormat="1" ht="12.75" spans="2:13">
      <c r="B15775" s="29"/>
      <c r="M15775" s="28"/>
    </row>
    <row r="15776" s="16" customFormat="1" ht="12.75" spans="2:13">
      <c r="B15776" s="29"/>
      <c r="M15776" s="28"/>
    </row>
    <row r="15777" s="16" customFormat="1" ht="12.75" spans="2:13">
      <c r="B15777" s="29"/>
      <c r="M15777" s="28"/>
    </row>
    <row r="15778" s="16" customFormat="1" ht="12.75" spans="2:13">
      <c r="B15778" s="29"/>
      <c r="M15778" s="28"/>
    </row>
    <row r="15779" s="16" customFormat="1" ht="12.75" spans="2:13">
      <c r="B15779" s="29"/>
      <c r="M15779" s="28"/>
    </row>
    <row r="15780" s="16" customFormat="1" ht="12.75" spans="2:13">
      <c r="B15780" s="29"/>
      <c r="M15780" s="28"/>
    </row>
    <row r="15781" s="16" customFormat="1" ht="12.75" spans="2:13">
      <c r="B15781" s="29"/>
      <c r="M15781" s="28"/>
    </row>
    <row r="15782" s="16" customFormat="1" ht="12.75" spans="2:13">
      <c r="B15782" s="29"/>
      <c r="M15782" s="28"/>
    </row>
    <row r="15783" s="16" customFormat="1" ht="12.75" spans="2:13">
      <c r="B15783" s="29"/>
      <c r="M15783" s="28"/>
    </row>
    <row r="15784" s="16" customFormat="1" ht="12.75" spans="2:13">
      <c r="B15784" s="29"/>
      <c r="M15784" s="28"/>
    </row>
    <row r="15785" s="16" customFormat="1" ht="12.75" spans="2:13">
      <c r="B15785" s="29"/>
      <c r="M15785" s="28"/>
    </row>
    <row r="15786" s="16" customFormat="1" ht="12.75" spans="2:13">
      <c r="B15786" s="29"/>
      <c r="M15786" s="28"/>
    </row>
    <row r="15787" s="16" customFormat="1" ht="12.75" spans="2:13">
      <c r="B15787" s="29"/>
      <c r="M15787" s="28"/>
    </row>
    <row r="15788" s="16" customFormat="1" ht="12.75" spans="2:13">
      <c r="B15788" s="29"/>
      <c r="M15788" s="28"/>
    </row>
    <row r="15789" s="16" customFormat="1" ht="12.75" spans="2:13">
      <c r="B15789" s="29"/>
      <c r="M15789" s="28"/>
    </row>
    <row r="15790" s="16" customFormat="1" ht="12.75" spans="2:13">
      <c r="B15790" s="29"/>
      <c r="M15790" s="28"/>
    </row>
    <row r="15791" s="16" customFormat="1" ht="12.75" spans="2:13">
      <c r="B15791" s="29"/>
      <c r="M15791" s="28"/>
    </row>
    <row r="15792" s="16" customFormat="1" ht="12.75" spans="2:13">
      <c r="B15792" s="29"/>
      <c r="M15792" s="28"/>
    </row>
    <row r="15793" s="16" customFormat="1" ht="12.75" spans="2:13">
      <c r="B15793" s="29"/>
      <c r="M15793" s="28"/>
    </row>
    <row r="15794" s="16" customFormat="1" ht="12.75" spans="2:13">
      <c r="B15794" s="29"/>
      <c r="M15794" s="28"/>
    </row>
    <row r="15795" s="16" customFormat="1" ht="12.75" spans="2:13">
      <c r="B15795" s="29"/>
      <c r="M15795" s="28"/>
    </row>
    <row r="15796" s="16" customFormat="1" ht="12.75" spans="2:13">
      <c r="B15796" s="29"/>
      <c r="M15796" s="28"/>
    </row>
    <row r="15797" s="16" customFormat="1" ht="12.75" spans="2:13">
      <c r="B15797" s="29"/>
      <c r="M15797" s="28"/>
    </row>
    <row r="15798" s="16" customFormat="1" ht="12.75" spans="2:13">
      <c r="B15798" s="29"/>
      <c r="M15798" s="28"/>
    </row>
    <row r="15799" s="16" customFormat="1" ht="12.75" spans="2:13">
      <c r="B15799" s="29"/>
      <c r="M15799" s="28"/>
    </row>
    <row r="15800" s="16" customFormat="1" ht="12.75" spans="2:13">
      <c r="B15800" s="29"/>
      <c r="M15800" s="28"/>
    </row>
    <row r="15801" s="16" customFormat="1" ht="12.75" spans="2:13">
      <c r="B15801" s="29"/>
      <c r="M15801" s="28"/>
    </row>
    <row r="15802" s="16" customFormat="1" ht="12.75" spans="2:13">
      <c r="B15802" s="29"/>
      <c r="M15802" s="28"/>
    </row>
    <row r="15803" s="16" customFormat="1" ht="12.75" spans="2:13">
      <c r="B15803" s="29"/>
      <c r="M15803" s="28"/>
    </row>
    <row r="15804" s="16" customFormat="1" ht="12.75" spans="2:13">
      <c r="B15804" s="29"/>
      <c r="M15804" s="28"/>
    </row>
    <row r="15805" s="16" customFormat="1" ht="12.75" spans="2:13">
      <c r="B15805" s="29"/>
      <c r="M15805" s="28"/>
    </row>
    <row r="15806" s="16" customFormat="1" ht="12.75" spans="2:13">
      <c r="B15806" s="29"/>
      <c r="M15806" s="28"/>
    </row>
    <row r="15807" s="16" customFormat="1" ht="12.75" spans="2:13">
      <c r="B15807" s="29"/>
      <c r="M15807" s="28"/>
    </row>
    <row r="15808" s="16" customFormat="1" ht="12.75" spans="2:13">
      <c r="B15808" s="29"/>
      <c r="M15808" s="28"/>
    </row>
    <row r="15809" s="16" customFormat="1" ht="12.75" spans="2:13">
      <c r="B15809" s="29"/>
      <c r="M15809" s="28"/>
    </row>
    <row r="15810" s="16" customFormat="1" ht="12.75" spans="2:13">
      <c r="B15810" s="29"/>
      <c r="M15810" s="28"/>
    </row>
    <row r="15811" s="16" customFormat="1" ht="12.75" spans="2:13">
      <c r="B15811" s="29"/>
      <c r="M15811" s="28"/>
    </row>
    <row r="15812" s="16" customFormat="1" ht="12.75" spans="2:13">
      <c r="B15812" s="29"/>
      <c r="M15812" s="28"/>
    </row>
    <row r="15813" s="16" customFormat="1" ht="12.75" spans="2:13">
      <c r="B15813" s="29"/>
      <c r="M15813" s="28"/>
    </row>
    <row r="15814" s="16" customFormat="1" ht="12.75" spans="2:13">
      <c r="B15814" s="29"/>
      <c r="M15814" s="28"/>
    </row>
    <row r="15815" s="16" customFormat="1" ht="12.75" spans="2:13">
      <c r="B15815" s="29"/>
      <c r="M15815" s="28"/>
    </row>
    <row r="15816" s="16" customFormat="1" ht="12.75" spans="2:13">
      <c r="B15816" s="29"/>
      <c r="M15816" s="28"/>
    </row>
    <row r="15817" s="16" customFormat="1" ht="12.75" spans="2:13">
      <c r="B15817" s="29"/>
      <c r="M15817" s="28"/>
    </row>
    <row r="15818" s="16" customFormat="1" ht="12.75" spans="2:13">
      <c r="B15818" s="29"/>
      <c r="M15818" s="28"/>
    </row>
    <row r="15819" s="16" customFormat="1" ht="12.75" spans="2:13">
      <c r="B15819" s="29"/>
      <c r="M15819" s="28"/>
    </row>
    <row r="15820" s="16" customFormat="1" ht="12.75" spans="2:13">
      <c r="B15820" s="29"/>
      <c r="M15820" s="28"/>
    </row>
    <row r="15821" s="16" customFormat="1" ht="12.75" spans="2:13">
      <c r="B15821" s="29"/>
      <c r="M15821" s="28"/>
    </row>
    <row r="15822" s="16" customFormat="1" ht="12.75" spans="2:13">
      <c r="B15822" s="29"/>
      <c r="M15822" s="28"/>
    </row>
    <row r="15823" s="16" customFormat="1" ht="12.75" spans="2:13">
      <c r="B15823" s="29"/>
      <c r="M15823" s="28"/>
    </row>
    <row r="15824" s="16" customFormat="1" ht="12.75" spans="2:13">
      <c r="B15824" s="29"/>
      <c r="M15824" s="28"/>
    </row>
    <row r="15825" s="16" customFormat="1" ht="12.75" spans="2:13">
      <c r="B15825" s="29"/>
      <c r="M15825" s="28"/>
    </row>
    <row r="15826" s="16" customFormat="1" ht="12.75" spans="2:13">
      <c r="B15826" s="29"/>
      <c r="M15826" s="28"/>
    </row>
    <row r="15827" s="16" customFormat="1" ht="12.75" spans="2:13">
      <c r="B15827" s="29"/>
      <c r="M15827" s="28"/>
    </row>
    <row r="15828" s="16" customFormat="1" ht="12.75" spans="2:13">
      <c r="B15828" s="29"/>
      <c r="M15828" s="28"/>
    </row>
    <row r="15829" s="16" customFormat="1" ht="12.75" spans="2:13">
      <c r="B15829" s="29"/>
      <c r="M15829" s="28"/>
    </row>
    <row r="15830" s="16" customFormat="1" ht="12.75" spans="2:13">
      <c r="B15830" s="29"/>
      <c r="M15830" s="28"/>
    </row>
    <row r="15831" s="16" customFormat="1" ht="12.75" spans="2:13">
      <c r="B15831" s="29"/>
      <c r="M15831" s="28"/>
    </row>
    <row r="15832" s="16" customFormat="1" ht="12.75" spans="2:13">
      <c r="B15832" s="29"/>
      <c r="M15832" s="28"/>
    </row>
    <row r="15833" s="16" customFormat="1" ht="12.75" spans="2:13">
      <c r="B15833" s="29"/>
      <c r="M15833" s="28"/>
    </row>
    <row r="15834" s="16" customFormat="1" ht="12.75" spans="2:13">
      <c r="B15834" s="29"/>
      <c r="M15834" s="28"/>
    </row>
    <row r="15835" s="16" customFormat="1" ht="12.75" spans="2:13">
      <c r="B15835" s="29"/>
      <c r="M15835" s="28"/>
    </row>
    <row r="15836" s="16" customFormat="1" ht="12.75" spans="2:13">
      <c r="B15836" s="29"/>
      <c r="M15836" s="28"/>
    </row>
    <row r="15837" s="16" customFormat="1" ht="12.75" spans="2:13">
      <c r="B15837" s="29"/>
      <c r="M15837" s="28"/>
    </row>
    <row r="15838" s="16" customFormat="1" ht="12.75" spans="2:13">
      <c r="B15838" s="29"/>
      <c r="M15838" s="28"/>
    </row>
    <row r="15839" s="16" customFormat="1" ht="12.75" spans="2:13">
      <c r="B15839" s="29"/>
      <c r="M15839" s="28"/>
    </row>
    <row r="15840" s="16" customFormat="1" ht="12.75" spans="2:13">
      <c r="B15840" s="29"/>
      <c r="M15840" s="28"/>
    </row>
    <row r="15841" s="16" customFormat="1" ht="12.75" spans="2:13">
      <c r="B15841" s="29"/>
      <c r="M15841" s="28"/>
    </row>
    <row r="15842" s="16" customFormat="1" ht="12.75" spans="2:13">
      <c r="B15842" s="29"/>
      <c r="M15842" s="28"/>
    </row>
    <row r="15843" s="16" customFormat="1" ht="12.75" spans="2:13">
      <c r="B15843" s="29"/>
      <c r="M15843" s="28"/>
    </row>
    <row r="15844" s="16" customFormat="1" ht="12.75" spans="2:13">
      <c r="B15844" s="29"/>
      <c r="M15844" s="28"/>
    </row>
    <row r="15845" s="16" customFormat="1" ht="12.75" spans="2:13">
      <c r="B15845" s="29"/>
      <c r="M15845" s="28"/>
    </row>
    <row r="15846" s="16" customFormat="1" ht="12.75" spans="2:13">
      <c r="B15846" s="29"/>
      <c r="M15846" s="28"/>
    </row>
    <row r="15847" s="16" customFormat="1" ht="12.75" spans="2:13">
      <c r="B15847" s="29"/>
      <c r="M15847" s="28"/>
    </row>
    <row r="15848" s="16" customFormat="1" ht="12.75" spans="2:13">
      <c r="B15848" s="29"/>
      <c r="M15848" s="28"/>
    </row>
    <row r="15849" s="16" customFormat="1" ht="12.75" spans="2:13">
      <c r="B15849" s="29"/>
      <c r="M15849" s="28"/>
    </row>
    <row r="15850" s="16" customFormat="1" ht="12.75" spans="2:13">
      <c r="B15850" s="29"/>
      <c r="M15850" s="28"/>
    </row>
    <row r="15851" s="16" customFormat="1" ht="12.75" spans="2:13">
      <c r="B15851" s="29"/>
      <c r="M15851" s="28"/>
    </row>
    <row r="15852" s="16" customFormat="1" ht="12.75" spans="2:13">
      <c r="B15852" s="29"/>
      <c r="M15852" s="28"/>
    </row>
    <row r="15853" s="16" customFormat="1" ht="12.75" spans="2:13">
      <c r="B15853" s="29"/>
      <c r="M15853" s="28"/>
    </row>
    <row r="15854" s="16" customFormat="1" ht="12.75" spans="2:13">
      <c r="B15854" s="29"/>
      <c r="M15854" s="28"/>
    </row>
    <row r="15855" s="16" customFormat="1" ht="12.75" spans="2:13">
      <c r="B15855" s="29"/>
      <c r="M15855" s="28"/>
    </row>
    <row r="15856" s="16" customFormat="1" ht="12.75" spans="2:13">
      <c r="B15856" s="29"/>
      <c r="M15856" s="28"/>
    </row>
    <row r="15857" s="16" customFormat="1" ht="12.75" spans="2:13">
      <c r="B15857" s="29"/>
      <c r="M15857" s="28"/>
    </row>
    <row r="15858" s="16" customFormat="1" ht="12.75" spans="2:13">
      <c r="B15858" s="29"/>
      <c r="M15858" s="28"/>
    </row>
    <row r="15859" s="16" customFormat="1" ht="12.75" spans="2:13">
      <c r="B15859" s="29"/>
      <c r="M15859" s="28"/>
    </row>
    <row r="15860" s="16" customFormat="1" ht="12.75" spans="2:13">
      <c r="B15860" s="29"/>
      <c r="M15860" s="28"/>
    </row>
    <row r="15861" s="16" customFormat="1" ht="12.75" spans="2:13">
      <c r="B15861" s="29"/>
      <c r="M15861" s="28"/>
    </row>
    <row r="15862" s="16" customFormat="1" ht="12.75" spans="2:13">
      <c r="B15862" s="29"/>
      <c r="M15862" s="28"/>
    </row>
    <row r="15863" s="16" customFormat="1" ht="12.75" spans="2:13">
      <c r="B15863" s="29"/>
      <c r="M15863" s="28"/>
    </row>
    <row r="15864" s="16" customFormat="1" ht="12.75" spans="2:13">
      <c r="B15864" s="29"/>
      <c r="M15864" s="28"/>
    </row>
    <row r="15865" s="16" customFormat="1" ht="12.75" spans="2:13">
      <c r="B15865" s="29"/>
      <c r="M15865" s="28"/>
    </row>
    <row r="15866" s="16" customFormat="1" ht="12.75" spans="2:13">
      <c r="B15866" s="29"/>
      <c r="M15866" s="28"/>
    </row>
    <row r="15867" s="16" customFormat="1" ht="12.75" spans="2:13">
      <c r="B15867" s="29"/>
      <c r="M15867" s="28"/>
    </row>
    <row r="15868" s="16" customFormat="1" ht="12.75" spans="2:13">
      <c r="B15868" s="29"/>
      <c r="M15868" s="28"/>
    </row>
    <row r="15869" s="16" customFormat="1" ht="12.75" spans="2:13">
      <c r="B15869" s="29"/>
      <c r="M15869" s="28"/>
    </row>
    <row r="15870" s="16" customFormat="1" ht="12.75" spans="2:13">
      <c r="B15870" s="29"/>
      <c r="M15870" s="28"/>
    </row>
    <row r="15871" s="16" customFormat="1" ht="12.75" spans="2:13">
      <c r="B15871" s="29"/>
      <c r="M15871" s="28"/>
    </row>
    <row r="15872" s="16" customFormat="1" ht="12.75" spans="2:13">
      <c r="B15872" s="29"/>
      <c r="M15872" s="28"/>
    </row>
    <row r="15873" s="16" customFormat="1" ht="12.75" spans="2:13">
      <c r="B15873" s="29"/>
      <c r="M15873" s="28"/>
    </row>
    <row r="15874" s="16" customFormat="1" ht="12.75" spans="2:13">
      <c r="B15874" s="29"/>
      <c r="M15874" s="28"/>
    </row>
    <row r="15875" s="16" customFormat="1" ht="12.75" spans="2:13">
      <c r="B15875" s="29"/>
      <c r="M15875" s="28"/>
    </row>
    <row r="15876" s="16" customFormat="1" ht="12.75" spans="2:13">
      <c r="B15876" s="29"/>
      <c r="M15876" s="28"/>
    </row>
    <row r="15877" s="16" customFormat="1" ht="12.75" spans="2:13">
      <c r="B15877" s="29"/>
      <c r="M15877" s="28"/>
    </row>
    <row r="15878" s="16" customFormat="1" ht="12.75" spans="2:13">
      <c r="B15878" s="29"/>
      <c r="M15878" s="28"/>
    </row>
    <row r="15879" s="16" customFormat="1" ht="12.75" spans="2:13">
      <c r="B15879" s="29"/>
      <c r="M15879" s="28"/>
    </row>
    <row r="15880" s="16" customFormat="1" ht="12.75" spans="2:13">
      <c r="B15880" s="29"/>
      <c r="M15880" s="28"/>
    </row>
    <row r="15881" s="16" customFormat="1" ht="12.75" spans="2:13">
      <c r="B15881" s="29"/>
      <c r="M15881" s="28"/>
    </row>
    <row r="15882" s="16" customFormat="1" ht="12.75" spans="2:13">
      <c r="B15882" s="29"/>
      <c r="M15882" s="28"/>
    </row>
    <row r="15883" s="16" customFormat="1" ht="12.75" spans="2:13">
      <c r="B15883" s="29"/>
      <c r="M15883" s="28"/>
    </row>
    <row r="15884" s="16" customFormat="1" ht="12.75" spans="2:13">
      <c r="B15884" s="29"/>
      <c r="M15884" s="28"/>
    </row>
    <row r="15885" s="16" customFormat="1" ht="12.75" spans="2:13">
      <c r="B15885" s="29"/>
      <c r="M15885" s="28"/>
    </row>
    <row r="15886" s="16" customFormat="1" ht="12.75" spans="2:13">
      <c r="B15886" s="29"/>
      <c r="M15886" s="28"/>
    </row>
    <row r="15887" s="16" customFormat="1" ht="12.75" spans="2:13">
      <c r="B15887" s="29"/>
      <c r="M15887" s="28"/>
    </row>
    <row r="15888" s="16" customFormat="1" ht="12.75" spans="2:13">
      <c r="B15888" s="29"/>
      <c r="M15888" s="28"/>
    </row>
    <row r="15889" s="16" customFormat="1" ht="12.75" spans="2:13">
      <c r="B15889" s="29"/>
      <c r="M15889" s="28"/>
    </row>
    <row r="15890" s="16" customFormat="1" ht="12.75" spans="2:13">
      <c r="B15890" s="29"/>
      <c r="M15890" s="28"/>
    </row>
    <row r="15891" s="16" customFormat="1" ht="12.75" spans="2:13">
      <c r="B15891" s="29"/>
      <c r="M15891" s="28"/>
    </row>
    <row r="15892" s="16" customFormat="1" ht="12.75" spans="2:13">
      <c r="B15892" s="29"/>
      <c r="M15892" s="28"/>
    </row>
    <row r="15893" s="16" customFormat="1" ht="12.75" spans="2:13">
      <c r="B15893" s="29"/>
      <c r="M15893" s="28"/>
    </row>
    <row r="15894" s="16" customFormat="1" ht="12.75" spans="2:13">
      <c r="B15894" s="29"/>
      <c r="M15894" s="28"/>
    </row>
    <row r="15895" s="16" customFormat="1" ht="12.75" spans="2:13">
      <c r="B15895" s="29"/>
      <c r="M15895" s="28"/>
    </row>
    <row r="15896" s="16" customFormat="1" ht="12.75" spans="2:13">
      <c r="B15896" s="29"/>
      <c r="M15896" s="28"/>
    </row>
    <row r="15897" s="16" customFormat="1" ht="12.75" spans="2:13">
      <c r="B15897" s="29"/>
      <c r="M15897" s="28"/>
    </row>
    <row r="15898" s="16" customFormat="1" ht="12.75" spans="2:13">
      <c r="B15898" s="29"/>
      <c r="M15898" s="28"/>
    </row>
    <row r="15899" s="16" customFormat="1" ht="12.75" spans="2:13">
      <c r="B15899" s="29"/>
      <c r="M15899" s="28"/>
    </row>
    <row r="15900" s="16" customFormat="1" ht="12.75" spans="2:13">
      <c r="B15900" s="29"/>
      <c r="M15900" s="28"/>
    </row>
    <row r="15901" s="16" customFormat="1" ht="12.75" spans="2:13">
      <c r="B15901" s="29"/>
      <c r="M15901" s="28"/>
    </row>
    <row r="15902" s="16" customFormat="1" ht="12.75" spans="2:13">
      <c r="B15902" s="29"/>
      <c r="M15902" s="28"/>
    </row>
    <row r="15903" s="16" customFormat="1" ht="12.75" spans="2:13">
      <c r="B15903" s="29"/>
      <c r="M15903" s="28"/>
    </row>
    <row r="15904" s="16" customFormat="1" ht="12.75" spans="2:13">
      <c r="B15904" s="29"/>
      <c r="M15904" s="28"/>
    </row>
    <row r="15905" s="16" customFormat="1" ht="12.75" spans="2:13">
      <c r="B15905" s="29"/>
      <c r="M15905" s="28"/>
    </row>
    <row r="15906" s="16" customFormat="1" ht="12.75" spans="2:13">
      <c r="B15906" s="29"/>
      <c r="M15906" s="28"/>
    </row>
    <row r="15907" s="16" customFormat="1" ht="12.75" spans="2:13">
      <c r="B15907" s="29"/>
      <c r="M15907" s="28"/>
    </row>
    <row r="15908" s="16" customFormat="1" ht="12.75" spans="2:13">
      <c r="B15908" s="29"/>
      <c r="M15908" s="28"/>
    </row>
    <row r="15909" s="16" customFormat="1" ht="12.75" spans="2:13">
      <c r="B15909" s="29"/>
      <c r="M15909" s="28"/>
    </row>
    <row r="15910" s="16" customFormat="1" ht="12.75" spans="2:13">
      <c r="B15910" s="29"/>
      <c r="M15910" s="28"/>
    </row>
    <row r="15911" s="16" customFormat="1" ht="12.75" spans="2:13">
      <c r="B15911" s="29"/>
      <c r="M15911" s="28"/>
    </row>
    <row r="15912" s="16" customFormat="1" ht="12.75" spans="2:13">
      <c r="B15912" s="29"/>
      <c r="M15912" s="28"/>
    </row>
    <row r="15913" s="16" customFormat="1" ht="12.75" spans="2:13">
      <c r="B15913" s="29"/>
      <c r="M15913" s="28"/>
    </row>
    <row r="15914" s="16" customFormat="1" ht="12.75" spans="2:13">
      <c r="B15914" s="29"/>
      <c r="M15914" s="28"/>
    </row>
    <row r="15915" s="16" customFormat="1" ht="12.75" spans="2:13">
      <c r="B15915" s="29"/>
      <c r="M15915" s="28"/>
    </row>
    <row r="15916" s="16" customFormat="1" ht="12.75" spans="2:13">
      <c r="B15916" s="29"/>
      <c r="M15916" s="28"/>
    </row>
    <row r="15917" s="16" customFormat="1" ht="12.75" spans="2:13">
      <c r="B15917" s="29"/>
      <c r="M15917" s="28"/>
    </row>
    <row r="15918" s="16" customFormat="1" ht="12.75" spans="2:13">
      <c r="B15918" s="29"/>
      <c r="M15918" s="28"/>
    </row>
    <row r="15919" s="16" customFormat="1" ht="12.75" spans="2:13">
      <c r="B15919" s="29"/>
      <c r="M15919" s="28"/>
    </row>
    <row r="15920" s="16" customFormat="1" ht="12.75" spans="2:13">
      <c r="B15920" s="29"/>
      <c r="M15920" s="28"/>
    </row>
    <row r="15921" s="16" customFormat="1" ht="12.75" spans="2:13">
      <c r="B15921" s="29"/>
      <c r="M15921" s="28"/>
    </row>
    <row r="15922" s="16" customFormat="1" ht="12.75" spans="2:13">
      <c r="B15922" s="29"/>
      <c r="M15922" s="28"/>
    </row>
    <row r="15923" s="16" customFormat="1" ht="12.75" spans="2:13">
      <c r="B15923" s="29"/>
      <c r="M15923" s="28"/>
    </row>
    <row r="15924" s="16" customFormat="1" ht="12.75" spans="2:13">
      <c r="B15924" s="29"/>
      <c r="M15924" s="28"/>
    </row>
    <row r="15925" s="16" customFormat="1" ht="12.75" spans="2:13">
      <c r="B15925" s="29"/>
      <c r="M15925" s="28"/>
    </row>
    <row r="15926" s="16" customFormat="1" ht="12.75" spans="2:13">
      <c r="B15926" s="29"/>
      <c r="M15926" s="28"/>
    </row>
    <row r="15927" s="16" customFormat="1" ht="12.75" spans="2:13">
      <c r="B15927" s="29"/>
      <c r="M15927" s="28"/>
    </row>
    <row r="15928" s="16" customFormat="1" ht="12.75" spans="2:13">
      <c r="B15928" s="29"/>
      <c r="M15928" s="28"/>
    </row>
    <row r="15929" s="16" customFormat="1" ht="12.75" spans="2:13">
      <c r="B15929" s="29"/>
      <c r="M15929" s="28"/>
    </row>
    <row r="15930" s="16" customFormat="1" ht="12.75" spans="2:13">
      <c r="B15930" s="29"/>
      <c r="M15930" s="28"/>
    </row>
    <row r="15931" s="16" customFormat="1" ht="12.75" spans="2:13">
      <c r="B15931" s="29"/>
      <c r="M15931" s="28"/>
    </row>
    <row r="15932" s="16" customFormat="1" ht="12.75" spans="2:13">
      <c r="B15932" s="29"/>
      <c r="M15932" s="28"/>
    </row>
    <row r="15933" s="16" customFormat="1" ht="12.75" spans="2:13">
      <c r="B15933" s="29"/>
      <c r="M15933" s="28"/>
    </row>
    <row r="15934" s="16" customFormat="1" ht="12.75" spans="2:13">
      <c r="B15934" s="29"/>
      <c r="M15934" s="28"/>
    </row>
    <row r="15935" s="16" customFormat="1" ht="12.75" spans="2:13">
      <c r="B15935" s="29"/>
      <c r="M15935" s="28"/>
    </row>
    <row r="15936" s="16" customFormat="1" ht="12.75" spans="2:13">
      <c r="B15936" s="29"/>
      <c r="M15936" s="28"/>
    </row>
    <row r="15937" s="16" customFormat="1" ht="12.75" spans="2:13">
      <c r="B15937" s="29"/>
      <c r="M15937" s="28"/>
    </row>
    <row r="15938" s="16" customFormat="1" ht="12.75" spans="2:13">
      <c r="B15938" s="29"/>
      <c r="M15938" s="28"/>
    </row>
    <row r="15939" s="16" customFormat="1" ht="12.75" spans="2:13">
      <c r="B15939" s="29"/>
      <c r="M15939" s="28"/>
    </row>
    <row r="15940" s="16" customFormat="1" ht="12.75" spans="2:13">
      <c r="B15940" s="29"/>
      <c r="M15940" s="28"/>
    </row>
    <row r="15941" s="16" customFormat="1" ht="12.75" spans="2:13">
      <c r="B15941" s="29"/>
      <c r="M15941" s="28"/>
    </row>
    <row r="15942" s="16" customFormat="1" ht="12.75" spans="2:13">
      <c r="B15942" s="29"/>
      <c r="M15942" s="28"/>
    </row>
    <row r="15943" s="16" customFormat="1" ht="12.75" spans="2:13">
      <c r="B15943" s="29"/>
      <c r="M15943" s="28"/>
    </row>
    <row r="15944" s="16" customFormat="1" ht="12.75" spans="2:13">
      <c r="B15944" s="29"/>
      <c r="M15944" s="28"/>
    </row>
    <row r="15945" s="16" customFormat="1" ht="12.75" spans="2:13">
      <c r="B15945" s="29"/>
      <c r="M15945" s="28"/>
    </row>
    <row r="15946" s="16" customFormat="1" ht="12.75" spans="2:13">
      <c r="B15946" s="29"/>
      <c r="M15946" s="28"/>
    </row>
    <row r="15947" s="16" customFormat="1" ht="12.75" spans="2:13">
      <c r="B15947" s="29"/>
      <c r="M15947" s="28"/>
    </row>
    <row r="15948" s="16" customFormat="1" ht="12.75" spans="2:13">
      <c r="B15948" s="29"/>
      <c r="M15948" s="28"/>
    </row>
    <row r="15949" s="16" customFormat="1" ht="12.75" spans="2:13">
      <c r="B15949" s="29"/>
      <c r="M15949" s="28"/>
    </row>
    <row r="15950" s="16" customFormat="1" ht="12.75" spans="2:13">
      <c r="B15950" s="29"/>
      <c r="M15950" s="28"/>
    </row>
    <row r="15951" s="16" customFormat="1" ht="12.75" spans="2:13">
      <c r="B15951" s="29"/>
      <c r="M15951" s="28"/>
    </row>
    <row r="15952" s="16" customFormat="1" ht="12.75" spans="2:13">
      <c r="B15952" s="29"/>
      <c r="M15952" s="28"/>
    </row>
    <row r="15953" s="16" customFormat="1" ht="12.75" spans="2:13">
      <c r="B15953" s="29"/>
      <c r="M15953" s="28"/>
    </row>
    <row r="15954" s="16" customFormat="1" ht="12.75" spans="2:13">
      <c r="B15954" s="29"/>
      <c r="M15954" s="28"/>
    </row>
    <row r="15955" s="16" customFormat="1" ht="12.75" spans="2:13">
      <c r="B15955" s="29"/>
      <c r="M15955" s="28"/>
    </row>
    <row r="15956" s="16" customFormat="1" ht="12.75" spans="2:13">
      <c r="B15956" s="29"/>
      <c r="M15956" s="28"/>
    </row>
    <row r="15957" s="16" customFormat="1" ht="12.75" spans="2:13">
      <c r="B15957" s="29"/>
      <c r="M15957" s="28"/>
    </row>
    <row r="15958" s="16" customFormat="1" ht="12.75" spans="2:13">
      <c r="B15958" s="29"/>
      <c r="M15958" s="28"/>
    </row>
    <row r="15959" s="16" customFormat="1" ht="12.75" spans="2:13">
      <c r="B15959" s="29"/>
      <c r="M15959" s="28"/>
    </row>
    <row r="15960" s="16" customFormat="1" ht="12.75" spans="2:13">
      <c r="B15960" s="29"/>
      <c r="M15960" s="28"/>
    </row>
    <row r="15961" s="16" customFormat="1" ht="12.75" spans="2:13">
      <c r="B15961" s="29"/>
      <c r="M15961" s="28"/>
    </row>
    <row r="15962" s="16" customFormat="1" ht="12.75" spans="2:13">
      <c r="B15962" s="29"/>
      <c r="M15962" s="28"/>
    </row>
    <row r="15963" s="16" customFormat="1" ht="12.75" spans="2:13">
      <c r="B15963" s="29"/>
      <c r="M15963" s="28"/>
    </row>
    <row r="15964" s="16" customFormat="1" ht="12.75" spans="2:13">
      <c r="B15964" s="29"/>
      <c r="M15964" s="28"/>
    </row>
    <row r="15965" s="16" customFormat="1" ht="12.75" spans="2:13">
      <c r="B15965" s="29"/>
      <c r="M15965" s="28"/>
    </row>
    <row r="15966" s="16" customFormat="1" ht="12.75" spans="2:13">
      <c r="B15966" s="29"/>
      <c r="M15966" s="28"/>
    </row>
    <row r="15967" s="16" customFormat="1" ht="12.75" spans="2:13">
      <c r="B15967" s="29"/>
      <c r="M15967" s="28"/>
    </row>
    <row r="15968" s="16" customFormat="1" ht="12.75" spans="2:13">
      <c r="B15968" s="29"/>
      <c r="M15968" s="28"/>
    </row>
    <row r="15969" s="16" customFormat="1" ht="12.75" spans="2:13">
      <c r="B15969" s="29"/>
      <c r="M15969" s="28"/>
    </row>
    <row r="15970" s="16" customFormat="1" ht="12.75" spans="2:13">
      <c r="B15970" s="29"/>
      <c r="M15970" s="28"/>
    </row>
    <row r="15971" s="16" customFormat="1" ht="12.75" spans="2:13">
      <c r="B15971" s="29"/>
      <c r="M15971" s="28"/>
    </row>
    <row r="15972" s="16" customFormat="1" ht="12.75" spans="2:13">
      <c r="B15972" s="29"/>
      <c r="M15972" s="28"/>
    </row>
    <row r="15973" s="16" customFormat="1" ht="12.75" spans="2:13">
      <c r="B15973" s="29"/>
      <c r="M15973" s="28"/>
    </row>
    <row r="15974" s="16" customFormat="1" ht="12.75" spans="2:13">
      <c r="B15974" s="29"/>
      <c r="M15974" s="28"/>
    </row>
    <row r="15975" s="16" customFormat="1" ht="12.75" spans="2:13">
      <c r="B15975" s="29"/>
      <c r="M15975" s="28"/>
    </row>
    <row r="15976" s="16" customFormat="1" ht="12.75" spans="2:13">
      <c r="B15976" s="29"/>
      <c r="M15976" s="28"/>
    </row>
    <row r="15977" s="16" customFormat="1" ht="12.75" spans="2:13">
      <c r="B15977" s="29"/>
      <c r="M15977" s="28"/>
    </row>
    <row r="15978" s="16" customFormat="1" ht="12.75" spans="2:13">
      <c r="B15978" s="29"/>
      <c r="M15978" s="28"/>
    </row>
    <row r="15979" s="16" customFormat="1" ht="12.75" spans="2:13">
      <c r="B15979" s="29"/>
      <c r="M15979" s="28"/>
    </row>
    <row r="15980" s="16" customFormat="1" ht="12.75" spans="2:13">
      <c r="B15980" s="29"/>
      <c r="M15980" s="28"/>
    </row>
    <row r="15981" s="16" customFormat="1" ht="12.75" spans="2:13">
      <c r="B15981" s="29"/>
      <c r="M15981" s="28"/>
    </row>
    <row r="15982" s="16" customFormat="1" ht="12.75" spans="2:13">
      <c r="B15982" s="29"/>
      <c r="M15982" s="28"/>
    </row>
    <row r="15983" s="16" customFormat="1" ht="12.75" spans="2:13">
      <c r="B15983" s="29"/>
      <c r="M15983" s="28"/>
    </row>
    <row r="15984" s="16" customFormat="1" ht="12.75" spans="2:13">
      <c r="B15984" s="29"/>
      <c r="M15984" s="28"/>
    </row>
    <row r="15985" s="16" customFormat="1" ht="12.75" spans="2:13">
      <c r="B15985" s="29"/>
      <c r="M15985" s="28"/>
    </row>
    <row r="15986" s="16" customFormat="1" ht="12.75" spans="2:13">
      <c r="B15986" s="29"/>
      <c r="M15986" s="28"/>
    </row>
    <row r="15987" s="16" customFormat="1" ht="12.75" spans="2:13">
      <c r="B15987" s="29"/>
      <c r="M15987" s="28"/>
    </row>
    <row r="15988" s="16" customFormat="1" ht="12.75" spans="2:13">
      <c r="B15988" s="29"/>
      <c r="M15988" s="28"/>
    </row>
    <row r="15989" s="16" customFormat="1" ht="12.75" spans="2:13">
      <c r="B15989" s="29"/>
      <c r="M15989" s="28"/>
    </row>
    <row r="15990" s="16" customFormat="1" ht="12.75" spans="2:13">
      <c r="B15990" s="29"/>
      <c r="M15990" s="28"/>
    </row>
    <row r="15991" s="16" customFormat="1" ht="12.75" spans="2:13">
      <c r="B15991" s="29"/>
      <c r="M15991" s="28"/>
    </row>
    <row r="15992" s="16" customFormat="1" ht="12.75" spans="2:13">
      <c r="B15992" s="29"/>
      <c r="M15992" s="28"/>
    </row>
    <row r="15993" s="16" customFormat="1" ht="12.75" spans="2:13">
      <c r="B15993" s="29"/>
      <c r="M15993" s="28"/>
    </row>
    <row r="15994" s="16" customFormat="1" ht="12.75" spans="2:13">
      <c r="B15994" s="29"/>
      <c r="M15994" s="28"/>
    </row>
    <row r="15995" s="16" customFormat="1" ht="12.75" spans="2:13">
      <c r="B15995" s="29"/>
      <c r="M15995" s="28"/>
    </row>
    <row r="15996" s="16" customFormat="1" ht="12.75" spans="2:13">
      <c r="B15996" s="29"/>
      <c r="M15996" s="28"/>
    </row>
    <row r="15997" s="16" customFormat="1" ht="12.75" spans="2:13">
      <c r="B15997" s="29"/>
      <c r="M15997" s="28"/>
    </row>
    <row r="15998" s="16" customFormat="1" ht="12.75" spans="2:13">
      <c r="B15998" s="29"/>
      <c r="M15998" s="28"/>
    </row>
    <row r="15999" s="16" customFormat="1" ht="12.75" spans="2:13">
      <c r="B15999" s="29"/>
      <c r="M15999" s="28"/>
    </row>
    <row r="16000" s="16" customFormat="1" ht="12.75" spans="2:13">
      <c r="B16000" s="29"/>
      <c r="M16000" s="28"/>
    </row>
    <row r="16001" s="16" customFormat="1" ht="12.75" spans="2:13">
      <c r="B16001" s="29"/>
      <c r="M16001" s="28"/>
    </row>
    <row r="16002" s="16" customFormat="1" ht="12.75" spans="2:13">
      <c r="B16002" s="29"/>
      <c r="M16002" s="28"/>
    </row>
    <row r="16003" s="16" customFormat="1" ht="12.75" spans="2:13">
      <c r="B16003" s="29"/>
      <c r="M16003" s="28"/>
    </row>
    <row r="16004" s="16" customFormat="1" ht="12.75" spans="2:13">
      <c r="B16004" s="29"/>
      <c r="M16004" s="28"/>
    </row>
    <row r="16005" s="16" customFormat="1" ht="12.75" spans="2:13">
      <c r="B16005" s="29"/>
      <c r="M16005" s="28"/>
    </row>
    <row r="16006" s="16" customFormat="1" ht="12.75" spans="2:13">
      <c r="B16006" s="29"/>
      <c r="M16006" s="28"/>
    </row>
    <row r="16007" s="16" customFormat="1" ht="12.75" spans="2:13">
      <c r="B16007" s="29"/>
      <c r="M16007" s="28"/>
    </row>
    <row r="16008" s="16" customFormat="1" ht="12.75" spans="2:13">
      <c r="B16008" s="29"/>
      <c r="M16008" s="28"/>
    </row>
    <row r="16009" s="16" customFormat="1" ht="12.75" spans="2:13">
      <c r="B16009" s="29"/>
      <c r="M16009" s="28"/>
    </row>
    <row r="16010" s="16" customFormat="1" ht="12.75" spans="2:13">
      <c r="B16010" s="29"/>
      <c r="M16010" s="28"/>
    </row>
    <row r="16011" s="16" customFormat="1" ht="12.75" spans="2:13">
      <c r="B16011" s="29"/>
      <c r="M16011" s="28"/>
    </row>
    <row r="16012" s="16" customFormat="1" ht="12.75" spans="2:13">
      <c r="B16012" s="29"/>
      <c r="M16012" s="28"/>
    </row>
    <row r="16013" s="16" customFormat="1" ht="12.75" spans="2:13">
      <c r="B16013" s="29"/>
      <c r="M16013" s="28"/>
    </row>
    <row r="16014" s="16" customFormat="1" ht="12.75" spans="2:13">
      <c r="B16014" s="29"/>
      <c r="M16014" s="28"/>
    </row>
    <row r="16015" s="16" customFormat="1" ht="12.75" spans="2:13">
      <c r="B16015" s="29"/>
      <c r="M16015" s="28"/>
    </row>
    <row r="16016" s="16" customFormat="1" ht="12.75" spans="2:13">
      <c r="B16016" s="29"/>
      <c r="M16016" s="28"/>
    </row>
    <row r="16017" s="16" customFormat="1" ht="12.75" spans="2:13">
      <c r="B16017" s="29"/>
      <c r="M16017" s="28"/>
    </row>
    <row r="16018" s="16" customFormat="1" ht="12.75" spans="2:13">
      <c r="B16018" s="29"/>
      <c r="M16018" s="28"/>
    </row>
    <row r="16019" s="16" customFormat="1" ht="12.75" spans="2:13">
      <c r="B16019" s="29"/>
      <c r="M16019" s="28"/>
    </row>
    <row r="16020" s="16" customFormat="1" ht="12.75" spans="2:13">
      <c r="B16020" s="29"/>
      <c r="M16020" s="28"/>
    </row>
    <row r="16021" s="16" customFormat="1" ht="12.75" spans="2:13">
      <c r="B16021" s="29"/>
      <c r="M16021" s="28"/>
    </row>
    <row r="16022" s="16" customFormat="1" ht="12.75" spans="2:13">
      <c r="B16022" s="29"/>
      <c r="M16022" s="28"/>
    </row>
    <row r="16023" s="16" customFormat="1" ht="12.75" spans="2:13">
      <c r="B16023" s="29"/>
      <c r="M16023" s="28"/>
    </row>
    <row r="16024" s="16" customFormat="1" ht="12.75" spans="2:13">
      <c r="B16024" s="29"/>
      <c r="M16024" s="28"/>
    </row>
    <row r="16025" s="16" customFormat="1" ht="12.75" spans="2:13">
      <c r="B16025" s="29"/>
      <c r="M16025" s="28"/>
    </row>
    <row r="16026" s="16" customFormat="1" ht="12.75" spans="2:13">
      <c r="B16026" s="29"/>
      <c r="M16026" s="28"/>
    </row>
    <row r="16027" s="16" customFormat="1" ht="12.75" spans="2:13">
      <c r="B16027" s="29"/>
      <c r="M16027" s="28"/>
    </row>
    <row r="16028" s="16" customFormat="1" ht="12.75" spans="2:13">
      <c r="B16028" s="29"/>
      <c r="M16028" s="28"/>
    </row>
    <row r="16029" s="16" customFormat="1" ht="12.75" spans="2:13">
      <c r="B16029" s="29"/>
      <c r="M16029" s="28"/>
    </row>
    <row r="16030" s="16" customFormat="1" ht="12.75" spans="2:13">
      <c r="B16030" s="29"/>
      <c r="M16030" s="28"/>
    </row>
    <row r="16031" s="16" customFormat="1" ht="12.75" spans="2:13">
      <c r="B16031" s="29"/>
      <c r="M16031" s="28"/>
    </row>
    <row r="16032" s="16" customFormat="1" ht="12.75" spans="2:13">
      <c r="B16032" s="29"/>
      <c r="M16032" s="28"/>
    </row>
    <row r="16033" s="16" customFormat="1" ht="12.75" spans="2:13">
      <c r="B16033" s="29"/>
      <c r="M16033" s="28"/>
    </row>
    <row r="16034" s="16" customFormat="1" ht="12.75" spans="2:13">
      <c r="B16034" s="29"/>
      <c r="M16034" s="28"/>
    </row>
    <row r="16035" s="16" customFormat="1" ht="12.75" spans="2:13">
      <c r="B16035" s="29"/>
      <c r="M16035" s="28"/>
    </row>
    <row r="16036" s="16" customFormat="1" ht="12.75" spans="2:13">
      <c r="B16036" s="29"/>
      <c r="M16036" s="28"/>
    </row>
    <row r="16037" s="16" customFormat="1" ht="12.75" spans="2:13">
      <c r="B16037" s="29"/>
      <c r="M16037" s="28"/>
    </row>
    <row r="16038" s="16" customFormat="1" ht="12.75" spans="2:13">
      <c r="B16038" s="29"/>
      <c r="M16038" s="28"/>
    </row>
    <row r="16039" s="16" customFormat="1" ht="12.75" spans="2:13">
      <c r="B16039" s="29"/>
      <c r="M16039" s="28"/>
    </row>
    <row r="16040" s="16" customFormat="1" ht="12.75" spans="2:13">
      <c r="B16040" s="29"/>
      <c r="M16040" s="28"/>
    </row>
    <row r="16041" s="16" customFormat="1" ht="12.75" spans="2:13">
      <c r="B16041" s="29"/>
      <c r="M16041" s="28"/>
    </row>
    <row r="16042" s="16" customFormat="1" ht="12.75" spans="2:13">
      <c r="B16042" s="29"/>
      <c r="M16042" s="28"/>
    </row>
    <row r="16043" s="16" customFormat="1" ht="12.75" spans="2:13">
      <c r="B16043" s="29"/>
      <c r="M16043" s="28"/>
    </row>
    <row r="16044" s="16" customFormat="1" ht="12.75" spans="2:13">
      <c r="B16044" s="29"/>
      <c r="M16044" s="28"/>
    </row>
    <row r="16045" s="16" customFormat="1" ht="12.75" spans="2:13">
      <c r="B16045" s="29"/>
      <c r="M16045" s="28"/>
    </row>
    <row r="16046" s="16" customFormat="1" ht="12.75" spans="2:13">
      <c r="B16046" s="29"/>
      <c r="M16046" s="28"/>
    </row>
    <row r="16047" s="16" customFormat="1" ht="12.75" spans="2:13">
      <c r="B16047" s="29"/>
      <c r="M16047" s="28"/>
    </row>
    <row r="16048" s="16" customFormat="1" ht="12.75" spans="2:13">
      <c r="B16048" s="29"/>
      <c r="M16048" s="28"/>
    </row>
    <row r="16049" s="16" customFormat="1" ht="12.75" spans="2:13">
      <c r="B16049" s="29"/>
      <c r="M16049" s="28"/>
    </row>
    <row r="16050" s="16" customFormat="1" ht="12.75" spans="2:13">
      <c r="B16050" s="29"/>
      <c r="M16050" s="28"/>
    </row>
    <row r="16051" s="16" customFormat="1" ht="12.75" spans="2:13">
      <c r="B16051" s="29"/>
      <c r="M16051" s="28"/>
    </row>
    <row r="16052" s="16" customFormat="1" ht="12.75" spans="2:13">
      <c r="B16052" s="29"/>
      <c r="M16052" s="28"/>
    </row>
    <row r="16053" s="16" customFormat="1" ht="12.75" spans="2:13">
      <c r="B16053" s="29"/>
      <c r="M16053" s="28"/>
    </row>
    <row r="16054" s="16" customFormat="1" ht="12.75" spans="2:13">
      <c r="B16054" s="29"/>
      <c r="M16054" s="28"/>
    </row>
    <row r="16055" s="16" customFormat="1" ht="12.75" spans="2:13">
      <c r="B16055" s="29"/>
      <c r="M16055" s="28"/>
    </row>
    <row r="16056" s="16" customFormat="1" ht="12.75" spans="2:13">
      <c r="B16056" s="29"/>
      <c r="M16056" s="28"/>
    </row>
    <row r="16057" s="16" customFormat="1" ht="12.75" spans="2:13">
      <c r="B16057" s="29"/>
      <c r="M16057" s="28"/>
    </row>
    <row r="16058" s="16" customFormat="1" ht="12.75" spans="2:13">
      <c r="B16058" s="29"/>
      <c r="M16058" s="28"/>
    </row>
    <row r="16059" s="16" customFormat="1" ht="12.75" spans="2:13">
      <c r="B16059" s="29"/>
      <c r="M16059" s="28"/>
    </row>
    <row r="16060" s="16" customFormat="1" ht="12.75" spans="2:13">
      <c r="B16060" s="29"/>
      <c r="M16060" s="28"/>
    </row>
    <row r="16061" s="16" customFormat="1" ht="12.75" spans="2:13">
      <c r="B16061" s="29"/>
      <c r="M16061" s="28"/>
    </row>
    <row r="16062" s="16" customFormat="1" ht="12.75" spans="2:13">
      <c r="B16062" s="29"/>
      <c r="M16062" s="28"/>
    </row>
    <row r="16063" s="16" customFormat="1" ht="12.75" spans="2:13">
      <c r="B16063" s="29"/>
      <c r="M16063" s="28"/>
    </row>
    <row r="16064" s="16" customFormat="1" ht="12.75" spans="2:13">
      <c r="B16064" s="29"/>
      <c r="M16064" s="28"/>
    </row>
    <row r="16065" s="16" customFormat="1" ht="12.75" spans="2:13">
      <c r="B16065" s="29"/>
      <c r="M16065" s="28"/>
    </row>
    <row r="16066" s="16" customFormat="1" ht="12.75" spans="2:13">
      <c r="B16066" s="29"/>
      <c r="M16066" s="28"/>
    </row>
    <row r="16067" s="16" customFormat="1" ht="12.75" spans="2:13">
      <c r="B16067" s="29"/>
      <c r="M16067" s="28"/>
    </row>
    <row r="16068" s="16" customFormat="1" ht="12.75" spans="2:13">
      <c r="B16068" s="29"/>
      <c r="M16068" s="28"/>
    </row>
    <row r="16069" s="16" customFormat="1" ht="12.75" spans="2:13">
      <c r="B16069" s="29"/>
      <c r="M16069" s="28"/>
    </row>
    <row r="16070" s="16" customFormat="1" ht="12.75" spans="2:13">
      <c r="B16070" s="29"/>
      <c r="M16070" s="28"/>
    </row>
    <row r="16071" s="16" customFormat="1" ht="12.75" spans="2:13">
      <c r="B16071" s="29"/>
      <c r="M16071" s="28"/>
    </row>
    <row r="16072" s="16" customFormat="1" ht="12.75" spans="2:13">
      <c r="B16072" s="29"/>
      <c r="M16072" s="28"/>
    </row>
    <row r="16073" s="16" customFormat="1" ht="12.75" spans="2:13">
      <c r="B16073" s="29"/>
      <c r="M16073" s="28"/>
    </row>
    <row r="16074" s="16" customFormat="1" ht="12.75" spans="2:13">
      <c r="B16074" s="29"/>
      <c r="M16074" s="28"/>
    </row>
    <row r="16075" s="16" customFormat="1" ht="12.75" spans="2:13">
      <c r="B16075" s="29"/>
      <c r="M16075" s="28"/>
    </row>
    <row r="16076" s="16" customFormat="1" ht="12.75" spans="2:13">
      <c r="B16076" s="29"/>
      <c r="M16076" s="28"/>
    </row>
    <row r="16077" s="16" customFormat="1" ht="12.75" spans="2:13">
      <c r="B16077" s="29"/>
      <c r="M16077" s="28"/>
    </row>
    <row r="16078" s="16" customFormat="1" ht="12.75" spans="2:13">
      <c r="B16078" s="29"/>
      <c r="M16078" s="28"/>
    </row>
    <row r="16079" s="16" customFormat="1" ht="12.75" spans="2:13">
      <c r="B16079" s="29"/>
      <c r="M16079" s="28"/>
    </row>
    <row r="16080" s="16" customFormat="1" ht="12.75" spans="2:13">
      <c r="B16080" s="29"/>
      <c r="M16080" s="28"/>
    </row>
    <row r="16081" s="16" customFormat="1" ht="12.75" spans="2:13">
      <c r="B16081" s="29"/>
      <c r="M16081" s="28"/>
    </row>
    <row r="16082" s="16" customFormat="1" ht="12.75" spans="2:13">
      <c r="B16082" s="29"/>
      <c r="M16082" s="28"/>
    </row>
    <row r="16083" s="16" customFormat="1" ht="12.75" spans="2:13">
      <c r="B16083" s="29"/>
      <c r="M16083" s="28"/>
    </row>
    <row r="16084" s="16" customFormat="1" ht="12.75" spans="2:13">
      <c r="B16084" s="29"/>
      <c r="M16084" s="28"/>
    </row>
    <row r="16085" s="16" customFormat="1" ht="12.75" spans="2:13">
      <c r="B16085" s="29"/>
      <c r="M16085" s="28"/>
    </row>
    <row r="16086" s="16" customFormat="1" ht="12.75" spans="2:13">
      <c r="B16086" s="29"/>
      <c r="M16086" s="28"/>
    </row>
    <row r="16087" s="16" customFormat="1" ht="12.75" spans="2:13">
      <c r="B16087" s="29"/>
      <c r="M16087" s="28"/>
    </row>
    <row r="16088" s="16" customFormat="1" ht="12.75" spans="2:13">
      <c r="B16088" s="29"/>
      <c r="M16088" s="28"/>
    </row>
    <row r="16089" s="16" customFormat="1" ht="12.75" spans="2:13">
      <c r="B16089" s="29"/>
      <c r="M16089" s="28"/>
    </row>
    <row r="16090" s="16" customFormat="1" ht="12.75" spans="2:13">
      <c r="B16090" s="29"/>
      <c r="M16090" s="28"/>
    </row>
    <row r="16091" s="16" customFormat="1" ht="12.75" spans="2:13">
      <c r="B16091" s="29"/>
      <c r="M16091" s="28"/>
    </row>
    <row r="16092" s="16" customFormat="1" ht="12.75" spans="2:13">
      <c r="B16092" s="29"/>
      <c r="M16092" s="28"/>
    </row>
    <row r="16093" s="16" customFormat="1" ht="12.75" spans="2:13">
      <c r="B16093" s="29"/>
      <c r="M16093" s="28"/>
    </row>
    <row r="16094" s="16" customFormat="1" ht="12.75" spans="2:13">
      <c r="B16094" s="29"/>
      <c r="M16094" s="28"/>
    </row>
    <row r="16095" s="16" customFormat="1" ht="12.75" spans="2:13">
      <c r="B16095" s="29"/>
      <c r="M16095" s="28"/>
    </row>
    <row r="16096" s="16" customFormat="1" ht="12.75" spans="2:13">
      <c r="B16096" s="29"/>
      <c r="M16096" s="28"/>
    </row>
    <row r="16097" s="16" customFormat="1" ht="12.75" spans="2:13">
      <c r="B16097" s="29"/>
      <c r="M16097" s="28"/>
    </row>
    <row r="16098" s="16" customFormat="1" ht="12.75" spans="2:13">
      <c r="B16098" s="29"/>
      <c r="M16098" s="28"/>
    </row>
    <row r="16099" s="16" customFormat="1" ht="12.75" spans="2:13">
      <c r="B16099" s="29"/>
      <c r="M16099" s="28"/>
    </row>
    <row r="16100" s="16" customFormat="1" ht="12.75" spans="2:13">
      <c r="B16100" s="29"/>
      <c r="M16100" s="28"/>
    </row>
    <row r="16101" s="16" customFormat="1" ht="12.75" spans="2:13">
      <c r="B16101" s="29"/>
      <c r="M16101" s="28"/>
    </row>
    <row r="16102" s="16" customFormat="1" ht="12.75" spans="2:13">
      <c r="B16102" s="29"/>
      <c r="M16102" s="28"/>
    </row>
    <row r="16103" s="16" customFormat="1" ht="12.75" spans="2:13">
      <c r="B16103" s="29"/>
      <c r="M16103" s="28"/>
    </row>
    <row r="16104" s="16" customFormat="1" ht="12.75" spans="2:13">
      <c r="B16104" s="29"/>
      <c r="M16104" s="28"/>
    </row>
    <row r="16105" s="16" customFormat="1" ht="12.75" spans="2:13">
      <c r="B16105" s="29"/>
      <c r="M16105" s="28"/>
    </row>
    <row r="16106" s="16" customFormat="1" ht="12.75" spans="2:13">
      <c r="B16106" s="29"/>
      <c r="M16106" s="28"/>
    </row>
    <row r="16107" s="16" customFormat="1" ht="12.75" spans="2:13">
      <c r="B16107" s="29"/>
      <c r="M16107" s="28"/>
    </row>
    <row r="16108" s="16" customFormat="1" ht="12.75" spans="2:13">
      <c r="B16108" s="29"/>
      <c r="M16108" s="28"/>
    </row>
    <row r="16109" s="16" customFormat="1" ht="12.75" spans="2:13">
      <c r="B16109" s="29"/>
      <c r="M16109" s="28"/>
    </row>
    <row r="16110" s="16" customFormat="1" ht="12.75" spans="2:13">
      <c r="B16110" s="29"/>
      <c r="M16110" s="28"/>
    </row>
    <row r="16111" s="16" customFormat="1" ht="12.75" spans="2:13">
      <c r="B16111" s="29"/>
      <c r="M16111" s="28"/>
    </row>
    <row r="16112" s="16" customFormat="1" ht="12.75" spans="2:13">
      <c r="B16112" s="29"/>
      <c r="M16112" s="28"/>
    </row>
    <row r="16113" s="16" customFormat="1" ht="12.75" spans="2:13">
      <c r="B16113" s="29"/>
      <c r="M16113" s="28"/>
    </row>
    <row r="16114" s="16" customFormat="1" ht="12.75" spans="2:13">
      <c r="B16114" s="29"/>
      <c r="M16114" s="28"/>
    </row>
    <row r="16115" s="16" customFormat="1" ht="12.75" spans="2:13">
      <c r="B16115" s="29"/>
      <c r="M16115" s="28"/>
    </row>
    <row r="16116" s="16" customFormat="1" ht="12.75" spans="2:13">
      <c r="B16116" s="29"/>
      <c r="M16116" s="28"/>
    </row>
    <row r="16117" s="16" customFormat="1" ht="12.75" spans="2:13">
      <c r="B16117" s="29"/>
      <c r="M16117" s="28"/>
    </row>
    <row r="16118" s="16" customFormat="1" ht="12.75" spans="2:13">
      <c r="B16118" s="29"/>
      <c r="M16118" s="28"/>
    </row>
    <row r="16119" s="16" customFormat="1" ht="12.75" spans="2:13">
      <c r="B16119" s="29"/>
      <c r="M16119" s="28"/>
    </row>
    <row r="16120" s="16" customFormat="1" ht="12.75" spans="2:13">
      <c r="B16120" s="29"/>
      <c r="M16120" s="28"/>
    </row>
    <row r="16121" s="16" customFormat="1" ht="12.75" spans="2:13">
      <c r="B16121" s="29"/>
      <c r="M16121" s="28"/>
    </row>
    <row r="16122" s="16" customFormat="1" ht="12.75" spans="2:13">
      <c r="B16122" s="29"/>
      <c r="M16122" s="28"/>
    </row>
    <row r="16123" s="16" customFormat="1" ht="12.75" spans="2:13">
      <c r="B16123" s="29"/>
      <c r="M16123" s="28"/>
    </row>
    <row r="16124" s="16" customFormat="1" ht="12.75" spans="2:13">
      <c r="B16124" s="29"/>
      <c r="M16124" s="28"/>
    </row>
    <row r="16125" s="16" customFormat="1" ht="12.75" spans="2:13">
      <c r="B16125" s="29"/>
      <c r="M16125" s="28"/>
    </row>
    <row r="16126" s="16" customFormat="1" ht="12.75" spans="2:13">
      <c r="B16126" s="29"/>
      <c r="M16126" s="28"/>
    </row>
    <row r="16127" s="16" customFormat="1" ht="12.75" spans="2:13">
      <c r="B16127" s="29"/>
      <c r="M16127" s="28"/>
    </row>
    <row r="16128" s="16" customFormat="1" ht="12.75" spans="2:13">
      <c r="B16128" s="29"/>
      <c r="M16128" s="28"/>
    </row>
    <row r="16129" s="16" customFormat="1" ht="12.75" spans="2:13">
      <c r="B16129" s="29"/>
      <c r="M16129" s="28"/>
    </row>
    <row r="16130" s="16" customFormat="1" ht="12.75" spans="2:13">
      <c r="B16130" s="29"/>
      <c r="M16130" s="28"/>
    </row>
    <row r="16131" s="16" customFormat="1" ht="12.75" spans="2:13">
      <c r="B16131" s="29"/>
      <c r="M16131" s="28"/>
    </row>
    <row r="16132" s="16" customFormat="1" ht="12.75" spans="2:13">
      <c r="B16132" s="29"/>
      <c r="M16132" s="28"/>
    </row>
    <row r="16133" s="16" customFormat="1" ht="12.75" spans="2:13">
      <c r="B16133" s="29"/>
      <c r="M16133" s="28"/>
    </row>
    <row r="16134" s="16" customFormat="1" ht="12.75" spans="2:13">
      <c r="B16134" s="29"/>
      <c r="M16134" s="28"/>
    </row>
    <row r="16135" s="16" customFormat="1" ht="12.75" spans="2:13">
      <c r="B16135" s="29"/>
      <c r="M16135" s="28"/>
    </row>
    <row r="16136" s="16" customFormat="1" ht="12.75" spans="2:13">
      <c r="B16136" s="29"/>
      <c r="M16136" s="28"/>
    </row>
    <row r="16137" s="16" customFormat="1" ht="12.75" spans="2:13">
      <c r="B16137" s="29"/>
      <c r="M16137" s="28"/>
    </row>
    <row r="16138" s="16" customFormat="1" ht="12.75" spans="2:13">
      <c r="B16138" s="29"/>
      <c r="M16138" s="28"/>
    </row>
    <row r="16139" s="16" customFormat="1" ht="12.75" spans="2:13">
      <c r="B16139" s="29"/>
      <c r="M16139" s="28"/>
    </row>
    <row r="16140" s="16" customFormat="1" ht="12.75" spans="2:13">
      <c r="B16140" s="29"/>
      <c r="M16140" s="28"/>
    </row>
    <row r="16141" s="16" customFormat="1" ht="12.75" spans="2:13">
      <c r="B16141" s="29"/>
      <c r="M16141" s="28"/>
    </row>
    <row r="16142" s="16" customFormat="1" ht="12.75" spans="2:13">
      <c r="B16142" s="29"/>
      <c r="M16142" s="28"/>
    </row>
    <row r="16143" s="16" customFormat="1" ht="12.75" spans="2:13">
      <c r="B16143" s="29"/>
      <c r="M16143" s="28"/>
    </row>
    <row r="16144" s="16" customFormat="1" ht="12.75" spans="2:13">
      <c r="B16144" s="29"/>
      <c r="M16144" s="28"/>
    </row>
    <row r="16145" s="16" customFormat="1" ht="12.75" spans="2:13">
      <c r="B16145" s="29"/>
      <c r="M16145" s="28"/>
    </row>
    <row r="16146" s="16" customFormat="1" ht="12.75" spans="2:13">
      <c r="B16146" s="29"/>
      <c r="M16146" s="28"/>
    </row>
    <row r="16147" s="16" customFormat="1" ht="12.75" spans="2:13">
      <c r="B16147" s="29"/>
      <c r="M16147" s="28"/>
    </row>
    <row r="16148" s="16" customFormat="1" ht="12.75" spans="2:13">
      <c r="B16148" s="29"/>
      <c r="M16148" s="28"/>
    </row>
    <row r="16149" s="16" customFormat="1" ht="12.75" spans="2:13">
      <c r="B16149" s="29"/>
      <c r="M16149" s="28"/>
    </row>
    <row r="16150" s="16" customFormat="1" ht="12.75" spans="2:13">
      <c r="B16150" s="29"/>
      <c r="M16150" s="28"/>
    </row>
    <row r="16151" s="16" customFormat="1" ht="12.75" spans="2:13">
      <c r="B16151" s="29"/>
      <c r="M16151" s="28"/>
    </row>
    <row r="16152" s="16" customFormat="1" ht="12.75" spans="2:13">
      <c r="B16152" s="29"/>
      <c r="M16152" s="28"/>
    </row>
    <row r="16153" s="16" customFormat="1" ht="12.75" spans="2:13">
      <c r="B16153" s="29"/>
      <c r="M16153" s="28"/>
    </row>
    <row r="16154" s="16" customFormat="1" ht="12.75" spans="2:13">
      <c r="B16154" s="29"/>
      <c r="M16154" s="28"/>
    </row>
    <row r="16155" s="16" customFormat="1" ht="12.75" spans="2:13">
      <c r="B16155" s="29"/>
      <c r="M16155" s="28"/>
    </row>
    <row r="16156" s="16" customFormat="1" ht="12.75" spans="2:13">
      <c r="B16156" s="29"/>
      <c r="M16156" s="28"/>
    </row>
    <row r="16157" s="16" customFormat="1" ht="12.75" spans="2:13">
      <c r="B16157" s="29"/>
      <c r="M16157" s="28"/>
    </row>
    <row r="16158" s="16" customFormat="1" ht="12.75" spans="2:13">
      <c r="B16158" s="29"/>
      <c r="M16158" s="28"/>
    </row>
    <row r="16159" s="16" customFormat="1" ht="12.75" spans="2:13">
      <c r="B16159" s="29"/>
      <c r="M16159" s="28"/>
    </row>
    <row r="16160" s="16" customFormat="1" ht="12.75" spans="2:13">
      <c r="B16160" s="29"/>
      <c r="M16160" s="28"/>
    </row>
    <row r="16161" s="16" customFormat="1" ht="12.75" spans="2:13">
      <c r="B16161" s="29"/>
      <c r="M16161" s="28"/>
    </row>
    <row r="16162" s="16" customFormat="1" ht="12.75" spans="2:13">
      <c r="B16162" s="29"/>
      <c r="M16162" s="28"/>
    </row>
    <row r="16163" s="16" customFormat="1" ht="12.75" spans="2:13">
      <c r="B16163" s="29"/>
      <c r="M16163" s="28"/>
    </row>
    <row r="16164" s="16" customFormat="1" ht="12.75" spans="2:13">
      <c r="B16164" s="29"/>
      <c r="M16164" s="28"/>
    </row>
    <row r="16165" s="16" customFormat="1" ht="12.75" spans="2:13">
      <c r="B16165" s="29"/>
      <c r="M16165" s="28"/>
    </row>
    <row r="16166" s="16" customFormat="1" ht="12.75" spans="2:13">
      <c r="B16166" s="29"/>
      <c r="M16166" s="28"/>
    </row>
    <row r="16167" s="16" customFormat="1" ht="12.75" spans="2:13">
      <c r="B16167" s="29"/>
      <c r="M16167" s="28"/>
    </row>
    <row r="16168" s="16" customFormat="1" ht="12.75" spans="2:13">
      <c r="B16168" s="29"/>
      <c r="M16168" s="28"/>
    </row>
    <row r="16169" s="16" customFormat="1" ht="12.75" spans="2:13">
      <c r="B16169" s="29"/>
      <c r="M16169" s="28"/>
    </row>
    <row r="16170" s="16" customFormat="1" ht="12.75" spans="2:13">
      <c r="B16170" s="29"/>
      <c r="M16170" s="28"/>
    </row>
    <row r="16171" s="16" customFormat="1" ht="12.75" spans="2:13">
      <c r="B16171" s="29"/>
      <c r="M16171" s="28"/>
    </row>
    <row r="16172" s="16" customFormat="1" ht="12.75" spans="2:13">
      <c r="B16172" s="29"/>
      <c r="M16172" s="28"/>
    </row>
    <row r="16173" s="16" customFormat="1" ht="12.75" spans="2:13">
      <c r="B16173" s="29"/>
      <c r="M16173" s="28"/>
    </row>
    <row r="16174" s="16" customFormat="1" ht="12.75" spans="2:13">
      <c r="B16174" s="29"/>
      <c r="M16174" s="28"/>
    </row>
    <row r="16175" s="16" customFormat="1" ht="12.75" spans="2:13">
      <c r="B16175" s="29"/>
      <c r="M16175" s="28"/>
    </row>
    <row r="16176" s="16" customFormat="1" ht="12.75" spans="2:13">
      <c r="B16176" s="29"/>
      <c r="M16176" s="28"/>
    </row>
    <row r="16177" s="16" customFormat="1" ht="12.75" spans="2:13">
      <c r="B16177" s="29"/>
      <c r="M16177" s="28"/>
    </row>
    <row r="16178" s="16" customFormat="1" ht="12.75" spans="2:13">
      <c r="B16178" s="29"/>
      <c r="M16178" s="28"/>
    </row>
    <row r="16179" s="16" customFormat="1" ht="12.75" spans="2:13">
      <c r="B16179" s="29"/>
      <c r="M16179" s="28"/>
    </row>
    <row r="16180" s="16" customFormat="1" ht="12.75" spans="2:13">
      <c r="B16180" s="29"/>
      <c r="M16180" s="28"/>
    </row>
    <row r="16181" s="16" customFormat="1" ht="12.75" spans="2:13">
      <c r="B16181" s="29"/>
      <c r="M16181" s="28"/>
    </row>
    <row r="16182" s="16" customFormat="1" ht="12.75" spans="2:13">
      <c r="B16182" s="29"/>
      <c r="M16182" s="28"/>
    </row>
    <row r="16183" s="16" customFormat="1" ht="12.75" spans="2:13">
      <c r="B16183" s="29"/>
      <c r="M16183" s="28"/>
    </row>
    <row r="16184" s="16" customFormat="1" ht="12.75" spans="2:13">
      <c r="B16184" s="29"/>
      <c r="M16184" s="28"/>
    </row>
    <row r="16185" s="16" customFormat="1" ht="12.75" spans="2:13">
      <c r="B16185" s="29"/>
      <c r="M16185" s="28"/>
    </row>
    <row r="16186" s="16" customFormat="1" ht="12.75" spans="2:13">
      <c r="B16186" s="29"/>
      <c r="M16186" s="28"/>
    </row>
    <row r="16187" s="16" customFormat="1" ht="12.75" spans="2:13">
      <c r="B16187" s="29"/>
      <c r="M16187" s="28"/>
    </row>
    <row r="16188" s="16" customFormat="1" ht="12.75" spans="2:13">
      <c r="B16188" s="29"/>
      <c r="M16188" s="28"/>
    </row>
    <row r="16189" s="16" customFormat="1" ht="12.75" spans="2:13">
      <c r="B16189" s="29"/>
      <c r="M16189" s="28"/>
    </row>
    <row r="16190" s="16" customFormat="1" ht="12.75" spans="2:13">
      <c r="B16190" s="29"/>
      <c r="M16190" s="28"/>
    </row>
    <row r="16191" s="16" customFormat="1" ht="12.75" spans="2:13">
      <c r="B16191" s="29"/>
      <c r="M16191" s="28"/>
    </row>
    <row r="16192" s="16" customFormat="1" ht="12.75" spans="2:13">
      <c r="B16192" s="29"/>
      <c r="M16192" s="28"/>
    </row>
    <row r="16193" s="16" customFormat="1" ht="12.75" spans="2:13">
      <c r="B16193" s="29"/>
      <c r="M16193" s="28"/>
    </row>
    <row r="16194" s="16" customFormat="1" ht="12.75" spans="2:13">
      <c r="B16194" s="29"/>
      <c r="M16194" s="28"/>
    </row>
    <row r="16195" s="16" customFormat="1" ht="12.75" spans="2:13">
      <c r="B16195" s="29"/>
      <c r="M16195" s="28"/>
    </row>
    <row r="16196" s="16" customFormat="1" ht="12.75" spans="2:13">
      <c r="B16196" s="29"/>
      <c r="M16196" s="28"/>
    </row>
    <row r="16197" s="16" customFormat="1" ht="12.75" spans="2:13">
      <c r="B16197" s="29"/>
      <c r="M16197" s="28"/>
    </row>
    <row r="16198" s="16" customFormat="1" ht="12.75" spans="2:13">
      <c r="B16198" s="29"/>
      <c r="M16198" s="28"/>
    </row>
    <row r="16199" s="16" customFormat="1" ht="12.75" spans="2:13">
      <c r="B16199" s="29"/>
      <c r="M16199" s="28"/>
    </row>
    <row r="16200" s="16" customFormat="1" ht="12.75" spans="2:13">
      <c r="B16200" s="29"/>
      <c r="M16200" s="28"/>
    </row>
    <row r="16201" s="16" customFormat="1" ht="12.75" spans="2:13">
      <c r="B16201" s="29"/>
      <c r="M16201" s="28"/>
    </row>
    <row r="16202" s="16" customFormat="1" ht="12.75" spans="2:13">
      <c r="B16202" s="29"/>
      <c r="M16202" s="28"/>
    </row>
    <row r="16203" s="16" customFormat="1" ht="12.75" spans="2:13">
      <c r="B16203" s="29"/>
      <c r="M16203" s="28"/>
    </row>
    <row r="16204" s="16" customFormat="1" ht="12.75" spans="2:13">
      <c r="B16204" s="29"/>
      <c r="M16204" s="28"/>
    </row>
    <row r="16205" s="16" customFormat="1" ht="12.75" spans="2:13">
      <c r="B16205" s="29"/>
      <c r="M16205" s="28"/>
    </row>
    <row r="16206" s="16" customFormat="1" ht="12.75" spans="2:13">
      <c r="B16206" s="29"/>
      <c r="M16206" s="28"/>
    </row>
    <row r="16207" s="16" customFormat="1" ht="12.75" spans="2:13">
      <c r="B16207" s="29"/>
      <c r="M16207" s="28"/>
    </row>
    <row r="16208" s="16" customFormat="1" ht="12.75" spans="2:13">
      <c r="B16208" s="29"/>
      <c r="M16208" s="28"/>
    </row>
    <row r="16209" s="16" customFormat="1" ht="12.75" spans="2:13">
      <c r="B16209" s="29"/>
      <c r="M16209" s="28"/>
    </row>
    <row r="16210" s="16" customFormat="1" ht="12.75" spans="2:13">
      <c r="B16210" s="29"/>
      <c r="M16210" s="28"/>
    </row>
    <row r="16211" s="16" customFormat="1" ht="12.75" spans="2:13">
      <c r="B16211" s="29"/>
      <c r="M16211" s="28"/>
    </row>
    <row r="16212" s="16" customFormat="1" ht="12.75" spans="2:13">
      <c r="B16212" s="29"/>
      <c r="M16212" s="28"/>
    </row>
    <row r="16213" s="16" customFormat="1" ht="12.75" spans="2:13">
      <c r="B16213" s="29"/>
      <c r="M16213" s="28"/>
    </row>
    <row r="16214" s="16" customFormat="1" ht="12.75" spans="2:13">
      <c r="B16214" s="29"/>
      <c r="M16214" s="28"/>
    </row>
    <row r="16215" s="16" customFormat="1" ht="12.75" spans="2:13">
      <c r="B16215" s="29"/>
      <c r="M16215" s="28"/>
    </row>
    <row r="16216" s="16" customFormat="1" ht="12.75" spans="2:13">
      <c r="B16216" s="29"/>
      <c r="M16216" s="28"/>
    </row>
    <row r="16217" s="16" customFormat="1" ht="12.75" spans="2:13">
      <c r="B16217" s="29"/>
      <c r="M16217" s="28"/>
    </row>
    <row r="16218" s="16" customFormat="1" ht="12.75" spans="2:13">
      <c r="B16218" s="29"/>
      <c r="M16218" s="28"/>
    </row>
    <row r="16219" s="16" customFormat="1" ht="12.75" spans="2:13">
      <c r="B16219" s="29"/>
      <c r="M16219" s="28"/>
    </row>
    <row r="16220" s="16" customFormat="1" ht="12.75" spans="2:13">
      <c r="B16220" s="29"/>
      <c r="M16220" s="28"/>
    </row>
    <row r="16221" s="16" customFormat="1" ht="12.75" spans="2:13">
      <c r="B16221" s="29"/>
      <c r="M16221" s="28"/>
    </row>
    <row r="16222" s="16" customFormat="1" ht="12.75" spans="2:13">
      <c r="B16222" s="29"/>
      <c r="M16222" s="28"/>
    </row>
    <row r="16223" s="16" customFormat="1" ht="12.75" spans="2:13">
      <c r="B16223" s="29"/>
      <c r="M16223" s="28"/>
    </row>
    <row r="16224" s="16" customFormat="1" ht="12.75" spans="2:13">
      <c r="B16224" s="29"/>
      <c r="M16224" s="28"/>
    </row>
    <row r="16225" s="16" customFormat="1" ht="12.75" spans="2:13">
      <c r="B16225" s="29"/>
      <c r="M16225" s="28"/>
    </row>
    <row r="16226" s="16" customFormat="1" ht="12.75" spans="2:13">
      <c r="B16226" s="29"/>
      <c r="M16226" s="28"/>
    </row>
    <row r="16227" s="16" customFormat="1" ht="12.75" spans="2:13">
      <c r="B16227" s="29"/>
      <c r="M16227" s="28"/>
    </row>
    <row r="16228" s="16" customFormat="1" ht="12.75" spans="2:13">
      <c r="B16228" s="29"/>
      <c r="M16228" s="28"/>
    </row>
    <row r="16229" s="16" customFormat="1" ht="12.75" spans="2:13">
      <c r="B16229" s="29"/>
      <c r="M16229" s="28"/>
    </row>
    <row r="16230" s="16" customFormat="1" ht="12.75" spans="2:13">
      <c r="B16230" s="29"/>
      <c r="M16230" s="28"/>
    </row>
    <row r="16231" s="16" customFormat="1" ht="12.75" spans="2:13">
      <c r="B16231" s="29"/>
      <c r="M16231" s="28"/>
    </row>
    <row r="16232" s="16" customFormat="1" ht="12.75" spans="2:13">
      <c r="B16232" s="29"/>
      <c r="M16232" s="28"/>
    </row>
    <row r="16233" s="16" customFormat="1" ht="12.75" spans="2:13">
      <c r="B16233" s="29"/>
      <c r="M16233" s="28"/>
    </row>
    <row r="16234" s="16" customFormat="1" ht="12.75" spans="2:13">
      <c r="B16234" s="29"/>
      <c r="M16234" s="28"/>
    </row>
    <row r="16235" s="16" customFormat="1" ht="12.75" spans="2:13">
      <c r="B16235" s="29"/>
      <c r="M16235" s="28"/>
    </row>
    <row r="16236" s="16" customFormat="1" ht="12.75" spans="2:13">
      <c r="B16236" s="29"/>
      <c r="M16236" s="28"/>
    </row>
    <row r="16237" s="16" customFormat="1" ht="12.75" spans="2:13">
      <c r="B16237" s="29"/>
      <c r="M16237" s="28"/>
    </row>
    <row r="16238" s="16" customFormat="1" ht="12.75" spans="2:13">
      <c r="B16238" s="29"/>
      <c r="M16238" s="28"/>
    </row>
    <row r="16239" s="16" customFormat="1" ht="12.75" spans="2:13">
      <c r="B16239" s="29"/>
      <c r="M16239" s="28"/>
    </row>
    <row r="16240" s="16" customFormat="1" ht="12.75" spans="2:13">
      <c r="B16240" s="29"/>
      <c r="M16240" s="28"/>
    </row>
    <row r="16241" s="16" customFormat="1" ht="12.75" spans="2:13">
      <c r="B16241" s="29"/>
      <c r="M16241" s="28"/>
    </row>
    <row r="16242" s="16" customFormat="1" ht="12.75" spans="2:13">
      <c r="B16242" s="29"/>
      <c r="M16242" s="28"/>
    </row>
    <row r="16243" s="16" customFormat="1" ht="12.75" spans="2:13">
      <c r="B16243" s="29"/>
      <c r="M16243" s="28"/>
    </row>
    <row r="16244" s="16" customFormat="1" ht="12.75" spans="2:13">
      <c r="B16244" s="29"/>
      <c r="M16244" s="28"/>
    </row>
    <row r="16245" s="16" customFormat="1" ht="12.75" spans="2:13">
      <c r="B16245" s="29"/>
      <c r="M16245" s="28"/>
    </row>
    <row r="16246" s="16" customFormat="1" ht="12.75" spans="2:13">
      <c r="B16246" s="29"/>
      <c r="M16246" s="28"/>
    </row>
    <row r="16247" s="16" customFormat="1" ht="12.75" spans="2:13">
      <c r="B16247" s="29"/>
      <c r="M16247" s="28"/>
    </row>
    <row r="16248" s="16" customFormat="1" ht="12.75" spans="2:13">
      <c r="B16248" s="29"/>
      <c r="M16248" s="28"/>
    </row>
    <row r="16249" s="16" customFormat="1" ht="12.75" spans="2:13">
      <c r="B16249" s="29"/>
      <c r="M16249" s="28"/>
    </row>
    <row r="16250" s="16" customFormat="1" ht="12.75" spans="2:13">
      <c r="B16250" s="29"/>
      <c r="M16250" s="28"/>
    </row>
    <row r="16251" s="16" customFormat="1" ht="12.75" spans="2:13">
      <c r="B16251" s="29"/>
      <c r="M16251" s="28"/>
    </row>
    <row r="16252" s="16" customFormat="1" ht="12.75" spans="2:13">
      <c r="B16252" s="29"/>
      <c r="M16252" s="28"/>
    </row>
    <row r="16253" s="16" customFormat="1" ht="12.75" spans="2:13">
      <c r="B16253" s="29"/>
      <c r="M16253" s="28"/>
    </row>
    <row r="16254" s="16" customFormat="1" ht="12.75" spans="2:13">
      <c r="B16254" s="29"/>
      <c r="M16254" s="28"/>
    </row>
    <row r="16255" s="16" customFormat="1" ht="12.75" spans="2:13">
      <c r="B16255" s="29"/>
      <c r="M16255" s="28"/>
    </row>
    <row r="16256" s="16" customFormat="1" ht="12.75" spans="2:13">
      <c r="B16256" s="29"/>
      <c r="M16256" s="28"/>
    </row>
    <row r="16257" s="16" customFormat="1" ht="12.75" spans="2:13">
      <c r="B16257" s="29"/>
      <c r="M16257" s="28"/>
    </row>
    <row r="16258" s="16" customFormat="1" ht="12.75" spans="2:13">
      <c r="B16258" s="29"/>
      <c r="M16258" s="28"/>
    </row>
    <row r="16259" s="16" customFormat="1" ht="12.75" spans="2:13">
      <c r="B16259" s="29"/>
      <c r="M16259" s="28"/>
    </row>
    <row r="16260" s="16" customFormat="1" ht="12.75" spans="2:13">
      <c r="B16260" s="29"/>
      <c r="M16260" s="28"/>
    </row>
    <row r="16261" s="16" customFormat="1" ht="12.75" spans="2:13">
      <c r="B16261" s="29"/>
      <c r="M16261" s="28"/>
    </row>
    <row r="16262" s="16" customFormat="1" ht="12.75" spans="2:13">
      <c r="B16262" s="29"/>
      <c r="M16262" s="28"/>
    </row>
    <row r="16263" s="16" customFormat="1" ht="12.75" spans="2:13">
      <c r="B16263" s="29"/>
      <c r="M16263" s="28"/>
    </row>
    <row r="16264" s="16" customFormat="1" ht="12.75" spans="2:13">
      <c r="B16264" s="29"/>
      <c r="M16264" s="28"/>
    </row>
    <row r="16265" s="16" customFormat="1" ht="12.75" spans="2:13">
      <c r="B16265" s="29"/>
      <c r="M16265" s="28"/>
    </row>
    <row r="16266" s="16" customFormat="1" ht="12.75" spans="2:13">
      <c r="B16266" s="29"/>
      <c r="M16266" s="28"/>
    </row>
    <row r="16267" s="16" customFormat="1" ht="12.75" spans="2:13">
      <c r="B16267" s="29"/>
      <c r="M16267" s="28"/>
    </row>
    <row r="16268" s="16" customFormat="1" ht="12.75" spans="2:13">
      <c r="B16268" s="29"/>
      <c r="M16268" s="28"/>
    </row>
    <row r="16269" s="16" customFormat="1" ht="12.75" spans="2:13">
      <c r="B16269" s="29"/>
      <c r="M16269" s="28"/>
    </row>
    <row r="16270" s="16" customFormat="1" ht="12.75" spans="2:13">
      <c r="B16270" s="29"/>
      <c r="M16270" s="28"/>
    </row>
    <row r="16271" s="16" customFormat="1" ht="12.75" spans="2:13">
      <c r="B16271" s="29"/>
      <c r="M16271" s="28"/>
    </row>
    <row r="16272" s="16" customFormat="1" ht="12.75" spans="2:13">
      <c r="B16272" s="29"/>
      <c r="M16272" s="28"/>
    </row>
    <row r="16273" s="16" customFormat="1" ht="12.75" spans="2:13">
      <c r="B16273" s="29"/>
      <c r="M16273" s="28"/>
    </row>
    <row r="16274" s="16" customFormat="1" ht="12.75" spans="2:13">
      <c r="B16274" s="29"/>
      <c r="M16274" s="28"/>
    </row>
    <row r="16275" s="16" customFormat="1" ht="12.75" spans="2:13">
      <c r="B16275" s="29"/>
      <c r="M16275" s="28"/>
    </row>
    <row r="16276" s="16" customFormat="1" ht="12.75" spans="2:13">
      <c r="B16276" s="29"/>
      <c r="M16276" s="28"/>
    </row>
    <row r="16277" s="16" customFormat="1" ht="12.75" spans="2:13">
      <c r="B16277" s="29"/>
      <c r="M16277" s="28"/>
    </row>
    <row r="16278" s="16" customFormat="1" ht="12.75" spans="2:13">
      <c r="B16278" s="29"/>
      <c r="M16278" s="28"/>
    </row>
    <row r="16279" s="16" customFormat="1" ht="12.75" spans="2:13">
      <c r="B16279" s="29"/>
      <c r="M16279" s="28"/>
    </row>
    <row r="16280" s="16" customFormat="1" ht="12.75" spans="2:13">
      <c r="B16280" s="29"/>
      <c r="M16280" s="28"/>
    </row>
    <row r="16281" s="16" customFormat="1" ht="12.75" spans="2:13">
      <c r="B16281" s="29"/>
      <c r="M16281" s="28"/>
    </row>
    <row r="16282" s="16" customFormat="1" ht="12.75" spans="2:13">
      <c r="B16282" s="29"/>
      <c r="M16282" s="28"/>
    </row>
    <row r="16283" s="16" customFormat="1" ht="12.75" spans="2:13">
      <c r="B16283" s="29"/>
      <c r="M16283" s="28"/>
    </row>
    <row r="16284" s="16" customFormat="1" ht="12.75" spans="2:13">
      <c r="B16284" s="29"/>
      <c r="M16284" s="28"/>
    </row>
    <row r="16285" s="16" customFormat="1" ht="12.75" spans="2:13">
      <c r="B16285" s="29"/>
      <c r="M16285" s="28"/>
    </row>
    <row r="16286" s="16" customFormat="1" ht="12.75" spans="2:13">
      <c r="B16286" s="29"/>
      <c r="M16286" s="28"/>
    </row>
    <row r="16287" s="16" customFormat="1" ht="12.75" spans="2:13">
      <c r="B16287" s="29"/>
      <c r="M16287" s="28"/>
    </row>
    <row r="16288" s="16" customFormat="1" ht="12.75" spans="2:13">
      <c r="B16288" s="29"/>
      <c r="M16288" s="28"/>
    </row>
    <row r="16289" s="16" customFormat="1" ht="12.75" spans="2:13">
      <c r="B16289" s="29"/>
      <c r="M16289" s="28"/>
    </row>
    <row r="16290" s="16" customFormat="1" ht="12.75" spans="2:13">
      <c r="B16290" s="29"/>
      <c r="M16290" s="28"/>
    </row>
    <row r="16291" s="16" customFormat="1" ht="12.75" spans="2:13">
      <c r="B16291" s="29"/>
      <c r="M16291" s="28"/>
    </row>
    <row r="16292" s="16" customFormat="1" ht="12.75" spans="2:13">
      <c r="B16292" s="29"/>
      <c r="M16292" s="28"/>
    </row>
    <row r="16293" s="16" customFormat="1" ht="12.75" spans="2:13">
      <c r="B16293" s="29"/>
      <c r="M16293" s="28"/>
    </row>
    <row r="16294" s="16" customFormat="1" ht="12.75" spans="2:13">
      <c r="B16294" s="29"/>
      <c r="M16294" s="28"/>
    </row>
    <row r="16295" s="16" customFormat="1" ht="12.75" spans="2:13">
      <c r="B16295" s="29"/>
      <c r="M16295" s="28"/>
    </row>
    <row r="16296" s="16" customFormat="1" ht="12.75" spans="2:13">
      <c r="B16296" s="29"/>
      <c r="M16296" s="28"/>
    </row>
    <row r="16297" s="16" customFormat="1" ht="12.75" spans="2:13">
      <c r="B16297" s="29"/>
      <c r="M16297" s="28"/>
    </row>
    <row r="16298" s="16" customFormat="1" ht="12.75" spans="2:13">
      <c r="B16298" s="29"/>
      <c r="M16298" s="28"/>
    </row>
    <row r="16299" s="16" customFormat="1" ht="12.75" spans="2:13">
      <c r="B16299" s="29"/>
      <c r="M16299" s="28"/>
    </row>
    <row r="16300" s="16" customFormat="1" ht="12.75" spans="2:13">
      <c r="B16300" s="29"/>
      <c r="M16300" s="28"/>
    </row>
    <row r="16301" s="16" customFormat="1" ht="12.75" spans="2:13">
      <c r="B16301" s="29"/>
      <c r="M16301" s="28"/>
    </row>
    <row r="16302" s="16" customFormat="1" ht="12.75" spans="2:13">
      <c r="B16302" s="29"/>
      <c r="M16302" s="28"/>
    </row>
    <row r="16303" s="16" customFormat="1" ht="12.75" spans="2:13">
      <c r="B16303" s="29"/>
      <c r="M16303" s="28"/>
    </row>
    <row r="16304" s="16" customFormat="1" ht="12.75" spans="2:13">
      <c r="B16304" s="29"/>
      <c r="M16304" s="28"/>
    </row>
    <row r="16305" s="16" customFormat="1" ht="12.75" spans="2:13">
      <c r="B16305" s="29"/>
      <c r="M16305" s="28"/>
    </row>
    <row r="16306" s="16" customFormat="1" ht="12.75" spans="2:13">
      <c r="B16306" s="29"/>
      <c r="M16306" s="28"/>
    </row>
    <row r="16307" s="16" customFormat="1" ht="12.75" spans="2:13">
      <c r="B16307" s="29"/>
      <c r="M16307" s="28"/>
    </row>
    <row r="16308" s="16" customFormat="1" ht="12.75" spans="2:13">
      <c r="B16308" s="29"/>
      <c r="M16308" s="28"/>
    </row>
    <row r="16309" s="16" customFormat="1" ht="12.75" spans="2:13">
      <c r="B16309" s="29"/>
      <c r="M16309" s="28"/>
    </row>
    <row r="16310" s="16" customFormat="1" ht="12.75" spans="2:13">
      <c r="B16310" s="29"/>
      <c r="M16310" s="28"/>
    </row>
    <row r="16311" s="16" customFormat="1" ht="12.75" spans="2:13">
      <c r="B16311" s="29"/>
      <c r="M16311" s="28"/>
    </row>
    <row r="16312" s="16" customFormat="1" ht="12.75" spans="2:13">
      <c r="B16312" s="29"/>
      <c r="M16312" s="28"/>
    </row>
    <row r="16313" s="16" customFormat="1" ht="12.75" spans="2:13">
      <c r="B16313" s="29"/>
      <c r="M16313" s="28"/>
    </row>
    <row r="16314" s="16" customFormat="1" ht="12.75" spans="2:13">
      <c r="B16314" s="29"/>
      <c r="M16314" s="28"/>
    </row>
    <row r="16315" s="16" customFormat="1" ht="12.75" spans="2:13">
      <c r="B16315" s="29"/>
      <c r="M16315" s="28"/>
    </row>
    <row r="16316" s="16" customFormat="1" ht="12.75" spans="2:13">
      <c r="B16316" s="29"/>
      <c r="M16316" s="28"/>
    </row>
    <row r="16317" s="16" customFormat="1" ht="12.75" spans="2:13">
      <c r="B16317" s="29"/>
      <c r="M16317" s="28"/>
    </row>
    <row r="16318" s="16" customFormat="1" ht="12.75" spans="2:13">
      <c r="B16318" s="29"/>
      <c r="M16318" s="28"/>
    </row>
    <row r="16319" s="16" customFormat="1" ht="12.75" spans="2:13">
      <c r="B16319" s="29"/>
      <c r="M16319" s="28"/>
    </row>
    <row r="16320" s="16" customFormat="1" ht="12.75" spans="2:13">
      <c r="B16320" s="29"/>
      <c r="M16320" s="28"/>
    </row>
    <row r="16321" s="16" customFormat="1" ht="12.75" spans="2:13">
      <c r="B16321" s="29"/>
      <c r="M16321" s="28"/>
    </row>
    <row r="16322" s="16" customFormat="1" ht="12.75" spans="2:13">
      <c r="B16322" s="29"/>
      <c r="M16322" s="28"/>
    </row>
    <row r="16323" s="16" customFormat="1" ht="12.75" spans="2:13">
      <c r="B16323" s="29"/>
      <c r="M16323" s="28"/>
    </row>
    <row r="16324" s="16" customFormat="1" ht="12.75" spans="2:13">
      <c r="B16324" s="29"/>
      <c r="M16324" s="28"/>
    </row>
    <row r="16325" s="16" customFormat="1" ht="12.75" spans="2:13">
      <c r="B16325" s="29"/>
      <c r="M16325" s="28"/>
    </row>
    <row r="16326" s="16" customFormat="1" ht="12.75" spans="2:13">
      <c r="B16326" s="29"/>
      <c r="M16326" s="28"/>
    </row>
    <row r="16327" s="16" customFormat="1" ht="12.75" spans="2:13">
      <c r="B16327" s="29"/>
      <c r="M16327" s="28"/>
    </row>
    <row r="16328" s="16" customFormat="1" ht="12.75" spans="2:13">
      <c r="B16328" s="29"/>
      <c r="M16328" s="28"/>
    </row>
    <row r="16329" s="16" customFormat="1" ht="12.75" spans="2:13">
      <c r="B16329" s="29"/>
      <c r="M16329" s="28"/>
    </row>
    <row r="16330" s="16" customFormat="1" ht="12.75" spans="2:13">
      <c r="B16330" s="29"/>
      <c r="M16330" s="28"/>
    </row>
    <row r="16331" s="16" customFormat="1" ht="12.75" spans="2:13">
      <c r="B16331" s="29"/>
      <c r="M16331" s="28"/>
    </row>
    <row r="16332" s="16" customFormat="1" ht="12.75" spans="2:13">
      <c r="B16332" s="29"/>
      <c r="M16332" s="28"/>
    </row>
    <row r="16333" s="16" customFormat="1" ht="12.75" spans="2:13">
      <c r="B16333" s="29"/>
      <c r="M16333" s="28"/>
    </row>
    <row r="16334" s="16" customFormat="1" ht="12.75" spans="2:13">
      <c r="B16334" s="29"/>
      <c r="M16334" s="28"/>
    </row>
    <row r="16335" s="16" customFormat="1" ht="12.75" spans="2:13">
      <c r="B16335" s="29"/>
      <c r="M16335" s="28"/>
    </row>
    <row r="16336" s="16" customFormat="1" ht="12.75" spans="2:13">
      <c r="B16336" s="29"/>
      <c r="M16336" s="28"/>
    </row>
    <row r="16337" s="16" customFormat="1" ht="12.75" spans="2:13">
      <c r="B16337" s="29"/>
      <c r="M16337" s="28"/>
    </row>
    <row r="16338" s="16" customFormat="1" ht="12.75" spans="2:13">
      <c r="B16338" s="29"/>
      <c r="M16338" s="28"/>
    </row>
    <row r="16339" s="16" customFormat="1" ht="12.75" spans="2:13">
      <c r="B16339" s="29"/>
      <c r="M16339" s="28"/>
    </row>
    <row r="16340" s="16" customFormat="1" ht="12.75" spans="2:13">
      <c r="B16340" s="29"/>
      <c r="M16340" s="28"/>
    </row>
    <row r="16341" s="16" customFormat="1" ht="12.75" spans="2:13">
      <c r="B16341" s="29"/>
      <c r="M16341" s="28"/>
    </row>
    <row r="16342" s="16" customFormat="1" ht="12.75" spans="2:13">
      <c r="B16342" s="29"/>
      <c r="M16342" s="28"/>
    </row>
    <row r="16343" s="16" customFormat="1" ht="12.75" spans="2:13">
      <c r="B16343" s="29"/>
      <c r="M16343" s="28"/>
    </row>
    <row r="16344" s="16" customFormat="1" ht="12.75" spans="2:13">
      <c r="B16344" s="29"/>
      <c r="M16344" s="28"/>
    </row>
    <row r="16345" s="16" customFormat="1" ht="12.75" spans="2:13">
      <c r="B16345" s="29"/>
      <c r="M16345" s="28"/>
    </row>
    <row r="16346" s="16" customFormat="1" ht="12.75" spans="2:13">
      <c r="B16346" s="29"/>
      <c r="M16346" s="28"/>
    </row>
    <row r="16347" s="16" customFormat="1" ht="12.75" spans="2:13">
      <c r="B16347" s="29"/>
      <c r="M16347" s="28"/>
    </row>
    <row r="16348" s="16" customFormat="1" ht="12.75" spans="2:13">
      <c r="B16348" s="29"/>
      <c r="M16348" s="28"/>
    </row>
    <row r="16349" s="16" customFormat="1" ht="12.75" spans="2:13">
      <c r="B16349" s="29"/>
      <c r="M16349" s="28"/>
    </row>
    <row r="16350" s="16" customFormat="1" ht="12.75" spans="2:13">
      <c r="B16350" s="29"/>
      <c r="M16350" s="28"/>
    </row>
    <row r="16351" s="16" customFormat="1" ht="12.75" spans="2:13">
      <c r="B16351" s="29"/>
      <c r="M16351" s="28"/>
    </row>
    <row r="16352" s="16" customFormat="1" ht="12.75" spans="2:13">
      <c r="B16352" s="29"/>
      <c r="M16352" s="28"/>
    </row>
    <row r="16353" s="16" customFormat="1" ht="12.75" spans="2:13">
      <c r="B16353" s="29"/>
      <c r="M16353" s="28"/>
    </row>
    <row r="16354" s="16" customFormat="1" ht="12.75" spans="2:13">
      <c r="B16354" s="29"/>
      <c r="M16354" s="28"/>
    </row>
    <row r="16355" s="16" customFormat="1" ht="12.75" spans="2:13">
      <c r="B16355" s="29"/>
      <c r="M16355" s="28"/>
    </row>
    <row r="16356" s="16" customFormat="1" ht="12.75" spans="2:13">
      <c r="B16356" s="29"/>
      <c r="M16356" s="28"/>
    </row>
    <row r="16357" s="16" customFormat="1" ht="12.75" spans="2:13">
      <c r="B16357" s="29"/>
      <c r="M16357" s="28"/>
    </row>
    <row r="16358" s="16" customFormat="1" ht="12.75" spans="2:13">
      <c r="B16358" s="29"/>
      <c r="M16358" s="28"/>
    </row>
    <row r="16359" s="16" customFormat="1" ht="12.75" spans="2:13">
      <c r="B16359" s="29"/>
      <c r="M16359" s="28"/>
    </row>
    <row r="16360" s="16" customFormat="1" ht="12.75" spans="2:13">
      <c r="B16360" s="29"/>
      <c r="M16360" s="28"/>
    </row>
    <row r="16361" s="16" customFormat="1" ht="12.75" spans="2:13">
      <c r="B16361" s="29"/>
      <c r="M16361" s="28"/>
    </row>
    <row r="16362" s="16" customFormat="1" ht="12.75" spans="2:13">
      <c r="B16362" s="29"/>
      <c r="M16362" s="28"/>
    </row>
    <row r="16363" s="16" customFormat="1" ht="12.75" spans="2:13">
      <c r="B16363" s="29"/>
      <c r="M16363" s="28"/>
    </row>
    <row r="16364" s="16" customFormat="1" ht="12.75" spans="2:13">
      <c r="B16364" s="29"/>
      <c r="M16364" s="28"/>
    </row>
    <row r="16365" s="16" customFormat="1" ht="12.75" spans="2:13">
      <c r="B16365" s="29"/>
      <c r="M16365" s="28"/>
    </row>
    <row r="16366" s="16" customFormat="1" ht="12.75" spans="2:13">
      <c r="B16366" s="29"/>
      <c r="M16366" s="28"/>
    </row>
    <row r="16367" s="16" customFormat="1" ht="12.75" spans="2:13">
      <c r="B16367" s="29"/>
      <c r="M16367" s="28"/>
    </row>
    <row r="16368" s="16" customFormat="1" ht="12.75" spans="2:13">
      <c r="B16368" s="29"/>
      <c r="M16368" s="28"/>
    </row>
    <row r="16369" s="16" customFormat="1" ht="12.75" spans="2:13">
      <c r="B16369" s="29"/>
      <c r="M16369" s="28"/>
    </row>
    <row r="16370" s="16" customFormat="1" ht="12.75" spans="2:13">
      <c r="B16370" s="29"/>
      <c r="M16370" s="28"/>
    </row>
    <row r="16371" s="16" customFormat="1" ht="12.75" spans="2:13">
      <c r="B16371" s="29"/>
      <c r="M16371" s="28"/>
    </row>
    <row r="16372" s="16" customFormat="1" ht="12.75" spans="2:13">
      <c r="B16372" s="29"/>
      <c r="M16372" s="28"/>
    </row>
    <row r="16373" s="16" customFormat="1" ht="12.75" spans="2:13">
      <c r="B16373" s="29"/>
      <c r="M16373" s="28"/>
    </row>
    <row r="16374" s="16" customFormat="1" ht="12.75" spans="2:13">
      <c r="B16374" s="29"/>
      <c r="M16374" s="28"/>
    </row>
    <row r="16375" s="16" customFormat="1" ht="12.75" spans="2:13">
      <c r="B16375" s="29"/>
      <c r="M16375" s="28"/>
    </row>
    <row r="16376" s="16" customFormat="1" ht="12.75" spans="2:13">
      <c r="B16376" s="29"/>
      <c r="M16376" s="28"/>
    </row>
    <row r="16377" s="16" customFormat="1" ht="12.75" spans="2:13">
      <c r="B16377" s="29"/>
      <c r="M16377" s="28"/>
    </row>
    <row r="16378" s="16" customFormat="1" ht="12.75" spans="2:13">
      <c r="B16378" s="29"/>
      <c r="M16378" s="28"/>
    </row>
    <row r="16379" s="16" customFormat="1" ht="12.75" spans="2:13">
      <c r="B16379" s="29"/>
      <c r="M16379" s="28"/>
    </row>
    <row r="16380" s="16" customFormat="1" ht="12.75" spans="2:13">
      <c r="B16380" s="29"/>
      <c r="M16380" s="28"/>
    </row>
    <row r="16381" s="16" customFormat="1" ht="12.75" spans="2:13">
      <c r="B16381" s="29"/>
      <c r="M16381" s="28"/>
    </row>
    <row r="16382" s="16" customFormat="1" ht="12.75" spans="2:13">
      <c r="B16382" s="29"/>
      <c r="M16382" s="28"/>
    </row>
    <row r="16383" s="16" customFormat="1" ht="12.75" spans="2:13">
      <c r="B16383" s="29"/>
      <c r="M16383" s="28"/>
    </row>
    <row r="16384" s="16" customFormat="1" ht="12.75" spans="2:13">
      <c r="B16384" s="29"/>
      <c r="M16384" s="28"/>
    </row>
    <row r="16385" s="16" customFormat="1" ht="12.75" spans="2:13">
      <c r="B16385" s="29"/>
      <c r="M16385" s="28"/>
    </row>
    <row r="16386" s="16" customFormat="1" ht="12.75" spans="2:13">
      <c r="B16386" s="29"/>
      <c r="M16386" s="28"/>
    </row>
    <row r="16387" s="16" customFormat="1" ht="12.75" spans="2:13">
      <c r="B16387" s="29"/>
      <c r="M16387" s="28"/>
    </row>
    <row r="16388" s="16" customFormat="1" ht="12.75" spans="2:13">
      <c r="B16388" s="29"/>
      <c r="M16388" s="28"/>
    </row>
    <row r="16389" s="16" customFormat="1" ht="12.75" spans="2:13">
      <c r="B16389" s="29"/>
      <c r="M16389" s="28"/>
    </row>
    <row r="16390" s="16" customFormat="1" ht="12.75" spans="2:13">
      <c r="B16390" s="29"/>
      <c r="M16390" s="28"/>
    </row>
    <row r="16391" s="16" customFormat="1" ht="12.75" spans="2:13">
      <c r="B16391" s="29"/>
      <c r="M16391" s="28"/>
    </row>
    <row r="16392" s="16" customFormat="1" ht="12.75" spans="2:13">
      <c r="B16392" s="29"/>
      <c r="M16392" s="28"/>
    </row>
    <row r="16393" s="16" customFormat="1" ht="12.75" spans="2:13">
      <c r="B16393" s="29"/>
      <c r="M16393" s="28"/>
    </row>
    <row r="16394" s="16" customFormat="1" ht="12.75" spans="2:13">
      <c r="B16394" s="29"/>
      <c r="M16394" s="28"/>
    </row>
    <row r="16395" s="16" customFormat="1" ht="12.75" spans="2:13">
      <c r="B16395" s="29"/>
      <c r="M16395" s="28"/>
    </row>
    <row r="16396" s="16" customFormat="1" ht="12.75" spans="2:13">
      <c r="B16396" s="29"/>
      <c r="M16396" s="28"/>
    </row>
    <row r="16397" s="16" customFormat="1" ht="12.75" spans="2:13">
      <c r="B16397" s="29"/>
      <c r="M16397" s="28"/>
    </row>
    <row r="16398" s="16" customFormat="1" ht="12.75" spans="2:13">
      <c r="B16398" s="29"/>
      <c r="M16398" s="28"/>
    </row>
    <row r="16399" s="16" customFormat="1" ht="12.75" spans="2:13">
      <c r="B16399" s="29"/>
      <c r="M16399" s="28"/>
    </row>
    <row r="16400" s="16" customFormat="1" ht="12.75" spans="2:13">
      <c r="B16400" s="29"/>
      <c r="M16400" s="28"/>
    </row>
    <row r="16401" s="16" customFormat="1" ht="12.75" spans="2:13">
      <c r="B16401" s="29"/>
      <c r="M16401" s="28"/>
    </row>
    <row r="16402" s="16" customFormat="1" ht="12.75" spans="2:13">
      <c r="B16402" s="29"/>
      <c r="M16402" s="28"/>
    </row>
    <row r="16403" s="16" customFormat="1" ht="12.75" spans="2:13">
      <c r="B16403" s="29"/>
      <c r="M16403" s="28"/>
    </row>
    <row r="16404" s="16" customFormat="1" ht="12.75" spans="2:13">
      <c r="B16404" s="29"/>
      <c r="M16404" s="28"/>
    </row>
    <row r="16405" s="16" customFormat="1" ht="12.75" spans="2:13">
      <c r="B16405" s="29"/>
      <c r="M16405" s="28"/>
    </row>
    <row r="16406" s="16" customFormat="1" ht="12.75" spans="2:13">
      <c r="B16406" s="29"/>
      <c r="M16406" s="28"/>
    </row>
    <row r="16407" s="16" customFormat="1" ht="12.75" spans="2:13">
      <c r="B16407" s="29"/>
      <c r="M16407" s="28"/>
    </row>
    <row r="16408" s="16" customFormat="1" ht="12.75" spans="2:13">
      <c r="B16408" s="29"/>
      <c r="M16408" s="28"/>
    </row>
    <row r="16409" s="16" customFormat="1" ht="12.75" spans="2:13">
      <c r="B16409" s="29"/>
      <c r="M16409" s="28"/>
    </row>
    <row r="16410" s="16" customFormat="1" ht="12.75" spans="2:13">
      <c r="B16410" s="29"/>
      <c r="M16410" s="28"/>
    </row>
    <row r="16411" s="16" customFormat="1" ht="12.75" spans="2:13">
      <c r="B16411" s="29"/>
      <c r="M16411" s="28"/>
    </row>
    <row r="16412" s="16" customFormat="1" ht="12.75" spans="2:13">
      <c r="B16412" s="29"/>
      <c r="M16412" s="28"/>
    </row>
    <row r="16413" s="16" customFormat="1" ht="12.75" spans="2:13">
      <c r="B16413" s="29"/>
      <c r="M16413" s="28"/>
    </row>
    <row r="16414" s="16" customFormat="1" ht="12.75" spans="2:13">
      <c r="B16414" s="29"/>
      <c r="M16414" s="28"/>
    </row>
    <row r="16415" s="16" customFormat="1" ht="12.75" spans="2:13">
      <c r="B16415" s="29"/>
      <c r="M16415" s="28"/>
    </row>
    <row r="16416" s="16" customFormat="1" ht="12.75" spans="2:13">
      <c r="B16416" s="29"/>
      <c r="M16416" s="28"/>
    </row>
    <row r="16417" s="16" customFormat="1" ht="12.75" spans="2:13">
      <c r="B16417" s="29"/>
      <c r="M16417" s="28"/>
    </row>
    <row r="16418" s="16" customFormat="1" ht="12.75" spans="2:13">
      <c r="B16418" s="29"/>
      <c r="M16418" s="28"/>
    </row>
    <row r="16419" s="16" customFormat="1" ht="12.75" spans="2:13">
      <c r="B16419" s="29"/>
      <c r="M16419" s="28"/>
    </row>
    <row r="16420" s="16" customFormat="1" ht="12.75" spans="2:13">
      <c r="B16420" s="29"/>
      <c r="M16420" s="28"/>
    </row>
    <row r="16421" s="16" customFormat="1" ht="12.75" spans="2:13">
      <c r="B16421" s="29"/>
      <c r="M16421" s="28"/>
    </row>
    <row r="16422" s="16" customFormat="1" ht="12.75" spans="2:13">
      <c r="B16422" s="29"/>
      <c r="M16422" s="28"/>
    </row>
    <row r="16423" s="16" customFormat="1" ht="12.75" spans="2:13">
      <c r="B16423" s="29"/>
      <c r="M16423" s="28"/>
    </row>
    <row r="16424" s="16" customFormat="1" ht="12.75" spans="2:13">
      <c r="B16424" s="29"/>
      <c r="M16424" s="28"/>
    </row>
    <row r="16425" s="16" customFormat="1" ht="12.75" spans="2:13">
      <c r="B16425" s="29"/>
      <c r="M16425" s="28"/>
    </row>
    <row r="16426" s="16" customFormat="1" ht="12.75" spans="2:13">
      <c r="B16426" s="29"/>
      <c r="M16426" s="28"/>
    </row>
    <row r="16427" s="16" customFormat="1" ht="12.75" spans="2:13">
      <c r="B16427" s="29"/>
      <c r="M16427" s="28"/>
    </row>
    <row r="16428" s="16" customFormat="1" ht="12.75" spans="2:13">
      <c r="B16428" s="29"/>
      <c r="M16428" s="28"/>
    </row>
    <row r="16429" s="16" customFormat="1" ht="12.75" spans="2:13">
      <c r="B16429" s="29"/>
      <c r="M16429" s="28"/>
    </row>
    <row r="16430" s="16" customFormat="1" ht="12.75" spans="2:13">
      <c r="B16430" s="29"/>
      <c r="M16430" s="28"/>
    </row>
    <row r="16431" s="16" customFormat="1" ht="12.75" spans="2:13">
      <c r="B16431" s="29"/>
      <c r="M16431" s="28"/>
    </row>
    <row r="16432" s="16" customFormat="1" ht="12.75" spans="2:13">
      <c r="B16432" s="29"/>
      <c r="M16432" s="28"/>
    </row>
    <row r="16433" s="16" customFormat="1" ht="12.75" spans="2:13">
      <c r="B16433" s="29"/>
      <c r="M16433" s="28"/>
    </row>
    <row r="16434" s="16" customFormat="1" ht="12.75" spans="2:13">
      <c r="B16434" s="29"/>
      <c r="M16434" s="28"/>
    </row>
    <row r="16435" s="16" customFormat="1" ht="12.75" spans="2:13">
      <c r="B16435" s="29"/>
      <c r="M16435" s="28"/>
    </row>
    <row r="16436" s="16" customFormat="1" ht="12.75" spans="2:13">
      <c r="B16436" s="29"/>
      <c r="M16436" s="28"/>
    </row>
    <row r="16437" s="16" customFormat="1" ht="12.75" spans="2:13">
      <c r="B16437" s="29"/>
      <c r="M16437" s="28"/>
    </row>
    <row r="16438" s="16" customFormat="1" ht="12.75" spans="2:13">
      <c r="B16438" s="29"/>
      <c r="M16438" s="28"/>
    </row>
    <row r="16439" s="16" customFormat="1" ht="12.75" spans="2:13">
      <c r="B16439" s="29"/>
      <c r="M16439" s="28"/>
    </row>
    <row r="16440" s="16" customFormat="1" ht="12.75" spans="2:13">
      <c r="B16440" s="29"/>
      <c r="M16440" s="28"/>
    </row>
    <row r="16441" s="16" customFormat="1" ht="12.75" spans="2:13">
      <c r="B16441" s="29"/>
      <c r="M16441" s="28"/>
    </row>
    <row r="16442" s="16" customFormat="1" ht="12.75" spans="2:13">
      <c r="B16442" s="29"/>
      <c r="M16442" s="28"/>
    </row>
    <row r="16443" s="16" customFormat="1" ht="12.75" spans="2:13">
      <c r="B16443" s="29"/>
      <c r="M16443" s="28"/>
    </row>
    <row r="16444" s="16" customFormat="1" ht="12.75" spans="2:13">
      <c r="B16444" s="29"/>
      <c r="M16444" s="28"/>
    </row>
    <row r="16445" s="16" customFormat="1" ht="12.75" spans="2:13">
      <c r="B16445" s="29"/>
      <c r="M16445" s="28"/>
    </row>
    <row r="16446" s="16" customFormat="1" ht="12.75" spans="2:13">
      <c r="B16446" s="29"/>
      <c r="M16446" s="28"/>
    </row>
    <row r="16447" s="16" customFormat="1" ht="12.75" spans="2:13">
      <c r="B16447" s="29"/>
      <c r="M16447" s="28"/>
    </row>
    <row r="16448" s="16" customFormat="1" ht="12.75" spans="2:13">
      <c r="B16448" s="29"/>
      <c r="M16448" s="28"/>
    </row>
    <row r="16449" s="16" customFormat="1" ht="12.75" spans="2:13">
      <c r="B16449" s="29"/>
      <c r="M16449" s="28"/>
    </row>
    <row r="16450" s="16" customFormat="1" ht="12.75" spans="2:13">
      <c r="B16450" s="29"/>
      <c r="M16450" s="28"/>
    </row>
    <row r="16451" s="16" customFormat="1" ht="12.75" spans="2:13">
      <c r="B16451" s="29"/>
      <c r="M16451" s="28"/>
    </row>
    <row r="16452" s="16" customFormat="1" ht="12.75" spans="2:13">
      <c r="B16452" s="29"/>
      <c r="M16452" s="28"/>
    </row>
    <row r="16453" s="16" customFormat="1" ht="12.75" spans="2:13">
      <c r="B16453" s="29"/>
      <c r="M16453" s="28"/>
    </row>
    <row r="16454" s="16" customFormat="1" ht="12.75" spans="2:13">
      <c r="B16454" s="29"/>
      <c r="M16454" s="28"/>
    </row>
    <row r="16455" s="16" customFormat="1" ht="12.75" spans="2:13">
      <c r="B16455" s="29"/>
      <c r="M16455" s="28"/>
    </row>
    <row r="16456" s="16" customFormat="1" ht="12.75" spans="2:13">
      <c r="B16456" s="29"/>
      <c r="M16456" s="28"/>
    </row>
    <row r="16457" s="16" customFormat="1" ht="12.75" spans="2:13">
      <c r="B16457" s="29"/>
      <c r="M16457" s="28"/>
    </row>
    <row r="16458" s="16" customFormat="1" ht="12.75" spans="2:13">
      <c r="B16458" s="29"/>
      <c r="M16458" s="28"/>
    </row>
    <row r="16459" s="16" customFormat="1" ht="12.75" spans="2:13">
      <c r="B16459" s="29"/>
      <c r="M16459" s="28"/>
    </row>
    <row r="16460" s="16" customFormat="1" ht="12.75" spans="2:13">
      <c r="B16460" s="29"/>
      <c r="M16460" s="28"/>
    </row>
    <row r="16461" s="16" customFormat="1" ht="12.75" spans="2:13">
      <c r="B16461" s="29"/>
      <c r="M16461" s="28"/>
    </row>
    <row r="16462" s="16" customFormat="1" ht="12.75" spans="2:13">
      <c r="B16462" s="29"/>
      <c r="M16462" s="28"/>
    </row>
    <row r="16463" s="16" customFormat="1" ht="12.75" spans="2:13">
      <c r="B16463" s="29"/>
      <c r="M16463" s="28"/>
    </row>
    <row r="16464" s="16" customFormat="1" ht="12.75" spans="2:13">
      <c r="B16464" s="29"/>
      <c r="M16464" s="28"/>
    </row>
    <row r="16465" s="16" customFormat="1" ht="12.75" spans="2:13">
      <c r="B16465" s="29"/>
      <c r="M16465" s="28"/>
    </row>
    <row r="16466" s="16" customFormat="1" ht="12.75" spans="2:13">
      <c r="B16466" s="29"/>
      <c r="M16466" s="28"/>
    </row>
    <row r="16467" s="16" customFormat="1" ht="12.75" spans="2:13">
      <c r="B16467" s="29"/>
      <c r="M16467" s="28"/>
    </row>
    <row r="16468" s="16" customFormat="1" ht="12.75" spans="2:13">
      <c r="B16468" s="29"/>
      <c r="M16468" s="28"/>
    </row>
    <row r="16469" s="16" customFormat="1" ht="12.75" spans="2:13">
      <c r="B16469" s="29"/>
      <c r="M16469" s="28"/>
    </row>
    <row r="16470" s="16" customFormat="1" ht="12.75" spans="2:13">
      <c r="B16470" s="29"/>
      <c r="M16470" s="28"/>
    </row>
    <row r="16471" s="16" customFormat="1" ht="12.75" spans="2:13">
      <c r="B16471" s="29"/>
      <c r="M16471" s="28"/>
    </row>
    <row r="16472" s="16" customFormat="1" ht="12.75" spans="2:13">
      <c r="B16472" s="29"/>
      <c r="M16472" s="28"/>
    </row>
    <row r="16473" s="16" customFormat="1" ht="12.75" spans="2:13">
      <c r="B16473" s="29"/>
      <c r="M16473" s="28"/>
    </row>
    <row r="16474" s="16" customFormat="1" ht="12.75" spans="2:13">
      <c r="B16474" s="29"/>
      <c r="M16474" s="28"/>
    </row>
    <row r="16475" s="16" customFormat="1" ht="12.75" spans="2:13">
      <c r="B16475" s="29"/>
      <c r="M16475" s="28"/>
    </row>
    <row r="16476" s="16" customFormat="1" ht="12.75" spans="2:13">
      <c r="B16476" s="29"/>
      <c r="M16476" s="28"/>
    </row>
    <row r="16477" s="16" customFormat="1" ht="12.75" spans="2:13">
      <c r="B16477" s="29"/>
      <c r="M16477" s="28"/>
    </row>
    <row r="16478" s="16" customFormat="1" ht="12.75" spans="2:13">
      <c r="B16478" s="29"/>
      <c r="M16478" s="28"/>
    </row>
    <row r="16479" s="16" customFormat="1" ht="12.75" spans="2:13">
      <c r="B16479" s="29"/>
      <c r="M16479" s="28"/>
    </row>
    <row r="16480" s="16" customFormat="1" ht="12.75" spans="2:13">
      <c r="B16480" s="29"/>
      <c r="M16480" s="28"/>
    </row>
    <row r="16481" s="16" customFormat="1" ht="12.75" spans="2:13">
      <c r="B16481" s="29"/>
      <c r="M16481" s="28"/>
    </row>
    <row r="16482" s="16" customFormat="1" ht="12.75" spans="2:13">
      <c r="B16482" s="29"/>
      <c r="M16482" s="28"/>
    </row>
    <row r="16483" s="16" customFormat="1" ht="12.75" spans="2:13">
      <c r="B16483" s="29"/>
      <c r="M16483" s="28"/>
    </row>
    <row r="16484" s="16" customFormat="1" ht="12.75" spans="2:13">
      <c r="B16484" s="29"/>
      <c r="M16484" s="28"/>
    </row>
    <row r="16485" s="16" customFormat="1" ht="12.75" spans="2:13">
      <c r="B16485" s="29"/>
      <c r="M16485" s="28"/>
    </row>
    <row r="16486" s="16" customFormat="1" ht="12.75" spans="2:13">
      <c r="B16486" s="29"/>
      <c r="M16486" s="28"/>
    </row>
    <row r="16487" s="16" customFormat="1" ht="12.75" spans="2:13">
      <c r="B16487" s="29"/>
      <c r="M16487" s="28"/>
    </row>
    <row r="16488" s="16" customFormat="1" ht="12.75" spans="2:13">
      <c r="B16488" s="29"/>
      <c r="M16488" s="28"/>
    </row>
    <row r="16489" s="16" customFormat="1" ht="12.75" spans="2:13">
      <c r="B16489" s="29"/>
      <c r="M16489" s="28"/>
    </row>
    <row r="16490" s="16" customFormat="1" ht="12.75" spans="2:13">
      <c r="B16490" s="29"/>
      <c r="M16490" s="28"/>
    </row>
    <row r="16491" s="16" customFormat="1" ht="12.75" spans="2:13">
      <c r="B16491" s="29"/>
      <c r="M16491" s="28"/>
    </row>
    <row r="16492" s="16" customFormat="1" ht="12.75" spans="2:13">
      <c r="B16492" s="29"/>
      <c r="M16492" s="28"/>
    </row>
    <row r="16493" s="16" customFormat="1" ht="12.75" spans="2:13">
      <c r="B16493" s="29"/>
      <c r="M16493" s="28"/>
    </row>
    <row r="16494" s="16" customFormat="1" ht="12.75" spans="2:13">
      <c r="B16494" s="29"/>
      <c r="M16494" s="28"/>
    </row>
    <row r="16495" s="16" customFormat="1" ht="12.75" spans="2:13">
      <c r="B16495" s="29"/>
      <c r="M16495" s="28"/>
    </row>
    <row r="16496" s="16" customFormat="1" ht="12.75" spans="2:13">
      <c r="B16496" s="29"/>
      <c r="M16496" s="28"/>
    </row>
    <row r="16497" s="16" customFormat="1" ht="12.75" spans="2:13">
      <c r="B16497" s="29"/>
      <c r="M16497" s="28"/>
    </row>
    <row r="16498" s="16" customFormat="1" ht="12.75" spans="2:13">
      <c r="B16498" s="29"/>
      <c r="M16498" s="28"/>
    </row>
    <row r="16499" s="16" customFormat="1" ht="12.75" spans="2:13">
      <c r="B16499" s="29"/>
      <c r="M16499" s="28"/>
    </row>
    <row r="16500" s="16" customFormat="1" ht="12.75" spans="2:13">
      <c r="B16500" s="29"/>
      <c r="M16500" s="28"/>
    </row>
    <row r="16501" s="16" customFormat="1" ht="12.75" spans="2:13">
      <c r="B16501" s="29"/>
      <c r="M16501" s="28"/>
    </row>
    <row r="16502" s="16" customFormat="1" ht="12.75" spans="2:13">
      <c r="B16502" s="29"/>
      <c r="M16502" s="28"/>
    </row>
    <row r="16503" s="16" customFormat="1" ht="12.75" spans="2:13">
      <c r="B16503" s="29"/>
      <c r="M16503" s="28"/>
    </row>
    <row r="16504" s="16" customFormat="1" ht="12.75" spans="2:13">
      <c r="B16504" s="29"/>
      <c r="M16504" s="28"/>
    </row>
    <row r="16505" s="16" customFormat="1" ht="12.75" spans="2:13">
      <c r="B16505" s="29"/>
      <c r="M16505" s="28"/>
    </row>
    <row r="16506" s="16" customFormat="1" ht="12.75" spans="2:13">
      <c r="B16506" s="29"/>
      <c r="M16506" s="28"/>
    </row>
    <row r="16507" s="16" customFormat="1" ht="12.75" spans="2:13">
      <c r="B16507" s="29"/>
      <c r="M16507" s="28"/>
    </row>
    <row r="16508" s="16" customFormat="1" ht="12.75" spans="2:13">
      <c r="B16508" s="29"/>
      <c r="M16508" s="28"/>
    </row>
    <row r="16509" s="16" customFormat="1" ht="12.75" spans="2:13">
      <c r="B16509" s="29"/>
      <c r="M16509" s="28"/>
    </row>
    <row r="16510" s="16" customFormat="1" ht="12.75" spans="2:13">
      <c r="B16510" s="29"/>
      <c r="M16510" s="28"/>
    </row>
    <row r="16511" s="16" customFormat="1" ht="12.75" spans="2:13">
      <c r="B16511" s="29"/>
      <c r="M16511" s="28"/>
    </row>
    <row r="16512" s="16" customFormat="1" ht="12.75" spans="2:13">
      <c r="B16512" s="29"/>
      <c r="M16512" s="28"/>
    </row>
    <row r="16513" s="16" customFormat="1" ht="12.75" spans="2:13">
      <c r="B16513" s="29"/>
      <c r="M16513" s="28"/>
    </row>
    <row r="16514" s="16" customFormat="1" ht="12.75" spans="2:13">
      <c r="B16514" s="29"/>
      <c r="M16514" s="28"/>
    </row>
    <row r="16515" s="16" customFormat="1" ht="12.75" spans="2:13">
      <c r="B16515" s="29"/>
      <c r="M16515" s="28"/>
    </row>
    <row r="16516" s="16" customFormat="1" ht="12.75" spans="2:13">
      <c r="B16516" s="29"/>
      <c r="M16516" s="28"/>
    </row>
    <row r="16517" s="16" customFormat="1" ht="12.75" spans="2:13">
      <c r="B16517" s="29"/>
      <c r="M16517" s="28"/>
    </row>
    <row r="16518" s="16" customFormat="1" ht="12.75" spans="2:13">
      <c r="B16518" s="29"/>
      <c r="M16518" s="28"/>
    </row>
    <row r="16519" s="16" customFormat="1" ht="12.75" spans="2:13">
      <c r="B16519" s="29"/>
      <c r="M16519" s="28"/>
    </row>
    <row r="16520" s="16" customFormat="1" ht="12.75" spans="2:13">
      <c r="B16520" s="29"/>
      <c r="M16520" s="28"/>
    </row>
    <row r="16521" s="16" customFormat="1" ht="12.75" spans="2:13">
      <c r="B16521" s="29"/>
      <c r="M16521" s="28"/>
    </row>
    <row r="16522" s="16" customFormat="1" ht="12.75" spans="2:13">
      <c r="B16522" s="29"/>
      <c r="M16522" s="28"/>
    </row>
    <row r="16523" s="16" customFormat="1" ht="12.75" spans="2:13">
      <c r="B16523" s="29"/>
      <c r="M16523" s="28"/>
    </row>
    <row r="16524" s="16" customFormat="1" ht="12.75" spans="2:13">
      <c r="B16524" s="29"/>
      <c r="M16524" s="28"/>
    </row>
    <row r="16525" s="16" customFormat="1" ht="12.75" spans="2:13">
      <c r="B16525" s="29"/>
      <c r="M16525" s="28"/>
    </row>
    <row r="16526" s="16" customFormat="1" ht="12.75" spans="2:13">
      <c r="B16526" s="29"/>
      <c r="M16526" s="28"/>
    </row>
    <row r="16527" s="16" customFormat="1" ht="12.75" spans="2:13">
      <c r="B16527" s="29"/>
      <c r="M16527" s="28"/>
    </row>
    <row r="16528" s="16" customFormat="1" ht="12.75" spans="2:13">
      <c r="B16528" s="29"/>
      <c r="M16528" s="28"/>
    </row>
    <row r="16529" s="16" customFormat="1" ht="12.75" spans="2:13">
      <c r="B16529" s="29"/>
      <c r="M16529" s="28"/>
    </row>
    <row r="16530" s="16" customFormat="1" ht="12.75" spans="2:13">
      <c r="B16530" s="29"/>
      <c r="M16530" s="28"/>
    </row>
    <row r="16531" s="16" customFormat="1" ht="12.75" spans="2:13">
      <c r="B16531" s="29"/>
      <c r="M16531" s="28"/>
    </row>
    <row r="16532" s="16" customFormat="1" ht="12.75" spans="2:13">
      <c r="B16532" s="29"/>
      <c r="M16532" s="28"/>
    </row>
    <row r="16533" s="16" customFormat="1" ht="12.75" spans="2:13">
      <c r="B16533" s="29"/>
      <c r="M16533" s="28"/>
    </row>
    <row r="16534" s="16" customFormat="1" ht="12.75" spans="2:13">
      <c r="B16534" s="29"/>
      <c r="M16534" s="28"/>
    </row>
    <row r="16535" s="16" customFormat="1" ht="12.75" spans="2:13">
      <c r="B16535" s="29"/>
      <c r="M16535" s="28"/>
    </row>
    <row r="16536" s="16" customFormat="1" ht="12.75" spans="2:13">
      <c r="B16536" s="29"/>
      <c r="M16536" s="28"/>
    </row>
    <row r="16537" s="16" customFormat="1" ht="12.75" spans="2:13">
      <c r="B16537" s="29"/>
      <c r="M16537" s="28"/>
    </row>
    <row r="16538" s="16" customFormat="1" ht="12.75" spans="2:13">
      <c r="B16538" s="29"/>
      <c r="M16538" s="28"/>
    </row>
    <row r="16539" s="16" customFormat="1" ht="12.75" spans="2:13">
      <c r="B16539" s="29"/>
      <c r="M16539" s="28"/>
    </row>
    <row r="16540" s="16" customFormat="1" ht="12.75" spans="2:13">
      <c r="B16540" s="29"/>
      <c r="M16540" s="28"/>
    </row>
    <row r="16541" s="16" customFormat="1" ht="12.75" spans="2:13">
      <c r="B16541" s="29"/>
      <c r="M16541" s="28"/>
    </row>
    <row r="16542" s="16" customFormat="1" ht="12.75" spans="2:13">
      <c r="B16542" s="29"/>
      <c r="M16542" s="28"/>
    </row>
    <row r="16543" s="16" customFormat="1" ht="12.75" spans="2:13">
      <c r="B16543" s="29"/>
      <c r="M16543" s="28"/>
    </row>
    <row r="16544" s="16" customFormat="1" ht="12.75" spans="2:13">
      <c r="B16544" s="29"/>
      <c r="M16544" s="28"/>
    </row>
    <row r="16545" s="16" customFormat="1" ht="12.75" spans="2:13">
      <c r="B16545" s="29"/>
      <c r="M16545" s="28"/>
    </row>
    <row r="16546" s="16" customFormat="1" ht="12.75" spans="2:13">
      <c r="B16546" s="29"/>
      <c r="M16546" s="28"/>
    </row>
    <row r="16547" s="16" customFormat="1" ht="12.75" spans="2:13">
      <c r="B16547" s="29"/>
      <c r="M16547" s="28"/>
    </row>
    <row r="16548" s="16" customFormat="1" ht="12.75" spans="2:13">
      <c r="B16548" s="29"/>
      <c r="M16548" s="28"/>
    </row>
    <row r="16549" s="16" customFormat="1" ht="12.75" spans="2:13">
      <c r="B16549" s="29"/>
      <c r="M16549" s="28"/>
    </row>
    <row r="16550" s="16" customFormat="1" ht="12.75" spans="2:13">
      <c r="B16550" s="29"/>
      <c r="M16550" s="28"/>
    </row>
    <row r="16551" s="16" customFormat="1" ht="12.75" spans="2:13">
      <c r="B16551" s="29"/>
      <c r="M16551" s="28"/>
    </row>
    <row r="16552" s="16" customFormat="1" ht="12.75" spans="2:13">
      <c r="B16552" s="29"/>
      <c r="M16552" s="28"/>
    </row>
    <row r="16553" s="16" customFormat="1" ht="12.75" spans="2:13">
      <c r="B16553" s="29"/>
      <c r="M16553" s="28"/>
    </row>
    <row r="16554" s="16" customFormat="1" ht="12.75" spans="2:13">
      <c r="B16554" s="29"/>
      <c r="M16554" s="28"/>
    </row>
    <row r="16555" s="16" customFormat="1" ht="12.75" spans="2:13">
      <c r="B16555" s="29"/>
      <c r="M16555" s="28"/>
    </row>
    <row r="16556" s="16" customFormat="1" ht="12.75" spans="2:13">
      <c r="B16556" s="29"/>
      <c r="M16556" s="28"/>
    </row>
    <row r="16557" s="16" customFormat="1" ht="12.75" spans="2:13">
      <c r="B16557" s="29"/>
      <c r="M16557" s="28"/>
    </row>
    <row r="16558" s="16" customFormat="1" ht="12.75" spans="2:13">
      <c r="B16558" s="29"/>
      <c r="M16558" s="28"/>
    </row>
    <row r="16559" s="16" customFormat="1" ht="12.75" spans="2:13">
      <c r="B16559" s="29"/>
      <c r="M16559" s="28"/>
    </row>
    <row r="16560" s="16" customFormat="1" ht="12.75" spans="2:13">
      <c r="B16560" s="29"/>
      <c r="M16560" s="28"/>
    </row>
    <row r="16561" s="16" customFormat="1" ht="12.75" spans="2:13">
      <c r="B16561" s="29"/>
      <c r="M16561" s="28"/>
    </row>
    <row r="16562" s="16" customFormat="1" ht="12.75" spans="2:13">
      <c r="B16562" s="29"/>
      <c r="M16562" s="28"/>
    </row>
    <row r="16563" s="16" customFormat="1" ht="12.75" spans="2:13">
      <c r="B16563" s="29"/>
      <c r="M16563" s="28"/>
    </row>
    <row r="16564" s="16" customFormat="1" ht="12.75" spans="2:13">
      <c r="B16564" s="29"/>
      <c r="M16564" s="28"/>
    </row>
    <row r="16565" s="16" customFormat="1" ht="12.75" spans="2:13">
      <c r="B16565" s="29"/>
      <c r="M16565" s="28"/>
    </row>
    <row r="16566" s="16" customFormat="1" ht="12.75" spans="2:13">
      <c r="B16566" s="29"/>
      <c r="M16566" s="28"/>
    </row>
    <row r="16567" s="16" customFormat="1" ht="12.75" spans="2:13">
      <c r="B16567" s="29"/>
      <c r="M16567" s="28"/>
    </row>
    <row r="16568" s="16" customFormat="1" ht="12.75" spans="2:13">
      <c r="B16568" s="29"/>
      <c r="M16568" s="28"/>
    </row>
    <row r="16569" s="16" customFormat="1" ht="12.75" spans="2:13">
      <c r="B16569" s="29"/>
      <c r="M16569" s="28"/>
    </row>
    <row r="16570" s="16" customFormat="1" ht="12.75" spans="2:13">
      <c r="B16570" s="29"/>
      <c r="M16570" s="28"/>
    </row>
    <row r="16571" s="16" customFormat="1" ht="12.75" spans="2:13">
      <c r="B16571" s="29"/>
      <c r="M16571" s="28"/>
    </row>
    <row r="16572" s="16" customFormat="1" ht="12.75" spans="2:13">
      <c r="B16572" s="29"/>
      <c r="M16572" s="28"/>
    </row>
    <row r="16573" s="16" customFormat="1" ht="12.75" spans="2:13">
      <c r="B16573" s="29"/>
      <c r="M16573" s="28"/>
    </row>
    <row r="16574" s="16" customFormat="1" ht="12.75" spans="2:13">
      <c r="B16574" s="29"/>
      <c r="M16574" s="28"/>
    </row>
    <row r="16575" s="16" customFormat="1" ht="12.75" spans="2:13">
      <c r="B16575" s="29"/>
      <c r="M16575" s="28"/>
    </row>
    <row r="16576" s="16" customFormat="1" ht="12.75" spans="2:13">
      <c r="B16576" s="29"/>
      <c r="M16576" s="28"/>
    </row>
    <row r="16577" s="16" customFormat="1" ht="12.75" spans="2:13">
      <c r="B16577" s="29"/>
      <c r="M16577" s="28"/>
    </row>
    <row r="16578" s="16" customFormat="1" ht="12.75" spans="2:13">
      <c r="B16578" s="29"/>
      <c r="M16578" s="28"/>
    </row>
    <row r="16579" s="16" customFormat="1" ht="12.75" spans="2:13">
      <c r="B16579" s="29"/>
      <c r="M16579" s="28"/>
    </row>
    <row r="16580" s="16" customFormat="1" ht="12.75" spans="2:13">
      <c r="B16580" s="29"/>
      <c r="M16580" s="28"/>
    </row>
    <row r="16581" s="16" customFormat="1" ht="12.75" spans="2:13">
      <c r="B16581" s="29"/>
      <c r="M16581" s="28"/>
    </row>
    <row r="16582" s="16" customFormat="1" ht="12.75" spans="2:13">
      <c r="B16582" s="29"/>
      <c r="M16582" s="28"/>
    </row>
    <row r="16583" s="16" customFormat="1" ht="12.75" spans="2:13">
      <c r="B16583" s="29"/>
      <c r="M16583" s="28"/>
    </row>
    <row r="16584" s="16" customFormat="1" ht="12.75" spans="2:13">
      <c r="B16584" s="29"/>
      <c r="M16584" s="28"/>
    </row>
    <row r="16585" s="16" customFormat="1" ht="12.75" spans="2:13">
      <c r="B16585" s="29"/>
      <c r="M16585" s="28"/>
    </row>
    <row r="16586" s="16" customFormat="1" ht="12.75" spans="2:13">
      <c r="B16586" s="29"/>
      <c r="M16586" s="28"/>
    </row>
    <row r="16587" s="16" customFormat="1" ht="12.75" spans="2:13">
      <c r="B16587" s="29"/>
      <c r="M16587" s="28"/>
    </row>
    <row r="16588" s="16" customFormat="1" ht="12.75" spans="2:13">
      <c r="B16588" s="29"/>
      <c r="M16588" s="28"/>
    </row>
    <row r="16589" s="16" customFormat="1" ht="12.75" spans="2:13">
      <c r="B16589" s="29"/>
      <c r="M16589" s="28"/>
    </row>
    <row r="16590" s="16" customFormat="1" ht="12.75" spans="2:13">
      <c r="B16590" s="29"/>
      <c r="M16590" s="28"/>
    </row>
    <row r="16591" s="16" customFormat="1" ht="12.75" spans="2:13">
      <c r="B16591" s="29"/>
      <c r="M16591" s="28"/>
    </row>
    <row r="16592" s="16" customFormat="1" ht="12.75" spans="2:13">
      <c r="B16592" s="29"/>
      <c r="M16592" s="28"/>
    </row>
    <row r="16593" s="16" customFormat="1" ht="12.75" spans="2:13">
      <c r="B16593" s="29"/>
      <c r="M16593" s="28"/>
    </row>
    <row r="16594" s="16" customFormat="1" ht="12.75" spans="2:13">
      <c r="B16594" s="29"/>
      <c r="M16594" s="28"/>
    </row>
    <row r="16595" s="16" customFormat="1" ht="12.75" spans="2:13">
      <c r="B16595" s="29"/>
      <c r="M16595" s="28"/>
    </row>
    <row r="16596" s="16" customFormat="1" ht="12.75" spans="2:13">
      <c r="B16596" s="29"/>
      <c r="M16596" s="28"/>
    </row>
    <row r="16597" s="16" customFormat="1" ht="12.75" spans="2:13">
      <c r="B16597" s="29"/>
      <c r="M16597" s="28"/>
    </row>
    <row r="16598" s="16" customFormat="1" ht="12.75" spans="2:13">
      <c r="B16598" s="29"/>
      <c r="M16598" s="28"/>
    </row>
    <row r="16599" s="16" customFormat="1" ht="12.75" spans="2:13">
      <c r="B16599" s="29"/>
      <c r="M16599" s="28"/>
    </row>
    <row r="16600" s="16" customFormat="1" ht="12.75" spans="2:13">
      <c r="B16600" s="29"/>
      <c r="M16600" s="28"/>
    </row>
    <row r="16601" s="16" customFormat="1" ht="12.75" spans="2:13">
      <c r="B16601" s="29"/>
      <c r="M16601" s="28"/>
    </row>
    <row r="16602" s="16" customFormat="1" ht="12.75" spans="2:13">
      <c r="B16602" s="29"/>
      <c r="M16602" s="28"/>
    </row>
    <row r="16603" s="16" customFormat="1" ht="12.75" spans="2:13">
      <c r="B16603" s="29"/>
      <c r="M16603" s="28"/>
    </row>
    <row r="16604" s="16" customFormat="1" ht="12.75" spans="2:13">
      <c r="B16604" s="29"/>
      <c r="M16604" s="28"/>
    </row>
    <row r="16605" s="16" customFormat="1" ht="12.75" spans="2:13">
      <c r="B16605" s="29"/>
      <c r="M16605" s="28"/>
    </row>
    <row r="16606" s="16" customFormat="1" ht="12.75" spans="2:13">
      <c r="B16606" s="29"/>
      <c r="M16606" s="28"/>
    </row>
    <row r="16607" s="16" customFormat="1" ht="12.75" spans="2:13">
      <c r="B16607" s="29"/>
      <c r="M16607" s="28"/>
    </row>
    <row r="16608" s="16" customFormat="1" ht="12.75" spans="2:13">
      <c r="B16608" s="29"/>
      <c r="M16608" s="28"/>
    </row>
    <row r="16609" s="16" customFormat="1" ht="12.75" spans="2:13">
      <c r="B16609" s="29"/>
      <c r="M16609" s="28"/>
    </row>
    <row r="16610" s="16" customFormat="1" ht="12.75" spans="2:13">
      <c r="B16610" s="29"/>
      <c r="M16610" s="28"/>
    </row>
    <row r="16611" s="16" customFormat="1" ht="12.75" spans="2:13">
      <c r="B16611" s="29"/>
      <c r="M16611" s="28"/>
    </row>
    <row r="16612" s="16" customFormat="1" ht="12.75" spans="2:13">
      <c r="B16612" s="29"/>
      <c r="M16612" s="28"/>
    </row>
    <row r="16613" s="16" customFormat="1" ht="12.75" spans="2:13">
      <c r="B16613" s="29"/>
      <c r="M16613" s="28"/>
    </row>
    <row r="16614" s="16" customFormat="1" ht="12.75" spans="2:13">
      <c r="B16614" s="29"/>
      <c r="M16614" s="28"/>
    </row>
    <row r="16615" s="16" customFormat="1" ht="12.75" spans="2:13">
      <c r="B16615" s="29"/>
      <c r="M16615" s="28"/>
    </row>
    <row r="16616" s="16" customFormat="1" ht="12.75" spans="2:13">
      <c r="B16616" s="29"/>
      <c r="M16616" s="28"/>
    </row>
    <row r="16617" s="16" customFormat="1" ht="12.75" spans="2:13">
      <c r="B16617" s="29"/>
      <c r="M16617" s="28"/>
    </row>
    <row r="16618" s="16" customFormat="1" ht="12.75" spans="2:13">
      <c r="B16618" s="29"/>
      <c r="M16618" s="28"/>
    </row>
    <row r="16619" s="16" customFormat="1" ht="12.75" spans="2:13">
      <c r="B16619" s="29"/>
      <c r="M16619" s="28"/>
    </row>
    <row r="16620" s="16" customFormat="1" ht="12.75" spans="2:13">
      <c r="B16620" s="29"/>
      <c r="M16620" s="28"/>
    </row>
    <row r="16621" s="16" customFormat="1" ht="12.75" spans="2:13">
      <c r="B16621" s="29"/>
      <c r="M16621" s="28"/>
    </row>
    <row r="16622" s="16" customFormat="1" ht="12.75" spans="2:13">
      <c r="B16622" s="29"/>
      <c r="M16622" s="28"/>
    </row>
    <row r="16623" s="16" customFormat="1" ht="12.75" spans="2:13">
      <c r="B16623" s="29"/>
      <c r="M16623" s="28"/>
    </row>
    <row r="16624" s="16" customFormat="1" ht="12.75" spans="2:13">
      <c r="B16624" s="29"/>
      <c r="M16624" s="28"/>
    </row>
    <row r="16625" s="16" customFormat="1" ht="12.75" spans="2:13">
      <c r="B16625" s="29"/>
      <c r="M16625" s="28"/>
    </row>
    <row r="16626" s="16" customFormat="1" ht="12.75" spans="2:13">
      <c r="B16626" s="29"/>
      <c r="M16626" s="28"/>
    </row>
    <row r="16627" s="16" customFormat="1" ht="12.75" spans="2:13">
      <c r="B16627" s="29"/>
      <c r="M16627" s="28"/>
    </row>
    <row r="16628" s="16" customFormat="1" ht="12.75" spans="2:13">
      <c r="B16628" s="29"/>
      <c r="M16628" s="28"/>
    </row>
    <row r="16629" s="16" customFormat="1" ht="12.75" spans="2:13">
      <c r="B16629" s="29"/>
      <c r="M16629" s="28"/>
    </row>
    <row r="16630" s="16" customFormat="1" ht="12.75" spans="2:13">
      <c r="B16630" s="29"/>
      <c r="M16630" s="28"/>
    </row>
    <row r="16631" s="16" customFormat="1" ht="12.75" spans="2:13">
      <c r="B16631" s="29"/>
      <c r="M16631" s="28"/>
    </row>
    <row r="16632" s="16" customFormat="1" ht="12.75" spans="2:13">
      <c r="B16632" s="29"/>
      <c r="M16632" s="28"/>
    </row>
    <row r="16633" s="16" customFormat="1" ht="12.75" spans="2:13">
      <c r="B16633" s="29"/>
      <c r="M16633" s="28"/>
    </row>
    <row r="16634" s="16" customFormat="1" ht="12.75" spans="2:13">
      <c r="B16634" s="29"/>
      <c r="M16634" s="28"/>
    </row>
    <row r="16635" s="16" customFormat="1" ht="12.75" spans="2:13">
      <c r="B16635" s="29"/>
      <c r="M16635" s="28"/>
    </row>
    <row r="16636" s="16" customFormat="1" ht="12.75" spans="2:13">
      <c r="B16636" s="29"/>
      <c r="M16636" s="28"/>
    </row>
    <row r="16637" s="16" customFormat="1" ht="12.75" spans="2:13">
      <c r="B16637" s="29"/>
      <c r="M16637" s="28"/>
    </row>
    <row r="16638" s="16" customFormat="1" ht="12.75" spans="2:13">
      <c r="B16638" s="29"/>
      <c r="M16638" s="28"/>
    </row>
    <row r="16639" s="16" customFormat="1" ht="12.75" spans="2:13">
      <c r="B16639" s="29"/>
      <c r="M16639" s="28"/>
    </row>
    <row r="16640" s="16" customFormat="1" ht="12.75" spans="2:13">
      <c r="B16640" s="29"/>
      <c r="M16640" s="28"/>
    </row>
    <row r="16641" s="16" customFormat="1" ht="12.75" spans="2:13">
      <c r="B16641" s="29"/>
      <c r="M16641" s="28"/>
    </row>
    <row r="16642" s="16" customFormat="1" ht="12.75" spans="2:13">
      <c r="B16642" s="29"/>
      <c r="M16642" s="28"/>
    </row>
    <row r="16643" s="16" customFormat="1" ht="12.75" spans="2:13">
      <c r="B16643" s="29"/>
      <c r="M16643" s="28"/>
    </row>
    <row r="16644" s="16" customFormat="1" ht="12.75" spans="2:13">
      <c r="B16644" s="29"/>
      <c r="M16644" s="28"/>
    </row>
    <row r="16645" s="16" customFormat="1" ht="12.75" spans="2:13">
      <c r="B16645" s="29"/>
      <c r="M16645" s="28"/>
    </row>
    <row r="16646" s="16" customFormat="1" ht="12.75" spans="2:13">
      <c r="B16646" s="29"/>
      <c r="M16646" s="28"/>
    </row>
    <row r="16647" s="16" customFormat="1" ht="12.75" spans="2:13">
      <c r="B16647" s="29"/>
      <c r="M16647" s="28"/>
    </row>
    <row r="16648" s="16" customFormat="1" ht="12.75" spans="2:13">
      <c r="B16648" s="29"/>
      <c r="M16648" s="28"/>
    </row>
    <row r="16649" s="16" customFormat="1" ht="12.75" spans="2:13">
      <c r="B16649" s="29"/>
      <c r="M16649" s="28"/>
    </row>
    <row r="16650" s="16" customFormat="1" ht="12.75" spans="2:13">
      <c r="B16650" s="29"/>
      <c r="M16650" s="28"/>
    </row>
    <row r="16651" s="16" customFormat="1" ht="12.75" spans="2:13">
      <c r="B16651" s="29"/>
      <c r="M16651" s="28"/>
    </row>
    <row r="16652" s="16" customFormat="1" ht="12.75" spans="2:13">
      <c r="B16652" s="29"/>
      <c r="M16652" s="28"/>
    </row>
    <row r="16653" s="16" customFormat="1" ht="12.75" spans="2:13">
      <c r="B16653" s="29"/>
      <c r="M16653" s="28"/>
    </row>
    <row r="16654" s="16" customFormat="1" ht="12.75" spans="2:13">
      <c r="B16654" s="29"/>
      <c r="M16654" s="28"/>
    </row>
    <row r="16655" s="16" customFormat="1" ht="12.75" spans="2:13">
      <c r="B16655" s="29"/>
      <c r="M16655" s="28"/>
    </row>
    <row r="16656" s="16" customFormat="1" ht="12.75" spans="2:13">
      <c r="B16656" s="29"/>
      <c r="M16656" s="28"/>
    </row>
    <row r="16657" s="16" customFormat="1" ht="12.75" spans="2:13">
      <c r="B16657" s="29"/>
      <c r="M16657" s="28"/>
    </row>
    <row r="16658" s="16" customFormat="1" ht="12.75" spans="2:13">
      <c r="B16658" s="29"/>
      <c r="M16658" s="28"/>
    </row>
    <row r="16659" s="16" customFormat="1" ht="12.75" spans="2:13">
      <c r="B16659" s="29"/>
      <c r="M16659" s="28"/>
    </row>
    <row r="16660" s="16" customFormat="1" ht="12.75" spans="2:13">
      <c r="B16660" s="29"/>
      <c r="M16660" s="28"/>
    </row>
    <row r="16661" s="16" customFormat="1" ht="12.75" spans="2:13">
      <c r="B16661" s="29"/>
      <c r="M16661" s="28"/>
    </row>
    <row r="16662" s="16" customFormat="1" ht="12.75" spans="2:13">
      <c r="B16662" s="29"/>
      <c r="M16662" s="28"/>
    </row>
    <row r="16663" s="16" customFormat="1" ht="12.75" spans="2:13">
      <c r="B16663" s="29"/>
      <c r="M16663" s="28"/>
    </row>
    <row r="16664" s="16" customFormat="1" ht="12.75" spans="2:13">
      <c r="B16664" s="29"/>
      <c r="M16664" s="28"/>
    </row>
    <row r="16665" s="16" customFormat="1" ht="12.75" spans="2:13">
      <c r="B16665" s="29"/>
      <c r="M16665" s="28"/>
    </row>
    <row r="16666" s="16" customFormat="1" ht="12.75" spans="2:13">
      <c r="B16666" s="29"/>
      <c r="M16666" s="28"/>
    </row>
    <row r="16667" s="16" customFormat="1" ht="12.75" spans="2:13">
      <c r="B16667" s="29"/>
      <c r="M16667" s="28"/>
    </row>
    <row r="16668" s="16" customFormat="1" ht="12.75" spans="2:13">
      <c r="B16668" s="29"/>
      <c r="M16668" s="28"/>
    </row>
    <row r="16669" s="16" customFormat="1" ht="12.75" spans="2:13">
      <c r="B16669" s="29"/>
      <c r="M16669" s="28"/>
    </row>
    <row r="16670" s="16" customFormat="1" ht="12.75" spans="2:13">
      <c r="B16670" s="29"/>
      <c r="M16670" s="28"/>
    </row>
    <row r="16671" s="16" customFormat="1" ht="12.75" spans="2:13">
      <c r="B16671" s="29"/>
      <c r="M16671" s="28"/>
    </row>
    <row r="16672" s="16" customFormat="1" ht="12.75" spans="2:13">
      <c r="B16672" s="29"/>
      <c r="M16672" s="28"/>
    </row>
    <row r="16673" s="16" customFormat="1" ht="12.75" spans="2:13">
      <c r="B16673" s="29"/>
      <c r="M16673" s="28"/>
    </row>
    <row r="16674" s="16" customFormat="1" ht="12.75" spans="2:13">
      <c r="B16674" s="29"/>
      <c r="M16674" s="28"/>
    </row>
    <row r="16675" s="16" customFormat="1" ht="12.75" spans="2:13">
      <c r="B16675" s="29"/>
      <c r="M16675" s="28"/>
    </row>
    <row r="16676" s="16" customFormat="1" ht="12.75" spans="2:13">
      <c r="B16676" s="29"/>
      <c r="M16676" s="28"/>
    </row>
    <row r="16677" s="16" customFormat="1" ht="12.75" spans="2:13">
      <c r="B16677" s="29"/>
      <c r="M16677" s="28"/>
    </row>
    <row r="16678" s="16" customFormat="1" ht="12.75" spans="2:13">
      <c r="B16678" s="29"/>
      <c r="M16678" s="28"/>
    </row>
    <row r="16679" s="16" customFormat="1" ht="12.75" spans="2:13">
      <c r="B16679" s="29"/>
      <c r="M16679" s="28"/>
    </row>
    <row r="16680" s="16" customFormat="1" ht="12.75" spans="2:13">
      <c r="B16680" s="29"/>
      <c r="M16680" s="28"/>
    </row>
    <row r="16681" s="16" customFormat="1" ht="12.75" spans="2:13">
      <c r="B16681" s="29"/>
      <c r="M16681" s="28"/>
    </row>
    <row r="16682" s="16" customFormat="1" ht="12.75" spans="2:13">
      <c r="B16682" s="29"/>
      <c r="M16682" s="28"/>
    </row>
    <row r="16683" s="16" customFormat="1" ht="12.75" spans="2:13">
      <c r="B16683" s="29"/>
      <c r="M16683" s="28"/>
    </row>
    <row r="16684" s="16" customFormat="1" ht="12.75" spans="2:13">
      <c r="B16684" s="29"/>
      <c r="M16684" s="28"/>
    </row>
    <row r="16685" s="16" customFormat="1" ht="12.75" spans="2:13">
      <c r="B16685" s="29"/>
      <c r="M16685" s="28"/>
    </row>
    <row r="16686" s="16" customFormat="1" ht="12.75" spans="2:13">
      <c r="B16686" s="29"/>
      <c r="M16686" s="28"/>
    </row>
    <row r="16687" s="16" customFormat="1" ht="12.75" spans="2:13">
      <c r="B16687" s="29"/>
      <c r="M16687" s="28"/>
    </row>
    <row r="16688" s="16" customFormat="1" ht="12.75" spans="2:13">
      <c r="B16688" s="29"/>
      <c r="M16688" s="28"/>
    </row>
    <row r="16689" s="16" customFormat="1" ht="12.75" spans="2:13">
      <c r="B16689" s="29"/>
      <c r="M16689" s="28"/>
    </row>
    <row r="16690" s="16" customFormat="1" ht="12.75" spans="2:13">
      <c r="B16690" s="29"/>
      <c r="M16690" s="28"/>
    </row>
    <row r="16691" s="16" customFormat="1" ht="12.75" spans="2:13">
      <c r="B16691" s="29"/>
      <c r="M16691" s="28"/>
    </row>
    <row r="16692" s="16" customFormat="1" ht="12.75" spans="2:13">
      <c r="B16692" s="29"/>
      <c r="M16692" s="28"/>
    </row>
    <row r="16693" s="16" customFormat="1" ht="12.75" spans="2:13">
      <c r="B16693" s="29"/>
      <c r="M16693" s="28"/>
    </row>
    <row r="16694" s="16" customFormat="1" ht="12.75" spans="2:13">
      <c r="B16694" s="29"/>
      <c r="M16694" s="28"/>
    </row>
    <row r="16695" s="16" customFormat="1" ht="12.75" spans="2:13">
      <c r="B16695" s="29"/>
      <c r="M16695" s="28"/>
    </row>
    <row r="16696" s="16" customFormat="1" ht="12.75" spans="2:13">
      <c r="B16696" s="29"/>
      <c r="M16696" s="28"/>
    </row>
    <row r="16697" s="16" customFormat="1" ht="12.75" spans="2:13">
      <c r="B16697" s="29"/>
      <c r="M16697" s="28"/>
    </row>
    <row r="16698" s="16" customFormat="1" ht="12.75" spans="2:13">
      <c r="B16698" s="29"/>
      <c r="M16698" s="28"/>
    </row>
    <row r="16699" s="16" customFormat="1" ht="12.75" spans="2:13">
      <c r="B16699" s="29"/>
      <c r="M16699" s="28"/>
    </row>
    <row r="16700" s="16" customFormat="1" ht="12.75" spans="2:13">
      <c r="B16700" s="29"/>
      <c r="M16700" s="28"/>
    </row>
    <row r="16701" s="16" customFormat="1" ht="12.75" spans="2:13">
      <c r="B16701" s="29"/>
      <c r="M16701" s="28"/>
    </row>
    <row r="16702" s="16" customFormat="1" ht="12.75" spans="2:13">
      <c r="B16702" s="29"/>
      <c r="M16702" s="28"/>
    </row>
    <row r="16703" s="16" customFormat="1" ht="12.75" spans="2:13">
      <c r="B16703" s="29"/>
      <c r="M16703" s="28"/>
    </row>
    <row r="16704" s="16" customFormat="1" ht="12.75" spans="2:13">
      <c r="B16704" s="29"/>
      <c r="M16704" s="28"/>
    </row>
    <row r="16705" s="16" customFormat="1" ht="12.75" spans="2:13">
      <c r="B16705" s="29"/>
      <c r="M16705" s="28"/>
    </row>
    <row r="16706" s="16" customFormat="1" ht="12.75" spans="2:13">
      <c r="B16706" s="29"/>
      <c r="M16706" s="28"/>
    </row>
    <row r="16707" s="16" customFormat="1" ht="12.75" spans="2:13">
      <c r="B16707" s="29"/>
      <c r="M16707" s="28"/>
    </row>
    <row r="16708" s="16" customFormat="1" ht="12.75" spans="2:13">
      <c r="B16708" s="29"/>
      <c r="M16708" s="28"/>
    </row>
    <row r="16709" s="16" customFormat="1" ht="12.75" spans="2:13">
      <c r="B16709" s="29"/>
      <c r="M16709" s="28"/>
    </row>
    <row r="16710" s="16" customFormat="1" ht="12.75" spans="2:13">
      <c r="B16710" s="29"/>
      <c r="M16710" s="28"/>
    </row>
    <row r="16711" s="16" customFormat="1" ht="12.75" spans="2:13">
      <c r="B16711" s="29"/>
      <c r="M16711" s="28"/>
    </row>
    <row r="16712" s="16" customFormat="1" ht="12.75" spans="2:13">
      <c r="B16712" s="29"/>
      <c r="M16712" s="28"/>
    </row>
    <row r="16713" s="16" customFormat="1" ht="12.75" spans="2:13">
      <c r="B16713" s="29"/>
      <c r="M16713" s="28"/>
    </row>
    <row r="16714" s="16" customFormat="1" ht="12.75" spans="2:13">
      <c r="B16714" s="29"/>
      <c r="M16714" s="28"/>
    </row>
    <row r="16715" s="16" customFormat="1" ht="12.75" spans="2:13">
      <c r="B16715" s="29"/>
      <c r="M16715" s="28"/>
    </row>
    <row r="16716" s="16" customFormat="1" ht="12.75" spans="2:13">
      <c r="B16716" s="29"/>
      <c r="M16716" s="28"/>
    </row>
    <row r="16717" s="16" customFormat="1" ht="12.75" spans="2:13">
      <c r="B16717" s="29"/>
      <c r="M16717" s="28"/>
    </row>
    <row r="16718" s="16" customFormat="1" ht="12.75" spans="2:13">
      <c r="B16718" s="29"/>
      <c r="M16718" s="28"/>
    </row>
    <row r="16719" s="16" customFormat="1" ht="12.75" spans="2:13">
      <c r="B16719" s="29"/>
      <c r="M16719" s="28"/>
    </row>
    <row r="16720" s="16" customFormat="1" ht="12.75" spans="2:13">
      <c r="B16720" s="29"/>
      <c r="M16720" s="28"/>
    </row>
    <row r="16721" s="16" customFormat="1" ht="12.75" spans="2:13">
      <c r="B16721" s="29"/>
      <c r="M16721" s="28"/>
    </row>
    <row r="16722" s="16" customFormat="1" ht="12.75" spans="2:13">
      <c r="B16722" s="29"/>
      <c r="M16722" s="28"/>
    </row>
    <row r="16723" s="16" customFormat="1" ht="12.75" spans="2:13">
      <c r="B16723" s="29"/>
      <c r="M16723" s="28"/>
    </row>
    <row r="16724" s="16" customFormat="1" ht="12.75" spans="2:13">
      <c r="B16724" s="29"/>
      <c r="M16724" s="28"/>
    </row>
    <row r="16725" s="16" customFormat="1" ht="12.75" spans="2:13">
      <c r="B16725" s="29"/>
      <c r="M16725" s="28"/>
    </row>
    <row r="16726" s="16" customFormat="1" ht="12.75" spans="2:13">
      <c r="B16726" s="29"/>
      <c r="M16726" s="28"/>
    </row>
    <row r="16727" s="16" customFormat="1" ht="12.75" spans="2:13">
      <c r="B16727" s="29"/>
      <c r="M16727" s="28"/>
    </row>
    <row r="16728" s="16" customFormat="1" ht="12.75" spans="2:13">
      <c r="B16728" s="29"/>
      <c r="M16728" s="28"/>
    </row>
    <row r="16729" s="16" customFormat="1" ht="12.75" spans="2:13">
      <c r="B16729" s="29"/>
      <c r="M16729" s="28"/>
    </row>
    <row r="16730" s="16" customFormat="1" ht="12.75" spans="2:13">
      <c r="B16730" s="29"/>
      <c r="M16730" s="28"/>
    </row>
    <row r="16731" s="16" customFormat="1" ht="12.75" spans="2:13">
      <c r="B16731" s="29"/>
      <c r="M16731" s="28"/>
    </row>
    <row r="16732" s="16" customFormat="1" ht="12.75" spans="2:13">
      <c r="B16732" s="29"/>
      <c r="M16732" s="28"/>
    </row>
    <row r="16733" s="16" customFormat="1" ht="12.75" spans="2:13">
      <c r="B16733" s="29"/>
      <c r="M16733" s="28"/>
    </row>
    <row r="16734" s="16" customFormat="1" ht="12.75" spans="2:13">
      <c r="B16734" s="29"/>
      <c r="M16734" s="28"/>
    </row>
    <row r="16735" s="16" customFormat="1" ht="12.75" spans="2:13">
      <c r="B16735" s="29"/>
      <c r="M16735" s="28"/>
    </row>
    <row r="16736" s="16" customFormat="1" ht="12.75" spans="2:13">
      <c r="B16736" s="29"/>
      <c r="M16736" s="28"/>
    </row>
    <row r="16737" s="16" customFormat="1" ht="12.75" spans="2:13">
      <c r="B16737" s="29"/>
      <c r="M16737" s="28"/>
    </row>
    <row r="16738" s="16" customFormat="1" ht="12.75" spans="2:13">
      <c r="B16738" s="29"/>
      <c r="M16738" s="28"/>
    </row>
    <row r="16739" s="16" customFormat="1" ht="12.75" spans="2:13">
      <c r="B16739" s="29"/>
      <c r="M16739" s="28"/>
    </row>
    <row r="16740" s="16" customFormat="1" ht="12.75" spans="2:13">
      <c r="B16740" s="29"/>
      <c r="M16740" s="28"/>
    </row>
    <row r="16741" s="16" customFormat="1" ht="12.75" spans="2:13">
      <c r="B16741" s="29"/>
      <c r="M16741" s="28"/>
    </row>
    <row r="16742" s="16" customFormat="1" ht="12.75" spans="2:13">
      <c r="B16742" s="29"/>
      <c r="M16742" s="28"/>
    </row>
    <row r="16743" s="16" customFormat="1" ht="12.75" spans="2:13">
      <c r="B16743" s="29"/>
      <c r="M16743" s="28"/>
    </row>
    <row r="16744" s="16" customFormat="1" ht="12.75" spans="2:13">
      <c r="B16744" s="29"/>
      <c r="M16744" s="28"/>
    </row>
    <row r="16745" s="16" customFormat="1" ht="12.75" spans="2:13">
      <c r="B16745" s="29"/>
      <c r="M16745" s="28"/>
    </row>
    <row r="16746" s="16" customFormat="1" ht="12.75" spans="2:13">
      <c r="B16746" s="29"/>
      <c r="M16746" s="28"/>
    </row>
    <row r="16747" s="16" customFormat="1" ht="12.75" spans="2:13">
      <c r="B16747" s="29"/>
      <c r="M16747" s="28"/>
    </row>
    <row r="16748" s="16" customFormat="1" ht="12.75" spans="2:13">
      <c r="B16748" s="29"/>
      <c r="M16748" s="28"/>
    </row>
    <row r="16749" s="16" customFormat="1" ht="12.75" spans="2:13">
      <c r="B16749" s="29"/>
      <c r="M16749" s="28"/>
    </row>
    <row r="16750" s="16" customFormat="1" ht="12.75" spans="2:13">
      <c r="B16750" s="29"/>
      <c r="M16750" s="28"/>
    </row>
    <row r="16751" s="16" customFormat="1" ht="12.75" spans="2:13">
      <c r="B16751" s="29"/>
      <c r="M16751" s="28"/>
    </row>
    <row r="16752" s="16" customFormat="1" ht="12.75" spans="2:13">
      <c r="B16752" s="29"/>
      <c r="M16752" s="28"/>
    </row>
    <row r="16753" s="16" customFormat="1" ht="12.75" spans="2:13">
      <c r="B16753" s="29"/>
      <c r="M16753" s="28"/>
    </row>
    <row r="16754" s="16" customFormat="1" ht="12.75" spans="2:13">
      <c r="B16754" s="29"/>
      <c r="M16754" s="28"/>
    </row>
    <row r="16755" s="16" customFormat="1" ht="12.75" spans="2:13">
      <c r="B16755" s="29"/>
      <c r="M16755" s="28"/>
    </row>
    <row r="16756" s="16" customFormat="1" ht="12.75" spans="2:13">
      <c r="B16756" s="29"/>
      <c r="M16756" s="28"/>
    </row>
    <row r="16757" s="16" customFormat="1" ht="12.75" spans="2:13">
      <c r="B16757" s="29"/>
      <c r="M16757" s="28"/>
    </row>
    <row r="16758" s="16" customFormat="1" ht="12.75" spans="2:13">
      <c r="B16758" s="29"/>
      <c r="M16758" s="28"/>
    </row>
    <row r="16759" s="16" customFormat="1" ht="12.75" spans="2:13">
      <c r="B16759" s="29"/>
      <c r="M16759" s="28"/>
    </row>
    <row r="16760" s="16" customFormat="1" ht="12.75" spans="2:13">
      <c r="B16760" s="29"/>
      <c r="M16760" s="28"/>
    </row>
    <row r="16761" s="16" customFormat="1" ht="12.75" spans="2:13">
      <c r="B16761" s="29"/>
      <c r="M16761" s="28"/>
    </row>
    <row r="16762" s="16" customFormat="1" ht="12.75" spans="2:13">
      <c r="B16762" s="29"/>
      <c r="M16762" s="28"/>
    </row>
    <row r="16763" s="16" customFormat="1" ht="12.75" spans="2:13">
      <c r="B16763" s="29"/>
      <c r="M16763" s="28"/>
    </row>
    <row r="16764" s="16" customFormat="1" ht="12.75" spans="2:13">
      <c r="B16764" s="29"/>
      <c r="M16764" s="28"/>
    </row>
    <row r="16765" s="16" customFormat="1" ht="12.75" spans="2:13">
      <c r="B16765" s="29"/>
      <c r="M16765" s="28"/>
    </row>
    <row r="16766" s="16" customFormat="1" ht="12.75" spans="2:13">
      <c r="B16766" s="29"/>
      <c r="M16766" s="28"/>
    </row>
    <row r="16767" s="16" customFormat="1" ht="12.75" spans="2:13">
      <c r="B16767" s="29"/>
      <c r="M16767" s="28"/>
    </row>
    <row r="16768" s="16" customFormat="1" ht="12.75" spans="2:13">
      <c r="B16768" s="29"/>
      <c r="M16768" s="28"/>
    </row>
    <row r="16769" s="16" customFormat="1" ht="12.75" spans="2:13">
      <c r="B16769" s="29"/>
      <c r="M16769" s="28"/>
    </row>
    <row r="16770" s="16" customFormat="1" ht="12.75" spans="2:13">
      <c r="B16770" s="29"/>
      <c r="M16770" s="28"/>
    </row>
    <row r="16771" s="16" customFormat="1" ht="12.75" spans="2:13">
      <c r="B16771" s="29"/>
      <c r="M16771" s="28"/>
    </row>
    <row r="16772" s="16" customFormat="1" ht="12.75" spans="2:13">
      <c r="B16772" s="29"/>
      <c r="M16772" s="28"/>
    </row>
    <row r="16773" s="16" customFormat="1" ht="12.75" spans="2:13">
      <c r="B16773" s="29"/>
      <c r="M16773" s="28"/>
    </row>
    <row r="16774" s="16" customFormat="1" ht="12.75" spans="2:13">
      <c r="B16774" s="29"/>
      <c r="M16774" s="28"/>
    </row>
    <row r="16775" s="16" customFormat="1" ht="12.75" spans="2:13">
      <c r="B16775" s="29"/>
      <c r="M16775" s="28"/>
    </row>
    <row r="16776" s="16" customFormat="1" ht="12.75" spans="2:13">
      <c r="B16776" s="29"/>
      <c r="M16776" s="28"/>
    </row>
    <row r="16777" s="16" customFormat="1" ht="12.75" spans="2:13">
      <c r="B16777" s="29"/>
      <c r="M16777" s="28"/>
    </row>
    <row r="16778" s="16" customFormat="1" ht="12.75" spans="2:13">
      <c r="B16778" s="29"/>
      <c r="M16778" s="28"/>
    </row>
    <row r="16779" s="16" customFormat="1" ht="12.75" spans="2:13">
      <c r="B16779" s="29"/>
      <c r="M16779" s="28"/>
    </row>
    <row r="16780" s="16" customFormat="1" ht="12.75" spans="2:13">
      <c r="B16780" s="29"/>
      <c r="M16780" s="28"/>
    </row>
    <row r="16781" s="16" customFormat="1" ht="12.75" spans="2:13">
      <c r="B16781" s="29"/>
      <c r="M16781" s="28"/>
    </row>
    <row r="16782" s="16" customFormat="1" ht="12.75" spans="2:13">
      <c r="B16782" s="29"/>
      <c r="M16782" s="28"/>
    </row>
    <row r="16783" s="16" customFormat="1" ht="12.75" spans="2:13">
      <c r="B16783" s="29"/>
      <c r="M16783" s="28"/>
    </row>
    <row r="16784" s="16" customFormat="1" ht="12.75" spans="2:13">
      <c r="B16784" s="29"/>
      <c r="M16784" s="28"/>
    </row>
    <row r="16785" s="16" customFormat="1" ht="12.75" spans="2:13">
      <c r="B16785" s="29"/>
      <c r="M16785" s="28"/>
    </row>
    <row r="16786" s="16" customFormat="1" ht="12.75" spans="2:13">
      <c r="B16786" s="29"/>
      <c r="M16786" s="28"/>
    </row>
    <row r="16787" s="16" customFormat="1" ht="12.75" spans="2:13">
      <c r="B16787" s="29"/>
      <c r="M16787" s="28"/>
    </row>
    <row r="16788" s="16" customFormat="1" ht="12.75" spans="2:13">
      <c r="B16788" s="29"/>
      <c r="M16788" s="28"/>
    </row>
    <row r="16789" s="16" customFormat="1" ht="12.75" spans="2:13">
      <c r="B16789" s="29"/>
      <c r="M16789" s="28"/>
    </row>
    <row r="16790" s="16" customFormat="1" ht="12.75" spans="2:13">
      <c r="B16790" s="29"/>
      <c r="M16790" s="28"/>
    </row>
    <row r="16791" s="16" customFormat="1" ht="12.75" spans="2:13">
      <c r="B16791" s="29"/>
      <c r="M16791" s="28"/>
    </row>
    <row r="16792" s="16" customFormat="1" ht="12.75" spans="2:13">
      <c r="B16792" s="29"/>
      <c r="M16792" s="28"/>
    </row>
    <row r="16793" s="16" customFormat="1" ht="12.75" spans="2:13">
      <c r="B16793" s="29"/>
      <c r="M16793" s="28"/>
    </row>
    <row r="16794" s="16" customFormat="1" ht="12.75" spans="2:13">
      <c r="B16794" s="29"/>
      <c r="M16794" s="28"/>
    </row>
    <row r="16795" s="16" customFormat="1" ht="12.75" spans="2:13">
      <c r="B16795" s="29"/>
      <c r="M16795" s="28"/>
    </row>
    <row r="16796" s="16" customFormat="1" ht="12.75" spans="2:13">
      <c r="B16796" s="29"/>
      <c r="M16796" s="28"/>
    </row>
    <row r="16797" s="16" customFormat="1" ht="12.75" spans="2:13">
      <c r="B16797" s="29"/>
      <c r="M16797" s="28"/>
    </row>
    <row r="16798" s="16" customFormat="1" ht="12.75" spans="2:13">
      <c r="B16798" s="29"/>
      <c r="M16798" s="28"/>
    </row>
    <row r="16799" s="16" customFormat="1" ht="12.75" spans="2:13">
      <c r="B16799" s="29"/>
      <c r="M16799" s="28"/>
    </row>
    <row r="16800" s="16" customFormat="1" ht="12.75" spans="2:13">
      <c r="B16800" s="29"/>
      <c r="M16800" s="28"/>
    </row>
    <row r="16801" s="16" customFormat="1" ht="12.75" spans="2:13">
      <c r="B16801" s="29"/>
      <c r="M16801" s="28"/>
    </row>
    <row r="16802" s="16" customFormat="1" ht="12.75" spans="2:13">
      <c r="B16802" s="29"/>
      <c r="M16802" s="28"/>
    </row>
    <row r="16803" s="16" customFormat="1" ht="12.75" spans="2:13">
      <c r="B16803" s="29"/>
      <c r="M16803" s="28"/>
    </row>
    <row r="16804" s="16" customFormat="1" ht="12.75" spans="2:13">
      <c r="B16804" s="29"/>
      <c r="M16804" s="28"/>
    </row>
    <row r="16805" s="16" customFormat="1" ht="12.75" spans="2:13">
      <c r="B16805" s="29"/>
      <c r="M16805" s="28"/>
    </row>
    <row r="16806" s="16" customFormat="1" ht="12.75" spans="2:13">
      <c r="B16806" s="29"/>
      <c r="M16806" s="28"/>
    </row>
    <row r="16807" s="16" customFormat="1" ht="12.75" spans="2:13">
      <c r="B16807" s="29"/>
      <c r="M16807" s="28"/>
    </row>
    <row r="16808" s="16" customFormat="1" ht="12.75" spans="2:13">
      <c r="B16808" s="29"/>
      <c r="M16808" s="28"/>
    </row>
    <row r="16809" s="16" customFormat="1" ht="12.75" spans="2:13">
      <c r="B16809" s="29"/>
      <c r="M16809" s="28"/>
    </row>
    <row r="16810" s="16" customFormat="1" ht="12.75" spans="2:13">
      <c r="B16810" s="29"/>
      <c r="M16810" s="28"/>
    </row>
    <row r="16811" s="16" customFormat="1" ht="12.75" spans="2:13">
      <c r="B16811" s="29"/>
      <c r="M16811" s="28"/>
    </row>
    <row r="16812" s="16" customFormat="1" ht="12.75" spans="2:13">
      <c r="B16812" s="29"/>
      <c r="M16812" s="28"/>
    </row>
    <row r="16813" s="16" customFormat="1" ht="12.75" spans="2:13">
      <c r="B16813" s="29"/>
      <c r="M16813" s="28"/>
    </row>
    <row r="16814" s="16" customFormat="1" ht="12.75" spans="2:13">
      <c r="B16814" s="29"/>
      <c r="M16814" s="28"/>
    </row>
    <row r="16815" s="16" customFormat="1" ht="12.75" spans="2:13">
      <c r="B16815" s="29"/>
      <c r="M16815" s="28"/>
    </row>
    <row r="16816" s="16" customFormat="1" ht="12.75" spans="2:13">
      <c r="B16816" s="29"/>
      <c r="M16816" s="28"/>
    </row>
    <row r="16817" s="16" customFormat="1" ht="12.75" spans="2:13">
      <c r="B16817" s="29"/>
      <c r="M16817" s="28"/>
    </row>
    <row r="16818" s="16" customFormat="1" ht="12.75" spans="2:13">
      <c r="B16818" s="29"/>
      <c r="M16818" s="28"/>
    </row>
    <row r="16819" s="16" customFormat="1" ht="12.75" spans="2:13">
      <c r="B16819" s="29"/>
      <c r="M16819" s="28"/>
    </row>
    <row r="16820" s="16" customFormat="1" ht="12.75" spans="2:13">
      <c r="B16820" s="29"/>
      <c r="M16820" s="28"/>
    </row>
    <row r="16821" s="16" customFormat="1" ht="12.75" spans="2:13">
      <c r="B16821" s="29"/>
      <c r="M16821" s="28"/>
    </row>
    <row r="16822" s="16" customFormat="1" ht="12.75" spans="2:13">
      <c r="B16822" s="29"/>
      <c r="M16822" s="28"/>
    </row>
    <row r="16823" s="16" customFormat="1" ht="12.75" spans="2:13">
      <c r="B16823" s="29"/>
      <c r="M16823" s="28"/>
    </row>
    <row r="16824" s="16" customFormat="1" ht="12.75" spans="2:13">
      <c r="B16824" s="29"/>
      <c r="M16824" s="28"/>
    </row>
    <row r="16825" s="16" customFormat="1" ht="12.75" spans="2:13">
      <c r="B16825" s="29"/>
      <c r="M16825" s="28"/>
    </row>
    <row r="16826" s="16" customFormat="1" ht="12.75" spans="2:13">
      <c r="B16826" s="29"/>
      <c r="M16826" s="28"/>
    </row>
    <row r="16827" s="16" customFormat="1" ht="12.75" spans="2:13">
      <c r="B16827" s="29"/>
      <c r="M16827" s="28"/>
    </row>
    <row r="16828" s="16" customFormat="1" ht="12.75" spans="2:13">
      <c r="B16828" s="29"/>
      <c r="M16828" s="28"/>
    </row>
    <row r="16829" s="16" customFormat="1" ht="12.75" spans="2:13">
      <c r="B16829" s="29"/>
      <c r="M16829" s="28"/>
    </row>
    <row r="16830" s="16" customFormat="1" ht="12.75" spans="2:13">
      <c r="B16830" s="29"/>
      <c r="M16830" s="28"/>
    </row>
    <row r="16831" s="16" customFormat="1" ht="12.75" spans="2:13">
      <c r="B16831" s="29"/>
      <c r="M16831" s="28"/>
    </row>
    <row r="16832" s="16" customFormat="1" ht="12.75" spans="2:13">
      <c r="B16832" s="29"/>
      <c r="M16832" s="28"/>
    </row>
    <row r="16833" s="16" customFormat="1" ht="12.75" spans="2:13">
      <c r="B16833" s="29"/>
      <c r="M16833" s="28"/>
    </row>
    <row r="16834" s="16" customFormat="1" ht="12.75" spans="2:13">
      <c r="B16834" s="29"/>
      <c r="M16834" s="28"/>
    </row>
    <row r="16835" s="16" customFormat="1" ht="12.75" spans="2:13">
      <c r="B16835" s="29"/>
      <c r="M16835" s="28"/>
    </row>
    <row r="16836" s="16" customFormat="1" ht="12.75" spans="2:13">
      <c r="B16836" s="29"/>
      <c r="M16836" s="28"/>
    </row>
    <row r="16837" s="16" customFormat="1" ht="12.75" spans="2:13">
      <c r="B16837" s="29"/>
      <c r="M16837" s="28"/>
    </row>
    <row r="16838" s="16" customFormat="1" ht="12.75" spans="2:13">
      <c r="B16838" s="29"/>
      <c r="M16838" s="28"/>
    </row>
    <row r="16839" s="16" customFormat="1" ht="12.75" spans="2:13">
      <c r="B16839" s="29"/>
      <c r="M16839" s="28"/>
    </row>
    <row r="16840" s="16" customFormat="1" ht="12.75" spans="2:13">
      <c r="B16840" s="29"/>
      <c r="M16840" s="28"/>
    </row>
    <row r="16841" s="16" customFormat="1" ht="12.75" spans="2:13">
      <c r="B16841" s="29"/>
      <c r="M16841" s="28"/>
    </row>
    <row r="16842" s="16" customFormat="1" ht="12.75" spans="2:13">
      <c r="B16842" s="29"/>
      <c r="M16842" s="28"/>
    </row>
    <row r="16843" s="16" customFormat="1" ht="12.75" spans="2:13">
      <c r="B16843" s="29"/>
      <c r="M16843" s="28"/>
    </row>
    <row r="16844" s="16" customFormat="1" ht="12.75" spans="2:13">
      <c r="B16844" s="29"/>
      <c r="M16844" s="28"/>
    </row>
    <row r="16845" s="16" customFormat="1" ht="12.75" spans="2:13">
      <c r="B16845" s="29"/>
      <c r="M16845" s="28"/>
    </row>
    <row r="16846" s="16" customFormat="1" ht="12.75" spans="2:13">
      <c r="B16846" s="29"/>
      <c r="M16846" s="28"/>
    </row>
    <row r="16847" s="16" customFormat="1" ht="12.75" spans="2:13">
      <c r="B16847" s="29"/>
      <c r="M16847" s="28"/>
    </row>
    <row r="16848" s="16" customFormat="1" ht="12.75" spans="2:13">
      <c r="B16848" s="29"/>
      <c r="M16848" s="28"/>
    </row>
    <row r="16849" s="16" customFormat="1" ht="12.75" spans="2:13">
      <c r="B16849" s="29"/>
      <c r="M16849" s="28"/>
    </row>
    <row r="16850" s="16" customFormat="1" ht="12.75" spans="2:13">
      <c r="B16850" s="29"/>
      <c r="M16850" s="28"/>
    </row>
    <row r="16851" s="16" customFormat="1" ht="12.75" spans="2:13">
      <c r="B16851" s="29"/>
      <c r="M16851" s="28"/>
    </row>
    <row r="16852" s="16" customFormat="1" ht="12.75" spans="2:13">
      <c r="B16852" s="29"/>
      <c r="M16852" s="28"/>
    </row>
    <row r="16853" s="16" customFormat="1" ht="12.75" spans="2:13">
      <c r="B16853" s="29"/>
      <c r="M16853" s="28"/>
    </row>
    <row r="16854" s="16" customFormat="1" ht="12.75" spans="2:13">
      <c r="B16854" s="29"/>
      <c r="M16854" s="28"/>
    </row>
    <row r="16855" s="16" customFormat="1" ht="12.75" spans="2:13">
      <c r="B16855" s="29"/>
      <c r="M16855" s="28"/>
    </row>
    <row r="16856" s="16" customFormat="1" ht="12.75" spans="2:13">
      <c r="B16856" s="29"/>
      <c r="M16856" s="28"/>
    </row>
    <row r="16857" s="16" customFormat="1" ht="12.75" spans="2:13">
      <c r="B16857" s="29"/>
      <c r="M16857" s="28"/>
    </row>
    <row r="16858" s="16" customFormat="1" ht="12.75" spans="2:13">
      <c r="B16858" s="29"/>
      <c r="M16858" s="28"/>
    </row>
    <row r="16859" s="16" customFormat="1" ht="12.75" spans="2:13">
      <c r="B16859" s="29"/>
      <c r="M16859" s="28"/>
    </row>
    <row r="16860" s="16" customFormat="1" ht="12.75" spans="2:13">
      <c r="B16860" s="29"/>
      <c r="M16860" s="28"/>
    </row>
    <row r="16861" s="16" customFormat="1" ht="12.75" spans="2:13">
      <c r="B16861" s="29"/>
      <c r="M16861" s="28"/>
    </row>
    <row r="16862" s="16" customFormat="1" ht="12.75" spans="2:13">
      <c r="B16862" s="29"/>
      <c r="M16862" s="28"/>
    </row>
    <row r="16863" s="16" customFormat="1" ht="12.75" spans="2:13">
      <c r="B16863" s="29"/>
      <c r="M16863" s="28"/>
    </row>
    <row r="16864" s="16" customFormat="1" ht="12.75" spans="2:13">
      <c r="B16864" s="29"/>
      <c r="M16864" s="28"/>
    </row>
    <row r="16865" s="16" customFormat="1" ht="12.75" spans="2:13">
      <c r="B16865" s="29"/>
      <c r="M16865" s="28"/>
    </row>
    <row r="16866" s="16" customFormat="1" ht="12.75" spans="2:13">
      <c r="B16866" s="29"/>
      <c r="M16866" s="28"/>
    </row>
    <row r="16867" s="16" customFormat="1" ht="12.75" spans="2:13">
      <c r="B16867" s="29"/>
      <c r="M16867" s="28"/>
    </row>
    <row r="16868" s="16" customFormat="1" ht="12.75" spans="2:13">
      <c r="B16868" s="29"/>
      <c r="M16868" s="28"/>
    </row>
    <row r="16869" s="16" customFormat="1" ht="12.75" spans="2:13">
      <c r="B16869" s="29"/>
      <c r="M16869" s="28"/>
    </row>
    <row r="16870" s="16" customFormat="1" ht="12.75" spans="2:13">
      <c r="B16870" s="29"/>
      <c r="M16870" s="28"/>
    </row>
    <row r="16871" s="16" customFormat="1" ht="12.75" spans="2:13">
      <c r="B16871" s="29"/>
      <c r="M16871" s="28"/>
    </row>
    <row r="16872" s="16" customFormat="1" ht="12.75" spans="2:13">
      <c r="B16872" s="29"/>
      <c r="M16872" s="28"/>
    </row>
    <row r="16873" s="16" customFormat="1" ht="12.75" spans="2:13">
      <c r="B16873" s="29"/>
      <c r="M16873" s="28"/>
    </row>
    <row r="16874" s="16" customFormat="1" ht="12.75" spans="2:13">
      <c r="B16874" s="29"/>
      <c r="M16874" s="28"/>
    </row>
    <row r="16875" s="16" customFormat="1" ht="12.75" spans="2:13">
      <c r="B16875" s="29"/>
      <c r="M16875" s="28"/>
    </row>
    <row r="16876" s="16" customFormat="1" ht="12.75" spans="2:13">
      <c r="B16876" s="29"/>
      <c r="M16876" s="28"/>
    </row>
    <row r="16877" s="16" customFormat="1" ht="12.75" spans="2:13">
      <c r="B16877" s="29"/>
      <c r="M16877" s="28"/>
    </row>
    <row r="16878" s="16" customFormat="1" ht="12.75" spans="2:13">
      <c r="B16878" s="29"/>
      <c r="M16878" s="28"/>
    </row>
    <row r="16879" s="16" customFormat="1" ht="12.75" spans="2:13">
      <c r="B16879" s="29"/>
      <c r="M16879" s="28"/>
    </row>
    <row r="16880" s="16" customFormat="1" ht="12.75" spans="2:13">
      <c r="B16880" s="29"/>
      <c r="M16880" s="28"/>
    </row>
    <row r="16881" s="16" customFormat="1" ht="12.75" spans="2:13">
      <c r="B16881" s="29"/>
      <c r="M16881" s="28"/>
    </row>
    <row r="16882" s="16" customFormat="1" ht="12.75" spans="2:13">
      <c r="B16882" s="29"/>
      <c r="M16882" s="28"/>
    </row>
    <row r="16883" s="16" customFormat="1" ht="12.75" spans="2:13">
      <c r="B16883" s="29"/>
      <c r="M16883" s="28"/>
    </row>
    <row r="16884" s="16" customFormat="1" ht="12.75" spans="2:13">
      <c r="B16884" s="29"/>
      <c r="M16884" s="28"/>
    </row>
    <row r="16885" s="16" customFormat="1" ht="12.75" spans="2:13">
      <c r="B16885" s="29"/>
      <c r="M16885" s="28"/>
    </row>
    <row r="16886" s="16" customFormat="1" ht="12.75" spans="2:13">
      <c r="B16886" s="29"/>
      <c r="M16886" s="28"/>
    </row>
    <row r="16887" s="16" customFormat="1" ht="12.75" spans="2:13">
      <c r="B16887" s="29"/>
      <c r="M16887" s="28"/>
    </row>
    <row r="16888" s="16" customFormat="1" ht="12.75" spans="2:13">
      <c r="B16888" s="29"/>
      <c r="M16888" s="28"/>
    </row>
    <row r="16889" s="16" customFormat="1" ht="12.75" spans="2:13">
      <c r="B16889" s="29"/>
      <c r="M16889" s="28"/>
    </row>
    <row r="16890" s="16" customFormat="1" ht="12.75" spans="2:13">
      <c r="B16890" s="29"/>
      <c r="M16890" s="28"/>
    </row>
    <row r="16891" s="16" customFormat="1" ht="12.75" spans="2:13">
      <c r="B16891" s="29"/>
      <c r="M16891" s="28"/>
    </row>
    <row r="16892" s="16" customFormat="1" ht="12.75" spans="2:13">
      <c r="B16892" s="29"/>
      <c r="M16892" s="28"/>
    </row>
    <row r="16893" s="16" customFormat="1" ht="12.75" spans="2:13">
      <c r="B16893" s="29"/>
      <c r="M16893" s="28"/>
    </row>
    <row r="16894" s="16" customFormat="1" ht="12.75" spans="2:13">
      <c r="B16894" s="29"/>
      <c r="M16894" s="28"/>
    </row>
    <row r="16895" s="16" customFormat="1" ht="12.75" spans="2:13">
      <c r="B16895" s="29"/>
      <c r="M16895" s="28"/>
    </row>
    <row r="16896" s="16" customFormat="1" ht="12.75" spans="2:13">
      <c r="B16896" s="29"/>
      <c r="M16896" s="28"/>
    </row>
    <row r="16897" s="16" customFormat="1" ht="12.75" spans="2:13">
      <c r="B16897" s="29"/>
      <c r="M16897" s="28"/>
    </row>
    <row r="16898" s="16" customFormat="1" ht="12.75" spans="2:13">
      <c r="B16898" s="29"/>
      <c r="M16898" s="28"/>
    </row>
    <row r="16899" s="16" customFormat="1" ht="12.75" spans="2:13">
      <c r="B16899" s="29"/>
      <c r="M16899" s="28"/>
    </row>
    <row r="16900" s="16" customFormat="1" ht="12.75" spans="2:13">
      <c r="B16900" s="29"/>
      <c r="M16900" s="28"/>
    </row>
    <row r="16901" s="16" customFormat="1" ht="12.75" spans="2:13">
      <c r="B16901" s="29"/>
      <c r="M16901" s="28"/>
    </row>
    <row r="16902" s="16" customFormat="1" ht="12.75" spans="2:13">
      <c r="B16902" s="29"/>
      <c r="M16902" s="28"/>
    </row>
    <row r="16903" s="16" customFormat="1" ht="12.75" spans="2:13">
      <c r="B16903" s="29"/>
      <c r="M16903" s="28"/>
    </row>
    <row r="16904" s="16" customFormat="1" ht="12.75" spans="2:13">
      <c r="B16904" s="29"/>
      <c r="M16904" s="28"/>
    </row>
    <row r="16905" s="16" customFormat="1" ht="12.75" spans="2:13">
      <c r="B16905" s="29"/>
      <c r="M16905" s="28"/>
    </row>
    <row r="16906" s="16" customFormat="1" ht="12.75" spans="2:13">
      <c r="B16906" s="29"/>
      <c r="M16906" s="28"/>
    </row>
    <row r="16907" s="16" customFormat="1" ht="12.75" spans="2:13">
      <c r="B16907" s="29"/>
      <c r="M16907" s="28"/>
    </row>
    <row r="16908" s="16" customFormat="1" ht="12.75" spans="2:13">
      <c r="B16908" s="29"/>
      <c r="M16908" s="28"/>
    </row>
    <row r="16909" s="16" customFormat="1" ht="12.75" spans="2:13">
      <c r="B16909" s="29"/>
      <c r="M16909" s="28"/>
    </row>
    <row r="16910" s="16" customFormat="1" ht="12.75" spans="2:13">
      <c r="B16910" s="29"/>
      <c r="M16910" s="28"/>
    </row>
    <row r="16911" s="16" customFormat="1" ht="12.75" spans="2:13">
      <c r="B16911" s="29"/>
      <c r="M16911" s="28"/>
    </row>
    <row r="16912" s="16" customFormat="1" ht="12.75" spans="2:13">
      <c r="B16912" s="29"/>
      <c r="M16912" s="28"/>
    </row>
    <row r="16913" s="16" customFormat="1" ht="12.75" spans="2:13">
      <c r="B16913" s="29"/>
      <c r="M16913" s="28"/>
    </row>
    <row r="16914" s="16" customFormat="1" ht="12.75" spans="2:13">
      <c r="B16914" s="29"/>
      <c r="M16914" s="28"/>
    </row>
    <row r="16915" s="16" customFormat="1" ht="12.75" spans="2:13">
      <c r="B16915" s="29"/>
      <c r="M16915" s="28"/>
    </row>
    <row r="16916" s="16" customFormat="1" ht="12.75" spans="2:13">
      <c r="B16916" s="29"/>
      <c r="M16916" s="28"/>
    </row>
    <row r="16917" s="16" customFormat="1" ht="12.75" spans="2:13">
      <c r="B16917" s="29"/>
      <c r="M16917" s="28"/>
    </row>
    <row r="16918" s="16" customFormat="1" ht="12.75" spans="2:13">
      <c r="B16918" s="29"/>
      <c r="M16918" s="28"/>
    </row>
    <row r="16919" s="16" customFormat="1" ht="12.75" spans="2:13">
      <c r="B16919" s="29"/>
      <c r="M16919" s="28"/>
    </row>
    <row r="16920" s="16" customFormat="1" ht="12.75" spans="2:13">
      <c r="B16920" s="29"/>
      <c r="M16920" s="28"/>
    </row>
    <row r="16921" s="16" customFormat="1" ht="12.75" spans="2:13">
      <c r="B16921" s="29"/>
      <c r="M16921" s="28"/>
    </row>
    <row r="16922" s="16" customFormat="1" ht="12.75" spans="2:13">
      <c r="B16922" s="29"/>
      <c r="M16922" s="28"/>
    </row>
    <row r="16923" s="16" customFormat="1" ht="12.75" spans="2:13">
      <c r="B16923" s="29"/>
      <c r="M16923" s="28"/>
    </row>
    <row r="16924" s="16" customFormat="1" ht="12.75" spans="2:13">
      <c r="B16924" s="29"/>
      <c r="M16924" s="28"/>
    </row>
    <row r="16925" s="16" customFormat="1" ht="12.75" spans="2:13">
      <c r="B16925" s="29"/>
      <c r="M16925" s="28"/>
    </row>
    <row r="16926" s="16" customFormat="1" ht="12.75" spans="2:13">
      <c r="B16926" s="29"/>
      <c r="M16926" s="28"/>
    </row>
    <row r="16927" s="16" customFormat="1" ht="12.75" spans="2:13">
      <c r="B16927" s="29"/>
      <c r="M16927" s="28"/>
    </row>
    <row r="16928" s="16" customFormat="1" ht="12.75" spans="2:13">
      <c r="B16928" s="29"/>
      <c r="M16928" s="28"/>
    </row>
    <row r="16929" s="16" customFormat="1" ht="12.75" spans="2:13">
      <c r="B16929" s="29"/>
      <c r="M16929" s="28"/>
    </row>
    <row r="16930" s="16" customFormat="1" ht="12.75" spans="2:13">
      <c r="B16930" s="29"/>
      <c r="M16930" s="28"/>
    </row>
    <row r="16931" s="16" customFormat="1" ht="12.75" spans="2:13">
      <c r="B16931" s="29"/>
      <c r="M16931" s="28"/>
    </row>
    <row r="16932" s="16" customFormat="1" ht="12.75" spans="2:13">
      <c r="B16932" s="29"/>
      <c r="M16932" s="28"/>
    </row>
    <row r="16933" s="16" customFormat="1" ht="12.75" spans="2:13">
      <c r="B16933" s="29"/>
      <c r="M16933" s="28"/>
    </row>
    <row r="16934" s="16" customFormat="1" ht="12.75" spans="2:13">
      <c r="B16934" s="29"/>
      <c r="M16934" s="28"/>
    </row>
    <row r="16935" s="16" customFormat="1" ht="12.75" spans="2:13">
      <c r="B16935" s="29"/>
      <c r="M16935" s="28"/>
    </row>
    <row r="16936" s="16" customFormat="1" ht="12.75" spans="2:13">
      <c r="B16936" s="29"/>
      <c r="M16936" s="28"/>
    </row>
    <row r="16937" s="16" customFormat="1" ht="12.75" spans="2:13">
      <c r="B16937" s="29"/>
      <c r="M16937" s="28"/>
    </row>
    <row r="16938" s="16" customFormat="1" ht="12.75" spans="2:13">
      <c r="B16938" s="29"/>
      <c r="M16938" s="28"/>
    </row>
    <row r="16939" s="16" customFormat="1" ht="12.75" spans="2:13">
      <c r="B16939" s="29"/>
      <c r="M16939" s="28"/>
    </row>
    <row r="16940" s="16" customFormat="1" ht="12.75" spans="2:13">
      <c r="B16940" s="29"/>
      <c r="M16940" s="28"/>
    </row>
    <row r="16941" s="16" customFormat="1" ht="12.75" spans="2:13">
      <c r="B16941" s="29"/>
      <c r="M16941" s="28"/>
    </row>
    <row r="16942" s="16" customFormat="1" ht="12.75" spans="2:13">
      <c r="B16942" s="29"/>
      <c r="M16942" s="28"/>
    </row>
    <row r="16943" s="16" customFormat="1" ht="12.75" spans="2:13">
      <c r="B16943" s="29"/>
      <c r="M16943" s="28"/>
    </row>
    <row r="16944" s="16" customFormat="1" ht="12.75" spans="2:13">
      <c r="B16944" s="29"/>
      <c r="M16944" s="28"/>
    </row>
    <row r="16945" s="16" customFormat="1" ht="12.75" spans="2:13">
      <c r="B16945" s="29"/>
      <c r="M16945" s="28"/>
    </row>
    <row r="16946" s="16" customFormat="1" ht="12.75" spans="2:13">
      <c r="B16946" s="29"/>
      <c r="M16946" s="28"/>
    </row>
    <row r="16947" s="16" customFormat="1" ht="12.75" spans="2:13">
      <c r="B16947" s="29"/>
      <c r="M16947" s="28"/>
    </row>
    <row r="16948" s="16" customFormat="1" ht="12.75" spans="2:13">
      <c r="B16948" s="29"/>
      <c r="M16948" s="28"/>
    </row>
    <row r="16949" s="16" customFormat="1" ht="12.75" spans="2:13">
      <c r="B16949" s="29"/>
      <c r="M16949" s="28"/>
    </row>
    <row r="16950" s="16" customFormat="1" ht="12.75" spans="2:13">
      <c r="B16950" s="29"/>
      <c r="M16950" s="28"/>
    </row>
    <row r="16951" s="16" customFormat="1" ht="12.75" spans="2:13">
      <c r="B16951" s="29"/>
      <c r="M16951" s="28"/>
    </row>
    <row r="16952" s="16" customFormat="1" ht="12.75" spans="2:13">
      <c r="B16952" s="29"/>
      <c r="M16952" s="28"/>
    </row>
    <row r="16953" s="16" customFormat="1" ht="12.75" spans="2:13">
      <c r="B16953" s="29"/>
      <c r="M16953" s="28"/>
    </row>
    <row r="16954" s="16" customFormat="1" ht="12.75" spans="2:13">
      <c r="B16954" s="29"/>
      <c r="M16954" s="28"/>
    </row>
    <row r="16955" s="16" customFormat="1" ht="12.75" spans="2:13">
      <c r="B16955" s="29"/>
      <c r="M16955" s="28"/>
    </row>
    <row r="16956" s="16" customFormat="1" ht="12.75" spans="2:13">
      <c r="B16956" s="29"/>
      <c r="M16956" s="28"/>
    </row>
    <row r="16957" s="16" customFormat="1" ht="12.75" spans="2:13">
      <c r="B16957" s="29"/>
      <c r="M16957" s="28"/>
    </row>
    <row r="16958" s="16" customFormat="1" ht="12.75" spans="2:13">
      <c r="B16958" s="29"/>
      <c r="M16958" s="28"/>
    </row>
    <row r="16959" s="16" customFormat="1" ht="12.75" spans="2:13">
      <c r="B16959" s="29"/>
      <c r="M16959" s="28"/>
    </row>
    <row r="16960" s="16" customFormat="1" ht="12.75" spans="2:13">
      <c r="B16960" s="29"/>
      <c r="M16960" s="28"/>
    </row>
    <row r="16961" s="16" customFormat="1" ht="12.75" spans="2:13">
      <c r="B16961" s="29"/>
      <c r="M16961" s="28"/>
    </row>
    <row r="16962" s="16" customFormat="1" ht="12.75" spans="2:13">
      <c r="B16962" s="29"/>
      <c r="M16962" s="28"/>
    </row>
    <row r="16963" s="16" customFormat="1" ht="12.75" spans="2:13">
      <c r="B16963" s="29"/>
      <c r="M16963" s="28"/>
    </row>
    <row r="16964" s="16" customFormat="1" ht="12.75" spans="2:13">
      <c r="B16964" s="29"/>
      <c r="M16964" s="28"/>
    </row>
    <row r="16965" s="16" customFormat="1" ht="12.75" spans="2:13">
      <c r="B16965" s="29"/>
      <c r="M16965" s="28"/>
    </row>
    <row r="16966" s="16" customFormat="1" ht="12.75" spans="2:13">
      <c r="B16966" s="29"/>
      <c r="M16966" s="28"/>
    </row>
    <row r="16967" s="16" customFormat="1" ht="12.75" spans="2:13">
      <c r="B16967" s="29"/>
      <c r="M16967" s="28"/>
    </row>
    <row r="16968" s="16" customFormat="1" ht="12.75" spans="2:13">
      <c r="B16968" s="29"/>
      <c r="M16968" s="28"/>
    </row>
    <row r="16969" s="16" customFormat="1" ht="12.75" spans="2:13">
      <c r="B16969" s="29"/>
      <c r="M16969" s="28"/>
    </row>
    <row r="16970" s="16" customFormat="1" ht="12.75" spans="2:13">
      <c r="B16970" s="29"/>
      <c r="M16970" s="28"/>
    </row>
    <row r="16971" s="16" customFormat="1" ht="12.75" spans="2:13">
      <c r="B16971" s="29"/>
      <c r="M16971" s="28"/>
    </row>
    <row r="16972" s="16" customFormat="1" ht="12.75" spans="2:13">
      <c r="B16972" s="29"/>
      <c r="M16972" s="28"/>
    </row>
    <row r="16973" s="16" customFormat="1" ht="12.75" spans="2:13">
      <c r="B16973" s="29"/>
      <c r="M16973" s="28"/>
    </row>
    <row r="16974" s="16" customFormat="1" ht="12.75" spans="2:13">
      <c r="B16974" s="29"/>
      <c r="M16974" s="28"/>
    </row>
    <row r="16975" s="16" customFormat="1" ht="12.75" spans="2:13">
      <c r="B16975" s="29"/>
      <c r="M16975" s="28"/>
    </row>
    <row r="16976" s="16" customFormat="1" ht="12.75" spans="2:13">
      <c r="B16976" s="29"/>
      <c r="M16976" s="28"/>
    </row>
    <row r="16977" s="16" customFormat="1" ht="12.75" spans="2:13">
      <c r="B16977" s="29"/>
      <c r="M16977" s="28"/>
    </row>
    <row r="16978" s="16" customFormat="1" ht="12.75" spans="2:13">
      <c r="B16978" s="29"/>
      <c r="M16978" s="28"/>
    </row>
    <row r="16979" s="16" customFormat="1" ht="12.75" spans="2:13">
      <c r="B16979" s="29"/>
      <c r="M16979" s="28"/>
    </row>
    <row r="16980" s="16" customFormat="1" ht="12.75" spans="2:13">
      <c r="B16980" s="29"/>
      <c r="M16980" s="28"/>
    </row>
    <row r="16981" s="16" customFormat="1" ht="12.75" spans="2:13">
      <c r="B16981" s="29"/>
      <c r="M16981" s="28"/>
    </row>
    <row r="16982" s="16" customFormat="1" ht="12.75" spans="2:13">
      <c r="B16982" s="29"/>
      <c r="M16982" s="28"/>
    </row>
    <row r="16983" s="16" customFormat="1" ht="12.75" spans="2:13">
      <c r="B16983" s="29"/>
      <c r="M16983" s="28"/>
    </row>
    <row r="16984" s="16" customFormat="1" ht="12.75" spans="2:13">
      <c r="B16984" s="29"/>
      <c r="M16984" s="28"/>
    </row>
    <row r="16985" s="16" customFormat="1" ht="12.75" spans="2:13">
      <c r="B16985" s="29"/>
      <c r="M16985" s="28"/>
    </row>
    <row r="16986" s="16" customFormat="1" ht="12.75" spans="2:13">
      <c r="B16986" s="29"/>
      <c r="M16986" s="28"/>
    </row>
    <row r="16987" s="16" customFormat="1" ht="12.75" spans="2:13">
      <c r="B16987" s="29"/>
      <c r="M16987" s="28"/>
    </row>
    <row r="16988" s="16" customFormat="1" ht="12.75" spans="2:13">
      <c r="B16988" s="29"/>
      <c r="M16988" s="28"/>
    </row>
    <row r="16989" s="16" customFormat="1" ht="12.75" spans="2:13">
      <c r="B16989" s="29"/>
      <c r="M16989" s="28"/>
    </row>
    <row r="16990" s="16" customFormat="1" ht="12.75" spans="2:13">
      <c r="B16990" s="29"/>
      <c r="M16990" s="28"/>
    </row>
    <row r="16991" s="16" customFormat="1" ht="12.75" spans="2:13">
      <c r="B16991" s="29"/>
      <c r="M16991" s="28"/>
    </row>
    <row r="16992" s="16" customFormat="1" ht="12.75" spans="2:13">
      <c r="B16992" s="29"/>
      <c r="M16992" s="28"/>
    </row>
    <row r="16993" s="16" customFormat="1" ht="12.75" spans="2:13">
      <c r="B16993" s="29"/>
      <c r="M16993" s="28"/>
    </row>
    <row r="16994" s="16" customFormat="1" ht="12.75" spans="2:13">
      <c r="B16994" s="29"/>
      <c r="M16994" s="28"/>
    </row>
    <row r="16995" s="16" customFormat="1" ht="12.75" spans="2:13">
      <c r="B16995" s="29"/>
      <c r="M16995" s="28"/>
    </row>
    <row r="16996" s="16" customFormat="1" ht="12.75" spans="2:13">
      <c r="B16996" s="29"/>
      <c r="M16996" s="28"/>
    </row>
    <row r="16997" s="16" customFormat="1" ht="12.75" spans="2:13">
      <c r="B16997" s="29"/>
      <c r="M16997" s="28"/>
    </row>
    <row r="16998" s="16" customFormat="1" ht="12.75" spans="2:13">
      <c r="B16998" s="29"/>
      <c r="M16998" s="28"/>
    </row>
    <row r="16999" s="16" customFormat="1" ht="12.75" spans="2:13">
      <c r="B16999" s="29"/>
      <c r="M16999" s="28"/>
    </row>
    <row r="17000" s="16" customFormat="1" ht="12.75" spans="2:13">
      <c r="B17000" s="29"/>
      <c r="M17000" s="28"/>
    </row>
    <row r="17001" s="16" customFormat="1" ht="12.75" spans="2:13">
      <c r="B17001" s="29"/>
      <c r="M17001" s="28"/>
    </row>
    <row r="17002" s="16" customFormat="1" ht="12.75" spans="2:13">
      <c r="B17002" s="29"/>
      <c r="M17002" s="28"/>
    </row>
    <row r="17003" s="16" customFormat="1" ht="12.75" spans="2:13">
      <c r="B17003" s="29"/>
      <c r="M17003" s="28"/>
    </row>
    <row r="17004" s="16" customFormat="1" ht="12.75" spans="2:13">
      <c r="B17004" s="29"/>
      <c r="M17004" s="28"/>
    </row>
    <row r="17005" s="16" customFormat="1" ht="12.75" spans="2:13">
      <c r="B17005" s="29"/>
      <c r="M17005" s="28"/>
    </row>
    <row r="17006" s="16" customFormat="1" ht="12.75" spans="2:13">
      <c r="B17006" s="29"/>
      <c r="M17006" s="28"/>
    </row>
    <row r="17007" s="16" customFormat="1" ht="12.75" spans="2:13">
      <c r="B17007" s="29"/>
      <c r="M17007" s="28"/>
    </row>
    <row r="17008" s="16" customFormat="1" ht="12.75" spans="2:13">
      <c r="B17008" s="29"/>
      <c r="M17008" s="28"/>
    </row>
    <row r="17009" s="16" customFormat="1" ht="12.75" spans="2:13">
      <c r="B17009" s="29"/>
      <c r="M17009" s="28"/>
    </row>
    <row r="17010" s="16" customFormat="1" ht="12.75" spans="2:13">
      <c r="B17010" s="29"/>
      <c r="M17010" s="28"/>
    </row>
    <row r="17011" s="16" customFormat="1" ht="12.75" spans="2:13">
      <c r="B17011" s="29"/>
      <c r="M17011" s="28"/>
    </row>
    <row r="17012" s="16" customFormat="1" ht="12.75" spans="2:13">
      <c r="B17012" s="29"/>
      <c r="M17012" s="28"/>
    </row>
    <row r="17013" s="16" customFormat="1" ht="12.75" spans="2:13">
      <c r="B17013" s="29"/>
      <c r="M17013" s="28"/>
    </row>
    <row r="17014" s="16" customFormat="1" ht="12.75" spans="2:13">
      <c r="B17014" s="29"/>
      <c r="M17014" s="28"/>
    </row>
    <row r="17015" s="16" customFormat="1" ht="12.75" spans="2:13">
      <c r="B17015" s="29"/>
      <c r="M17015" s="28"/>
    </row>
    <row r="17016" s="16" customFormat="1" ht="12.75" spans="2:13">
      <c r="B17016" s="29"/>
      <c r="M17016" s="28"/>
    </row>
    <row r="17017" s="16" customFormat="1" ht="12.75" spans="2:13">
      <c r="B17017" s="29"/>
      <c r="M17017" s="28"/>
    </row>
    <row r="17018" s="16" customFormat="1" ht="12.75" spans="2:13">
      <c r="B17018" s="29"/>
      <c r="M17018" s="28"/>
    </row>
    <row r="17019" s="16" customFormat="1" ht="12.75" spans="2:13">
      <c r="B17019" s="29"/>
      <c r="M17019" s="28"/>
    </row>
    <row r="17020" s="16" customFormat="1" ht="12.75" spans="2:13">
      <c r="B17020" s="29"/>
      <c r="M17020" s="28"/>
    </row>
    <row r="17021" s="16" customFormat="1" ht="12.75" spans="2:13">
      <c r="B17021" s="29"/>
      <c r="M17021" s="28"/>
    </row>
    <row r="17022" s="16" customFormat="1" ht="12.75" spans="2:13">
      <c r="B17022" s="29"/>
      <c r="M17022" s="28"/>
    </row>
    <row r="17023" s="16" customFormat="1" ht="12.75" spans="2:13">
      <c r="B17023" s="29"/>
      <c r="M17023" s="28"/>
    </row>
    <row r="17024" s="16" customFormat="1" ht="12.75" spans="2:13">
      <c r="B17024" s="29"/>
      <c r="M17024" s="28"/>
    </row>
    <row r="17025" s="16" customFormat="1" ht="12.75" spans="2:13">
      <c r="B17025" s="29"/>
      <c r="M17025" s="28"/>
    </row>
    <row r="17026" s="16" customFormat="1" ht="12.75" spans="2:13">
      <c r="B17026" s="29"/>
      <c r="M17026" s="28"/>
    </row>
    <row r="17027" s="16" customFormat="1" ht="12.75" spans="2:13">
      <c r="B17027" s="29"/>
      <c r="M17027" s="28"/>
    </row>
    <row r="17028" s="16" customFormat="1" ht="12.75" spans="2:13">
      <c r="B17028" s="29"/>
      <c r="M17028" s="28"/>
    </row>
    <row r="17029" s="16" customFormat="1" ht="12.75" spans="2:13">
      <c r="B17029" s="29"/>
      <c r="M17029" s="28"/>
    </row>
    <row r="17030" s="16" customFormat="1" ht="12.75" spans="2:13">
      <c r="B17030" s="29"/>
      <c r="M17030" s="28"/>
    </row>
    <row r="17031" s="16" customFormat="1" ht="12.75" spans="2:13">
      <c r="B17031" s="29"/>
      <c r="M17031" s="28"/>
    </row>
    <row r="17032" s="16" customFormat="1" ht="12.75" spans="2:13">
      <c r="B17032" s="29"/>
      <c r="M17032" s="28"/>
    </row>
    <row r="17033" s="16" customFormat="1" ht="12.75" spans="2:13">
      <c r="B17033" s="29"/>
      <c r="M17033" s="28"/>
    </row>
    <row r="17034" s="16" customFormat="1" ht="12.75" spans="2:13">
      <c r="B17034" s="29"/>
      <c r="M17034" s="28"/>
    </row>
    <row r="17035" s="16" customFormat="1" ht="12.75" spans="2:13">
      <c r="B17035" s="29"/>
      <c r="M17035" s="28"/>
    </row>
    <row r="17036" s="16" customFormat="1" ht="12.75" spans="2:13">
      <c r="B17036" s="29"/>
      <c r="M17036" s="28"/>
    </row>
    <row r="17037" s="16" customFormat="1" ht="12.75" spans="2:13">
      <c r="B17037" s="29"/>
      <c r="M17037" s="28"/>
    </row>
    <row r="17038" s="16" customFormat="1" ht="12.75" spans="2:13">
      <c r="B17038" s="29"/>
      <c r="M17038" s="28"/>
    </row>
    <row r="17039" s="16" customFormat="1" ht="12.75" spans="2:13">
      <c r="B17039" s="29"/>
      <c r="M17039" s="28"/>
    </row>
    <row r="17040" s="16" customFormat="1" ht="12.75" spans="2:13">
      <c r="B17040" s="29"/>
      <c r="M17040" s="28"/>
    </row>
    <row r="17041" s="16" customFormat="1" ht="12.75" spans="2:13">
      <c r="B17041" s="29"/>
      <c r="M17041" s="28"/>
    </row>
    <row r="17042" s="16" customFormat="1" ht="12.75" spans="2:13">
      <c r="B17042" s="29"/>
      <c r="M17042" s="28"/>
    </row>
    <row r="17043" s="16" customFormat="1" ht="12.75" spans="2:13">
      <c r="B17043" s="29"/>
      <c r="M17043" s="28"/>
    </row>
    <row r="17044" s="16" customFormat="1" ht="12.75" spans="2:13">
      <c r="B17044" s="29"/>
      <c r="M17044" s="28"/>
    </row>
    <row r="17045" s="16" customFormat="1" ht="12.75" spans="2:13">
      <c r="B17045" s="29"/>
      <c r="M17045" s="28"/>
    </row>
    <row r="17046" s="16" customFormat="1" ht="12.75" spans="2:13">
      <c r="B17046" s="29"/>
      <c r="M17046" s="28"/>
    </row>
    <row r="17047" s="16" customFormat="1" ht="12.75" spans="2:13">
      <c r="B17047" s="29"/>
      <c r="M17047" s="28"/>
    </row>
    <row r="17048" s="16" customFormat="1" ht="12.75" spans="2:13">
      <c r="B17048" s="29"/>
      <c r="M17048" s="28"/>
    </row>
    <row r="17049" s="16" customFormat="1" ht="12.75" spans="2:13">
      <c r="B17049" s="29"/>
      <c r="M17049" s="28"/>
    </row>
    <row r="17050" s="16" customFormat="1" ht="12.75" spans="2:13">
      <c r="B17050" s="29"/>
      <c r="M17050" s="28"/>
    </row>
    <row r="17051" s="16" customFormat="1" ht="12.75" spans="2:13">
      <c r="B17051" s="29"/>
      <c r="M17051" s="28"/>
    </row>
    <row r="17052" s="16" customFormat="1" ht="12.75" spans="2:13">
      <c r="B17052" s="29"/>
      <c r="M17052" s="28"/>
    </row>
    <row r="17053" s="16" customFormat="1" ht="12.75" spans="2:13">
      <c r="B17053" s="29"/>
      <c r="M17053" s="28"/>
    </row>
    <row r="17054" s="16" customFormat="1" ht="12.75" spans="2:13">
      <c r="B17054" s="29"/>
      <c r="M17054" s="28"/>
    </row>
    <row r="17055" s="16" customFormat="1" ht="12.75" spans="2:13">
      <c r="B17055" s="29"/>
      <c r="M17055" s="28"/>
    </row>
    <row r="17056" s="16" customFormat="1" ht="12.75" spans="2:13">
      <c r="B17056" s="29"/>
      <c r="M17056" s="28"/>
    </row>
    <row r="17057" s="16" customFormat="1" ht="12.75" spans="2:13">
      <c r="B17057" s="29"/>
      <c r="M17057" s="28"/>
    </row>
    <row r="17058" s="16" customFormat="1" ht="12.75" spans="2:13">
      <c r="B17058" s="29"/>
      <c r="M17058" s="28"/>
    </row>
    <row r="17059" s="16" customFormat="1" ht="12.75" spans="2:13">
      <c r="B17059" s="29"/>
      <c r="M17059" s="28"/>
    </row>
    <row r="17060" s="16" customFormat="1" ht="12.75" spans="2:13">
      <c r="B17060" s="29"/>
      <c r="M17060" s="28"/>
    </row>
    <row r="17061" s="16" customFormat="1" ht="12.75" spans="2:13">
      <c r="B17061" s="29"/>
      <c r="M17061" s="28"/>
    </row>
    <row r="17062" s="16" customFormat="1" ht="12.75" spans="2:13">
      <c r="B17062" s="29"/>
      <c r="M17062" s="28"/>
    </row>
    <row r="17063" s="16" customFormat="1" ht="12.75" spans="2:13">
      <c r="B17063" s="29"/>
      <c r="M17063" s="28"/>
    </row>
    <row r="17064" s="16" customFormat="1" ht="12.75" spans="2:13">
      <c r="B17064" s="29"/>
      <c r="M17064" s="28"/>
    </row>
    <row r="17065" s="16" customFormat="1" ht="12.75" spans="2:13">
      <c r="B17065" s="29"/>
      <c r="M17065" s="28"/>
    </row>
    <row r="17066" s="16" customFormat="1" ht="12.75" spans="2:13">
      <c r="B17066" s="29"/>
      <c r="M17066" s="28"/>
    </row>
    <row r="17067" s="16" customFormat="1" ht="12.75" spans="2:13">
      <c r="B17067" s="29"/>
      <c r="M17067" s="28"/>
    </row>
    <row r="17068" s="16" customFormat="1" ht="12.75" spans="2:13">
      <c r="B17068" s="29"/>
      <c r="M17068" s="28"/>
    </row>
    <row r="17069" s="16" customFormat="1" ht="12.75" spans="2:13">
      <c r="B17069" s="29"/>
      <c r="M17069" s="28"/>
    </row>
    <row r="17070" s="16" customFormat="1" ht="12.75" spans="2:13">
      <c r="B17070" s="29"/>
      <c r="M17070" s="28"/>
    </row>
    <row r="17071" s="16" customFormat="1" ht="12.75" spans="2:13">
      <c r="B17071" s="29"/>
      <c r="M17071" s="28"/>
    </row>
    <row r="17072" s="16" customFormat="1" ht="12.75" spans="2:13">
      <c r="B17072" s="29"/>
      <c r="M17072" s="28"/>
    </row>
    <row r="17073" s="16" customFormat="1" ht="12.75" spans="2:13">
      <c r="B17073" s="29"/>
      <c r="M17073" s="28"/>
    </row>
    <row r="17074" s="16" customFormat="1" ht="12.75" spans="2:13">
      <c r="B17074" s="29"/>
      <c r="M17074" s="28"/>
    </row>
    <row r="17075" s="16" customFormat="1" ht="12.75" spans="2:13">
      <c r="B17075" s="29"/>
      <c r="M17075" s="28"/>
    </row>
    <row r="17076" s="16" customFormat="1" ht="12.75" spans="2:13">
      <c r="B17076" s="29"/>
      <c r="M17076" s="28"/>
    </row>
    <row r="17077" s="16" customFormat="1" ht="12.75" spans="2:13">
      <c r="B17077" s="29"/>
      <c r="M17077" s="28"/>
    </row>
    <row r="17078" s="16" customFormat="1" ht="12.75" spans="2:13">
      <c r="B17078" s="29"/>
      <c r="M17078" s="28"/>
    </row>
    <row r="17079" s="16" customFormat="1" ht="12.75" spans="2:13">
      <c r="B17079" s="29"/>
      <c r="M17079" s="28"/>
    </row>
    <row r="17080" s="16" customFormat="1" ht="12.75" spans="2:13">
      <c r="B17080" s="29"/>
      <c r="M17080" s="28"/>
    </row>
    <row r="17081" s="16" customFormat="1" ht="12.75" spans="2:13">
      <c r="B17081" s="29"/>
      <c r="M17081" s="28"/>
    </row>
    <row r="17082" s="16" customFormat="1" ht="12.75" spans="2:13">
      <c r="B17082" s="29"/>
      <c r="M17082" s="28"/>
    </row>
    <row r="17083" s="16" customFormat="1" ht="12.75" spans="2:13">
      <c r="B17083" s="29"/>
      <c r="M17083" s="28"/>
    </row>
    <row r="17084" s="16" customFormat="1" ht="12.75" spans="2:13">
      <c r="B17084" s="29"/>
      <c r="M17084" s="28"/>
    </row>
    <row r="17085" s="16" customFormat="1" ht="12.75" spans="2:13">
      <c r="B17085" s="29"/>
      <c r="M17085" s="28"/>
    </row>
    <row r="17086" s="16" customFormat="1" ht="12.75" spans="2:13">
      <c r="B17086" s="29"/>
      <c r="M17086" s="28"/>
    </row>
    <row r="17087" s="16" customFormat="1" ht="12.75" spans="2:13">
      <c r="B17087" s="29"/>
      <c r="M17087" s="28"/>
    </row>
    <row r="17088" s="16" customFormat="1" ht="12.75" spans="2:13">
      <c r="B17088" s="29"/>
      <c r="M17088" s="28"/>
    </row>
    <row r="17089" s="16" customFormat="1" ht="12.75" spans="2:13">
      <c r="B17089" s="29"/>
      <c r="M17089" s="28"/>
    </row>
    <row r="17090" s="16" customFormat="1" ht="12.75" spans="2:13">
      <c r="B17090" s="29"/>
      <c r="M17090" s="28"/>
    </row>
    <row r="17091" s="16" customFormat="1" ht="12.75" spans="2:13">
      <c r="B17091" s="29"/>
      <c r="M17091" s="28"/>
    </row>
    <row r="17092" s="16" customFormat="1" ht="12.75" spans="2:13">
      <c r="B17092" s="29"/>
      <c r="M17092" s="28"/>
    </row>
    <row r="17093" s="16" customFormat="1" ht="12.75" spans="2:13">
      <c r="B17093" s="29"/>
      <c r="M17093" s="28"/>
    </row>
    <row r="17094" s="16" customFormat="1" ht="12.75" spans="2:13">
      <c r="B17094" s="29"/>
      <c r="M17094" s="28"/>
    </row>
    <row r="17095" s="16" customFormat="1" ht="12.75" spans="2:13">
      <c r="B17095" s="29"/>
      <c r="M17095" s="28"/>
    </row>
    <row r="17096" s="16" customFormat="1" ht="12.75" spans="2:13">
      <c r="B17096" s="29"/>
      <c r="M17096" s="28"/>
    </row>
    <row r="17097" s="16" customFormat="1" ht="12.75" spans="2:13">
      <c r="B17097" s="29"/>
      <c r="M17097" s="28"/>
    </row>
    <row r="17098" s="16" customFormat="1" ht="12.75" spans="2:13">
      <c r="B17098" s="29"/>
      <c r="M17098" s="28"/>
    </row>
    <row r="17099" s="16" customFormat="1" ht="12.75" spans="2:13">
      <c r="B17099" s="29"/>
      <c r="M17099" s="28"/>
    </row>
    <row r="17100" s="16" customFormat="1" ht="12.75" spans="2:13">
      <c r="B17100" s="29"/>
      <c r="M17100" s="28"/>
    </row>
    <row r="17101" s="16" customFormat="1" ht="12.75" spans="2:13">
      <c r="B17101" s="29"/>
      <c r="M17101" s="28"/>
    </row>
    <row r="17102" s="16" customFormat="1" ht="12.75" spans="2:13">
      <c r="B17102" s="29"/>
      <c r="M17102" s="28"/>
    </row>
    <row r="17103" s="16" customFormat="1" ht="12.75" spans="2:13">
      <c r="B17103" s="29"/>
      <c r="M17103" s="28"/>
    </row>
    <row r="17104" s="16" customFormat="1" ht="12.75" spans="2:13">
      <c r="B17104" s="29"/>
      <c r="M17104" s="28"/>
    </row>
    <row r="17105" s="16" customFormat="1" ht="12.75" spans="2:13">
      <c r="B17105" s="29"/>
      <c r="M17105" s="28"/>
    </row>
    <row r="17106" s="16" customFormat="1" ht="12.75" spans="2:13">
      <c r="B17106" s="29"/>
      <c r="M17106" s="28"/>
    </row>
    <row r="17107" s="16" customFormat="1" ht="12.75" spans="2:13">
      <c r="B17107" s="29"/>
      <c r="M17107" s="28"/>
    </row>
    <row r="17108" s="16" customFormat="1" ht="12.75" spans="2:13">
      <c r="B17108" s="29"/>
      <c r="M17108" s="28"/>
    </row>
    <row r="17109" s="16" customFormat="1" ht="12.75" spans="2:13">
      <c r="B17109" s="29"/>
      <c r="M17109" s="28"/>
    </row>
    <row r="17110" s="16" customFormat="1" ht="12.75" spans="2:13">
      <c r="B17110" s="29"/>
      <c r="M17110" s="28"/>
    </row>
    <row r="17111" s="16" customFormat="1" ht="12.75" spans="2:13">
      <c r="B17111" s="29"/>
      <c r="M17111" s="28"/>
    </row>
    <row r="17112" s="16" customFormat="1" ht="12.75" spans="2:13">
      <c r="B17112" s="29"/>
      <c r="M17112" s="28"/>
    </row>
    <row r="17113" s="16" customFormat="1" ht="12.75" spans="2:13">
      <c r="B17113" s="29"/>
      <c r="M17113" s="28"/>
    </row>
    <row r="17114" s="16" customFormat="1" ht="12.75" spans="2:13">
      <c r="B17114" s="29"/>
      <c r="M17114" s="28"/>
    </row>
    <row r="17115" s="16" customFormat="1" ht="12.75" spans="2:13">
      <c r="B17115" s="29"/>
      <c r="M17115" s="28"/>
    </row>
    <row r="17116" s="16" customFormat="1" ht="12.75" spans="2:13">
      <c r="B17116" s="29"/>
      <c r="M17116" s="28"/>
    </row>
    <row r="17117" s="16" customFormat="1" ht="12.75" spans="2:13">
      <c r="B17117" s="29"/>
      <c r="M17117" s="28"/>
    </row>
    <row r="17118" s="16" customFormat="1" ht="12.75" spans="2:13">
      <c r="B17118" s="29"/>
      <c r="M17118" s="28"/>
    </row>
    <row r="17119" s="16" customFormat="1" ht="12.75" spans="2:13">
      <c r="B17119" s="29"/>
      <c r="M17119" s="28"/>
    </row>
    <row r="17120" s="16" customFormat="1" ht="12.75" spans="2:13">
      <c r="B17120" s="29"/>
      <c r="M17120" s="28"/>
    </row>
    <row r="17121" s="16" customFormat="1" ht="12.75" spans="2:13">
      <c r="B17121" s="29"/>
      <c r="M17121" s="28"/>
    </row>
    <row r="17122" s="16" customFormat="1" ht="12.75" spans="2:13">
      <c r="B17122" s="29"/>
      <c r="M17122" s="28"/>
    </row>
    <row r="17123" s="16" customFormat="1" ht="12.75" spans="2:13">
      <c r="B17123" s="29"/>
      <c r="M17123" s="28"/>
    </row>
    <row r="17124" s="16" customFormat="1" ht="12.75" spans="2:13">
      <c r="B17124" s="29"/>
      <c r="M17124" s="28"/>
    </row>
    <row r="17125" s="16" customFormat="1" ht="12.75" spans="2:13">
      <c r="B17125" s="29"/>
      <c r="M17125" s="28"/>
    </row>
    <row r="17126" s="16" customFormat="1" ht="12.75" spans="2:13">
      <c r="B17126" s="29"/>
      <c r="M17126" s="28"/>
    </row>
    <row r="17127" s="16" customFormat="1" ht="12.75" spans="2:13">
      <c r="B17127" s="29"/>
      <c r="M17127" s="28"/>
    </row>
    <row r="17128" s="16" customFormat="1" ht="12.75" spans="2:13">
      <c r="B17128" s="29"/>
      <c r="M17128" s="28"/>
    </row>
    <row r="17129" s="16" customFormat="1" ht="12.75" spans="2:13">
      <c r="B17129" s="29"/>
      <c r="M17129" s="28"/>
    </row>
    <row r="17130" s="16" customFormat="1" ht="12.75" spans="2:13">
      <c r="B17130" s="29"/>
      <c r="M17130" s="28"/>
    </row>
    <row r="17131" s="16" customFormat="1" ht="12.75" spans="2:13">
      <c r="B17131" s="29"/>
      <c r="M17131" s="28"/>
    </row>
    <row r="17132" s="16" customFormat="1" ht="12.75" spans="2:13">
      <c r="B17132" s="29"/>
      <c r="M17132" s="28"/>
    </row>
    <row r="17133" s="16" customFormat="1" ht="12.75" spans="2:13">
      <c r="B17133" s="29"/>
      <c r="M17133" s="28"/>
    </row>
    <row r="17134" s="16" customFormat="1" ht="12.75" spans="2:13">
      <c r="B17134" s="29"/>
      <c r="M17134" s="28"/>
    </row>
    <row r="17135" s="16" customFormat="1" ht="12.75" spans="2:13">
      <c r="B17135" s="29"/>
      <c r="M17135" s="28"/>
    </row>
    <row r="17136" s="16" customFormat="1" ht="12.75" spans="2:13">
      <c r="B17136" s="29"/>
      <c r="M17136" s="28"/>
    </row>
    <row r="17137" s="16" customFormat="1" ht="12.75" spans="2:13">
      <c r="B17137" s="29"/>
      <c r="M17137" s="28"/>
    </row>
    <row r="17138" s="16" customFormat="1" ht="12.75" spans="2:13">
      <c r="B17138" s="29"/>
      <c r="M17138" s="28"/>
    </row>
    <row r="17139" s="16" customFormat="1" ht="12.75" spans="2:13">
      <c r="B17139" s="29"/>
      <c r="M17139" s="28"/>
    </row>
    <row r="17140" s="16" customFormat="1" ht="12.75" spans="2:13">
      <c r="B17140" s="29"/>
      <c r="M17140" s="28"/>
    </row>
    <row r="17141" s="16" customFormat="1" ht="12.75" spans="2:13">
      <c r="B17141" s="29"/>
      <c r="M17141" s="28"/>
    </row>
    <row r="17142" s="16" customFormat="1" ht="12.75" spans="2:13">
      <c r="B17142" s="29"/>
      <c r="M17142" s="28"/>
    </row>
    <row r="17143" s="16" customFormat="1" ht="12.75" spans="2:13">
      <c r="B17143" s="29"/>
      <c r="M17143" s="28"/>
    </row>
    <row r="17144" s="16" customFormat="1" ht="12.75" spans="2:13">
      <c r="B17144" s="29"/>
      <c r="M17144" s="28"/>
    </row>
    <row r="17145" s="16" customFormat="1" ht="12.75" spans="2:13">
      <c r="B17145" s="29"/>
      <c r="M17145" s="28"/>
    </row>
    <row r="17146" s="16" customFormat="1" ht="12.75" spans="2:13">
      <c r="B17146" s="29"/>
      <c r="M17146" s="28"/>
    </row>
    <row r="17147" s="16" customFormat="1" ht="12.75" spans="2:13">
      <c r="B17147" s="29"/>
      <c r="M17147" s="28"/>
    </row>
    <row r="17148" s="16" customFormat="1" ht="12.75" spans="2:13">
      <c r="B17148" s="29"/>
      <c r="M17148" s="28"/>
    </row>
    <row r="17149" s="16" customFormat="1" ht="12.75" spans="2:13">
      <c r="B17149" s="29"/>
      <c r="M17149" s="28"/>
    </row>
    <row r="17150" s="16" customFormat="1" ht="12.75" spans="2:13">
      <c r="B17150" s="29"/>
      <c r="M17150" s="28"/>
    </row>
    <row r="17151" s="16" customFormat="1" ht="12.75" spans="2:13">
      <c r="B17151" s="29"/>
      <c r="M17151" s="28"/>
    </row>
    <row r="17152" s="16" customFormat="1" ht="12.75" spans="2:13">
      <c r="B17152" s="29"/>
      <c r="M17152" s="28"/>
    </row>
    <row r="17153" s="16" customFormat="1" ht="12.75" spans="2:13">
      <c r="B17153" s="29"/>
      <c r="M17153" s="28"/>
    </row>
    <row r="17154" s="16" customFormat="1" ht="12.75" spans="2:13">
      <c r="B17154" s="29"/>
      <c r="M17154" s="28"/>
    </row>
    <row r="17155" s="16" customFormat="1" ht="12.75" spans="2:13">
      <c r="B17155" s="29"/>
      <c r="M17155" s="28"/>
    </row>
    <row r="17156" s="16" customFormat="1" ht="12.75" spans="2:13">
      <c r="B17156" s="29"/>
      <c r="M17156" s="28"/>
    </row>
    <row r="17157" s="16" customFormat="1" ht="12.75" spans="2:13">
      <c r="B17157" s="29"/>
      <c r="M17157" s="28"/>
    </row>
    <row r="17158" s="16" customFormat="1" ht="12.75" spans="2:13">
      <c r="B17158" s="29"/>
      <c r="M17158" s="28"/>
    </row>
    <row r="17159" s="16" customFormat="1" ht="12.75" spans="2:13">
      <c r="B17159" s="29"/>
      <c r="M17159" s="28"/>
    </row>
    <row r="17160" s="16" customFormat="1" ht="12.75" spans="2:13">
      <c r="B17160" s="29"/>
      <c r="M17160" s="28"/>
    </row>
    <row r="17161" s="16" customFormat="1" ht="12.75" spans="2:13">
      <c r="B17161" s="29"/>
      <c r="M17161" s="28"/>
    </row>
    <row r="17162" s="16" customFormat="1" ht="12.75" spans="2:13">
      <c r="B17162" s="29"/>
      <c r="M17162" s="28"/>
    </row>
    <row r="17163" s="16" customFormat="1" ht="12.75" spans="2:13">
      <c r="B17163" s="29"/>
      <c r="M17163" s="28"/>
    </row>
    <row r="17164" s="16" customFormat="1" ht="12.75" spans="2:13">
      <c r="B17164" s="29"/>
      <c r="M17164" s="28"/>
    </row>
    <row r="17165" s="16" customFormat="1" ht="12.75" spans="2:13">
      <c r="B17165" s="29"/>
      <c r="M17165" s="28"/>
    </row>
    <row r="17166" s="16" customFormat="1" ht="12.75" spans="2:13">
      <c r="B17166" s="29"/>
      <c r="M17166" s="28"/>
    </row>
    <row r="17167" s="16" customFormat="1" ht="12.75" spans="2:13">
      <c r="B17167" s="29"/>
      <c r="M17167" s="28"/>
    </row>
    <row r="17168" s="16" customFormat="1" ht="12.75" spans="2:13">
      <c r="B17168" s="29"/>
      <c r="M17168" s="28"/>
    </row>
    <row r="17169" s="16" customFormat="1" ht="12.75" spans="2:13">
      <c r="B17169" s="29"/>
      <c r="M17169" s="28"/>
    </row>
    <row r="17170" s="16" customFormat="1" ht="12.75" spans="2:13">
      <c r="B17170" s="29"/>
      <c r="M17170" s="28"/>
    </row>
    <row r="17171" s="16" customFormat="1" ht="12.75" spans="2:13">
      <c r="B17171" s="29"/>
      <c r="M17171" s="28"/>
    </row>
    <row r="17172" s="16" customFormat="1" ht="12.75" spans="2:13">
      <c r="B17172" s="29"/>
      <c r="M17172" s="28"/>
    </row>
    <row r="17173" s="16" customFormat="1" ht="12.75" spans="2:13">
      <c r="B17173" s="29"/>
      <c r="M17173" s="28"/>
    </row>
    <row r="17174" s="16" customFormat="1" ht="12.75" spans="2:13">
      <c r="B17174" s="29"/>
      <c r="M17174" s="28"/>
    </row>
    <row r="17175" s="16" customFormat="1" ht="12.75" spans="2:13">
      <c r="B17175" s="29"/>
      <c r="M17175" s="28"/>
    </row>
    <row r="17176" s="16" customFormat="1" ht="12.75" spans="2:13">
      <c r="B17176" s="29"/>
      <c r="M17176" s="28"/>
    </row>
    <row r="17177" s="16" customFormat="1" ht="12.75" spans="2:13">
      <c r="B17177" s="29"/>
      <c r="M17177" s="28"/>
    </row>
    <row r="17178" s="16" customFormat="1" ht="12.75" spans="2:13">
      <c r="B17178" s="29"/>
      <c r="M17178" s="28"/>
    </row>
    <row r="17179" s="16" customFormat="1" ht="12.75" spans="2:13">
      <c r="B17179" s="29"/>
      <c r="M17179" s="28"/>
    </row>
    <row r="17180" s="16" customFormat="1" ht="12.75" spans="2:13">
      <c r="B17180" s="29"/>
      <c r="M17180" s="28"/>
    </row>
    <row r="17181" s="16" customFormat="1" ht="12.75" spans="2:13">
      <c r="B17181" s="29"/>
      <c r="M17181" s="28"/>
    </row>
    <row r="17182" s="16" customFormat="1" ht="12.75" spans="2:13">
      <c r="B17182" s="29"/>
      <c r="M17182" s="28"/>
    </row>
    <row r="17183" s="16" customFormat="1" ht="12.75" spans="2:13">
      <c r="B17183" s="29"/>
      <c r="M17183" s="28"/>
    </row>
    <row r="17184" s="16" customFormat="1" ht="12.75" spans="2:13">
      <c r="B17184" s="29"/>
      <c r="M17184" s="28"/>
    </row>
    <row r="17185" s="16" customFormat="1" ht="12.75" spans="2:13">
      <c r="B17185" s="29"/>
      <c r="M17185" s="28"/>
    </row>
    <row r="17186" s="16" customFormat="1" ht="12.75" spans="2:13">
      <c r="B17186" s="29"/>
      <c r="M17186" s="28"/>
    </row>
    <row r="17187" s="16" customFormat="1" ht="12.75" spans="2:13">
      <c r="B17187" s="29"/>
      <c r="M17187" s="28"/>
    </row>
    <row r="17188" s="16" customFormat="1" ht="12.75" spans="2:13">
      <c r="B17188" s="29"/>
      <c r="M17188" s="28"/>
    </row>
    <row r="17189" s="16" customFormat="1" ht="12.75" spans="2:13">
      <c r="B17189" s="29"/>
      <c r="M17189" s="28"/>
    </row>
    <row r="17190" s="16" customFormat="1" ht="12.75" spans="2:13">
      <c r="B17190" s="29"/>
      <c r="M17190" s="28"/>
    </row>
    <row r="17191" s="16" customFormat="1" ht="12.75" spans="2:13">
      <c r="B17191" s="29"/>
      <c r="M17191" s="28"/>
    </row>
    <row r="17192" s="16" customFormat="1" ht="12.75" spans="2:13">
      <c r="B17192" s="29"/>
      <c r="M17192" s="28"/>
    </row>
    <row r="17193" s="16" customFormat="1" ht="12.75" spans="2:13">
      <c r="B17193" s="29"/>
      <c r="M17193" s="28"/>
    </row>
    <row r="17194" s="16" customFormat="1" ht="12.75" spans="2:13">
      <c r="B17194" s="29"/>
      <c r="M17194" s="28"/>
    </row>
    <row r="17195" s="16" customFormat="1" ht="12.75" spans="2:13">
      <c r="B17195" s="29"/>
      <c r="M17195" s="28"/>
    </row>
    <row r="17196" s="16" customFormat="1" ht="12.75" spans="2:13">
      <c r="B17196" s="29"/>
      <c r="M17196" s="28"/>
    </row>
    <row r="17197" s="16" customFormat="1" ht="12.75" spans="2:13">
      <c r="B17197" s="29"/>
      <c r="M17197" s="28"/>
    </row>
    <row r="17198" s="16" customFormat="1" ht="12.75" spans="2:13">
      <c r="B17198" s="29"/>
      <c r="M17198" s="28"/>
    </row>
    <row r="17199" s="16" customFormat="1" ht="12.75" spans="2:13">
      <c r="B17199" s="29"/>
      <c r="M17199" s="28"/>
    </row>
    <row r="17200" s="16" customFormat="1" ht="12.75" spans="2:13">
      <c r="B17200" s="29"/>
      <c r="M17200" s="28"/>
    </row>
    <row r="17201" s="16" customFormat="1" ht="12.75" spans="2:13">
      <c r="B17201" s="29"/>
      <c r="M17201" s="28"/>
    </row>
    <row r="17202" s="16" customFormat="1" ht="12.75" spans="2:13">
      <c r="B17202" s="29"/>
      <c r="M17202" s="28"/>
    </row>
    <row r="17203" s="16" customFormat="1" ht="12.75" spans="2:13">
      <c r="B17203" s="29"/>
      <c r="M17203" s="28"/>
    </row>
    <row r="17204" s="16" customFormat="1" ht="12.75" spans="2:13">
      <c r="B17204" s="29"/>
      <c r="M17204" s="28"/>
    </row>
    <row r="17205" s="16" customFormat="1" ht="12.75" spans="2:13">
      <c r="B17205" s="29"/>
      <c r="M17205" s="28"/>
    </row>
    <row r="17206" s="16" customFormat="1" ht="12.75" spans="2:13">
      <c r="B17206" s="29"/>
      <c r="M17206" s="28"/>
    </row>
    <row r="17207" s="16" customFormat="1" ht="12.75" spans="2:13">
      <c r="B17207" s="29"/>
      <c r="M17207" s="28"/>
    </row>
    <row r="17208" s="16" customFormat="1" ht="12.75" spans="2:13">
      <c r="B17208" s="29"/>
      <c r="M17208" s="28"/>
    </row>
    <row r="17209" s="16" customFormat="1" ht="12.75" spans="2:13">
      <c r="B17209" s="29"/>
      <c r="M17209" s="28"/>
    </row>
    <row r="17210" s="16" customFormat="1" ht="12.75" spans="2:13">
      <c r="B17210" s="29"/>
      <c r="M17210" s="28"/>
    </row>
    <row r="17211" s="16" customFormat="1" ht="12.75" spans="2:13">
      <c r="B17211" s="29"/>
      <c r="M17211" s="28"/>
    </row>
    <row r="17212" s="16" customFormat="1" ht="12.75" spans="2:13">
      <c r="B17212" s="29"/>
      <c r="M17212" s="28"/>
    </row>
    <row r="17213" s="16" customFormat="1" ht="12.75" spans="2:13">
      <c r="B17213" s="29"/>
      <c r="M17213" s="28"/>
    </row>
    <row r="17214" s="16" customFormat="1" ht="12.75" spans="2:13">
      <c r="B17214" s="29"/>
      <c r="M17214" s="28"/>
    </row>
    <row r="17215" s="16" customFormat="1" ht="12.75" spans="2:13">
      <c r="B17215" s="29"/>
      <c r="M17215" s="28"/>
    </row>
    <row r="17216" s="16" customFormat="1" ht="12.75" spans="2:13">
      <c r="B17216" s="29"/>
      <c r="M17216" s="28"/>
    </row>
    <row r="17217" s="16" customFormat="1" ht="12.75" spans="2:13">
      <c r="B17217" s="29"/>
      <c r="M17217" s="28"/>
    </row>
    <row r="17218" s="16" customFormat="1" ht="12.75" spans="2:13">
      <c r="B17218" s="29"/>
      <c r="M17218" s="28"/>
    </row>
    <row r="17219" s="16" customFormat="1" ht="12.75" spans="2:13">
      <c r="B17219" s="29"/>
      <c r="M17219" s="28"/>
    </row>
    <row r="17220" s="16" customFormat="1" ht="12.75" spans="2:13">
      <c r="B17220" s="29"/>
      <c r="M17220" s="28"/>
    </row>
    <row r="17221" s="16" customFormat="1" ht="12.75" spans="2:13">
      <c r="B17221" s="29"/>
      <c r="M17221" s="28"/>
    </row>
    <row r="17222" s="16" customFormat="1" ht="12.75" spans="2:13">
      <c r="B17222" s="29"/>
      <c r="M17222" s="28"/>
    </row>
    <row r="17223" s="16" customFormat="1" ht="12.75" spans="2:13">
      <c r="B17223" s="29"/>
      <c r="M17223" s="28"/>
    </row>
    <row r="17224" s="16" customFormat="1" ht="12.75" spans="2:13">
      <c r="B17224" s="29"/>
      <c r="M17224" s="28"/>
    </row>
    <row r="17225" s="16" customFormat="1" ht="12.75" spans="2:13">
      <c r="B17225" s="29"/>
      <c r="M17225" s="28"/>
    </row>
    <row r="17226" s="16" customFormat="1" ht="12.75" spans="2:13">
      <c r="B17226" s="29"/>
      <c r="M17226" s="28"/>
    </row>
    <row r="17227" s="16" customFormat="1" ht="12.75" spans="2:13">
      <c r="B17227" s="29"/>
      <c r="M17227" s="28"/>
    </row>
    <row r="17228" s="16" customFormat="1" ht="12.75" spans="2:13">
      <c r="B17228" s="29"/>
      <c r="M17228" s="28"/>
    </row>
    <row r="17229" s="16" customFormat="1" ht="12.75" spans="2:13">
      <c r="B17229" s="29"/>
      <c r="M17229" s="28"/>
    </row>
    <row r="17230" s="16" customFormat="1" ht="12.75" spans="2:13">
      <c r="B17230" s="29"/>
      <c r="M17230" s="28"/>
    </row>
    <row r="17231" s="16" customFormat="1" ht="12.75" spans="2:13">
      <c r="B17231" s="29"/>
      <c r="M17231" s="28"/>
    </row>
    <row r="17232" s="16" customFormat="1" ht="12.75" spans="2:13">
      <c r="B17232" s="29"/>
      <c r="M17232" s="28"/>
    </row>
    <row r="17233" s="16" customFormat="1" ht="12.75" spans="2:13">
      <c r="B17233" s="29"/>
      <c r="M17233" s="28"/>
    </row>
    <row r="17234" s="16" customFormat="1" ht="12.75" spans="2:13">
      <c r="B17234" s="29"/>
      <c r="M17234" s="28"/>
    </row>
    <row r="17235" s="16" customFormat="1" ht="12.75" spans="2:13">
      <c r="B17235" s="29"/>
      <c r="M17235" s="28"/>
    </row>
    <row r="17236" s="16" customFormat="1" ht="12.75" spans="2:13">
      <c r="B17236" s="29"/>
      <c r="M17236" s="28"/>
    </row>
    <row r="17237" s="16" customFormat="1" ht="12.75" spans="2:13">
      <c r="B17237" s="29"/>
      <c r="M17237" s="28"/>
    </row>
    <row r="17238" s="16" customFormat="1" ht="12.75" spans="2:13">
      <c r="B17238" s="29"/>
      <c r="M17238" s="28"/>
    </row>
    <row r="17239" s="16" customFormat="1" ht="12.75" spans="2:13">
      <c r="B17239" s="29"/>
      <c r="M17239" s="28"/>
    </row>
    <row r="17240" s="16" customFormat="1" ht="12.75" spans="2:13">
      <c r="B17240" s="29"/>
      <c r="M17240" s="28"/>
    </row>
    <row r="17241" s="16" customFormat="1" ht="12.75" spans="2:13">
      <c r="B17241" s="29"/>
      <c r="M17241" s="28"/>
    </row>
    <row r="17242" s="16" customFormat="1" ht="12.75" spans="2:13">
      <c r="B17242" s="29"/>
      <c r="M17242" s="28"/>
    </row>
    <row r="17243" s="16" customFormat="1" ht="12.75" spans="2:13">
      <c r="B17243" s="29"/>
      <c r="M17243" s="28"/>
    </row>
    <row r="17244" s="16" customFormat="1" ht="12.75" spans="2:13">
      <c r="B17244" s="29"/>
      <c r="M17244" s="28"/>
    </row>
    <row r="17245" s="16" customFormat="1" ht="12.75" spans="2:13">
      <c r="B17245" s="29"/>
      <c r="M17245" s="28"/>
    </row>
    <row r="17246" s="16" customFormat="1" ht="12.75" spans="2:13">
      <c r="B17246" s="29"/>
      <c r="M17246" s="28"/>
    </row>
    <row r="17247" s="16" customFormat="1" ht="12.75" spans="2:13">
      <c r="B17247" s="29"/>
      <c r="M17247" s="28"/>
    </row>
    <row r="17248" s="16" customFormat="1" ht="12.75" spans="2:13">
      <c r="B17248" s="29"/>
      <c r="M17248" s="28"/>
    </row>
    <row r="17249" s="16" customFormat="1" ht="12.75" spans="2:13">
      <c r="B17249" s="29"/>
      <c r="M17249" s="28"/>
    </row>
    <row r="17250" s="16" customFormat="1" ht="12.75" spans="2:13">
      <c r="B17250" s="29"/>
      <c r="M17250" s="28"/>
    </row>
    <row r="17251" s="16" customFormat="1" ht="12.75" spans="2:13">
      <c r="B17251" s="29"/>
      <c r="M17251" s="28"/>
    </row>
    <row r="17252" s="16" customFormat="1" ht="12.75" spans="2:13">
      <c r="B17252" s="29"/>
      <c r="M17252" s="28"/>
    </row>
    <row r="17253" s="16" customFormat="1" ht="12.75" spans="2:13">
      <c r="B17253" s="29"/>
      <c r="M17253" s="28"/>
    </row>
    <row r="17254" s="16" customFormat="1" ht="12.75" spans="2:13">
      <c r="B17254" s="29"/>
      <c r="M17254" s="28"/>
    </row>
    <row r="17255" s="16" customFormat="1" ht="12.75" spans="2:13">
      <c r="B17255" s="29"/>
      <c r="M17255" s="28"/>
    </row>
    <row r="17256" s="16" customFormat="1" ht="12.75" spans="2:13">
      <c r="B17256" s="29"/>
      <c r="M17256" s="28"/>
    </row>
    <row r="17257" s="16" customFormat="1" ht="12.75" spans="2:13">
      <c r="B17257" s="29"/>
      <c r="M17257" s="28"/>
    </row>
    <row r="17258" s="16" customFormat="1" ht="12.75" spans="2:13">
      <c r="B17258" s="29"/>
      <c r="M17258" s="28"/>
    </row>
    <row r="17259" s="16" customFormat="1" ht="12.75" spans="2:13">
      <c r="B17259" s="29"/>
      <c r="M17259" s="28"/>
    </row>
    <row r="17260" s="16" customFormat="1" ht="12.75" spans="2:13">
      <c r="B17260" s="29"/>
      <c r="M17260" s="28"/>
    </row>
    <row r="17261" s="16" customFormat="1" ht="12.75" spans="2:13">
      <c r="B17261" s="29"/>
      <c r="M17261" s="28"/>
    </row>
    <row r="17262" s="16" customFormat="1" ht="12.75" spans="2:13">
      <c r="B17262" s="29"/>
      <c r="M17262" s="28"/>
    </row>
    <row r="17263" s="16" customFormat="1" ht="12.75" spans="2:13">
      <c r="B17263" s="29"/>
      <c r="M17263" s="28"/>
    </row>
    <row r="17264" s="16" customFormat="1" ht="12.75" spans="2:13">
      <c r="B17264" s="29"/>
      <c r="M17264" s="28"/>
    </row>
    <row r="17265" s="16" customFormat="1" ht="12.75" spans="2:13">
      <c r="B17265" s="29"/>
      <c r="M17265" s="28"/>
    </row>
    <row r="17266" s="16" customFormat="1" ht="12.75" spans="2:13">
      <c r="B17266" s="29"/>
      <c r="M17266" s="28"/>
    </row>
    <row r="17267" s="16" customFormat="1" ht="12.75" spans="2:13">
      <c r="B17267" s="29"/>
      <c r="M17267" s="28"/>
    </row>
    <row r="17268" s="16" customFormat="1" ht="12.75" spans="2:13">
      <c r="B17268" s="29"/>
      <c r="M17268" s="28"/>
    </row>
    <row r="17269" s="16" customFormat="1" ht="12.75" spans="2:13">
      <c r="B17269" s="29"/>
      <c r="M17269" s="28"/>
    </row>
    <row r="17270" s="16" customFormat="1" ht="12.75" spans="2:13">
      <c r="B17270" s="29"/>
      <c r="M17270" s="28"/>
    </row>
    <row r="17271" s="16" customFormat="1" ht="12.75" spans="2:13">
      <c r="B17271" s="29"/>
      <c r="M17271" s="28"/>
    </row>
    <row r="17272" s="16" customFormat="1" ht="12.75" spans="2:13">
      <c r="B17272" s="29"/>
      <c r="M17272" s="28"/>
    </row>
    <row r="17273" s="16" customFormat="1" ht="12.75" spans="2:13">
      <c r="B17273" s="29"/>
      <c r="M17273" s="28"/>
    </row>
    <row r="17274" s="16" customFormat="1" ht="12.75" spans="2:13">
      <c r="B17274" s="29"/>
      <c r="M17274" s="28"/>
    </row>
    <row r="17275" s="16" customFormat="1" ht="12.75" spans="2:13">
      <c r="B17275" s="29"/>
      <c r="M17275" s="28"/>
    </row>
    <row r="17276" s="16" customFormat="1" ht="12.75" spans="2:13">
      <c r="B17276" s="29"/>
      <c r="M17276" s="28"/>
    </row>
    <row r="17277" s="16" customFormat="1" ht="12.75" spans="2:13">
      <c r="B17277" s="29"/>
      <c r="M17277" s="28"/>
    </row>
    <row r="17278" s="16" customFormat="1" ht="12.75" spans="2:13">
      <c r="B17278" s="29"/>
      <c r="M17278" s="28"/>
    </row>
    <row r="17279" s="16" customFormat="1" ht="12.75" spans="2:13">
      <c r="B17279" s="29"/>
      <c r="M17279" s="28"/>
    </row>
    <row r="17280" s="16" customFormat="1" ht="12.75" spans="2:13">
      <c r="B17280" s="29"/>
      <c r="M17280" s="28"/>
    </row>
    <row r="17281" s="16" customFormat="1" ht="12.75" spans="2:13">
      <c r="B17281" s="29"/>
      <c r="M17281" s="28"/>
    </row>
    <row r="17282" s="16" customFormat="1" ht="12.75" spans="2:13">
      <c r="B17282" s="29"/>
      <c r="M17282" s="28"/>
    </row>
    <row r="17283" s="16" customFormat="1" ht="12.75" spans="2:13">
      <c r="B17283" s="29"/>
      <c r="M17283" s="28"/>
    </row>
    <row r="17284" s="16" customFormat="1" ht="12.75" spans="2:13">
      <c r="B17284" s="29"/>
      <c r="M17284" s="28"/>
    </row>
    <row r="17285" s="16" customFormat="1" ht="12.75" spans="2:13">
      <c r="B17285" s="29"/>
      <c r="M17285" s="28"/>
    </row>
    <row r="17286" s="16" customFormat="1" ht="12.75" spans="2:13">
      <c r="B17286" s="29"/>
      <c r="M17286" s="28"/>
    </row>
    <row r="17287" s="16" customFormat="1" ht="12.75" spans="2:13">
      <c r="B17287" s="29"/>
      <c r="M17287" s="28"/>
    </row>
    <row r="17288" s="16" customFormat="1" ht="12.75" spans="2:13">
      <c r="B17288" s="29"/>
      <c r="M17288" s="28"/>
    </row>
    <row r="17289" s="16" customFormat="1" ht="12.75" spans="2:13">
      <c r="B17289" s="29"/>
      <c r="M17289" s="28"/>
    </row>
    <row r="17290" s="16" customFormat="1" ht="12.75" spans="2:13">
      <c r="B17290" s="29"/>
      <c r="M17290" s="28"/>
    </row>
    <row r="17291" s="16" customFormat="1" ht="12.75" spans="2:13">
      <c r="B17291" s="29"/>
      <c r="M17291" s="28"/>
    </row>
    <row r="17292" s="16" customFormat="1" ht="12.75" spans="2:13">
      <c r="B17292" s="29"/>
      <c r="M17292" s="28"/>
    </row>
    <row r="17293" s="16" customFormat="1" ht="12.75" spans="2:13">
      <c r="B17293" s="29"/>
      <c r="M17293" s="28"/>
    </row>
    <row r="17294" s="16" customFormat="1" ht="12.75" spans="2:13">
      <c r="B17294" s="29"/>
      <c r="M17294" s="28"/>
    </row>
    <row r="17295" s="16" customFormat="1" ht="12.75" spans="2:13">
      <c r="B17295" s="29"/>
      <c r="M17295" s="28"/>
    </row>
    <row r="17296" s="16" customFormat="1" ht="12.75" spans="2:13">
      <c r="B17296" s="29"/>
      <c r="M17296" s="28"/>
    </row>
    <row r="17297" s="16" customFormat="1" ht="12.75" spans="2:13">
      <c r="B17297" s="29"/>
      <c r="M17297" s="28"/>
    </row>
    <row r="17298" s="16" customFormat="1" ht="12.75" spans="2:13">
      <c r="B17298" s="29"/>
      <c r="M17298" s="28"/>
    </row>
    <row r="17299" s="16" customFormat="1" ht="12.75" spans="2:13">
      <c r="B17299" s="29"/>
      <c r="M17299" s="28"/>
    </row>
    <row r="17300" s="16" customFormat="1" ht="12.75" spans="2:13">
      <c r="B17300" s="29"/>
      <c r="M17300" s="28"/>
    </row>
    <row r="17301" s="16" customFormat="1" ht="12.75" spans="2:13">
      <c r="B17301" s="29"/>
      <c r="M17301" s="28"/>
    </row>
    <row r="17302" s="16" customFormat="1" ht="12.75" spans="2:13">
      <c r="B17302" s="29"/>
      <c r="M17302" s="28"/>
    </row>
    <row r="17303" s="16" customFormat="1" ht="12.75" spans="2:13">
      <c r="B17303" s="29"/>
      <c r="M17303" s="28"/>
    </row>
    <row r="17304" s="16" customFormat="1" ht="12.75" spans="2:13">
      <c r="B17304" s="29"/>
      <c r="M17304" s="28"/>
    </row>
    <row r="17305" s="16" customFormat="1" ht="12.75" spans="2:13">
      <c r="B17305" s="29"/>
      <c r="M17305" s="28"/>
    </row>
    <row r="17306" s="16" customFormat="1" ht="12.75" spans="2:13">
      <c r="B17306" s="29"/>
      <c r="M17306" s="28"/>
    </row>
    <row r="17307" s="16" customFormat="1" ht="12.75" spans="2:13">
      <c r="B17307" s="29"/>
      <c r="M17307" s="28"/>
    </row>
    <row r="17308" s="16" customFormat="1" ht="12.75" spans="2:13">
      <c r="B17308" s="29"/>
      <c r="M17308" s="28"/>
    </row>
    <row r="17309" s="16" customFormat="1" ht="12.75" spans="2:13">
      <c r="B17309" s="29"/>
      <c r="M17309" s="28"/>
    </row>
    <row r="17310" s="16" customFormat="1" ht="12.75" spans="2:13">
      <c r="B17310" s="29"/>
      <c r="M17310" s="28"/>
    </row>
    <row r="17311" s="16" customFormat="1" ht="12.75" spans="2:13">
      <c r="B17311" s="29"/>
      <c r="M17311" s="28"/>
    </row>
    <row r="17312" s="16" customFormat="1" ht="12.75" spans="2:13">
      <c r="B17312" s="29"/>
      <c r="M17312" s="28"/>
    </row>
    <row r="17313" s="16" customFormat="1" ht="12.75" spans="2:13">
      <c r="B17313" s="29"/>
      <c r="M17313" s="28"/>
    </row>
    <row r="17314" s="16" customFormat="1" ht="12.75" spans="2:13">
      <c r="B17314" s="29"/>
      <c r="M17314" s="28"/>
    </row>
    <row r="17315" s="16" customFormat="1" ht="12.75" spans="2:13">
      <c r="B17315" s="29"/>
      <c r="M17315" s="28"/>
    </row>
    <row r="17316" s="16" customFormat="1" ht="12.75" spans="2:13">
      <c r="B17316" s="29"/>
      <c r="M17316" s="28"/>
    </row>
    <row r="17317" s="16" customFormat="1" ht="12.75" spans="2:13">
      <c r="B17317" s="29"/>
      <c r="M17317" s="28"/>
    </row>
    <row r="17318" s="16" customFormat="1" ht="12.75" spans="2:13">
      <c r="B17318" s="29"/>
      <c r="M17318" s="28"/>
    </row>
    <row r="17319" s="16" customFormat="1" ht="12.75" spans="2:13">
      <c r="B17319" s="29"/>
      <c r="M17319" s="28"/>
    </row>
    <row r="17320" s="16" customFormat="1" ht="12.75" spans="2:13">
      <c r="B17320" s="29"/>
      <c r="M17320" s="28"/>
    </row>
    <row r="17321" s="16" customFormat="1" ht="12.75" spans="2:13">
      <c r="B17321" s="29"/>
      <c r="M17321" s="28"/>
    </row>
    <row r="17322" s="16" customFormat="1" ht="12.75" spans="2:13">
      <c r="B17322" s="29"/>
      <c r="M17322" s="28"/>
    </row>
    <row r="17323" s="16" customFormat="1" ht="12.75" spans="2:13">
      <c r="B17323" s="29"/>
      <c r="M17323" s="28"/>
    </row>
    <row r="17324" s="16" customFormat="1" ht="12.75" spans="2:13">
      <c r="B17324" s="29"/>
      <c r="M17324" s="28"/>
    </row>
    <row r="17325" s="16" customFormat="1" ht="12.75" spans="2:13">
      <c r="B17325" s="29"/>
      <c r="M17325" s="28"/>
    </row>
    <row r="17326" s="16" customFormat="1" ht="12.75" spans="2:13">
      <c r="B17326" s="29"/>
      <c r="M17326" s="28"/>
    </row>
    <row r="17327" s="16" customFormat="1" ht="12.75" spans="2:13">
      <c r="B17327" s="29"/>
      <c r="M17327" s="28"/>
    </row>
    <row r="17328" s="16" customFormat="1" ht="12.75" spans="2:13">
      <c r="B17328" s="29"/>
      <c r="M17328" s="28"/>
    </row>
    <row r="17329" s="16" customFormat="1" ht="12.75" spans="2:13">
      <c r="B17329" s="29"/>
      <c r="M17329" s="28"/>
    </row>
    <row r="17330" s="16" customFormat="1" ht="12.75" spans="2:13">
      <c r="B17330" s="29"/>
      <c r="M17330" s="28"/>
    </row>
    <row r="17331" s="16" customFormat="1" ht="12.75" spans="2:13">
      <c r="B17331" s="29"/>
      <c r="M17331" s="28"/>
    </row>
    <row r="17332" s="16" customFormat="1" ht="12.75" spans="2:13">
      <c r="B17332" s="29"/>
      <c r="M17332" s="28"/>
    </row>
    <row r="17333" s="16" customFormat="1" ht="12.75" spans="2:13">
      <c r="B17333" s="29"/>
      <c r="M17333" s="28"/>
    </row>
    <row r="17334" s="16" customFormat="1" ht="12.75" spans="2:13">
      <c r="B17334" s="29"/>
      <c r="M17334" s="28"/>
    </row>
    <row r="17335" s="16" customFormat="1" ht="12.75" spans="2:13">
      <c r="B17335" s="29"/>
      <c r="M17335" s="28"/>
    </row>
    <row r="17336" s="16" customFormat="1" ht="12.75" spans="2:13">
      <c r="B17336" s="29"/>
      <c r="M17336" s="28"/>
    </row>
    <row r="17337" s="16" customFormat="1" ht="12.75" spans="2:13">
      <c r="B17337" s="29"/>
      <c r="M17337" s="28"/>
    </row>
    <row r="17338" s="16" customFormat="1" ht="12.75" spans="2:13">
      <c r="B17338" s="29"/>
      <c r="M17338" s="28"/>
    </row>
    <row r="17339" s="16" customFormat="1" ht="12.75" spans="2:13">
      <c r="B17339" s="29"/>
      <c r="M17339" s="28"/>
    </row>
    <row r="17340" s="16" customFormat="1" ht="12.75" spans="2:13">
      <c r="B17340" s="29"/>
      <c r="M17340" s="28"/>
    </row>
    <row r="17341" s="16" customFormat="1" ht="12.75" spans="2:13">
      <c r="B17341" s="29"/>
      <c r="M17341" s="28"/>
    </row>
    <row r="17342" s="16" customFormat="1" ht="12.75" spans="2:13">
      <c r="B17342" s="29"/>
      <c r="M17342" s="28"/>
    </row>
    <row r="17343" s="16" customFormat="1" ht="12.75" spans="2:13">
      <c r="B17343" s="29"/>
      <c r="M17343" s="28"/>
    </row>
    <row r="17344" s="16" customFormat="1" ht="12.75" spans="2:13">
      <c r="B17344" s="29"/>
      <c r="M17344" s="28"/>
    </row>
    <row r="17345" s="16" customFormat="1" ht="12.75" spans="2:13">
      <c r="B17345" s="29"/>
      <c r="M17345" s="28"/>
    </row>
    <row r="17346" s="16" customFormat="1" ht="12.75" spans="2:13">
      <c r="B17346" s="29"/>
      <c r="M17346" s="28"/>
    </row>
    <row r="17347" s="16" customFormat="1" ht="12.75" spans="2:13">
      <c r="B17347" s="29"/>
      <c r="M17347" s="28"/>
    </row>
    <row r="17348" s="16" customFormat="1" ht="12.75" spans="2:13">
      <c r="B17348" s="29"/>
      <c r="M17348" s="28"/>
    </row>
    <row r="17349" s="16" customFormat="1" ht="12.75" spans="2:13">
      <c r="B17349" s="29"/>
      <c r="M17349" s="28"/>
    </row>
    <row r="17350" s="16" customFormat="1" ht="12.75" spans="2:13">
      <c r="B17350" s="29"/>
      <c r="M17350" s="28"/>
    </row>
    <row r="17351" s="16" customFormat="1" ht="12.75" spans="2:13">
      <c r="B17351" s="29"/>
      <c r="M17351" s="28"/>
    </row>
    <row r="17352" s="16" customFormat="1" ht="12.75" spans="2:13">
      <c r="B17352" s="29"/>
      <c r="M17352" s="28"/>
    </row>
    <row r="17353" s="16" customFormat="1" ht="12.75" spans="2:13">
      <c r="B17353" s="29"/>
      <c r="M17353" s="28"/>
    </row>
    <row r="17354" s="16" customFormat="1" ht="12.75" spans="2:13">
      <c r="B17354" s="29"/>
      <c r="M17354" s="28"/>
    </row>
    <row r="17355" s="16" customFormat="1" ht="12.75" spans="2:13">
      <c r="B17355" s="29"/>
      <c r="M17355" s="28"/>
    </row>
    <row r="17356" s="16" customFormat="1" ht="12.75" spans="2:13">
      <c r="B17356" s="29"/>
      <c r="M17356" s="28"/>
    </row>
    <row r="17357" s="16" customFormat="1" ht="12.75" spans="2:13">
      <c r="B17357" s="29"/>
      <c r="M17357" s="28"/>
    </row>
    <row r="17358" s="16" customFormat="1" ht="12.75" spans="2:13">
      <c r="B17358" s="29"/>
      <c r="M17358" s="28"/>
    </row>
    <row r="17359" s="16" customFormat="1" ht="12.75" spans="2:13">
      <c r="B17359" s="29"/>
      <c r="M17359" s="28"/>
    </row>
    <row r="17360" s="16" customFormat="1" ht="12.75" spans="2:13">
      <c r="B17360" s="29"/>
      <c r="M17360" s="28"/>
    </row>
    <row r="17361" s="16" customFormat="1" ht="12.75" spans="2:13">
      <c r="B17361" s="29"/>
      <c r="M17361" s="28"/>
    </row>
    <row r="17362" s="16" customFormat="1" ht="12.75" spans="2:13">
      <c r="B17362" s="29"/>
      <c r="M17362" s="28"/>
    </row>
    <row r="17363" s="16" customFormat="1" ht="12.75" spans="2:13">
      <c r="B17363" s="29"/>
      <c r="M17363" s="28"/>
    </row>
    <row r="17364" s="16" customFormat="1" ht="12.75" spans="2:13">
      <c r="B17364" s="29"/>
      <c r="M17364" s="28"/>
    </row>
    <row r="17365" s="16" customFormat="1" ht="12.75" spans="2:13">
      <c r="B17365" s="29"/>
      <c r="M17365" s="28"/>
    </row>
    <row r="17366" s="16" customFormat="1" ht="12.75" spans="2:13">
      <c r="B17366" s="29"/>
      <c r="M17366" s="28"/>
    </row>
    <row r="17367" s="16" customFormat="1" ht="12.75" spans="2:13">
      <c r="B17367" s="29"/>
      <c r="M17367" s="28"/>
    </row>
    <row r="17368" s="16" customFormat="1" ht="12.75" spans="2:13">
      <c r="B17368" s="29"/>
      <c r="M17368" s="28"/>
    </row>
    <row r="17369" s="16" customFormat="1" ht="12.75" spans="2:13">
      <c r="B17369" s="29"/>
      <c r="M17369" s="28"/>
    </row>
    <row r="17370" s="16" customFormat="1" ht="12.75" spans="2:13">
      <c r="B17370" s="29"/>
      <c r="M17370" s="28"/>
    </row>
    <row r="17371" s="16" customFormat="1" ht="12.75" spans="2:13">
      <c r="B17371" s="29"/>
      <c r="M17371" s="28"/>
    </row>
    <row r="17372" s="16" customFormat="1" ht="12.75" spans="2:13">
      <c r="B17372" s="29"/>
      <c r="M17372" s="28"/>
    </row>
    <row r="17373" s="16" customFormat="1" ht="12.75" spans="2:13">
      <c r="B17373" s="29"/>
      <c r="M17373" s="28"/>
    </row>
    <row r="17374" s="16" customFormat="1" ht="12.75" spans="2:13">
      <c r="B17374" s="29"/>
      <c r="M17374" s="28"/>
    </row>
    <row r="17375" s="16" customFormat="1" ht="12.75" spans="2:13">
      <c r="B17375" s="29"/>
      <c r="M17375" s="28"/>
    </row>
    <row r="17376" s="16" customFormat="1" ht="12.75" spans="2:13">
      <c r="B17376" s="29"/>
      <c r="M17376" s="28"/>
    </row>
    <row r="17377" s="16" customFormat="1" ht="12.75" spans="2:13">
      <c r="B17377" s="29"/>
      <c r="M17377" s="28"/>
    </row>
    <row r="17378" s="16" customFormat="1" ht="12.75" spans="2:13">
      <c r="B17378" s="29"/>
      <c r="M17378" s="28"/>
    </row>
    <row r="17379" s="16" customFormat="1" ht="12.75" spans="2:13">
      <c r="B17379" s="29"/>
      <c r="M17379" s="28"/>
    </row>
    <row r="17380" s="16" customFormat="1" ht="12.75" spans="2:13">
      <c r="B17380" s="29"/>
      <c r="M17380" s="28"/>
    </row>
    <row r="17381" s="16" customFormat="1" ht="12.75" spans="2:13">
      <c r="B17381" s="29"/>
      <c r="M17381" s="28"/>
    </row>
    <row r="17382" s="16" customFormat="1" ht="12.75" spans="2:13">
      <c r="B17382" s="29"/>
      <c r="M17382" s="28"/>
    </row>
    <row r="17383" s="16" customFormat="1" ht="12.75" spans="2:13">
      <c r="B17383" s="29"/>
      <c r="M17383" s="28"/>
    </row>
    <row r="17384" s="16" customFormat="1" ht="12.75" spans="2:13">
      <c r="B17384" s="29"/>
      <c r="M17384" s="28"/>
    </row>
    <row r="17385" s="16" customFormat="1" ht="12.75" spans="2:13">
      <c r="B17385" s="29"/>
      <c r="M17385" s="28"/>
    </row>
    <row r="17386" s="16" customFormat="1" ht="12.75" spans="2:13">
      <c r="B17386" s="29"/>
      <c r="M17386" s="28"/>
    </row>
    <row r="17387" s="16" customFormat="1" ht="12.75" spans="2:13">
      <c r="B17387" s="29"/>
      <c r="M17387" s="28"/>
    </row>
    <row r="17388" s="16" customFormat="1" ht="12.75" spans="2:13">
      <c r="B17388" s="29"/>
      <c r="M17388" s="28"/>
    </row>
    <row r="17389" s="16" customFormat="1" ht="12.75" spans="2:13">
      <c r="B17389" s="29"/>
      <c r="M17389" s="28"/>
    </row>
    <row r="17390" s="16" customFormat="1" ht="12.75" spans="2:13">
      <c r="B17390" s="29"/>
      <c r="M17390" s="28"/>
    </row>
    <row r="17391" s="16" customFormat="1" ht="12.75" spans="2:13">
      <c r="B17391" s="29"/>
      <c r="M17391" s="28"/>
    </row>
    <row r="17392" s="16" customFormat="1" ht="12.75" spans="2:13">
      <c r="B17392" s="29"/>
      <c r="M17392" s="28"/>
    </row>
    <row r="17393" s="16" customFormat="1" ht="12.75" spans="2:13">
      <c r="B17393" s="29"/>
      <c r="M17393" s="28"/>
    </row>
    <row r="17394" s="16" customFormat="1" ht="12.75" spans="2:13">
      <c r="B17394" s="29"/>
      <c r="M17394" s="28"/>
    </row>
    <row r="17395" s="16" customFormat="1" ht="12.75" spans="2:13">
      <c r="B17395" s="29"/>
      <c r="M17395" s="28"/>
    </row>
    <row r="17396" s="16" customFormat="1" ht="12.75" spans="2:13">
      <c r="B17396" s="29"/>
      <c r="M17396" s="28"/>
    </row>
    <row r="17397" s="16" customFormat="1" ht="12.75" spans="2:13">
      <c r="B17397" s="29"/>
      <c r="M17397" s="28"/>
    </row>
    <row r="17398" s="16" customFormat="1" ht="12.75" spans="2:13">
      <c r="B17398" s="29"/>
      <c r="M17398" s="28"/>
    </row>
    <row r="17399" s="16" customFormat="1" ht="12.75" spans="2:13">
      <c r="B17399" s="29"/>
      <c r="M17399" s="28"/>
    </row>
    <row r="17400" s="16" customFormat="1" ht="12.75" spans="2:13">
      <c r="B17400" s="29"/>
      <c r="M17400" s="28"/>
    </row>
    <row r="17401" s="16" customFormat="1" ht="12.75" spans="2:13">
      <c r="B17401" s="29"/>
      <c r="M17401" s="28"/>
    </row>
    <row r="17402" s="16" customFormat="1" ht="12.75" spans="2:13">
      <c r="B17402" s="29"/>
      <c r="M17402" s="28"/>
    </row>
    <row r="17403" s="16" customFormat="1" ht="12.75" spans="2:13">
      <c r="B17403" s="29"/>
      <c r="M17403" s="28"/>
    </row>
    <row r="17404" s="16" customFormat="1" ht="12.75" spans="2:13">
      <c r="B17404" s="29"/>
      <c r="M17404" s="28"/>
    </row>
    <row r="17405" s="16" customFormat="1" ht="12.75" spans="2:13">
      <c r="B17405" s="29"/>
      <c r="M17405" s="28"/>
    </row>
    <row r="17406" s="16" customFormat="1" ht="12.75" spans="2:13">
      <c r="B17406" s="29"/>
      <c r="M17406" s="28"/>
    </row>
    <row r="17407" s="16" customFormat="1" ht="12.75" spans="2:13">
      <c r="B17407" s="29"/>
      <c r="M17407" s="28"/>
    </row>
    <row r="17408" s="16" customFormat="1" ht="12.75" spans="2:13">
      <c r="B17408" s="29"/>
      <c r="M17408" s="28"/>
    </row>
    <row r="17409" s="16" customFormat="1" ht="12.75" spans="2:13">
      <c r="B17409" s="29"/>
      <c r="M17409" s="28"/>
    </row>
    <row r="17410" s="16" customFormat="1" ht="12.75" spans="2:13">
      <c r="B17410" s="29"/>
      <c r="M17410" s="28"/>
    </row>
    <row r="17411" s="16" customFormat="1" ht="12.75" spans="2:13">
      <c r="B17411" s="29"/>
      <c r="M17411" s="28"/>
    </row>
    <row r="17412" s="16" customFormat="1" ht="12.75" spans="2:13">
      <c r="B17412" s="29"/>
      <c r="M17412" s="28"/>
    </row>
    <row r="17413" s="16" customFormat="1" ht="12.75" spans="2:13">
      <c r="B17413" s="29"/>
      <c r="M17413" s="28"/>
    </row>
    <row r="17414" s="16" customFormat="1" ht="12.75" spans="2:13">
      <c r="B17414" s="29"/>
      <c r="M17414" s="28"/>
    </row>
    <row r="17415" s="16" customFormat="1" ht="12.75" spans="2:13">
      <c r="B17415" s="29"/>
      <c r="M17415" s="28"/>
    </row>
    <row r="17416" s="16" customFormat="1" ht="12.75" spans="2:13">
      <c r="B17416" s="29"/>
      <c r="M17416" s="28"/>
    </row>
    <row r="17417" s="16" customFormat="1" ht="12.75" spans="2:13">
      <c r="B17417" s="29"/>
      <c r="M17417" s="28"/>
    </row>
    <row r="17418" s="16" customFormat="1" ht="12.75" spans="2:13">
      <c r="B17418" s="29"/>
      <c r="M17418" s="28"/>
    </row>
    <row r="17419" s="16" customFormat="1" ht="12.75" spans="2:13">
      <c r="B17419" s="29"/>
      <c r="M17419" s="28"/>
    </row>
    <row r="17420" s="16" customFormat="1" ht="12.75" spans="2:13">
      <c r="B17420" s="29"/>
      <c r="M17420" s="28"/>
    </row>
    <row r="17421" s="16" customFormat="1" ht="12.75" spans="2:13">
      <c r="B17421" s="29"/>
      <c r="M17421" s="28"/>
    </row>
    <row r="17422" s="16" customFormat="1" ht="12.75" spans="2:13">
      <c r="B17422" s="29"/>
      <c r="M17422" s="28"/>
    </row>
    <row r="17423" s="16" customFormat="1" ht="12.75" spans="2:13">
      <c r="B17423" s="29"/>
      <c r="M17423" s="28"/>
    </row>
    <row r="17424" s="16" customFormat="1" ht="12.75" spans="2:13">
      <c r="B17424" s="29"/>
      <c r="M17424" s="28"/>
    </row>
    <row r="17425" s="16" customFormat="1" ht="12.75" spans="2:13">
      <c r="B17425" s="29"/>
      <c r="M17425" s="28"/>
    </row>
    <row r="17426" s="16" customFormat="1" ht="12.75" spans="2:13">
      <c r="B17426" s="29"/>
      <c r="M17426" s="28"/>
    </row>
    <row r="17427" s="16" customFormat="1" ht="12.75" spans="2:13">
      <c r="B17427" s="29"/>
      <c r="M17427" s="28"/>
    </row>
    <row r="17428" s="16" customFormat="1" ht="12.75" spans="2:13">
      <c r="B17428" s="29"/>
      <c r="M17428" s="28"/>
    </row>
    <row r="17429" s="16" customFormat="1" ht="12.75" spans="2:13">
      <c r="B17429" s="29"/>
      <c r="M17429" s="28"/>
    </row>
    <row r="17430" s="16" customFormat="1" ht="12.75" spans="2:13">
      <c r="B17430" s="29"/>
      <c r="M17430" s="28"/>
    </row>
    <row r="17431" s="16" customFormat="1" ht="12.75" spans="2:13">
      <c r="B17431" s="29"/>
      <c r="M17431" s="28"/>
    </row>
    <row r="17432" s="16" customFormat="1" ht="12.75" spans="2:13">
      <c r="B17432" s="29"/>
      <c r="M17432" s="28"/>
    </row>
    <row r="17433" s="16" customFormat="1" ht="12.75" spans="2:13">
      <c r="B17433" s="29"/>
      <c r="M17433" s="28"/>
    </row>
    <row r="17434" s="16" customFormat="1" ht="12.75" spans="2:13">
      <c r="B17434" s="29"/>
      <c r="M17434" s="28"/>
    </row>
    <row r="17435" s="16" customFormat="1" ht="12.75" spans="2:13">
      <c r="B17435" s="29"/>
      <c r="M17435" s="28"/>
    </row>
    <row r="17436" s="16" customFormat="1" ht="12.75" spans="2:13">
      <c r="B17436" s="29"/>
      <c r="M17436" s="28"/>
    </row>
    <row r="17437" s="16" customFormat="1" ht="12.75" spans="2:13">
      <c r="B17437" s="29"/>
      <c r="M17437" s="28"/>
    </row>
    <row r="17438" s="16" customFormat="1" ht="12.75" spans="2:13">
      <c r="B17438" s="29"/>
      <c r="M17438" s="28"/>
    </row>
    <row r="17439" s="16" customFormat="1" ht="12.75" spans="2:13">
      <c r="B17439" s="29"/>
      <c r="M17439" s="28"/>
    </row>
    <row r="17440" s="16" customFormat="1" ht="12.75" spans="2:13">
      <c r="B17440" s="29"/>
      <c r="M17440" s="28"/>
    </row>
    <row r="17441" s="16" customFormat="1" ht="12.75" spans="2:13">
      <c r="B17441" s="29"/>
      <c r="M17441" s="28"/>
    </row>
    <row r="17442" s="16" customFormat="1" ht="12.75" spans="2:13">
      <c r="B17442" s="29"/>
      <c r="M17442" s="28"/>
    </row>
    <row r="17443" s="16" customFormat="1" ht="12.75" spans="2:13">
      <c r="B17443" s="29"/>
      <c r="M17443" s="28"/>
    </row>
    <row r="17444" s="16" customFormat="1" ht="12.75" spans="2:13">
      <c r="B17444" s="29"/>
      <c r="M17444" s="28"/>
    </row>
    <row r="17445" s="16" customFormat="1" ht="12.75" spans="2:13">
      <c r="B17445" s="29"/>
      <c r="M17445" s="28"/>
    </row>
    <row r="17446" s="16" customFormat="1" ht="12.75" spans="2:13">
      <c r="B17446" s="29"/>
      <c r="M17446" s="28"/>
    </row>
    <row r="17447" s="16" customFormat="1" ht="12.75" spans="2:13">
      <c r="B17447" s="29"/>
      <c r="M17447" s="28"/>
    </row>
    <row r="17448" s="16" customFormat="1" ht="12.75" spans="2:13">
      <c r="B17448" s="29"/>
      <c r="M17448" s="28"/>
    </row>
    <row r="17449" s="16" customFormat="1" ht="12.75" spans="2:13">
      <c r="B17449" s="29"/>
      <c r="M17449" s="28"/>
    </row>
    <row r="17450" s="16" customFormat="1" ht="12.75" spans="2:13">
      <c r="B17450" s="29"/>
      <c r="M17450" s="28"/>
    </row>
    <row r="17451" s="16" customFormat="1" ht="12.75" spans="2:13">
      <c r="B17451" s="29"/>
      <c r="M17451" s="28"/>
    </row>
    <row r="17452" s="16" customFormat="1" ht="12.75" spans="2:13">
      <c r="B17452" s="29"/>
      <c r="M17452" s="28"/>
    </row>
    <row r="17453" s="16" customFormat="1" ht="12.75" spans="2:13">
      <c r="B17453" s="29"/>
      <c r="M17453" s="28"/>
    </row>
    <row r="17454" s="16" customFormat="1" ht="12.75" spans="2:13">
      <c r="B17454" s="29"/>
      <c r="M17454" s="28"/>
    </row>
    <row r="17455" s="16" customFormat="1" ht="12.75" spans="2:13">
      <c r="B17455" s="29"/>
      <c r="M17455" s="28"/>
    </row>
    <row r="17456" s="16" customFormat="1" ht="12.75" spans="2:13">
      <c r="B17456" s="29"/>
      <c r="M17456" s="28"/>
    </row>
    <row r="17457" s="16" customFormat="1" ht="12.75" spans="2:13">
      <c r="B17457" s="29"/>
      <c r="M17457" s="28"/>
    </row>
    <row r="17458" s="16" customFormat="1" ht="12.75" spans="2:13">
      <c r="B17458" s="29"/>
      <c r="M17458" s="28"/>
    </row>
    <row r="17459" s="16" customFormat="1" ht="12.75" spans="2:13">
      <c r="B17459" s="29"/>
      <c r="M17459" s="28"/>
    </row>
    <row r="17460" s="16" customFormat="1" ht="12.75" spans="2:13">
      <c r="B17460" s="29"/>
      <c r="M17460" s="28"/>
    </row>
    <row r="17461" s="16" customFormat="1" ht="12.75" spans="2:13">
      <c r="B17461" s="29"/>
      <c r="M17461" s="28"/>
    </row>
    <row r="17462" s="16" customFormat="1" ht="12.75" spans="2:13">
      <c r="B17462" s="29"/>
      <c r="M17462" s="28"/>
    </row>
    <row r="17463" s="16" customFormat="1" ht="12.75" spans="2:13">
      <c r="B17463" s="29"/>
      <c r="M17463" s="28"/>
    </row>
    <row r="17464" s="16" customFormat="1" ht="12.75" spans="2:13">
      <c r="B17464" s="29"/>
      <c r="M17464" s="28"/>
    </row>
    <row r="17465" s="16" customFormat="1" ht="12.75" spans="2:13">
      <c r="B17465" s="29"/>
      <c r="M17465" s="28"/>
    </row>
    <row r="17466" s="16" customFormat="1" ht="12.75" spans="2:13">
      <c r="B17466" s="29"/>
      <c r="M17466" s="28"/>
    </row>
    <row r="17467" s="16" customFormat="1" ht="12.75" spans="2:13">
      <c r="B17467" s="29"/>
      <c r="M17467" s="28"/>
    </row>
    <row r="17468" s="16" customFormat="1" ht="12.75" spans="2:13">
      <c r="B17468" s="29"/>
      <c r="M17468" s="28"/>
    </row>
    <row r="17469" s="16" customFormat="1" ht="12.75" spans="2:13">
      <c r="B17469" s="29"/>
      <c r="M17469" s="28"/>
    </row>
    <row r="17470" s="16" customFormat="1" ht="12.75" spans="2:13">
      <c r="B17470" s="29"/>
      <c r="M17470" s="28"/>
    </row>
    <row r="17471" s="16" customFormat="1" ht="12.75" spans="2:13">
      <c r="B17471" s="29"/>
      <c r="M17471" s="28"/>
    </row>
    <row r="17472" s="16" customFormat="1" ht="12.75" spans="2:13">
      <c r="B17472" s="29"/>
      <c r="M17472" s="28"/>
    </row>
    <row r="17473" s="16" customFormat="1" ht="12.75" spans="2:13">
      <c r="B17473" s="29"/>
      <c r="M17473" s="28"/>
    </row>
    <row r="17474" s="16" customFormat="1" ht="12.75" spans="2:13">
      <c r="B17474" s="29"/>
      <c r="M17474" s="28"/>
    </row>
    <row r="17475" s="16" customFormat="1" ht="12.75" spans="2:13">
      <c r="B17475" s="29"/>
      <c r="M17475" s="28"/>
    </row>
    <row r="17476" s="16" customFormat="1" ht="12.75" spans="2:13">
      <c r="B17476" s="29"/>
      <c r="M17476" s="28"/>
    </row>
    <row r="17477" s="16" customFormat="1" ht="12.75" spans="2:13">
      <c r="B17477" s="29"/>
      <c r="M17477" s="28"/>
    </row>
    <row r="17478" s="16" customFormat="1" ht="12.75" spans="2:13">
      <c r="B17478" s="29"/>
      <c r="M17478" s="28"/>
    </row>
    <row r="17479" s="16" customFormat="1" ht="12.75" spans="2:13">
      <c r="B17479" s="29"/>
      <c r="M17479" s="28"/>
    </row>
    <row r="17480" s="16" customFormat="1" ht="12.75" spans="2:13">
      <c r="B17480" s="29"/>
      <c r="M17480" s="28"/>
    </row>
    <row r="17481" s="16" customFormat="1" ht="12.75" spans="2:13">
      <c r="B17481" s="29"/>
      <c r="M17481" s="28"/>
    </row>
    <row r="17482" s="16" customFormat="1" ht="12.75" spans="2:13">
      <c r="B17482" s="29"/>
      <c r="M17482" s="28"/>
    </row>
    <row r="17483" s="16" customFormat="1" ht="12.75" spans="2:13">
      <c r="B17483" s="29"/>
      <c r="M17483" s="28"/>
    </row>
    <row r="17484" s="16" customFormat="1" ht="12.75" spans="2:13">
      <c r="B17484" s="29"/>
      <c r="M17484" s="28"/>
    </row>
    <row r="17485" s="16" customFormat="1" ht="12.75" spans="2:13">
      <c r="B17485" s="29"/>
      <c r="M17485" s="28"/>
    </row>
    <row r="17486" s="16" customFormat="1" ht="12.75" spans="2:13">
      <c r="B17486" s="29"/>
      <c r="M17486" s="28"/>
    </row>
    <row r="17487" s="16" customFormat="1" ht="12.75" spans="2:13">
      <c r="B17487" s="29"/>
      <c r="M17487" s="28"/>
    </row>
    <row r="17488" s="16" customFormat="1" ht="12.75" spans="2:13">
      <c r="B17488" s="29"/>
      <c r="M17488" s="28"/>
    </row>
    <row r="17489" s="16" customFormat="1" ht="12.75" spans="2:13">
      <c r="B17489" s="29"/>
      <c r="M17489" s="28"/>
    </row>
    <row r="17490" s="16" customFormat="1" ht="12.75" spans="2:13">
      <c r="B17490" s="29"/>
      <c r="M17490" s="28"/>
    </row>
    <row r="17491" s="16" customFormat="1" ht="12.75" spans="2:13">
      <c r="B17491" s="29"/>
      <c r="M17491" s="28"/>
    </row>
    <row r="17492" s="16" customFormat="1" ht="12.75" spans="2:13">
      <c r="B17492" s="29"/>
      <c r="M17492" s="28"/>
    </row>
    <row r="17493" s="16" customFormat="1" ht="12.75" spans="2:13">
      <c r="B17493" s="29"/>
      <c r="M17493" s="28"/>
    </row>
    <row r="17494" s="16" customFormat="1" ht="12.75" spans="2:13">
      <c r="B17494" s="29"/>
      <c r="M17494" s="28"/>
    </row>
    <row r="17495" s="16" customFormat="1" ht="12.75" spans="2:13">
      <c r="B17495" s="29"/>
      <c r="M17495" s="28"/>
    </row>
    <row r="17496" s="16" customFormat="1" ht="12.75" spans="2:13">
      <c r="B17496" s="29"/>
      <c r="M17496" s="28"/>
    </row>
    <row r="17497" s="16" customFormat="1" ht="12.75" spans="2:13">
      <c r="B17497" s="29"/>
      <c r="M17497" s="28"/>
    </row>
    <row r="17498" s="16" customFormat="1" ht="12.75" spans="2:13">
      <c r="B17498" s="29"/>
      <c r="M17498" s="28"/>
    </row>
    <row r="17499" s="16" customFormat="1" ht="12.75" spans="2:13">
      <c r="B17499" s="29"/>
      <c r="M17499" s="28"/>
    </row>
    <row r="17500" s="16" customFormat="1" ht="12.75" spans="2:13">
      <c r="B17500" s="29"/>
      <c r="M17500" s="28"/>
    </row>
    <row r="17501" s="16" customFormat="1" ht="12.75" spans="2:13">
      <c r="B17501" s="29"/>
      <c r="M17501" s="28"/>
    </row>
    <row r="17502" s="16" customFormat="1" ht="12.75" spans="2:13">
      <c r="B17502" s="29"/>
      <c r="M17502" s="28"/>
    </row>
    <row r="17503" s="16" customFormat="1" ht="12.75" spans="2:13">
      <c r="B17503" s="29"/>
      <c r="M17503" s="28"/>
    </row>
    <row r="17504" s="16" customFormat="1" ht="12.75" spans="2:13">
      <c r="B17504" s="29"/>
      <c r="M17504" s="28"/>
    </row>
    <row r="17505" s="16" customFormat="1" ht="12.75" spans="2:13">
      <c r="B17505" s="29"/>
      <c r="M17505" s="28"/>
    </row>
    <row r="17506" s="16" customFormat="1" ht="12.75" spans="2:13">
      <c r="B17506" s="29"/>
      <c r="M17506" s="28"/>
    </row>
    <row r="17507" s="16" customFormat="1" ht="12.75" spans="2:13">
      <c r="B17507" s="29"/>
      <c r="M17507" s="28"/>
    </row>
    <row r="17508" s="16" customFormat="1" ht="12.75" spans="2:13">
      <c r="B17508" s="29"/>
      <c r="M17508" s="28"/>
    </row>
    <row r="17509" s="16" customFormat="1" ht="12.75" spans="2:13">
      <c r="B17509" s="29"/>
      <c r="M17509" s="28"/>
    </row>
    <row r="17510" s="16" customFormat="1" ht="12.75" spans="2:13">
      <c r="B17510" s="29"/>
      <c r="M17510" s="28"/>
    </row>
    <row r="17511" s="16" customFormat="1" ht="12.75" spans="2:13">
      <c r="B17511" s="29"/>
      <c r="M17511" s="28"/>
    </row>
    <row r="17512" s="16" customFormat="1" ht="12.75" spans="2:13">
      <c r="B17512" s="29"/>
      <c r="M17512" s="28"/>
    </row>
    <row r="17513" s="16" customFormat="1" ht="12.75" spans="2:13">
      <c r="B17513" s="29"/>
      <c r="M17513" s="28"/>
    </row>
    <row r="17514" s="16" customFormat="1" ht="12.75" spans="2:13">
      <c r="B17514" s="29"/>
      <c r="M17514" s="28"/>
    </row>
    <row r="17515" s="16" customFormat="1" ht="12.75" spans="2:13">
      <c r="B17515" s="29"/>
      <c r="M17515" s="28"/>
    </row>
    <row r="17516" s="16" customFormat="1" ht="12.75" spans="2:13">
      <c r="B17516" s="29"/>
      <c r="M17516" s="28"/>
    </row>
    <row r="17517" s="16" customFormat="1" ht="12.75" spans="2:13">
      <c r="B17517" s="29"/>
      <c r="M17517" s="28"/>
    </row>
    <row r="17518" s="16" customFormat="1" ht="12.75" spans="2:13">
      <c r="B17518" s="29"/>
      <c r="M17518" s="28"/>
    </row>
    <row r="17519" s="16" customFormat="1" ht="12.75" spans="2:13">
      <c r="B17519" s="29"/>
      <c r="M17519" s="28"/>
    </row>
    <row r="17520" s="16" customFormat="1" ht="12.75" spans="2:13">
      <c r="B17520" s="29"/>
      <c r="M17520" s="28"/>
    </row>
    <row r="17521" s="16" customFormat="1" ht="12.75" spans="2:13">
      <c r="B17521" s="29"/>
      <c r="M17521" s="28"/>
    </row>
    <row r="17522" s="16" customFormat="1" ht="12.75" spans="2:13">
      <c r="B17522" s="29"/>
      <c r="M17522" s="28"/>
    </row>
    <row r="17523" s="16" customFormat="1" ht="12.75" spans="2:13">
      <c r="B17523" s="29"/>
      <c r="M17523" s="28"/>
    </row>
    <row r="17524" s="16" customFormat="1" ht="12.75" spans="2:13">
      <c r="B17524" s="29"/>
      <c r="M17524" s="28"/>
    </row>
    <row r="17525" s="16" customFormat="1" ht="12.75" spans="2:13">
      <c r="B17525" s="29"/>
      <c r="M17525" s="28"/>
    </row>
    <row r="17526" s="16" customFormat="1" ht="12.75" spans="2:13">
      <c r="B17526" s="29"/>
      <c r="M17526" s="28"/>
    </row>
    <row r="17527" s="16" customFormat="1" ht="12.75" spans="2:13">
      <c r="B17527" s="29"/>
      <c r="M17527" s="28"/>
    </row>
    <row r="17528" s="16" customFormat="1" ht="12.75" spans="2:13">
      <c r="B17528" s="29"/>
      <c r="M17528" s="28"/>
    </row>
    <row r="17529" s="16" customFormat="1" ht="12.75" spans="2:13">
      <c r="B17529" s="29"/>
      <c r="M17529" s="28"/>
    </row>
    <row r="17530" s="16" customFormat="1" ht="12.75" spans="2:13">
      <c r="B17530" s="29"/>
      <c r="M17530" s="28"/>
    </row>
    <row r="17531" s="16" customFormat="1" ht="12.75" spans="2:13">
      <c r="B17531" s="29"/>
      <c r="M17531" s="28"/>
    </row>
    <row r="17532" s="16" customFormat="1" ht="12.75" spans="2:13">
      <c r="B17532" s="29"/>
      <c r="M17532" s="28"/>
    </row>
    <row r="17533" s="16" customFormat="1" ht="12.75" spans="2:13">
      <c r="B17533" s="29"/>
      <c r="M17533" s="28"/>
    </row>
    <row r="17534" s="16" customFormat="1" ht="12.75" spans="2:13">
      <c r="B17534" s="29"/>
      <c r="M17534" s="28"/>
    </row>
    <row r="17535" s="16" customFormat="1" ht="12.75" spans="2:13">
      <c r="B17535" s="29"/>
      <c r="M17535" s="28"/>
    </row>
    <row r="17536" s="16" customFormat="1" ht="12.75" spans="2:13">
      <c r="B17536" s="29"/>
      <c r="M17536" s="28"/>
    </row>
    <row r="17537" s="16" customFormat="1" ht="12.75" spans="2:13">
      <c r="B17537" s="29"/>
      <c r="M17537" s="28"/>
    </row>
    <row r="17538" s="16" customFormat="1" ht="12.75" spans="2:13">
      <c r="B17538" s="29"/>
      <c r="M17538" s="28"/>
    </row>
    <row r="17539" s="16" customFormat="1" ht="12.75" spans="2:13">
      <c r="B17539" s="29"/>
      <c r="M17539" s="28"/>
    </row>
    <row r="17540" s="16" customFormat="1" ht="12.75" spans="2:13">
      <c r="B17540" s="29"/>
      <c r="M17540" s="28"/>
    </row>
    <row r="17541" s="16" customFormat="1" ht="12.75" spans="2:13">
      <c r="B17541" s="29"/>
      <c r="M17541" s="28"/>
    </row>
    <row r="17542" s="16" customFormat="1" ht="12.75" spans="2:13">
      <c r="B17542" s="29"/>
      <c r="M17542" s="28"/>
    </row>
    <row r="17543" s="16" customFormat="1" ht="12.75" spans="2:13">
      <c r="B17543" s="29"/>
      <c r="M17543" s="28"/>
    </row>
    <row r="17544" s="16" customFormat="1" ht="12.75" spans="2:13">
      <c r="B17544" s="29"/>
      <c r="M17544" s="28"/>
    </row>
    <row r="17545" s="16" customFormat="1" ht="12.75" spans="2:13">
      <c r="B17545" s="29"/>
      <c r="M17545" s="28"/>
    </row>
    <row r="17546" s="16" customFormat="1" ht="12.75" spans="2:13">
      <c r="B17546" s="29"/>
      <c r="M17546" s="28"/>
    </row>
    <row r="17547" s="16" customFormat="1" ht="12.75" spans="2:13">
      <c r="B17547" s="29"/>
      <c r="M17547" s="28"/>
    </row>
    <row r="17548" s="16" customFormat="1" ht="12.75" spans="2:13">
      <c r="B17548" s="29"/>
      <c r="M17548" s="28"/>
    </row>
    <row r="17549" s="16" customFormat="1" ht="12.75" spans="2:13">
      <c r="B17549" s="29"/>
      <c r="M17549" s="28"/>
    </row>
    <row r="17550" s="16" customFormat="1" ht="12.75" spans="2:13">
      <c r="B17550" s="29"/>
      <c r="M17550" s="28"/>
    </row>
    <row r="17551" s="16" customFormat="1" ht="12.75" spans="2:13">
      <c r="B17551" s="29"/>
      <c r="M17551" s="28"/>
    </row>
    <row r="17552" s="16" customFormat="1" ht="12.75" spans="2:13">
      <c r="B17552" s="29"/>
      <c r="M17552" s="28"/>
    </row>
    <row r="17553" s="16" customFormat="1" ht="12.75" spans="2:13">
      <c r="B17553" s="29"/>
      <c r="M17553" s="28"/>
    </row>
    <row r="17554" s="16" customFormat="1" ht="12.75" spans="2:13">
      <c r="B17554" s="29"/>
      <c r="M17554" s="28"/>
    </row>
    <row r="17555" s="16" customFormat="1" ht="12.75" spans="2:13">
      <c r="B17555" s="29"/>
      <c r="M17555" s="28"/>
    </row>
    <row r="17556" s="16" customFormat="1" ht="12.75" spans="2:13">
      <c r="B17556" s="29"/>
      <c r="M17556" s="28"/>
    </row>
    <row r="17557" s="16" customFormat="1" ht="12.75" spans="2:13">
      <c r="B17557" s="29"/>
      <c r="M17557" s="28"/>
    </row>
    <row r="17558" s="16" customFormat="1" ht="12.75" spans="2:13">
      <c r="B17558" s="29"/>
      <c r="M17558" s="28"/>
    </row>
    <row r="17559" s="16" customFormat="1" ht="12.75" spans="2:13">
      <c r="B17559" s="29"/>
      <c r="M17559" s="28"/>
    </row>
    <row r="17560" s="16" customFormat="1" ht="12.75" spans="2:13">
      <c r="B17560" s="29"/>
      <c r="M17560" s="28"/>
    </row>
    <row r="17561" s="16" customFormat="1" ht="12.75" spans="2:13">
      <c r="B17561" s="29"/>
      <c r="M17561" s="28"/>
    </row>
    <row r="17562" s="16" customFormat="1" ht="12.75" spans="2:13">
      <c r="B17562" s="29"/>
      <c r="M17562" s="28"/>
    </row>
    <row r="17563" s="16" customFormat="1" ht="12.75" spans="2:13">
      <c r="B17563" s="29"/>
      <c r="M17563" s="28"/>
    </row>
    <row r="17564" s="16" customFormat="1" ht="12.75" spans="2:13">
      <c r="B17564" s="29"/>
      <c r="M17564" s="28"/>
    </row>
    <row r="17565" s="16" customFormat="1" ht="12.75" spans="2:13">
      <c r="B17565" s="29"/>
      <c r="M17565" s="28"/>
    </row>
    <row r="17566" s="16" customFormat="1" ht="12.75" spans="2:13">
      <c r="B17566" s="29"/>
      <c r="M17566" s="28"/>
    </row>
    <row r="17567" s="16" customFormat="1" ht="12.75" spans="2:13">
      <c r="B17567" s="29"/>
      <c r="M17567" s="28"/>
    </row>
    <row r="17568" s="16" customFormat="1" ht="12.75" spans="2:13">
      <c r="B17568" s="29"/>
      <c r="M17568" s="28"/>
    </row>
    <row r="17569" s="16" customFormat="1" ht="12.75" spans="2:13">
      <c r="B17569" s="29"/>
      <c r="M17569" s="28"/>
    </row>
    <row r="17570" s="16" customFormat="1" ht="12.75" spans="2:13">
      <c r="B17570" s="29"/>
      <c r="M17570" s="28"/>
    </row>
    <row r="17571" s="16" customFormat="1" ht="12.75" spans="2:13">
      <c r="B17571" s="29"/>
      <c r="M17571" s="28"/>
    </row>
    <row r="17572" s="16" customFormat="1" ht="12.75" spans="2:13">
      <c r="B17572" s="29"/>
      <c r="M17572" s="28"/>
    </row>
    <row r="17573" s="16" customFormat="1" ht="12.75" spans="2:13">
      <c r="B17573" s="29"/>
      <c r="M17573" s="28"/>
    </row>
    <row r="17574" s="16" customFormat="1" ht="12.75" spans="2:13">
      <c r="B17574" s="29"/>
      <c r="M17574" s="28"/>
    </row>
    <row r="17575" s="16" customFormat="1" ht="12.75" spans="2:13">
      <c r="B17575" s="29"/>
      <c r="M17575" s="28"/>
    </row>
    <row r="17576" s="16" customFormat="1" ht="12.75" spans="2:13">
      <c r="B17576" s="29"/>
      <c r="M17576" s="28"/>
    </row>
    <row r="17577" s="16" customFormat="1" ht="12.75" spans="2:13">
      <c r="B17577" s="29"/>
      <c r="M17577" s="28"/>
    </row>
    <row r="17578" s="16" customFormat="1" ht="12.75" spans="2:13">
      <c r="B17578" s="29"/>
      <c r="M17578" s="28"/>
    </row>
    <row r="17579" s="16" customFormat="1" ht="12.75" spans="2:13">
      <c r="B17579" s="29"/>
      <c r="M17579" s="28"/>
    </row>
    <row r="17580" s="16" customFormat="1" ht="12.75" spans="2:13">
      <c r="B17580" s="29"/>
      <c r="M17580" s="28"/>
    </row>
    <row r="17581" s="16" customFormat="1" ht="12.75" spans="2:13">
      <c r="B17581" s="29"/>
      <c r="M17581" s="28"/>
    </row>
    <row r="17582" s="16" customFormat="1" ht="12.75" spans="2:13">
      <c r="B17582" s="29"/>
      <c r="M17582" s="28"/>
    </row>
    <row r="17583" s="16" customFormat="1" ht="12.75" spans="2:13">
      <c r="B17583" s="29"/>
      <c r="M17583" s="28"/>
    </row>
    <row r="17584" s="16" customFormat="1" ht="12.75" spans="2:13">
      <c r="B17584" s="29"/>
      <c r="M17584" s="28"/>
    </row>
    <row r="17585" s="16" customFormat="1" ht="12.75" spans="2:13">
      <c r="B17585" s="29"/>
      <c r="M17585" s="28"/>
    </row>
    <row r="17586" s="16" customFormat="1" ht="12.75" spans="2:13">
      <c r="B17586" s="29"/>
      <c r="M17586" s="28"/>
    </row>
    <row r="17587" s="16" customFormat="1" ht="12.75" spans="2:13">
      <c r="B17587" s="29"/>
      <c r="M17587" s="28"/>
    </row>
    <row r="17588" s="16" customFormat="1" ht="12.75" spans="2:13">
      <c r="B17588" s="29"/>
      <c r="M17588" s="28"/>
    </row>
    <row r="17589" s="16" customFormat="1" ht="12.75" spans="2:13">
      <c r="B17589" s="29"/>
      <c r="M17589" s="28"/>
    </row>
    <row r="17590" s="16" customFormat="1" ht="12.75" spans="2:13">
      <c r="B17590" s="29"/>
      <c r="M17590" s="28"/>
    </row>
    <row r="17591" s="16" customFormat="1" ht="12.75" spans="2:13">
      <c r="B17591" s="29"/>
      <c r="M17591" s="28"/>
    </row>
    <row r="17592" s="16" customFormat="1" ht="12.75" spans="2:13">
      <c r="B17592" s="29"/>
      <c r="M17592" s="28"/>
    </row>
    <row r="17593" s="16" customFormat="1" ht="12.75" spans="2:13">
      <c r="B17593" s="29"/>
      <c r="M17593" s="28"/>
    </row>
    <row r="17594" s="16" customFormat="1" ht="12.75" spans="2:13">
      <c r="B17594" s="29"/>
      <c r="M17594" s="28"/>
    </row>
    <row r="17595" s="16" customFormat="1" ht="12.75" spans="2:13">
      <c r="B17595" s="29"/>
      <c r="M17595" s="28"/>
    </row>
    <row r="17596" s="16" customFormat="1" ht="12.75" spans="2:13">
      <c r="B17596" s="29"/>
      <c r="M17596" s="28"/>
    </row>
    <row r="17597" s="16" customFormat="1" ht="12.75" spans="2:13">
      <c r="B17597" s="29"/>
      <c r="M17597" s="28"/>
    </row>
    <row r="17598" s="16" customFormat="1" ht="12.75" spans="2:13">
      <c r="B17598" s="29"/>
      <c r="M17598" s="28"/>
    </row>
    <row r="17599" s="16" customFormat="1" ht="12.75" spans="2:13">
      <c r="B17599" s="29"/>
      <c r="M17599" s="28"/>
    </row>
    <row r="17600" s="16" customFormat="1" ht="12.75" spans="2:13">
      <c r="B17600" s="29"/>
      <c r="M17600" s="28"/>
    </row>
    <row r="17601" s="16" customFormat="1" ht="12.75" spans="2:13">
      <c r="B17601" s="29"/>
      <c r="M17601" s="28"/>
    </row>
    <row r="17602" s="16" customFormat="1" ht="12.75" spans="2:13">
      <c r="B17602" s="29"/>
      <c r="M17602" s="28"/>
    </row>
    <row r="17603" s="16" customFormat="1" ht="12.75" spans="2:13">
      <c r="B17603" s="29"/>
      <c r="M17603" s="28"/>
    </row>
    <row r="17604" s="16" customFormat="1" ht="12.75" spans="2:13">
      <c r="B17604" s="29"/>
      <c r="M17604" s="28"/>
    </row>
    <row r="17605" s="16" customFormat="1" ht="12.75" spans="2:13">
      <c r="B17605" s="29"/>
      <c r="M17605" s="28"/>
    </row>
    <row r="17606" s="16" customFormat="1" ht="12.75" spans="2:13">
      <c r="B17606" s="29"/>
      <c r="M17606" s="28"/>
    </row>
    <row r="17607" s="16" customFormat="1" ht="12.75" spans="2:13">
      <c r="B17607" s="29"/>
      <c r="M17607" s="28"/>
    </row>
    <row r="17608" s="16" customFormat="1" ht="12.75" spans="2:13">
      <c r="B17608" s="29"/>
      <c r="M17608" s="28"/>
    </row>
    <row r="17609" s="16" customFormat="1" ht="12.75" spans="2:13">
      <c r="B17609" s="29"/>
      <c r="M17609" s="28"/>
    </row>
    <row r="17610" s="16" customFormat="1" ht="12.75" spans="2:13">
      <c r="B17610" s="29"/>
      <c r="M17610" s="28"/>
    </row>
    <row r="17611" s="16" customFormat="1" ht="12.75" spans="2:13">
      <c r="B17611" s="29"/>
      <c r="M17611" s="28"/>
    </row>
    <row r="17612" s="16" customFormat="1" ht="12.75" spans="2:13">
      <c r="B17612" s="29"/>
      <c r="M17612" s="28"/>
    </row>
    <row r="17613" s="16" customFormat="1" ht="12.75" spans="2:13">
      <c r="B17613" s="29"/>
      <c r="M17613" s="28"/>
    </row>
    <row r="17614" s="16" customFormat="1" ht="12.75" spans="2:13">
      <c r="B17614" s="29"/>
      <c r="M17614" s="28"/>
    </row>
    <row r="17615" s="16" customFormat="1" ht="12.75" spans="2:13">
      <c r="B17615" s="29"/>
      <c r="M17615" s="28"/>
    </row>
    <row r="17616" s="16" customFormat="1" ht="12.75" spans="2:13">
      <c r="B17616" s="29"/>
      <c r="M17616" s="28"/>
    </row>
    <row r="17617" s="16" customFormat="1" ht="12.75" spans="2:13">
      <c r="B17617" s="29"/>
      <c r="M17617" s="28"/>
    </row>
    <row r="17618" s="16" customFormat="1" ht="12.75" spans="2:13">
      <c r="B17618" s="29"/>
      <c r="M17618" s="28"/>
    </row>
    <row r="17619" s="16" customFormat="1" ht="12.75" spans="2:13">
      <c r="B17619" s="29"/>
      <c r="M17619" s="28"/>
    </row>
    <row r="17620" s="16" customFormat="1" ht="12.75" spans="2:13">
      <c r="B17620" s="29"/>
      <c r="M17620" s="28"/>
    </row>
    <row r="17621" s="16" customFormat="1" ht="12.75" spans="2:13">
      <c r="B17621" s="29"/>
      <c r="M17621" s="28"/>
    </row>
    <row r="17622" s="16" customFormat="1" ht="12.75" spans="2:13">
      <c r="B17622" s="29"/>
      <c r="M17622" s="28"/>
    </row>
    <row r="17623" s="16" customFormat="1" ht="12.75" spans="2:13">
      <c r="B17623" s="29"/>
      <c r="M17623" s="28"/>
    </row>
    <row r="17624" s="16" customFormat="1" ht="12.75" spans="2:13">
      <c r="B17624" s="29"/>
      <c r="M17624" s="28"/>
    </row>
    <row r="17625" s="16" customFormat="1" ht="12.75" spans="2:13">
      <c r="B17625" s="29"/>
      <c r="M17625" s="28"/>
    </row>
    <row r="17626" s="16" customFormat="1" ht="12.75" spans="2:13">
      <c r="B17626" s="29"/>
      <c r="M17626" s="28"/>
    </row>
    <row r="17627" s="16" customFormat="1" ht="12.75" spans="2:13">
      <c r="B17627" s="29"/>
      <c r="M17627" s="28"/>
    </row>
    <row r="17628" s="16" customFormat="1" ht="12.75" spans="2:13">
      <c r="B17628" s="29"/>
      <c r="M17628" s="28"/>
    </row>
    <row r="17629" s="16" customFormat="1" ht="12.75" spans="2:13">
      <c r="B17629" s="29"/>
      <c r="M17629" s="28"/>
    </row>
    <row r="17630" s="16" customFormat="1" ht="12.75" spans="2:13">
      <c r="B17630" s="29"/>
      <c r="M17630" s="28"/>
    </row>
    <row r="17631" s="16" customFormat="1" ht="12.75" spans="2:13">
      <c r="B17631" s="29"/>
      <c r="M17631" s="28"/>
    </row>
    <row r="17632" s="16" customFormat="1" ht="12.75" spans="2:13">
      <c r="B17632" s="29"/>
      <c r="M17632" s="28"/>
    </row>
    <row r="17633" s="16" customFormat="1" ht="12.75" spans="2:13">
      <c r="B17633" s="29"/>
      <c r="M17633" s="28"/>
    </row>
    <row r="17634" s="16" customFormat="1" ht="12.75" spans="2:13">
      <c r="B17634" s="29"/>
      <c r="M17634" s="28"/>
    </row>
    <row r="17635" s="16" customFormat="1" ht="12.75" spans="2:13">
      <c r="B17635" s="29"/>
      <c r="M17635" s="28"/>
    </row>
    <row r="17636" s="16" customFormat="1" ht="12.75" spans="2:13">
      <c r="B17636" s="29"/>
      <c r="M17636" s="28"/>
    </row>
    <row r="17637" s="16" customFormat="1" ht="12.75" spans="2:13">
      <c r="B17637" s="29"/>
      <c r="M17637" s="28"/>
    </row>
    <row r="17638" s="16" customFormat="1" ht="12.75" spans="2:13">
      <c r="B17638" s="29"/>
      <c r="M17638" s="28"/>
    </row>
    <row r="17639" s="16" customFormat="1" ht="12.75" spans="2:13">
      <c r="B17639" s="29"/>
      <c r="M17639" s="28"/>
    </row>
    <row r="17640" s="16" customFormat="1" ht="12.75" spans="2:13">
      <c r="B17640" s="29"/>
      <c r="M17640" s="28"/>
    </row>
    <row r="17641" s="16" customFormat="1" ht="12.75" spans="2:13">
      <c r="B17641" s="29"/>
      <c r="M17641" s="28"/>
    </row>
    <row r="17642" s="16" customFormat="1" ht="12.75" spans="2:13">
      <c r="B17642" s="29"/>
      <c r="M17642" s="28"/>
    </row>
    <row r="17643" s="16" customFormat="1" ht="12.75" spans="2:13">
      <c r="B17643" s="29"/>
      <c r="M17643" s="28"/>
    </row>
    <row r="17644" s="16" customFormat="1" ht="12.75" spans="2:13">
      <c r="B17644" s="29"/>
      <c r="M17644" s="28"/>
    </row>
    <row r="17645" s="16" customFormat="1" ht="12.75" spans="2:13">
      <c r="B17645" s="29"/>
      <c r="M17645" s="28"/>
    </row>
    <row r="17646" s="16" customFormat="1" ht="12.75" spans="2:13">
      <c r="B17646" s="29"/>
      <c r="M17646" s="28"/>
    </row>
    <row r="17647" s="16" customFormat="1" ht="12.75" spans="2:13">
      <c r="B17647" s="29"/>
      <c r="M17647" s="28"/>
    </row>
    <row r="17648" s="16" customFormat="1" ht="12.75" spans="2:13">
      <c r="B17648" s="29"/>
      <c r="M17648" s="28"/>
    </row>
    <row r="17649" s="16" customFormat="1" ht="12.75" spans="2:13">
      <c r="B17649" s="29"/>
      <c r="M17649" s="28"/>
    </row>
    <row r="17650" s="16" customFormat="1" ht="12.75" spans="2:13">
      <c r="B17650" s="29"/>
      <c r="M17650" s="28"/>
    </row>
    <row r="17651" s="16" customFormat="1" ht="12.75" spans="2:13">
      <c r="B17651" s="29"/>
      <c r="M17651" s="28"/>
    </row>
    <row r="17652" s="16" customFormat="1" ht="12.75" spans="2:13">
      <c r="B17652" s="29"/>
      <c r="M17652" s="28"/>
    </row>
    <row r="17653" s="16" customFormat="1" ht="12.75" spans="2:13">
      <c r="B17653" s="29"/>
      <c r="M17653" s="28"/>
    </row>
    <row r="17654" s="16" customFormat="1" ht="12.75" spans="2:13">
      <c r="B17654" s="29"/>
      <c r="M17654" s="28"/>
    </row>
    <row r="17655" s="16" customFormat="1" ht="12.75" spans="2:13">
      <c r="B17655" s="29"/>
      <c r="M17655" s="28"/>
    </row>
    <row r="17656" s="16" customFormat="1" ht="12.75" spans="2:13">
      <c r="B17656" s="29"/>
      <c r="M17656" s="28"/>
    </row>
    <row r="17657" s="16" customFormat="1" ht="12.75" spans="2:13">
      <c r="B17657" s="29"/>
      <c r="M17657" s="28"/>
    </row>
    <row r="17658" s="16" customFormat="1" ht="12.75" spans="2:13">
      <c r="B17658" s="29"/>
      <c r="M17658" s="28"/>
    </row>
    <row r="17659" s="16" customFormat="1" ht="12.75" spans="2:13">
      <c r="B17659" s="29"/>
      <c r="M17659" s="28"/>
    </row>
    <row r="17660" s="16" customFormat="1" ht="12.75" spans="2:13">
      <c r="B17660" s="29"/>
      <c r="M17660" s="28"/>
    </row>
    <row r="17661" s="16" customFormat="1" ht="12.75" spans="2:13">
      <c r="B17661" s="29"/>
      <c r="M17661" s="28"/>
    </row>
    <row r="17662" s="16" customFormat="1" ht="12.75" spans="2:13">
      <c r="B17662" s="29"/>
      <c r="M17662" s="28"/>
    </row>
    <row r="17663" s="16" customFormat="1" ht="12.75" spans="2:13">
      <c r="B17663" s="29"/>
      <c r="M17663" s="28"/>
    </row>
    <row r="17664" s="16" customFormat="1" ht="12.75" spans="2:13">
      <c r="B17664" s="29"/>
      <c r="M17664" s="28"/>
    </row>
    <row r="17665" s="16" customFormat="1" ht="12.75" spans="2:13">
      <c r="B17665" s="29"/>
      <c r="M17665" s="28"/>
    </row>
    <row r="17666" s="16" customFormat="1" ht="12.75" spans="2:13">
      <c r="B17666" s="29"/>
      <c r="M17666" s="28"/>
    </row>
    <row r="17667" s="16" customFormat="1" ht="12.75" spans="2:13">
      <c r="B17667" s="29"/>
      <c r="M17667" s="28"/>
    </row>
    <row r="17668" s="16" customFormat="1" ht="12.75" spans="2:13">
      <c r="B17668" s="29"/>
      <c r="M17668" s="28"/>
    </row>
    <row r="17669" s="16" customFormat="1" ht="12.75" spans="2:13">
      <c r="B17669" s="29"/>
      <c r="M17669" s="28"/>
    </row>
    <row r="17670" s="16" customFormat="1" ht="12.75" spans="2:13">
      <c r="B17670" s="29"/>
      <c r="M17670" s="28"/>
    </row>
    <row r="17671" s="16" customFormat="1" ht="12.75" spans="2:13">
      <c r="B17671" s="29"/>
      <c r="M17671" s="28"/>
    </row>
    <row r="17672" s="16" customFormat="1" ht="12.75" spans="2:13">
      <c r="B17672" s="29"/>
      <c r="M17672" s="28"/>
    </row>
    <row r="17673" s="16" customFormat="1" ht="12.75" spans="2:13">
      <c r="B17673" s="29"/>
      <c r="M17673" s="28"/>
    </row>
    <row r="17674" s="16" customFormat="1" ht="12.75" spans="2:13">
      <c r="B17674" s="29"/>
      <c r="M17674" s="28"/>
    </row>
    <row r="17675" s="16" customFormat="1" ht="12.75" spans="2:13">
      <c r="B17675" s="29"/>
      <c r="M17675" s="28"/>
    </row>
    <row r="17676" s="16" customFormat="1" ht="12.75" spans="2:13">
      <c r="B17676" s="29"/>
      <c r="M17676" s="28"/>
    </row>
    <row r="17677" s="16" customFormat="1" ht="12.75" spans="2:13">
      <c r="B17677" s="29"/>
      <c r="M17677" s="28"/>
    </row>
    <row r="17678" s="16" customFormat="1" ht="12.75" spans="2:13">
      <c r="B17678" s="29"/>
      <c r="M17678" s="28"/>
    </row>
    <row r="17679" s="16" customFormat="1" ht="12.75" spans="2:13">
      <c r="B17679" s="29"/>
      <c r="M17679" s="28"/>
    </row>
    <row r="17680" s="16" customFormat="1" ht="12.75" spans="2:13">
      <c r="B17680" s="29"/>
      <c r="M17680" s="28"/>
    </row>
    <row r="17681" s="16" customFormat="1" ht="12.75" spans="2:13">
      <c r="B17681" s="29"/>
      <c r="M17681" s="28"/>
    </row>
    <row r="17682" s="16" customFormat="1" ht="12.75" spans="2:13">
      <c r="B17682" s="29"/>
      <c r="M17682" s="28"/>
    </row>
    <row r="17683" s="16" customFormat="1" ht="12.75" spans="2:13">
      <c r="B17683" s="29"/>
      <c r="M17683" s="28"/>
    </row>
    <row r="17684" s="16" customFormat="1" ht="12.75" spans="2:13">
      <c r="B17684" s="29"/>
      <c r="M17684" s="28"/>
    </row>
    <row r="17685" s="16" customFormat="1" ht="12.75" spans="2:13">
      <c r="B17685" s="29"/>
      <c r="M17685" s="28"/>
    </row>
    <row r="17686" s="16" customFormat="1" ht="12.75" spans="2:13">
      <c r="B17686" s="29"/>
      <c r="M17686" s="28"/>
    </row>
    <row r="17687" s="16" customFormat="1" ht="12.75" spans="2:13">
      <c r="B17687" s="29"/>
      <c r="M17687" s="28"/>
    </row>
    <row r="17688" s="16" customFormat="1" ht="12.75" spans="2:13">
      <c r="B17688" s="29"/>
      <c r="M17688" s="28"/>
    </row>
    <row r="17689" s="16" customFormat="1" ht="12.75" spans="2:13">
      <c r="B17689" s="29"/>
      <c r="M17689" s="28"/>
    </row>
    <row r="17690" s="16" customFormat="1" ht="12.75" spans="2:13">
      <c r="B17690" s="29"/>
      <c r="M17690" s="28"/>
    </row>
    <row r="17691" s="16" customFormat="1" ht="12.75" spans="2:13">
      <c r="B17691" s="29"/>
      <c r="M17691" s="28"/>
    </row>
    <row r="17692" s="16" customFormat="1" ht="12.75" spans="2:13">
      <c r="B17692" s="29"/>
      <c r="M17692" s="28"/>
    </row>
    <row r="17693" s="16" customFormat="1" ht="12.75" spans="2:13">
      <c r="B17693" s="29"/>
      <c r="M17693" s="28"/>
    </row>
    <row r="17694" s="16" customFormat="1" ht="12.75" spans="2:13">
      <c r="B17694" s="29"/>
      <c r="M17694" s="28"/>
    </row>
    <row r="17695" s="16" customFormat="1" ht="12.75" spans="2:13">
      <c r="B17695" s="29"/>
      <c r="M17695" s="28"/>
    </row>
    <row r="17696" s="16" customFormat="1" ht="12.75" spans="2:13">
      <c r="B17696" s="29"/>
      <c r="M17696" s="28"/>
    </row>
    <row r="17697" s="16" customFormat="1" ht="12.75" spans="2:13">
      <c r="B17697" s="29"/>
      <c r="M17697" s="28"/>
    </row>
    <row r="17698" s="16" customFormat="1" ht="12.75" spans="2:13">
      <c r="B17698" s="29"/>
      <c r="M17698" s="28"/>
    </row>
    <row r="17699" s="16" customFormat="1" ht="12.75" spans="2:13">
      <c r="B17699" s="29"/>
      <c r="M17699" s="28"/>
    </row>
    <row r="17700" s="16" customFormat="1" ht="12.75" spans="2:13">
      <c r="B17700" s="29"/>
      <c r="M17700" s="28"/>
    </row>
    <row r="17701" s="16" customFormat="1" ht="12.75" spans="2:13">
      <c r="B17701" s="29"/>
      <c r="M17701" s="28"/>
    </row>
    <row r="17702" s="16" customFormat="1" ht="12.75" spans="2:13">
      <c r="B17702" s="29"/>
      <c r="M17702" s="28"/>
    </row>
    <row r="17703" s="16" customFormat="1" ht="12.75" spans="2:13">
      <c r="B17703" s="29"/>
      <c r="M17703" s="28"/>
    </row>
    <row r="17704" s="16" customFormat="1" ht="12.75" spans="2:13">
      <c r="B17704" s="29"/>
      <c r="M17704" s="28"/>
    </row>
    <row r="17705" s="16" customFormat="1" ht="12.75" spans="2:13">
      <c r="B17705" s="29"/>
      <c r="M17705" s="28"/>
    </row>
    <row r="17706" s="16" customFormat="1" ht="12.75" spans="2:13">
      <c r="B17706" s="29"/>
      <c r="M17706" s="28"/>
    </row>
    <row r="17707" s="16" customFormat="1" ht="12.75" spans="2:13">
      <c r="B17707" s="29"/>
      <c r="M17707" s="28"/>
    </row>
    <row r="17708" s="16" customFormat="1" ht="12.75" spans="2:13">
      <c r="B17708" s="29"/>
      <c r="M17708" s="28"/>
    </row>
    <row r="17709" s="16" customFormat="1" ht="12.75" spans="2:13">
      <c r="B17709" s="29"/>
      <c r="M17709" s="28"/>
    </row>
    <row r="17710" s="16" customFormat="1" ht="12.75" spans="2:13">
      <c r="B17710" s="29"/>
      <c r="M17710" s="28"/>
    </row>
    <row r="17711" s="16" customFormat="1" ht="12.75" spans="2:13">
      <c r="B17711" s="29"/>
      <c r="M17711" s="28"/>
    </row>
    <row r="17712" s="16" customFormat="1" ht="12.75" spans="2:13">
      <c r="B17712" s="29"/>
      <c r="M17712" s="28"/>
    </row>
    <row r="17713" s="16" customFormat="1" ht="12.75" spans="2:13">
      <c r="B17713" s="29"/>
      <c r="M17713" s="28"/>
    </row>
    <row r="17714" s="16" customFormat="1" ht="12.75" spans="2:13">
      <c r="B17714" s="29"/>
      <c r="M17714" s="28"/>
    </row>
    <row r="17715" s="16" customFormat="1" ht="12.75" spans="2:13">
      <c r="B17715" s="29"/>
      <c r="M17715" s="28"/>
    </row>
    <row r="17716" s="16" customFormat="1" ht="12.75" spans="2:13">
      <c r="B17716" s="29"/>
      <c r="M17716" s="28"/>
    </row>
    <row r="17717" s="16" customFormat="1" ht="12.75" spans="2:13">
      <c r="B17717" s="29"/>
      <c r="M17717" s="28"/>
    </row>
    <row r="17718" s="16" customFormat="1" ht="12.75" spans="2:13">
      <c r="B17718" s="29"/>
      <c r="M17718" s="28"/>
    </row>
    <row r="17719" s="16" customFormat="1" ht="12.75" spans="2:13">
      <c r="B17719" s="29"/>
      <c r="M17719" s="28"/>
    </row>
    <row r="17720" s="16" customFormat="1" ht="12.75" spans="2:13">
      <c r="B17720" s="29"/>
      <c r="M17720" s="28"/>
    </row>
    <row r="17721" s="16" customFormat="1" ht="12.75" spans="2:13">
      <c r="B17721" s="29"/>
      <c r="M17721" s="28"/>
    </row>
    <row r="17722" s="16" customFormat="1" ht="12.75" spans="2:13">
      <c r="B17722" s="29"/>
      <c r="M17722" s="28"/>
    </row>
    <row r="17723" s="16" customFormat="1" ht="12.75" spans="2:13">
      <c r="B17723" s="29"/>
      <c r="M17723" s="28"/>
    </row>
    <row r="17724" s="16" customFormat="1" ht="12.75" spans="2:13">
      <c r="B17724" s="29"/>
      <c r="M17724" s="28"/>
    </row>
    <row r="17725" s="16" customFormat="1" ht="12.75" spans="2:13">
      <c r="B17725" s="29"/>
      <c r="M17725" s="28"/>
    </row>
    <row r="17726" s="16" customFormat="1" ht="12.75" spans="2:13">
      <c r="B17726" s="29"/>
      <c r="M17726" s="28"/>
    </row>
    <row r="17727" s="16" customFormat="1" ht="12.75" spans="2:13">
      <c r="B17727" s="29"/>
      <c r="M17727" s="28"/>
    </row>
    <row r="17728" s="16" customFormat="1" ht="12.75" spans="2:13">
      <c r="B17728" s="29"/>
      <c r="M17728" s="28"/>
    </row>
    <row r="17729" s="16" customFormat="1" ht="12.75" spans="2:13">
      <c r="B17729" s="29"/>
      <c r="M17729" s="28"/>
    </row>
    <row r="17730" s="16" customFormat="1" ht="12.75" spans="2:13">
      <c r="B17730" s="29"/>
      <c r="M17730" s="28"/>
    </row>
    <row r="17731" s="16" customFormat="1" ht="12.75" spans="2:13">
      <c r="B17731" s="29"/>
      <c r="M17731" s="28"/>
    </row>
    <row r="17732" s="16" customFormat="1" ht="12.75" spans="2:13">
      <c r="B17732" s="29"/>
      <c r="M17732" s="28"/>
    </row>
    <row r="17733" s="16" customFormat="1" ht="12.75" spans="2:13">
      <c r="B17733" s="29"/>
      <c r="M17733" s="28"/>
    </row>
    <row r="17734" s="16" customFormat="1" ht="12.75" spans="2:13">
      <c r="B17734" s="29"/>
      <c r="M17734" s="28"/>
    </row>
    <row r="17735" s="16" customFormat="1" ht="12.75" spans="2:13">
      <c r="B17735" s="29"/>
      <c r="M17735" s="28"/>
    </row>
    <row r="17736" s="16" customFormat="1" ht="12.75" spans="2:13">
      <c r="B17736" s="29"/>
      <c r="M17736" s="28"/>
    </row>
    <row r="17737" s="16" customFormat="1" ht="12.75" spans="2:13">
      <c r="B17737" s="29"/>
      <c r="M17737" s="28"/>
    </row>
    <row r="17738" s="16" customFormat="1" ht="12.75" spans="2:13">
      <c r="B17738" s="29"/>
      <c r="M17738" s="28"/>
    </row>
    <row r="17739" s="16" customFormat="1" ht="12.75" spans="2:13">
      <c r="B17739" s="29"/>
      <c r="M17739" s="28"/>
    </row>
    <row r="17740" s="16" customFormat="1" ht="12.75" spans="2:13">
      <c r="B17740" s="29"/>
      <c r="M17740" s="28"/>
    </row>
    <row r="17741" s="16" customFormat="1" ht="12.75" spans="2:13">
      <c r="B17741" s="29"/>
      <c r="M17741" s="28"/>
    </row>
    <row r="17742" s="16" customFormat="1" ht="12.75" spans="2:13">
      <c r="B17742" s="29"/>
      <c r="M17742" s="28"/>
    </row>
    <row r="17743" s="16" customFormat="1" ht="12.75" spans="2:13">
      <c r="B17743" s="29"/>
      <c r="M17743" s="28"/>
    </row>
    <row r="17744" s="16" customFormat="1" ht="12.75" spans="2:13">
      <c r="B17744" s="29"/>
      <c r="M17744" s="28"/>
    </row>
    <row r="17745" s="16" customFormat="1" ht="12.75" spans="2:13">
      <c r="B17745" s="29"/>
      <c r="M17745" s="28"/>
    </row>
    <row r="17746" s="16" customFormat="1" ht="12.75" spans="2:13">
      <c r="B17746" s="29"/>
      <c r="M17746" s="28"/>
    </row>
    <row r="17747" s="16" customFormat="1" ht="12.75" spans="2:13">
      <c r="B17747" s="29"/>
      <c r="M17747" s="28"/>
    </row>
    <row r="17748" s="16" customFormat="1" ht="12.75" spans="2:13">
      <c r="B17748" s="29"/>
      <c r="M17748" s="28"/>
    </row>
    <row r="17749" s="16" customFormat="1" ht="12.75" spans="2:13">
      <c r="B17749" s="29"/>
      <c r="M17749" s="28"/>
    </row>
    <row r="17750" s="16" customFormat="1" ht="12.75" spans="2:13">
      <c r="B17750" s="29"/>
      <c r="M17750" s="28"/>
    </row>
    <row r="17751" s="16" customFormat="1" ht="12.75" spans="2:13">
      <c r="B17751" s="29"/>
      <c r="M17751" s="28"/>
    </row>
    <row r="17752" s="16" customFormat="1" ht="12.75" spans="2:13">
      <c r="B17752" s="29"/>
      <c r="M17752" s="28"/>
    </row>
    <row r="17753" s="16" customFormat="1" ht="12.75" spans="2:13">
      <c r="B17753" s="29"/>
      <c r="M17753" s="28"/>
    </row>
    <row r="17754" s="16" customFormat="1" ht="12.75" spans="2:13">
      <c r="B17754" s="29"/>
      <c r="M17754" s="28"/>
    </row>
    <row r="17755" s="16" customFormat="1" ht="12.75" spans="2:13">
      <c r="B17755" s="29"/>
      <c r="M17755" s="28"/>
    </row>
    <row r="17756" s="16" customFormat="1" ht="12.75" spans="2:13">
      <c r="B17756" s="29"/>
      <c r="M17756" s="28"/>
    </row>
    <row r="17757" s="16" customFormat="1" ht="12.75" spans="2:13">
      <c r="B17757" s="29"/>
      <c r="M17757" s="28"/>
    </row>
    <row r="17758" s="16" customFormat="1" ht="12.75" spans="2:13">
      <c r="B17758" s="29"/>
      <c r="M17758" s="28"/>
    </row>
    <row r="17759" s="16" customFormat="1" ht="12.75" spans="2:13">
      <c r="B17759" s="29"/>
      <c r="M17759" s="28"/>
    </row>
    <row r="17760" s="16" customFormat="1" ht="12.75" spans="2:13">
      <c r="B17760" s="29"/>
      <c r="M17760" s="28"/>
    </row>
    <row r="17761" s="16" customFormat="1" ht="12.75" spans="2:13">
      <c r="B17761" s="29"/>
      <c r="M17761" s="28"/>
    </row>
    <row r="17762" s="16" customFormat="1" ht="12.75" spans="2:13">
      <c r="B17762" s="29"/>
      <c r="M17762" s="28"/>
    </row>
    <row r="17763" s="16" customFormat="1" ht="12.75" spans="2:13">
      <c r="B17763" s="29"/>
      <c r="M17763" s="28"/>
    </row>
    <row r="17764" s="16" customFormat="1" ht="12.75" spans="2:13">
      <c r="B17764" s="29"/>
      <c r="M17764" s="28"/>
    </row>
    <row r="17765" s="16" customFormat="1" ht="12.75" spans="2:13">
      <c r="B17765" s="29"/>
      <c r="M17765" s="28"/>
    </row>
    <row r="17766" s="16" customFormat="1" ht="12.75" spans="2:13">
      <c r="B17766" s="29"/>
      <c r="M17766" s="28"/>
    </row>
    <row r="17767" s="16" customFormat="1" ht="12.75" spans="2:13">
      <c r="B17767" s="29"/>
      <c r="M17767" s="28"/>
    </row>
    <row r="17768" s="16" customFormat="1" ht="12.75" spans="2:13">
      <c r="B17768" s="29"/>
      <c r="M17768" s="28"/>
    </row>
    <row r="17769" s="16" customFormat="1" ht="12.75" spans="2:13">
      <c r="B17769" s="29"/>
      <c r="M17769" s="28"/>
    </row>
    <row r="17770" s="16" customFormat="1" ht="12.75" spans="2:13">
      <c r="B17770" s="29"/>
      <c r="M17770" s="28"/>
    </row>
    <row r="17771" s="16" customFormat="1" ht="12.75" spans="2:13">
      <c r="B17771" s="29"/>
      <c r="M17771" s="28"/>
    </row>
    <row r="17772" s="16" customFormat="1" ht="12.75" spans="2:13">
      <c r="B17772" s="29"/>
      <c r="M17772" s="28"/>
    </row>
    <row r="17773" s="16" customFormat="1" ht="12.75" spans="2:13">
      <c r="B17773" s="29"/>
      <c r="M17773" s="28"/>
    </row>
    <row r="17774" s="16" customFormat="1" ht="12.75" spans="2:13">
      <c r="B17774" s="29"/>
      <c r="M17774" s="28"/>
    </row>
    <row r="17775" s="16" customFormat="1" ht="12.75" spans="2:13">
      <c r="B17775" s="29"/>
      <c r="M17775" s="28"/>
    </row>
    <row r="17776" s="16" customFormat="1" ht="12.75" spans="2:13">
      <c r="B17776" s="29"/>
      <c r="M17776" s="28"/>
    </row>
    <row r="17777" s="16" customFormat="1" ht="12.75" spans="2:13">
      <c r="B17777" s="29"/>
      <c r="M17777" s="28"/>
    </row>
    <row r="17778" s="16" customFormat="1" ht="12.75" spans="2:13">
      <c r="B17778" s="29"/>
      <c r="M17778" s="28"/>
    </row>
    <row r="17779" s="16" customFormat="1" ht="12.75" spans="2:13">
      <c r="B17779" s="29"/>
      <c r="M17779" s="28"/>
    </row>
    <row r="17780" s="16" customFormat="1" ht="12.75" spans="2:13">
      <c r="B17780" s="29"/>
      <c r="M17780" s="28"/>
    </row>
    <row r="17781" s="16" customFormat="1" ht="12.75" spans="2:13">
      <c r="B17781" s="29"/>
      <c r="M17781" s="28"/>
    </row>
    <row r="17782" s="16" customFormat="1" ht="12.75" spans="2:13">
      <c r="B17782" s="29"/>
      <c r="M17782" s="28"/>
    </row>
    <row r="17783" s="16" customFormat="1" ht="12.75" spans="2:13">
      <c r="B17783" s="29"/>
      <c r="M17783" s="28"/>
    </row>
    <row r="17784" s="16" customFormat="1" ht="12.75" spans="2:13">
      <c r="B17784" s="29"/>
      <c r="M17784" s="28"/>
    </row>
    <row r="17785" s="16" customFormat="1" ht="12.75" spans="2:13">
      <c r="B17785" s="29"/>
      <c r="M17785" s="28"/>
    </row>
    <row r="17786" s="16" customFormat="1" ht="12.75" spans="2:13">
      <c r="B17786" s="29"/>
      <c r="M17786" s="28"/>
    </row>
    <row r="17787" s="16" customFormat="1" ht="12.75" spans="2:13">
      <c r="B17787" s="29"/>
      <c r="M17787" s="28"/>
    </row>
    <row r="17788" s="16" customFormat="1" ht="12.75" spans="2:13">
      <c r="B17788" s="29"/>
      <c r="M17788" s="28"/>
    </row>
    <row r="17789" s="16" customFormat="1" ht="12.75" spans="2:13">
      <c r="B17789" s="29"/>
      <c r="M17789" s="28"/>
    </row>
    <row r="17790" s="16" customFormat="1" ht="12.75" spans="2:13">
      <c r="B17790" s="29"/>
      <c r="M17790" s="28"/>
    </row>
    <row r="17791" s="16" customFormat="1" ht="12.75" spans="2:13">
      <c r="B17791" s="29"/>
      <c r="M17791" s="28"/>
    </row>
    <row r="17792" s="16" customFormat="1" ht="12.75" spans="2:13">
      <c r="B17792" s="29"/>
      <c r="M17792" s="28"/>
    </row>
    <row r="17793" s="16" customFormat="1" ht="12.75" spans="2:13">
      <c r="B17793" s="29"/>
      <c r="M17793" s="28"/>
    </row>
    <row r="17794" s="16" customFormat="1" ht="12.75" spans="2:13">
      <c r="B17794" s="29"/>
      <c r="M17794" s="28"/>
    </row>
    <row r="17795" s="16" customFormat="1" ht="12.75" spans="2:13">
      <c r="B17795" s="29"/>
      <c r="M17795" s="28"/>
    </row>
    <row r="17796" s="16" customFormat="1" ht="12.75" spans="2:13">
      <c r="B17796" s="29"/>
      <c r="M17796" s="28"/>
    </row>
    <row r="17797" s="16" customFormat="1" ht="12.75" spans="2:13">
      <c r="B17797" s="29"/>
      <c r="M17797" s="28"/>
    </row>
    <row r="17798" s="16" customFormat="1" ht="12.75" spans="2:13">
      <c r="B17798" s="29"/>
      <c r="M17798" s="28"/>
    </row>
    <row r="17799" s="16" customFormat="1" ht="12.75" spans="2:13">
      <c r="B17799" s="29"/>
      <c r="M17799" s="28"/>
    </row>
    <row r="17800" s="16" customFormat="1" ht="12.75" spans="2:13">
      <c r="B17800" s="29"/>
      <c r="M17800" s="28"/>
    </row>
    <row r="17801" s="16" customFormat="1" ht="12.75" spans="2:13">
      <c r="B17801" s="29"/>
      <c r="M17801" s="28"/>
    </row>
    <row r="17802" s="16" customFormat="1" ht="12.75" spans="2:13">
      <c r="B17802" s="29"/>
      <c r="M17802" s="28"/>
    </row>
    <row r="17803" s="16" customFormat="1" ht="12.75" spans="2:13">
      <c r="B17803" s="29"/>
      <c r="M17803" s="28"/>
    </row>
    <row r="17804" s="16" customFormat="1" ht="12.75" spans="2:13">
      <c r="B17804" s="29"/>
      <c r="M17804" s="28"/>
    </row>
    <row r="17805" s="16" customFormat="1" ht="12.75" spans="2:13">
      <c r="B17805" s="29"/>
      <c r="M17805" s="28"/>
    </row>
    <row r="17806" s="16" customFormat="1" ht="12.75" spans="2:13">
      <c r="B17806" s="29"/>
      <c r="M17806" s="28"/>
    </row>
    <row r="17807" s="16" customFormat="1" ht="12.75" spans="2:13">
      <c r="B17807" s="29"/>
      <c r="M17807" s="28"/>
    </row>
    <row r="17808" s="16" customFormat="1" ht="12.75" spans="2:13">
      <c r="B17808" s="29"/>
      <c r="M17808" s="28"/>
    </row>
    <row r="17809" s="16" customFormat="1" ht="12.75" spans="2:13">
      <c r="B17809" s="29"/>
      <c r="M17809" s="28"/>
    </row>
    <row r="17810" s="16" customFormat="1" ht="12.75" spans="2:13">
      <c r="B17810" s="29"/>
      <c r="M17810" s="28"/>
    </row>
    <row r="17811" s="16" customFormat="1" ht="12.75" spans="2:13">
      <c r="B17811" s="29"/>
      <c r="M17811" s="28"/>
    </row>
    <row r="17812" s="16" customFormat="1" ht="12.75" spans="2:13">
      <c r="B17812" s="29"/>
      <c r="M17812" s="28"/>
    </row>
    <row r="17813" s="16" customFormat="1" ht="12.75" spans="2:13">
      <c r="B17813" s="29"/>
      <c r="M17813" s="28"/>
    </row>
    <row r="17814" s="16" customFormat="1" ht="12.75" spans="2:13">
      <c r="B17814" s="29"/>
      <c r="M17814" s="28"/>
    </row>
    <row r="17815" s="16" customFormat="1" ht="12.75" spans="2:13">
      <c r="B17815" s="29"/>
      <c r="M17815" s="28"/>
    </row>
    <row r="17816" s="16" customFormat="1" ht="12.75" spans="2:13">
      <c r="B17816" s="29"/>
      <c r="M17816" s="28"/>
    </row>
    <row r="17817" s="16" customFormat="1" ht="12.75" spans="2:13">
      <c r="B17817" s="29"/>
      <c r="M17817" s="28"/>
    </row>
    <row r="17818" s="16" customFormat="1" ht="12.75" spans="2:13">
      <c r="B17818" s="29"/>
      <c r="M17818" s="28"/>
    </row>
    <row r="17819" s="16" customFormat="1" ht="12.75" spans="2:13">
      <c r="B17819" s="29"/>
      <c r="M17819" s="28"/>
    </row>
    <row r="17820" s="16" customFormat="1" ht="12.75" spans="2:13">
      <c r="B17820" s="29"/>
      <c r="M17820" s="28"/>
    </row>
    <row r="17821" s="16" customFormat="1" ht="12.75" spans="2:13">
      <c r="B17821" s="29"/>
      <c r="M17821" s="28"/>
    </row>
    <row r="17822" s="16" customFormat="1" ht="12.75" spans="2:13">
      <c r="B17822" s="29"/>
      <c r="M17822" s="28"/>
    </row>
    <row r="17823" s="16" customFormat="1" ht="12.75" spans="2:13">
      <c r="B17823" s="29"/>
      <c r="M17823" s="28"/>
    </row>
    <row r="17824" s="16" customFormat="1" ht="12.75" spans="2:13">
      <c r="B17824" s="29"/>
      <c r="M17824" s="28"/>
    </row>
    <row r="17825" s="16" customFormat="1" ht="12.75" spans="2:13">
      <c r="B17825" s="29"/>
      <c r="M17825" s="28"/>
    </row>
    <row r="17826" s="16" customFormat="1" ht="12.75" spans="2:13">
      <c r="B17826" s="29"/>
      <c r="M17826" s="28"/>
    </row>
    <row r="17827" s="16" customFormat="1" ht="12.75" spans="2:13">
      <c r="B17827" s="29"/>
      <c r="M17827" s="28"/>
    </row>
    <row r="17828" s="16" customFormat="1" ht="12.75" spans="2:13">
      <c r="B17828" s="29"/>
      <c r="M17828" s="28"/>
    </row>
    <row r="17829" s="16" customFormat="1" ht="12.75" spans="2:13">
      <c r="B17829" s="29"/>
      <c r="M17829" s="28"/>
    </row>
    <row r="17830" s="16" customFormat="1" ht="12.75" spans="2:13">
      <c r="B17830" s="29"/>
      <c r="M17830" s="28"/>
    </row>
    <row r="17831" s="16" customFormat="1" ht="12.75" spans="2:13">
      <c r="B17831" s="29"/>
      <c r="M17831" s="28"/>
    </row>
    <row r="17832" s="16" customFormat="1" ht="12.75" spans="2:13">
      <c r="B17832" s="29"/>
      <c r="M17832" s="28"/>
    </row>
    <row r="17833" s="16" customFormat="1" ht="12.75" spans="2:13">
      <c r="B17833" s="29"/>
      <c r="M17833" s="28"/>
    </row>
    <row r="17834" s="16" customFormat="1" ht="12.75" spans="2:13">
      <c r="B17834" s="29"/>
      <c r="M17834" s="28"/>
    </row>
    <row r="17835" s="16" customFormat="1" ht="12.75" spans="2:13">
      <c r="B17835" s="29"/>
      <c r="M17835" s="28"/>
    </row>
    <row r="17836" s="16" customFormat="1" ht="12.75" spans="2:13">
      <c r="B17836" s="29"/>
      <c r="M17836" s="28"/>
    </row>
    <row r="17837" s="16" customFormat="1" ht="12.75" spans="2:13">
      <c r="B17837" s="29"/>
      <c r="M17837" s="28"/>
    </row>
    <row r="17838" s="16" customFormat="1" ht="12.75" spans="2:13">
      <c r="B17838" s="29"/>
      <c r="M17838" s="28"/>
    </row>
    <row r="17839" s="16" customFormat="1" ht="12.75" spans="2:13">
      <c r="B17839" s="29"/>
      <c r="M17839" s="28"/>
    </row>
    <row r="17840" s="16" customFormat="1" ht="12.75" spans="2:13">
      <c r="B17840" s="29"/>
      <c r="M17840" s="28"/>
    </row>
    <row r="17841" s="16" customFormat="1" ht="12.75" spans="2:13">
      <c r="B17841" s="29"/>
      <c r="M17841" s="28"/>
    </row>
    <row r="17842" s="16" customFormat="1" ht="12.75" spans="2:13">
      <c r="B17842" s="29"/>
      <c r="M17842" s="28"/>
    </row>
    <row r="17843" s="16" customFormat="1" ht="12.75" spans="2:13">
      <c r="B17843" s="29"/>
      <c r="M17843" s="28"/>
    </row>
    <row r="17844" s="16" customFormat="1" ht="12.75" spans="2:13">
      <c r="B17844" s="29"/>
      <c r="M17844" s="28"/>
    </row>
    <row r="17845" s="16" customFormat="1" ht="12.75" spans="2:13">
      <c r="B17845" s="29"/>
      <c r="M17845" s="28"/>
    </row>
    <row r="17846" s="16" customFormat="1" ht="12.75" spans="2:13">
      <c r="B17846" s="29"/>
      <c r="M17846" s="28"/>
    </row>
    <row r="17847" s="16" customFormat="1" ht="12.75" spans="2:13">
      <c r="B17847" s="29"/>
      <c r="M17847" s="28"/>
    </row>
    <row r="17848" s="16" customFormat="1" ht="12.75" spans="2:13">
      <c r="B17848" s="29"/>
      <c r="M17848" s="28"/>
    </row>
    <row r="17849" s="16" customFormat="1" ht="12.75" spans="2:13">
      <c r="B17849" s="29"/>
      <c r="M17849" s="28"/>
    </row>
    <row r="17850" s="16" customFormat="1" ht="12.75" spans="2:13">
      <c r="B17850" s="29"/>
      <c r="M17850" s="28"/>
    </row>
    <row r="17851" s="16" customFormat="1" ht="12.75" spans="2:13">
      <c r="B17851" s="29"/>
      <c r="M17851" s="28"/>
    </row>
    <row r="17852" s="16" customFormat="1" ht="12.75" spans="2:13">
      <c r="B17852" s="29"/>
      <c r="M17852" s="28"/>
    </row>
    <row r="17853" s="16" customFormat="1" ht="12.75" spans="2:13">
      <c r="B17853" s="29"/>
      <c r="M17853" s="28"/>
    </row>
    <row r="17854" s="16" customFormat="1" ht="12.75" spans="2:13">
      <c r="B17854" s="29"/>
      <c r="M17854" s="28"/>
    </row>
    <row r="17855" s="16" customFormat="1" ht="12.75" spans="2:13">
      <c r="B17855" s="29"/>
      <c r="M17855" s="28"/>
    </row>
    <row r="17856" s="16" customFormat="1" ht="12.75" spans="2:13">
      <c r="B17856" s="29"/>
      <c r="M17856" s="28"/>
    </row>
    <row r="17857" s="16" customFormat="1" ht="12.75" spans="2:13">
      <c r="B17857" s="29"/>
      <c r="M17857" s="28"/>
    </row>
    <row r="17858" s="16" customFormat="1" ht="12.75" spans="2:13">
      <c r="B17858" s="29"/>
      <c r="M17858" s="28"/>
    </row>
    <row r="17859" s="16" customFormat="1" ht="12.75" spans="2:13">
      <c r="B17859" s="29"/>
      <c r="M17859" s="28"/>
    </row>
    <row r="17860" s="16" customFormat="1" ht="12.75" spans="2:13">
      <c r="B17860" s="29"/>
      <c r="M17860" s="28"/>
    </row>
    <row r="17861" s="16" customFormat="1" ht="12.75" spans="2:13">
      <c r="B17861" s="29"/>
      <c r="M17861" s="28"/>
    </row>
    <row r="17862" s="16" customFormat="1" ht="12.75" spans="2:13">
      <c r="B17862" s="29"/>
      <c r="M17862" s="28"/>
    </row>
    <row r="17863" s="16" customFormat="1" ht="12.75" spans="2:13">
      <c r="B17863" s="29"/>
      <c r="M17863" s="28"/>
    </row>
    <row r="17864" s="16" customFormat="1" ht="12.75" spans="2:13">
      <c r="B17864" s="29"/>
      <c r="M17864" s="28"/>
    </row>
    <row r="17865" s="16" customFormat="1" ht="12.75" spans="2:13">
      <c r="B17865" s="29"/>
      <c r="M17865" s="28"/>
    </row>
    <row r="17866" s="16" customFormat="1" ht="12.75" spans="2:13">
      <c r="B17866" s="29"/>
      <c r="M17866" s="28"/>
    </row>
    <row r="17867" s="16" customFormat="1" ht="12.75" spans="2:13">
      <c r="B17867" s="29"/>
      <c r="M17867" s="28"/>
    </row>
    <row r="17868" s="16" customFormat="1" ht="12.75" spans="2:13">
      <c r="B17868" s="29"/>
      <c r="M17868" s="28"/>
    </row>
    <row r="17869" s="16" customFormat="1" ht="12.75" spans="2:13">
      <c r="B17869" s="29"/>
      <c r="M17869" s="28"/>
    </row>
    <row r="17870" s="16" customFormat="1" ht="12.75" spans="2:13">
      <c r="B17870" s="29"/>
      <c r="M17870" s="28"/>
    </row>
    <row r="17871" s="16" customFormat="1" ht="12.75" spans="2:13">
      <c r="B17871" s="29"/>
      <c r="M17871" s="28"/>
    </row>
    <row r="17872" s="16" customFormat="1" ht="12.75" spans="2:13">
      <c r="B17872" s="29"/>
      <c r="M17872" s="28"/>
    </row>
    <row r="17873" s="16" customFormat="1" ht="12.75" spans="2:13">
      <c r="B17873" s="29"/>
      <c r="M17873" s="28"/>
    </row>
    <row r="17874" s="16" customFormat="1" ht="12.75" spans="2:13">
      <c r="B17874" s="29"/>
      <c r="M17874" s="28"/>
    </row>
    <row r="17875" s="16" customFormat="1" ht="12.75" spans="2:13">
      <c r="B17875" s="29"/>
      <c r="M17875" s="28"/>
    </row>
    <row r="17876" s="16" customFormat="1" ht="12.75" spans="2:13">
      <c r="B17876" s="29"/>
      <c r="M17876" s="28"/>
    </row>
    <row r="17877" s="16" customFormat="1" ht="12.75" spans="2:13">
      <c r="B17877" s="29"/>
      <c r="M17877" s="28"/>
    </row>
    <row r="17878" s="16" customFormat="1" ht="12.75" spans="2:13">
      <c r="B17878" s="29"/>
      <c r="M17878" s="28"/>
    </row>
    <row r="17879" s="16" customFormat="1" ht="12.75" spans="2:13">
      <c r="B17879" s="29"/>
      <c r="M17879" s="28"/>
    </row>
    <row r="17880" s="16" customFormat="1" ht="12.75" spans="2:13">
      <c r="B17880" s="29"/>
      <c r="M17880" s="28"/>
    </row>
    <row r="17881" s="16" customFormat="1" ht="12.75" spans="2:13">
      <c r="B17881" s="29"/>
      <c r="M17881" s="28"/>
    </row>
    <row r="17882" s="16" customFormat="1" ht="12.75" spans="2:13">
      <c r="B17882" s="29"/>
      <c r="M17882" s="28"/>
    </row>
    <row r="17883" s="16" customFormat="1" ht="12.75" spans="2:13">
      <c r="B17883" s="29"/>
      <c r="M17883" s="28"/>
    </row>
    <row r="17884" s="16" customFormat="1" ht="12.75" spans="2:13">
      <c r="B17884" s="29"/>
      <c r="M17884" s="28"/>
    </row>
    <row r="17885" s="16" customFormat="1" ht="12.75" spans="2:13">
      <c r="B17885" s="29"/>
      <c r="M17885" s="28"/>
    </row>
    <row r="17886" s="16" customFormat="1" ht="12.75" spans="2:13">
      <c r="B17886" s="29"/>
      <c r="M17886" s="28"/>
    </row>
    <row r="17887" s="16" customFormat="1" ht="12.75" spans="2:13">
      <c r="B17887" s="29"/>
      <c r="M17887" s="28"/>
    </row>
    <row r="17888" s="16" customFormat="1" ht="12.75" spans="2:13">
      <c r="B17888" s="29"/>
      <c r="M17888" s="28"/>
    </row>
    <row r="17889" s="16" customFormat="1" ht="12.75" spans="2:13">
      <c r="B17889" s="29"/>
      <c r="M17889" s="28"/>
    </row>
    <row r="17890" s="16" customFormat="1" ht="12.75" spans="2:13">
      <c r="B17890" s="29"/>
      <c r="M17890" s="28"/>
    </row>
    <row r="17891" s="16" customFormat="1" ht="12.75" spans="2:13">
      <c r="B17891" s="29"/>
      <c r="M17891" s="28"/>
    </row>
    <row r="17892" s="16" customFormat="1" ht="12.75" spans="2:13">
      <c r="B17892" s="29"/>
      <c r="M17892" s="28"/>
    </row>
    <row r="17893" s="16" customFormat="1" ht="12.75" spans="2:13">
      <c r="B17893" s="29"/>
      <c r="M17893" s="28"/>
    </row>
    <row r="17894" s="16" customFormat="1" ht="12.75" spans="2:13">
      <c r="B17894" s="29"/>
      <c r="M17894" s="28"/>
    </row>
    <row r="17895" s="16" customFormat="1" ht="12.75" spans="2:13">
      <c r="B17895" s="29"/>
      <c r="M17895" s="28"/>
    </row>
    <row r="17896" s="16" customFormat="1" ht="12.75" spans="2:13">
      <c r="B17896" s="29"/>
      <c r="M17896" s="28"/>
    </row>
    <row r="17897" s="16" customFormat="1" ht="12.75" spans="2:13">
      <c r="B17897" s="29"/>
      <c r="M17897" s="28"/>
    </row>
    <row r="17898" s="16" customFormat="1" ht="12.75" spans="2:13">
      <c r="B17898" s="29"/>
      <c r="M17898" s="28"/>
    </row>
    <row r="17899" s="16" customFormat="1" ht="12.75" spans="2:13">
      <c r="B17899" s="29"/>
      <c r="M17899" s="28"/>
    </row>
    <row r="17900" s="16" customFormat="1" ht="12.75" spans="2:13">
      <c r="B17900" s="29"/>
      <c r="M17900" s="28"/>
    </row>
    <row r="17901" s="16" customFormat="1" ht="12.75" spans="2:13">
      <c r="B17901" s="29"/>
      <c r="M17901" s="28"/>
    </row>
    <row r="17902" s="16" customFormat="1" ht="12.75" spans="2:13">
      <c r="B17902" s="29"/>
      <c r="M17902" s="28"/>
    </row>
    <row r="17903" s="16" customFormat="1" ht="12.75" spans="2:13">
      <c r="B17903" s="29"/>
      <c r="M17903" s="28"/>
    </row>
    <row r="17904" s="16" customFormat="1" ht="12.75" spans="2:13">
      <c r="B17904" s="29"/>
      <c r="M17904" s="28"/>
    </row>
    <row r="17905" s="16" customFormat="1" ht="12.75" spans="2:13">
      <c r="B17905" s="29"/>
      <c r="M17905" s="28"/>
    </row>
    <row r="17906" s="16" customFormat="1" ht="12.75" spans="2:13">
      <c r="B17906" s="29"/>
      <c r="M17906" s="28"/>
    </row>
    <row r="17907" s="16" customFormat="1" ht="12.75" spans="2:13">
      <c r="B17907" s="29"/>
      <c r="M17907" s="28"/>
    </row>
    <row r="17908" s="16" customFormat="1" ht="12.75" spans="2:13">
      <c r="B17908" s="29"/>
      <c r="M17908" s="28"/>
    </row>
    <row r="17909" s="16" customFormat="1" ht="12.75" spans="2:13">
      <c r="B17909" s="29"/>
      <c r="M17909" s="28"/>
    </row>
    <row r="17910" s="16" customFormat="1" ht="12.75" spans="2:13">
      <c r="B17910" s="29"/>
      <c r="M17910" s="28"/>
    </row>
    <row r="17911" s="16" customFormat="1" ht="12.75" spans="2:13">
      <c r="B17911" s="29"/>
      <c r="M17911" s="28"/>
    </row>
    <row r="17912" s="16" customFormat="1" ht="12.75" spans="2:13">
      <c r="B17912" s="29"/>
      <c r="M17912" s="28"/>
    </row>
    <row r="17913" s="16" customFormat="1" ht="12.75" spans="2:13">
      <c r="B17913" s="29"/>
      <c r="M17913" s="28"/>
    </row>
    <row r="17914" s="16" customFormat="1" ht="12.75" spans="2:13">
      <c r="B17914" s="29"/>
      <c r="M17914" s="28"/>
    </row>
    <row r="17915" s="16" customFormat="1" ht="12.75" spans="2:13">
      <c r="B17915" s="29"/>
      <c r="M17915" s="28"/>
    </row>
    <row r="17916" s="16" customFormat="1" ht="12.75" spans="2:13">
      <c r="B17916" s="29"/>
      <c r="M17916" s="28"/>
    </row>
    <row r="17917" s="16" customFormat="1" ht="12.75" spans="2:13">
      <c r="B17917" s="29"/>
      <c r="M17917" s="28"/>
    </row>
    <row r="17918" s="16" customFormat="1" ht="12.75" spans="2:13">
      <c r="B17918" s="29"/>
      <c r="M17918" s="28"/>
    </row>
    <row r="17919" s="16" customFormat="1" ht="12.75" spans="2:13">
      <c r="B17919" s="29"/>
      <c r="M17919" s="28"/>
    </row>
    <row r="17920" s="16" customFormat="1" ht="12.75" spans="2:13">
      <c r="B17920" s="29"/>
      <c r="M17920" s="28"/>
    </row>
    <row r="17921" s="16" customFormat="1" ht="12.75" spans="2:13">
      <c r="B17921" s="29"/>
      <c r="M17921" s="28"/>
    </row>
    <row r="17922" s="16" customFormat="1" ht="12.75" spans="2:13">
      <c r="B17922" s="29"/>
      <c r="M17922" s="28"/>
    </row>
    <row r="17923" s="16" customFormat="1" ht="12.75" spans="2:13">
      <c r="B17923" s="29"/>
      <c r="M17923" s="28"/>
    </row>
    <row r="17924" s="16" customFormat="1" ht="12.75" spans="2:13">
      <c r="B17924" s="29"/>
      <c r="M17924" s="28"/>
    </row>
    <row r="17925" s="16" customFormat="1" ht="12.75" spans="2:13">
      <c r="B17925" s="29"/>
      <c r="M17925" s="28"/>
    </row>
    <row r="17926" s="16" customFormat="1" ht="12.75" spans="2:13">
      <c r="B17926" s="29"/>
      <c r="M17926" s="28"/>
    </row>
    <row r="17927" s="16" customFormat="1" ht="12.75" spans="2:13">
      <c r="B17927" s="29"/>
      <c r="M17927" s="28"/>
    </row>
    <row r="17928" s="16" customFormat="1" ht="12.75" spans="2:13">
      <c r="B17928" s="29"/>
      <c r="M17928" s="28"/>
    </row>
    <row r="17929" s="16" customFormat="1" ht="12.75" spans="2:13">
      <c r="B17929" s="29"/>
      <c r="M17929" s="28"/>
    </row>
    <row r="17930" s="16" customFormat="1" ht="12.75" spans="2:13">
      <c r="B17930" s="29"/>
      <c r="M17930" s="28"/>
    </row>
    <row r="17931" s="16" customFormat="1" ht="12.75" spans="2:13">
      <c r="B17931" s="29"/>
      <c r="M17931" s="28"/>
    </row>
    <row r="17932" s="16" customFormat="1" ht="12.75" spans="2:13">
      <c r="B17932" s="29"/>
      <c r="M17932" s="28"/>
    </row>
    <row r="17933" s="16" customFormat="1" ht="12.75" spans="2:13">
      <c r="B17933" s="29"/>
      <c r="M17933" s="28"/>
    </row>
    <row r="17934" s="16" customFormat="1" ht="12.75" spans="2:13">
      <c r="B17934" s="29"/>
      <c r="M17934" s="28"/>
    </row>
    <row r="17935" s="16" customFormat="1" ht="12.75" spans="2:13">
      <c r="B17935" s="29"/>
      <c r="M17935" s="28"/>
    </row>
    <row r="17936" s="16" customFormat="1" ht="12.75" spans="2:13">
      <c r="B17936" s="29"/>
      <c r="M17936" s="28"/>
    </row>
    <row r="17937" s="16" customFormat="1" ht="12.75" spans="2:13">
      <c r="B17937" s="29"/>
      <c r="M17937" s="28"/>
    </row>
    <row r="17938" s="16" customFormat="1" ht="12.75" spans="2:13">
      <c r="B17938" s="29"/>
      <c r="M17938" s="28"/>
    </row>
    <row r="17939" s="16" customFormat="1" ht="12.75" spans="2:13">
      <c r="B17939" s="29"/>
      <c r="M17939" s="28"/>
    </row>
    <row r="17940" s="16" customFormat="1" ht="12.75" spans="2:13">
      <c r="B17940" s="29"/>
      <c r="M17940" s="28"/>
    </row>
    <row r="17941" s="16" customFormat="1" ht="12.75" spans="2:13">
      <c r="B17941" s="29"/>
      <c r="M17941" s="28"/>
    </row>
    <row r="17942" s="16" customFormat="1" ht="12.75" spans="2:13">
      <c r="B17942" s="29"/>
      <c r="M17942" s="28"/>
    </row>
    <row r="17943" s="16" customFormat="1" ht="12.75" spans="2:13">
      <c r="B17943" s="29"/>
      <c r="M17943" s="28"/>
    </row>
    <row r="17944" s="16" customFormat="1" ht="12.75" spans="2:13">
      <c r="B17944" s="29"/>
      <c r="M17944" s="28"/>
    </row>
    <row r="17945" s="16" customFormat="1" ht="12.75" spans="2:13">
      <c r="B17945" s="29"/>
      <c r="M17945" s="28"/>
    </row>
    <row r="17946" s="16" customFormat="1" ht="12.75" spans="2:13">
      <c r="B17946" s="29"/>
      <c r="M17946" s="28"/>
    </row>
    <row r="17947" s="16" customFormat="1" ht="12.75" spans="2:13">
      <c r="B17947" s="29"/>
      <c r="M17947" s="28"/>
    </row>
    <row r="17948" s="16" customFormat="1" ht="12.75" spans="2:13">
      <c r="B17948" s="29"/>
      <c r="M17948" s="28"/>
    </row>
    <row r="17949" s="16" customFormat="1" ht="12.75" spans="2:13">
      <c r="B17949" s="29"/>
      <c r="M17949" s="28"/>
    </row>
    <row r="17950" s="16" customFormat="1" ht="12.75" spans="2:13">
      <c r="B17950" s="29"/>
      <c r="M17950" s="28"/>
    </row>
    <row r="17951" s="16" customFormat="1" ht="12.75" spans="2:13">
      <c r="B17951" s="29"/>
      <c r="M17951" s="28"/>
    </row>
    <row r="17952" s="16" customFormat="1" ht="12.75" spans="2:13">
      <c r="B17952" s="29"/>
      <c r="M17952" s="28"/>
    </row>
    <row r="17953" s="16" customFormat="1" ht="12.75" spans="2:13">
      <c r="B17953" s="29"/>
      <c r="M17953" s="28"/>
    </row>
    <row r="17954" s="16" customFormat="1" ht="12.75" spans="2:13">
      <c r="B17954" s="29"/>
      <c r="M17954" s="28"/>
    </row>
    <row r="17955" s="16" customFormat="1" ht="12.75" spans="2:13">
      <c r="B17955" s="29"/>
      <c r="M17955" s="28"/>
    </row>
    <row r="17956" s="16" customFormat="1" ht="12.75" spans="2:13">
      <c r="B17956" s="29"/>
      <c r="M17956" s="28"/>
    </row>
    <row r="17957" s="16" customFormat="1" ht="12.75" spans="2:13">
      <c r="B17957" s="29"/>
      <c r="M17957" s="28"/>
    </row>
    <row r="17958" s="16" customFormat="1" ht="12.75" spans="2:13">
      <c r="B17958" s="29"/>
      <c r="M17958" s="28"/>
    </row>
    <row r="17959" s="16" customFormat="1" ht="12.75" spans="2:13">
      <c r="B17959" s="29"/>
      <c r="M17959" s="28"/>
    </row>
    <row r="17960" s="16" customFormat="1" ht="12.75" spans="2:13">
      <c r="B17960" s="29"/>
      <c r="M17960" s="28"/>
    </row>
    <row r="17961" s="16" customFormat="1" ht="12.75" spans="2:13">
      <c r="B17961" s="29"/>
      <c r="M17961" s="28"/>
    </row>
    <row r="17962" s="16" customFormat="1" ht="12.75" spans="2:13">
      <c r="B17962" s="29"/>
      <c r="M17962" s="28"/>
    </row>
    <row r="17963" s="16" customFormat="1" ht="12.75" spans="2:13">
      <c r="B17963" s="29"/>
      <c r="M17963" s="28"/>
    </row>
    <row r="17964" s="16" customFormat="1" ht="12.75" spans="2:13">
      <c r="B17964" s="29"/>
      <c r="M17964" s="28"/>
    </row>
    <row r="17965" s="16" customFormat="1" ht="12.75" spans="2:13">
      <c r="B17965" s="29"/>
      <c r="M17965" s="28"/>
    </row>
    <row r="17966" s="16" customFormat="1" ht="12.75" spans="2:13">
      <c r="B17966" s="29"/>
      <c r="M17966" s="28"/>
    </row>
    <row r="17967" s="16" customFormat="1" ht="12.75" spans="2:13">
      <c r="B17967" s="29"/>
      <c r="M17967" s="28"/>
    </row>
    <row r="17968" s="16" customFormat="1" ht="12.75" spans="2:13">
      <c r="B17968" s="29"/>
      <c r="M17968" s="28"/>
    </row>
    <row r="17969" s="16" customFormat="1" ht="12.75" spans="2:13">
      <c r="B17969" s="29"/>
      <c r="M17969" s="28"/>
    </row>
    <row r="17970" s="16" customFormat="1" ht="12.75" spans="2:13">
      <c r="B17970" s="29"/>
      <c r="M17970" s="28"/>
    </row>
    <row r="17971" s="16" customFormat="1" ht="12.75" spans="2:13">
      <c r="B17971" s="29"/>
      <c r="M17971" s="28"/>
    </row>
    <row r="17972" s="16" customFormat="1" ht="12.75" spans="2:13">
      <c r="B17972" s="29"/>
      <c r="M17972" s="28"/>
    </row>
    <row r="17973" s="16" customFormat="1" ht="12.75" spans="2:13">
      <c r="B17973" s="29"/>
      <c r="M17973" s="28"/>
    </row>
    <row r="17974" s="16" customFormat="1" ht="12.75" spans="2:13">
      <c r="B17974" s="29"/>
      <c r="M17974" s="28"/>
    </row>
    <row r="17975" s="16" customFormat="1" ht="12.75" spans="2:13">
      <c r="B17975" s="29"/>
      <c r="M17975" s="28"/>
    </row>
    <row r="17976" s="16" customFormat="1" ht="12.75" spans="2:13">
      <c r="B17976" s="29"/>
      <c r="M17976" s="28"/>
    </row>
    <row r="17977" s="16" customFormat="1" ht="12.75" spans="2:13">
      <c r="B17977" s="29"/>
      <c r="M17977" s="28"/>
    </row>
    <row r="17978" s="16" customFormat="1" ht="12.75" spans="2:13">
      <c r="B17978" s="29"/>
      <c r="M17978" s="28"/>
    </row>
    <row r="17979" s="16" customFormat="1" ht="12.75" spans="2:13">
      <c r="B17979" s="29"/>
      <c r="M17979" s="28"/>
    </row>
    <row r="17980" s="16" customFormat="1" ht="12.75" spans="2:13">
      <c r="B17980" s="29"/>
      <c r="M17980" s="28"/>
    </row>
    <row r="17981" s="16" customFormat="1" ht="12.75" spans="2:13">
      <c r="B17981" s="29"/>
      <c r="M17981" s="28"/>
    </row>
    <row r="17982" s="16" customFormat="1" ht="12.75" spans="2:13">
      <c r="B17982" s="29"/>
      <c r="M17982" s="28"/>
    </row>
    <row r="17983" s="16" customFormat="1" ht="12.75" spans="2:13">
      <c r="B17983" s="29"/>
      <c r="M17983" s="28"/>
    </row>
    <row r="17984" s="16" customFormat="1" ht="12.75" spans="2:13">
      <c r="B17984" s="29"/>
      <c r="M17984" s="28"/>
    </row>
    <row r="17985" s="16" customFormat="1" ht="12.75" spans="2:13">
      <c r="B17985" s="29"/>
      <c r="M17985" s="28"/>
    </row>
    <row r="17986" s="16" customFormat="1" ht="12.75" spans="2:13">
      <c r="B17986" s="29"/>
      <c r="M17986" s="28"/>
    </row>
    <row r="17987" s="16" customFormat="1" ht="12.75" spans="2:13">
      <c r="B17987" s="29"/>
      <c r="M17987" s="28"/>
    </row>
    <row r="17988" s="16" customFormat="1" ht="12.75" spans="2:13">
      <c r="B17988" s="29"/>
      <c r="M17988" s="28"/>
    </row>
    <row r="17989" s="16" customFormat="1" ht="12.75" spans="2:13">
      <c r="B17989" s="29"/>
      <c r="M17989" s="28"/>
    </row>
    <row r="17990" s="16" customFormat="1" ht="12.75" spans="2:13">
      <c r="B17990" s="29"/>
      <c r="M17990" s="28"/>
    </row>
    <row r="17991" s="16" customFormat="1" ht="12.75" spans="2:13">
      <c r="B17991" s="29"/>
      <c r="M17991" s="28"/>
    </row>
    <row r="17992" s="16" customFormat="1" ht="12.75" spans="2:13">
      <c r="B17992" s="29"/>
      <c r="M17992" s="28"/>
    </row>
    <row r="17993" s="16" customFormat="1" ht="12.75" spans="2:13">
      <c r="B17993" s="29"/>
      <c r="M17993" s="28"/>
    </row>
    <row r="17994" s="16" customFormat="1" ht="12.75" spans="2:13">
      <c r="B17994" s="29"/>
      <c r="M17994" s="28"/>
    </row>
    <row r="17995" s="16" customFormat="1" ht="12.75" spans="2:13">
      <c r="B17995" s="29"/>
      <c r="M17995" s="28"/>
    </row>
    <row r="17996" s="16" customFormat="1" ht="12.75" spans="2:13">
      <c r="B17996" s="29"/>
      <c r="M17996" s="28"/>
    </row>
    <row r="17997" s="16" customFormat="1" ht="12.75" spans="2:13">
      <c r="B17997" s="29"/>
      <c r="M17997" s="28"/>
    </row>
    <row r="17998" s="16" customFormat="1" ht="12.75" spans="2:13">
      <c r="B17998" s="29"/>
      <c r="M17998" s="28"/>
    </row>
    <row r="17999" s="16" customFormat="1" ht="12.75" spans="2:13">
      <c r="B17999" s="29"/>
      <c r="M17999" s="28"/>
    </row>
    <row r="18000" s="16" customFormat="1" ht="12.75" spans="2:13">
      <c r="B18000" s="29"/>
      <c r="M18000" s="28"/>
    </row>
    <row r="18001" s="16" customFormat="1" ht="12.75" spans="2:13">
      <c r="B18001" s="29"/>
      <c r="M18001" s="28"/>
    </row>
    <row r="18002" s="16" customFormat="1" ht="12.75" spans="2:13">
      <c r="B18002" s="29"/>
      <c r="M18002" s="28"/>
    </row>
    <row r="18003" s="16" customFormat="1" ht="12.75" spans="2:13">
      <c r="B18003" s="29"/>
      <c r="M18003" s="28"/>
    </row>
    <row r="18004" s="16" customFormat="1" ht="12.75" spans="2:13">
      <c r="B18004" s="29"/>
      <c r="M18004" s="28"/>
    </row>
    <row r="18005" s="16" customFormat="1" ht="12.75" spans="2:13">
      <c r="B18005" s="29"/>
      <c r="M18005" s="28"/>
    </row>
    <row r="18006" s="16" customFormat="1" ht="12.75" spans="2:13">
      <c r="B18006" s="29"/>
      <c r="M18006" s="28"/>
    </row>
    <row r="18007" s="16" customFormat="1" ht="12.75" spans="2:13">
      <c r="B18007" s="29"/>
      <c r="M18007" s="28"/>
    </row>
    <row r="18008" s="16" customFormat="1" ht="12.75" spans="2:13">
      <c r="B18008" s="29"/>
      <c r="M18008" s="28"/>
    </row>
    <row r="18009" s="16" customFormat="1" ht="12.75" spans="2:13">
      <c r="B18009" s="29"/>
      <c r="M18009" s="28"/>
    </row>
    <row r="18010" s="16" customFormat="1" ht="12.75" spans="2:13">
      <c r="B18010" s="29"/>
      <c r="M18010" s="28"/>
    </row>
    <row r="18011" s="16" customFormat="1" ht="12.75" spans="2:13">
      <c r="B18011" s="29"/>
      <c r="M18011" s="28"/>
    </row>
    <row r="18012" s="16" customFormat="1" ht="12.75" spans="2:13">
      <c r="B18012" s="29"/>
      <c r="M18012" s="28"/>
    </row>
    <row r="18013" s="16" customFormat="1" ht="12.75" spans="2:13">
      <c r="B18013" s="29"/>
      <c r="M18013" s="28"/>
    </row>
    <row r="18014" s="16" customFormat="1" ht="12.75" spans="2:13">
      <c r="B18014" s="29"/>
      <c r="M18014" s="28"/>
    </row>
    <row r="18015" s="16" customFormat="1" ht="12.75" spans="2:13">
      <c r="B18015" s="29"/>
      <c r="M18015" s="28"/>
    </row>
    <row r="18016" s="16" customFormat="1" ht="12.75" spans="2:13">
      <c r="B18016" s="29"/>
      <c r="M18016" s="28"/>
    </row>
    <row r="18017" s="16" customFormat="1" ht="12.75" spans="2:13">
      <c r="B18017" s="29"/>
      <c r="M18017" s="28"/>
    </row>
    <row r="18018" s="16" customFormat="1" ht="12.75" spans="2:13">
      <c r="B18018" s="29"/>
      <c r="M18018" s="28"/>
    </row>
    <row r="18019" s="16" customFormat="1" ht="12.75" spans="2:13">
      <c r="B18019" s="29"/>
      <c r="M18019" s="28"/>
    </row>
    <row r="18020" s="16" customFormat="1" ht="12.75" spans="2:13">
      <c r="B18020" s="29"/>
      <c r="M18020" s="28"/>
    </row>
    <row r="18021" s="16" customFormat="1" ht="12.75" spans="2:13">
      <c r="B18021" s="29"/>
      <c r="M18021" s="28"/>
    </row>
    <row r="18022" s="16" customFormat="1" ht="12.75" spans="2:13">
      <c r="B18022" s="29"/>
      <c r="M18022" s="28"/>
    </row>
    <row r="18023" s="16" customFormat="1" ht="12.75" spans="2:13">
      <c r="B18023" s="29"/>
      <c r="M18023" s="28"/>
    </row>
    <row r="18024" s="16" customFormat="1" ht="12.75" spans="2:13">
      <c r="B18024" s="29"/>
      <c r="M18024" s="28"/>
    </row>
    <row r="18025" s="16" customFormat="1" ht="12.75" spans="2:13">
      <c r="B18025" s="29"/>
      <c r="M18025" s="28"/>
    </row>
    <row r="18026" s="16" customFormat="1" ht="12.75" spans="2:13">
      <c r="B18026" s="29"/>
      <c r="M18026" s="28"/>
    </row>
    <row r="18027" s="16" customFormat="1" ht="12.75" spans="2:13">
      <c r="B18027" s="29"/>
      <c r="M18027" s="28"/>
    </row>
    <row r="18028" s="16" customFormat="1" ht="12.75" spans="2:13">
      <c r="B18028" s="29"/>
      <c r="M18028" s="28"/>
    </row>
    <row r="18029" s="16" customFormat="1" ht="12.75" spans="2:13">
      <c r="B18029" s="29"/>
      <c r="M18029" s="28"/>
    </row>
    <row r="18030" s="16" customFormat="1" ht="12.75" spans="2:13">
      <c r="B18030" s="29"/>
      <c r="M18030" s="28"/>
    </row>
    <row r="18031" s="16" customFormat="1" ht="12.75" spans="2:13">
      <c r="B18031" s="29"/>
      <c r="M18031" s="28"/>
    </row>
    <row r="18032" s="16" customFormat="1" ht="12.75" spans="2:13">
      <c r="B18032" s="29"/>
      <c r="M18032" s="28"/>
    </row>
    <row r="18033" s="16" customFormat="1" ht="12.75" spans="2:13">
      <c r="B18033" s="29"/>
      <c r="M18033" s="28"/>
    </row>
    <row r="18034" s="16" customFormat="1" ht="12.75" spans="2:13">
      <c r="B18034" s="29"/>
      <c r="M18034" s="28"/>
    </row>
    <row r="18035" s="16" customFormat="1" ht="12.75" spans="2:13">
      <c r="B18035" s="29"/>
      <c r="M18035" s="28"/>
    </row>
    <row r="18036" s="16" customFormat="1" ht="12.75" spans="2:13">
      <c r="B18036" s="29"/>
      <c r="M18036" s="28"/>
    </row>
    <row r="18037" s="16" customFormat="1" ht="12.75" spans="2:13">
      <c r="B18037" s="29"/>
      <c r="M18037" s="28"/>
    </row>
    <row r="18038" s="16" customFormat="1" ht="12.75" spans="2:13">
      <c r="B18038" s="29"/>
      <c r="M18038" s="28"/>
    </row>
    <row r="18039" s="16" customFormat="1" ht="12.75" spans="2:13">
      <c r="B18039" s="29"/>
      <c r="M18039" s="28"/>
    </row>
    <row r="18040" s="16" customFormat="1" ht="12.75" spans="2:13">
      <c r="B18040" s="29"/>
      <c r="M18040" s="28"/>
    </row>
    <row r="18041" s="16" customFormat="1" ht="12.75" spans="2:13">
      <c r="B18041" s="29"/>
      <c r="M18041" s="28"/>
    </row>
    <row r="18042" s="16" customFormat="1" ht="12.75" spans="2:13">
      <c r="B18042" s="29"/>
      <c r="M18042" s="28"/>
    </row>
    <row r="18043" s="16" customFormat="1" ht="12.75" spans="2:13">
      <c r="B18043" s="29"/>
      <c r="M18043" s="28"/>
    </row>
    <row r="18044" s="16" customFormat="1" ht="12.75" spans="2:13">
      <c r="B18044" s="29"/>
      <c r="M18044" s="28"/>
    </row>
    <row r="18045" s="16" customFormat="1" ht="12.75" spans="2:13">
      <c r="B18045" s="29"/>
      <c r="M18045" s="28"/>
    </row>
    <row r="18046" s="16" customFormat="1" ht="12.75" spans="2:13">
      <c r="B18046" s="29"/>
      <c r="M18046" s="28"/>
    </row>
    <row r="18047" s="16" customFormat="1" ht="12.75" spans="2:13">
      <c r="B18047" s="29"/>
      <c r="M18047" s="28"/>
    </row>
    <row r="18048" s="16" customFormat="1" ht="12.75" spans="2:13">
      <c r="B18048" s="29"/>
      <c r="M18048" s="28"/>
    </row>
    <row r="18049" s="16" customFormat="1" ht="12.75" spans="2:13">
      <c r="B18049" s="29"/>
      <c r="M18049" s="28"/>
    </row>
    <row r="18050" s="16" customFormat="1" ht="12.75" spans="2:13">
      <c r="B18050" s="29"/>
      <c r="M18050" s="28"/>
    </row>
    <row r="18051" s="16" customFormat="1" ht="12.75" spans="2:13">
      <c r="B18051" s="29"/>
      <c r="M18051" s="28"/>
    </row>
    <row r="18052" s="16" customFormat="1" ht="12.75" spans="2:13">
      <c r="B18052" s="29"/>
      <c r="M18052" s="28"/>
    </row>
    <row r="18053" s="16" customFormat="1" ht="12.75" spans="2:13">
      <c r="B18053" s="29"/>
      <c r="M18053" s="28"/>
    </row>
    <row r="18054" s="16" customFormat="1" ht="12.75" spans="2:13">
      <c r="B18054" s="29"/>
      <c r="M18054" s="28"/>
    </row>
    <row r="18055" s="16" customFormat="1" ht="12.75" spans="2:13">
      <c r="B18055" s="29"/>
      <c r="M18055" s="28"/>
    </row>
    <row r="18056" s="16" customFormat="1" ht="12.75" spans="2:13">
      <c r="B18056" s="29"/>
      <c r="M18056" s="28"/>
    </row>
    <row r="18057" s="16" customFormat="1" ht="12.75" spans="2:13">
      <c r="B18057" s="29"/>
      <c r="M18057" s="28"/>
    </row>
    <row r="18058" s="16" customFormat="1" ht="12.75" spans="2:13">
      <c r="B18058" s="29"/>
      <c r="M18058" s="28"/>
    </row>
    <row r="18059" s="16" customFormat="1" ht="12.75" spans="2:13">
      <c r="B18059" s="29"/>
      <c r="M18059" s="28"/>
    </row>
    <row r="18060" s="16" customFormat="1" ht="12.75" spans="2:13">
      <c r="B18060" s="29"/>
      <c r="M18060" s="28"/>
    </row>
    <row r="18061" s="16" customFormat="1" ht="12.75" spans="2:13">
      <c r="B18061" s="29"/>
      <c r="M18061" s="28"/>
    </row>
    <row r="18062" s="16" customFormat="1" ht="12.75" spans="2:13">
      <c r="B18062" s="29"/>
      <c r="M18062" s="28"/>
    </row>
    <row r="18063" s="16" customFormat="1" ht="12.75" spans="2:13">
      <c r="B18063" s="29"/>
      <c r="M18063" s="28"/>
    </row>
    <row r="18064" s="16" customFormat="1" ht="12.75" spans="2:13">
      <c r="B18064" s="29"/>
      <c r="M18064" s="28"/>
    </row>
    <row r="18065" s="16" customFormat="1" ht="12.75" spans="2:13">
      <c r="B18065" s="29"/>
      <c r="M18065" s="28"/>
    </row>
    <row r="18066" s="16" customFormat="1" ht="12.75" spans="2:13">
      <c r="B18066" s="29"/>
      <c r="M18066" s="28"/>
    </row>
    <row r="18067" s="16" customFormat="1" ht="12.75" spans="2:13">
      <c r="B18067" s="29"/>
      <c r="M18067" s="28"/>
    </row>
    <row r="18068" s="16" customFormat="1" ht="12.75" spans="2:13">
      <c r="B18068" s="29"/>
      <c r="M18068" s="28"/>
    </row>
    <row r="18069" s="16" customFormat="1" ht="12.75" spans="2:13">
      <c r="B18069" s="29"/>
      <c r="M18069" s="28"/>
    </row>
    <row r="18070" s="16" customFormat="1" ht="12.75" spans="2:13">
      <c r="B18070" s="29"/>
      <c r="M18070" s="28"/>
    </row>
    <row r="18071" s="16" customFormat="1" ht="12.75" spans="2:13">
      <c r="B18071" s="29"/>
      <c r="M18071" s="28"/>
    </row>
    <row r="18072" s="16" customFormat="1" ht="12.75" spans="2:13">
      <c r="B18072" s="29"/>
      <c r="M18072" s="28"/>
    </row>
    <row r="18073" s="16" customFormat="1" ht="12.75" spans="2:13">
      <c r="B18073" s="29"/>
      <c r="M18073" s="28"/>
    </row>
    <row r="18074" s="16" customFormat="1" ht="12.75" spans="2:13">
      <c r="B18074" s="29"/>
      <c r="M18074" s="28"/>
    </row>
    <row r="18075" s="16" customFormat="1" ht="12.75" spans="2:13">
      <c r="B18075" s="29"/>
      <c r="M18075" s="28"/>
    </row>
    <row r="18076" s="16" customFormat="1" ht="12.75" spans="2:13">
      <c r="B18076" s="29"/>
      <c r="M18076" s="28"/>
    </row>
    <row r="18077" s="16" customFormat="1" ht="12.75" spans="2:13">
      <c r="B18077" s="29"/>
      <c r="M18077" s="28"/>
    </row>
    <row r="18078" s="16" customFormat="1" ht="12.75" spans="2:13">
      <c r="B18078" s="29"/>
      <c r="M18078" s="28"/>
    </row>
    <row r="18079" s="16" customFormat="1" ht="12.75" spans="2:13">
      <c r="B18079" s="29"/>
      <c r="M18079" s="28"/>
    </row>
    <row r="18080" s="16" customFormat="1" ht="12.75" spans="2:13">
      <c r="B18080" s="29"/>
      <c r="M18080" s="28"/>
    </row>
    <row r="18081" s="16" customFormat="1" ht="12.75" spans="2:13">
      <c r="B18081" s="29"/>
      <c r="M18081" s="28"/>
    </row>
    <row r="18082" s="16" customFormat="1" ht="12.75" spans="2:13">
      <c r="B18082" s="29"/>
      <c r="M18082" s="28"/>
    </row>
    <row r="18083" s="16" customFormat="1" ht="12.75" spans="2:13">
      <c r="B18083" s="29"/>
      <c r="M18083" s="28"/>
    </row>
    <row r="18084" s="16" customFormat="1" ht="12.75" spans="2:13">
      <c r="B18084" s="29"/>
      <c r="M18084" s="28"/>
    </row>
    <row r="18085" s="16" customFormat="1" ht="12.75" spans="2:13">
      <c r="B18085" s="29"/>
      <c r="M18085" s="28"/>
    </row>
    <row r="18086" s="16" customFormat="1" ht="12.75" spans="2:13">
      <c r="B18086" s="29"/>
      <c r="M18086" s="28"/>
    </row>
    <row r="18087" s="16" customFormat="1" ht="12.75" spans="2:13">
      <c r="B18087" s="29"/>
      <c r="M18087" s="28"/>
    </row>
    <row r="18088" s="16" customFormat="1" ht="12.75" spans="2:13">
      <c r="B18088" s="29"/>
      <c r="M18088" s="28"/>
    </row>
    <row r="18089" s="16" customFormat="1" ht="12.75" spans="2:13">
      <c r="B18089" s="29"/>
      <c r="M18089" s="28"/>
    </row>
    <row r="18090" s="16" customFormat="1" ht="12.75" spans="2:13">
      <c r="B18090" s="29"/>
      <c r="M18090" s="28"/>
    </row>
    <row r="18091" s="16" customFormat="1" ht="12.75" spans="2:13">
      <c r="B18091" s="29"/>
      <c r="M18091" s="28"/>
    </row>
    <row r="18092" s="16" customFormat="1" ht="12.75" spans="2:13">
      <c r="B18092" s="29"/>
      <c r="M18092" s="28"/>
    </row>
    <row r="18093" s="16" customFormat="1" ht="12.75" spans="2:13">
      <c r="B18093" s="29"/>
      <c r="M18093" s="28"/>
    </row>
    <row r="18094" s="16" customFormat="1" ht="12.75" spans="2:13">
      <c r="B18094" s="29"/>
      <c r="M18094" s="28"/>
    </row>
    <row r="18095" s="16" customFormat="1" ht="12.75" spans="2:13">
      <c r="B18095" s="29"/>
      <c r="M18095" s="28"/>
    </row>
    <row r="18096" s="16" customFormat="1" ht="12.75" spans="2:13">
      <c r="B18096" s="29"/>
      <c r="M18096" s="28"/>
    </row>
    <row r="18097" s="16" customFormat="1" ht="12.75" spans="2:13">
      <c r="B18097" s="29"/>
      <c r="M18097" s="28"/>
    </row>
    <row r="18098" s="16" customFormat="1" ht="12.75" spans="2:13">
      <c r="B18098" s="29"/>
      <c r="M18098" s="28"/>
    </row>
    <row r="18099" s="16" customFormat="1" ht="12.75" spans="2:13">
      <c r="B18099" s="29"/>
      <c r="M18099" s="28"/>
    </row>
    <row r="18100" s="16" customFormat="1" ht="12.75" spans="2:13">
      <c r="B18100" s="29"/>
      <c r="M18100" s="28"/>
    </row>
    <row r="18101" s="16" customFormat="1" ht="12.75" spans="2:13">
      <c r="B18101" s="29"/>
      <c r="M18101" s="28"/>
    </row>
    <row r="18102" s="16" customFormat="1" ht="12.75" spans="2:13">
      <c r="B18102" s="29"/>
      <c r="M18102" s="28"/>
    </row>
    <row r="18103" s="16" customFormat="1" ht="12.75" spans="2:13">
      <c r="B18103" s="29"/>
      <c r="M18103" s="28"/>
    </row>
    <row r="18104" s="16" customFormat="1" ht="12.75" spans="2:13">
      <c r="B18104" s="29"/>
      <c r="M18104" s="28"/>
    </row>
    <row r="18105" s="16" customFormat="1" ht="12.75" spans="2:13">
      <c r="B18105" s="29"/>
      <c r="M18105" s="28"/>
    </row>
    <row r="18106" s="16" customFormat="1" ht="12.75" spans="2:13">
      <c r="B18106" s="29"/>
      <c r="M18106" s="28"/>
    </row>
    <row r="18107" s="16" customFormat="1" ht="12.75" spans="2:13">
      <c r="B18107" s="29"/>
      <c r="M18107" s="28"/>
    </row>
    <row r="18108" s="16" customFormat="1" ht="12.75" spans="2:13">
      <c r="B18108" s="29"/>
      <c r="M18108" s="28"/>
    </row>
    <row r="18109" s="16" customFormat="1" ht="12.75" spans="2:13">
      <c r="B18109" s="29"/>
      <c r="M18109" s="28"/>
    </row>
    <row r="18110" s="16" customFormat="1" ht="12.75" spans="2:13">
      <c r="B18110" s="29"/>
      <c r="M18110" s="28"/>
    </row>
    <row r="18111" s="16" customFormat="1" ht="12.75" spans="2:13">
      <c r="B18111" s="29"/>
      <c r="M18111" s="28"/>
    </row>
    <row r="18112" s="16" customFormat="1" ht="12.75" spans="2:13">
      <c r="B18112" s="29"/>
      <c r="M18112" s="28"/>
    </row>
    <row r="18113" s="16" customFormat="1" ht="12.75" spans="2:13">
      <c r="B18113" s="29"/>
      <c r="M18113" s="28"/>
    </row>
    <row r="18114" s="16" customFormat="1" ht="12.75" spans="2:13">
      <c r="B18114" s="29"/>
      <c r="M18114" s="28"/>
    </row>
    <row r="18115" s="16" customFormat="1" ht="12.75" spans="2:13">
      <c r="B18115" s="29"/>
      <c r="M18115" s="28"/>
    </row>
    <row r="18116" s="16" customFormat="1" ht="12.75" spans="2:13">
      <c r="B18116" s="29"/>
      <c r="M18116" s="28"/>
    </row>
    <row r="18117" s="16" customFormat="1" ht="12.75" spans="2:13">
      <c r="B18117" s="29"/>
      <c r="M18117" s="28"/>
    </row>
    <row r="18118" s="16" customFormat="1" ht="12.75" spans="2:13">
      <c r="B18118" s="29"/>
      <c r="M18118" s="28"/>
    </row>
    <row r="18119" s="16" customFormat="1" ht="12.75" spans="2:13">
      <c r="B18119" s="29"/>
      <c r="M18119" s="28"/>
    </row>
    <row r="18120" s="16" customFormat="1" ht="12.75" spans="2:13">
      <c r="B18120" s="29"/>
      <c r="M18120" s="28"/>
    </row>
    <row r="18121" s="16" customFormat="1" ht="12.75" spans="2:13">
      <c r="B18121" s="29"/>
      <c r="M18121" s="28"/>
    </row>
    <row r="18122" s="16" customFormat="1" ht="12.75" spans="2:13">
      <c r="B18122" s="29"/>
      <c r="M18122" s="28"/>
    </row>
    <row r="18123" s="16" customFormat="1" ht="12.75" spans="2:13">
      <c r="B18123" s="29"/>
      <c r="M18123" s="28"/>
    </row>
    <row r="18124" s="16" customFormat="1" ht="12.75" spans="2:13">
      <c r="B18124" s="29"/>
      <c r="M18124" s="28"/>
    </row>
    <row r="18125" s="16" customFormat="1" ht="12.75" spans="2:13">
      <c r="B18125" s="29"/>
      <c r="M18125" s="28"/>
    </row>
    <row r="18126" s="16" customFormat="1" ht="12.75" spans="2:13">
      <c r="B18126" s="29"/>
      <c r="M18126" s="28"/>
    </row>
    <row r="18127" s="16" customFormat="1" ht="12.75" spans="2:13">
      <c r="B18127" s="29"/>
      <c r="M18127" s="28"/>
    </row>
    <row r="18128" s="16" customFormat="1" ht="12.75" spans="2:13">
      <c r="B18128" s="29"/>
      <c r="M18128" s="28"/>
    </row>
    <row r="18129" s="16" customFormat="1" ht="12.75" spans="2:13">
      <c r="B18129" s="29"/>
      <c r="M18129" s="28"/>
    </row>
    <row r="18130" s="16" customFormat="1" ht="12.75" spans="2:13">
      <c r="B18130" s="29"/>
      <c r="M18130" s="28"/>
    </row>
    <row r="18131" s="16" customFormat="1" ht="12.75" spans="2:13">
      <c r="B18131" s="29"/>
      <c r="M18131" s="28"/>
    </row>
    <row r="18132" s="16" customFormat="1" ht="12.75" spans="2:13">
      <c r="B18132" s="29"/>
      <c r="M18132" s="28"/>
    </row>
    <row r="18133" s="16" customFormat="1" ht="12.75" spans="2:13">
      <c r="B18133" s="29"/>
      <c r="M18133" s="28"/>
    </row>
    <row r="18134" s="16" customFormat="1" ht="12.75" spans="2:13">
      <c r="B18134" s="29"/>
      <c r="M18134" s="28"/>
    </row>
    <row r="18135" s="16" customFormat="1" ht="12.75" spans="2:13">
      <c r="B18135" s="29"/>
      <c r="M18135" s="28"/>
    </row>
    <row r="18136" s="16" customFormat="1" ht="12.75" spans="2:13">
      <c r="B18136" s="29"/>
      <c r="M18136" s="28"/>
    </row>
    <row r="18137" s="16" customFormat="1" ht="12.75" spans="2:13">
      <c r="B18137" s="29"/>
      <c r="M18137" s="28"/>
    </row>
    <row r="18138" s="16" customFormat="1" ht="12.75" spans="2:13">
      <c r="B18138" s="29"/>
      <c r="M18138" s="28"/>
    </row>
    <row r="18139" s="16" customFormat="1" ht="12.75" spans="2:13">
      <c r="B18139" s="29"/>
      <c r="M18139" s="28"/>
    </row>
    <row r="18140" s="16" customFormat="1" ht="12.75" spans="2:13">
      <c r="B18140" s="29"/>
      <c r="M18140" s="28"/>
    </row>
    <row r="18141" s="16" customFormat="1" ht="12.75" spans="2:13">
      <c r="B18141" s="29"/>
      <c r="M18141" s="28"/>
    </row>
    <row r="18142" s="16" customFormat="1" ht="12.75" spans="2:13">
      <c r="B18142" s="29"/>
      <c r="M18142" s="28"/>
    </row>
    <row r="18143" s="16" customFormat="1" ht="12.75" spans="2:13">
      <c r="B18143" s="29"/>
      <c r="M18143" s="28"/>
    </row>
    <row r="18144" s="16" customFormat="1" ht="12.75" spans="2:13">
      <c r="B18144" s="29"/>
      <c r="M18144" s="28"/>
    </row>
    <row r="18145" s="16" customFormat="1" ht="12.75" spans="2:13">
      <c r="B18145" s="29"/>
      <c r="M18145" s="28"/>
    </row>
    <row r="18146" s="16" customFormat="1" ht="12.75" spans="2:13">
      <c r="B18146" s="29"/>
      <c r="M18146" s="28"/>
    </row>
    <row r="18147" s="16" customFormat="1" ht="12.75" spans="2:13">
      <c r="B18147" s="29"/>
      <c r="M18147" s="28"/>
    </row>
    <row r="18148" s="16" customFormat="1" ht="12.75" spans="2:13">
      <c r="B18148" s="29"/>
      <c r="M18148" s="28"/>
    </row>
    <row r="18149" s="16" customFormat="1" ht="12.75" spans="2:13">
      <c r="B18149" s="29"/>
      <c r="M18149" s="28"/>
    </row>
    <row r="18150" s="16" customFormat="1" ht="12.75" spans="2:13">
      <c r="B18150" s="29"/>
      <c r="M18150" s="28"/>
    </row>
    <row r="18151" s="16" customFormat="1" ht="12.75" spans="2:13">
      <c r="B18151" s="29"/>
      <c r="M18151" s="28"/>
    </row>
    <row r="18152" s="16" customFormat="1" ht="12.75" spans="2:13">
      <c r="B18152" s="29"/>
      <c r="M18152" s="28"/>
    </row>
    <row r="18153" s="16" customFormat="1" ht="12.75" spans="2:13">
      <c r="B18153" s="29"/>
      <c r="M18153" s="28"/>
    </row>
    <row r="18154" s="16" customFormat="1" ht="12.75" spans="2:13">
      <c r="B18154" s="29"/>
      <c r="M18154" s="28"/>
    </row>
    <row r="18155" s="16" customFormat="1" ht="12.75" spans="2:13">
      <c r="B18155" s="29"/>
      <c r="M18155" s="28"/>
    </row>
    <row r="18156" s="16" customFormat="1" ht="12.75" spans="2:13">
      <c r="B18156" s="29"/>
      <c r="M18156" s="28"/>
    </row>
    <row r="18157" s="16" customFormat="1" ht="12.75" spans="2:13">
      <c r="B18157" s="29"/>
      <c r="M18157" s="28"/>
    </row>
    <row r="18158" s="16" customFormat="1" ht="12.75" spans="2:13">
      <c r="B18158" s="29"/>
      <c r="M18158" s="28"/>
    </row>
    <row r="18159" s="16" customFormat="1" ht="12.75" spans="2:13">
      <c r="B18159" s="29"/>
      <c r="M18159" s="28"/>
    </row>
    <row r="18160" s="16" customFormat="1" ht="12.75" spans="2:13">
      <c r="B18160" s="29"/>
      <c r="M18160" s="28"/>
    </row>
    <row r="18161" s="16" customFormat="1" ht="12.75" spans="2:13">
      <c r="B18161" s="29"/>
      <c r="M18161" s="28"/>
    </row>
    <row r="18162" s="16" customFormat="1" ht="12.75" spans="2:13">
      <c r="B18162" s="29"/>
      <c r="M18162" s="28"/>
    </row>
    <row r="18163" s="16" customFormat="1" ht="12.75" spans="2:13">
      <c r="B18163" s="29"/>
      <c r="M18163" s="28"/>
    </row>
    <row r="18164" s="16" customFormat="1" ht="12.75" spans="2:13">
      <c r="B18164" s="29"/>
      <c r="M18164" s="28"/>
    </row>
    <row r="18165" s="16" customFormat="1" ht="12.75" spans="2:13">
      <c r="B18165" s="29"/>
      <c r="M18165" s="28"/>
    </row>
    <row r="18166" s="16" customFormat="1" ht="12.75" spans="2:13">
      <c r="B18166" s="29"/>
      <c r="M18166" s="28"/>
    </row>
    <row r="18167" s="16" customFormat="1" ht="12.75" spans="2:13">
      <c r="B18167" s="29"/>
      <c r="M18167" s="28"/>
    </row>
    <row r="18168" s="16" customFormat="1" ht="12.75" spans="2:13">
      <c r="B18168" s="29"/>
      <c r="M18168" s="28"/>
    </row>
    <row r="18169" s="16" customFormat="1" ht="12.75" spans="2:13">
      <c r="B18169" s="29"/>
      <c r="M18169" s="28"/>
    </row>
    <row r="18170" s="16" customFormat="1" ht="12.75" spans="2:13">
      <c r="B18170" s="29"/>
      <c r="M18170" s="28"/>
    </row>
    <row r="18171" s="16" customFormat="1" ht="12.75" spans="2:13">
      <c r="B18171" s="29"/>
      <c r="M18171" s="28"/>
    </row>
    <row r="18172" s="16" customFormat="1" ht="12.75" spans="2:13">
      <c r="B18172" s="29"/>
      <c r="M18172" s="28"/>
    </row>
    <row r="18173" s="16" customFormat="1" ht="12.75" spans="2:13">
      <c r="B18173" s="29"/>
      <c r="M18173" s="28"/>
    </row>
    <row r="18174" s="16" customFormat="1" ht="12.75" spans="2:13">
      <c r="B18174" s="29"/>
      <c r="M18174" s="28"/>
    </row>
    <row r="18175" s="16" customFormat="1" ht="12.75" spans="2:13">
      <c r="B18175" s="29"/>
      <c r="M18175" s="28"/>
    </row>
    <row r="18176" s="16" customFormat="1" ht="12.75" spans="2:13">
      <c r="B18176" s="29"/>
      <c r="M18176" s="28"/>
    </row>
    <row r="18177" s="16" customFormat="1" ht="12.75" spans="2:13">
      <c r="B18177" s="29"/>
      <c r="M18177" s="28"/>
    </row>
    <row r="18178" s="16" customFormat="1" ht="12.75" spans="2:13">
      <c r="B18178" s="29"/>
      <c r="M18178" s="28"/>
    </row>
    <row r="18179" s="16" customFormat="1" ht="12.75" spans="2:13">
      <c r="B18179" s="29"/>
      <c r="M18179" s="28"/>
    </row>
    <row r="18180" s="16" customFormat="1" ht="12.75" spans="2:13">
      <c r="B18180" s="29"/>
      <c r="M18180" s="28"/>
    </row>
    <row r="18181" s="16" customFormat="1" ht="12.75" spans="2:13">
      <c r="B18181" s="29"/>
      <c r="M18181" s="28"/>
    </row>
    <row r="18182" s="16" customFormat="1" ht="12.75" spans="2:13">
      <c r="B18182" s="29"/>
      <c r="M18182" s="28"/>
    </row>
    <row r="18183" s="16" customFormat="1" ht="12.75" spans="2:13">
      <c r="B18183" s="29"/>
      <c r="M18183" s="28"/>
    </row>
    <row r="18184" s="16" customFormat="1" ht="12.75" spans="2:13">
      <c r="B18184" s="29"/>
      <c r="M18184" s="28"/>
    </row>
    <row r="18185" s="16" customFormat="1" ht="12.75" spans="2:13">
      <c r="B18185" s="29"/>
      <c r="M18185" s="28"/>
    </row>
    <row r="18186" s="16" customFormat="1" ht="12.75" spans="2:13">
      <c r="B18186" s="29"/>
      <c r="M18186" s="28"/>
    </row>
    <row r="18187" s="16" customFormat="1" ht="12.75" spans="2:13">
      <c r="B18187" s="29"/>
      <c r="M18187" s="28"/>
    </row>
    <row r="18188" s="16" customFormat="1" ht="12.75" spans="2:13">
      <c r="B18188" s="29"/>
      <c r="M18188" s="28"/>
    </row>
    <row r="18189" s="16" customFormat="1" ht="12.75" spans="2:13">
      <c r="B18189" s="29"/>
      <c r="M18189" s="28"/>
    </row>
    <row r="18190" s="16" customFormat="1" ht="12.75" spans="2:13">
      <c r="B18190" s="29"/>
      <c r="M18190" s="28"/>
    </row>
    <row r="18191" s="16" customFormat="1" ht="12.75" spans="2:13">
      <c r="B18191" s="29"/>
      <c r="M18191" s="28"/>
    </row>
    <row r="18192" s="16" customFormat="1" ht="12.75" spans="2:13">
      <c r="B18192" s="29"/>
      <c r="M18192" s="28"/>
    </row>
    <row r="18193" s="16" customFormat="1" ht="12.75" spans="2:13">
      <c r="B18193" s="29"/>
      <c r="M18193" s="28"/>
    </row>
    <row r="18194" s="16" customFormat="1" ht="12.75" spans="2:13">
      <c r="B18194" s="29"/>
      <c r="M18194" s="28"/>
    </row>
    <row r="18195" s="16" customFormat="1" ht="12.75" spans="2:13">
      <c r="B18195" s="29"/>
      <c r="M18195" s="28"/>
    </row>
    <row r="18196" s="16" customFormat="1" ht="12.75" spans="2:13">
      <c r="B18196" s="29"/>
      <c r="M18196" s="28"/>
    </row>
    <row r="18197" s="16" customFormat="1" ht="12.75" spans="2:13">
      <c r="B18197" s="29"/>
      <c r="M18197" s="28"/>
    </row>
    <row r="18198" s="16" customFormat="1" ht="12.75" spans="2:13">
      <c r="B18198" s="29"/>
      <c r="M18198" s="28"/>
    </row>
    <row r="18199" s="16" customFormat="1" ht="12.75" spans="2:13">
      <c r="B18199" s="29"/>
      <c r="M18199" s="28"/>
    </row>
    <row r="18200" s="16" customFormat="1" ht="12.75" spans="2:13">
      <c r="B18200" s="29"/>
      <c r="M18200" s="28"/>
    </row>
    <row r="18201" s="16" customFormat="1" ht="12.75" spans="2:13">
      <c r="B18201" s="29"/>
      <c r="M18201" s="28"/>
    </row>
    <row r="18202" s="16" customFormat="1" ht="12.75" spans="2:13">
      <c r="B18202" s="29"/>
      <c r="M18202" s="28"/>
    </row>
    <row r="18203" s="16" customFormat="1" ht="12.75" spans="2:13">
      <c r="B18203" s="29"/>
      <c r="M18203" s="28"/>
    </row>
    <row r="18204" s="16" customFormat="1" ht="12.75" spans="2:13">
      <c r="B18204" s="29"/>
      <c r="M18204" s="28"/>
    </row>
    <row r="18205" s="16" customFormat="1" ht="12.75" spans="2:13">
      <c r="B18205" s="29"/>
      <c r="M18205" s="28"/>
    </row>
    <row r="18206" s="16" customFormat="1" ht="12.75" spans="2:13">
      <c r="B18206" s="29"/>
      <c r="M18206" s="28"/>
    </row>
    <row r="18207" s="16" customFormat="1" ht="12.75" spans="2:13">
      <c r="B18207" s="29"/>
      <c r="M18207" s="28"/>
    </row>
    <row r="18208" s="16" customFormat="1" ht="12.75" spans="2:13">
      <c r="B18208" s="29"/>
      <c r="M18208" s="28"/>
    </row>
    <row r="18209" s="16" customFormat="1" ht="12.75" spans="2:13">
      <c r="B18209" s="29"/>
      <c r="M18209" s="28"/>
    </row>
    <row r="18210" s="16" customFormat="1" ht="12.75" spans="2:13">
      <c r="B18210" s="29"/>
      <c r="M18210" s="28"/>
    </row>
    <row r="18211" s="16" customFormat="1" ht="12.75" spans="2:13">
      <c r="B18211" s="29"/>
      <c r="M18211" s="28"/>
    </row>
    <row r="18212" s="16" customFormat="1" ht="12.75" spans="2:13">
      <c r="B18212" s="29"/>
      <c r="M18212" s="28"/>
    </row>
    <row r="18213" s="16" customFormat="1" ht="12.75" spans="2:13">
      <c r="B18213" s="29"/>
      <c r="M18213" s="28"/>
    </row>
    <row r="18214" s="16" customFormat="1" ht="12.75" spans="2:13">
      <c r="B18214" s="29"/>
      <c r="M18214" s="28"/>
    </row>
    <row r="18215" s="16" customFormat="1" ht="12.75" spans="2:13">
      <c r="B18215" s="29"/>
      <c r="M18215" s="28"/>
    </row>
    <row r="18216" s="16" customFormat="1" ht="12.75" spans="2:13">
      <c r="B18216" s="29"/>
      <c r="M18216" s="28"/>
    </row>
    <row r="18217" s="16" customFormat="1" ht="12.75" spans="2:13">
      <c r="B18217" s="29"/>
      <c r="M18217" s="28"/>
    </row>
    <row r="18218" s="16" customFormat="1" ht="12.75" spans="2:13">
      <c r="B18218" s="29"/>
      <c r="M18218" s="28"/>
    </row>
    <row r="18219" s="16" customFormat="1" ht="12.75" spans="2:13">
      <c r="B18219" s="29"/>
      <c r="M18219" s="28"/>
    </row>
    <row r="18220" s="16" customFormat="1" ht="12.75" spans="2:13">
      <c r="B18220" s="29"/>
      <c r="M18220" s="28"/>
    </row>
    <row r="18221" s="16" customFormat="1" ht="12.75" spans="2:13">
      <c r="B18221" s="29"/>
      <c r="M18221" s="28"/>
    </row>
    <row r="18222" s="16" customFormat="1" ht="12.75" spans="2:13">
      <c r="B18222" s="29"/>
      <c r="M18222" s="28"/>
    </row>
    <row r="18223" s="16" customFormat="1" ht="12.75" spans="2:13">
      <c r="B18223" s="29"/>
      <c r="M18223" s="28"/>
    </row>
    <row r="18224" s="16" customFormat="1" ht="12.75" spans="2:13">
      <c r="B18224" s="29"/>
      <c r="M18224" s="28"/>
    </row>
    <row r="18225" s="16" customFormat="1" ht="12.75" spans="2:13">
      <c r="B18225" s="29"/>
      <c r="M18225" s="28"/>
    </row>
    <row r="18226" s="16" customFormat="1" ht="12.75" spans="2:13">
      <c r="B18226" s="29"/>
      <c r="M18226" s="28"/>
    </row>
    <row r="18227" s="16" customFormat="1" ht="12.75" spans="2:13">
      <c r="B18227" s="29"/>
      <c r="M18227" s="28"/>
    </row>
    <row r="18228" s="16" customFormat="1" ht="12.75" spans="2:13">
      <c r="B18228" s="29"/>
      <c r="M18228" s="28"/>
    </row>
    <row r="18229" s="16" customFormat="1" ht="12.75" spans="2:13">
      <c r="B18229" s="29"/>
      <c r="M18229" s="28"/>
    </row>
    <row r="18230" s="16" customFormat="1" ht="12.75" spans="2:13">
      <c r="B18230" s="29"/>
      <c r="M18230" s="28"/>
    </row>
    <row r="18231" s="16" customFormat="1" ht="12.75" spans="2:13">
      <c r="B18231" s="29"/>
      <c r="M18231" s="28"/>
    </row>
    <row r="18232" s="16" customFormat="1" ht="12.75" spans="2:13">
      <c r="B18232" s="29"/>
      <c r="M18232" s="28"/>
    </row>
    <row r="18233" s="16" customFormat="1" ht="12.75" spans="2:13">
      <c r="B18233" s="29"/>
      <c r="M18233" s="28"/>
    </row>
    <row r="18234" s="16" customFormat="1" ht="12.75" spans="2:13">
      <c r="B18234" s="29"/>
      <c r="M18234" s="28"/>
    </row>
    <row r="18235" s="16" customFormat="1" ht="12.75" spans="2:13">
      <c r="B18235" s="29"/>
      <c r="M18235" s="28"/>
    </row>
    <row r="18236" s="16" customFormat="1" ht="12.75" spans="2:13">
      <c r="B18236" s="29"/>
      <c r="M18236" s="28"/>
    </row>
    <row r="18237" s="16" customFormat="1" ht="12.75" spans="2:13">
      <c r="B18237" s="29"/>
      <c r="M18237" s="28"/>
    </row>
    <row r="18238" s="16" customFormat="1" ht="12.75" spans="2:13">
      <c r="B18238" s="29"/>
      <c r="M18238" s="28"/>
    </row>
    <row r="18239" s="16" customFormat="1" ht="12.75" spans="2:13">
      <c r="B18239" s="29"/>
      <c r="M18239" s="28"/>
    </row>
    <row r="18240" s="16" customFormat="1" ht="12.75" spans="2:13">
      <c r="B18240" s="29"/>
      <c r="M18240" s="28"/>
    </row>
    <row r="18241" s="16" customFormat="1" ht="12.75" spans="2:13">
      <c r="B18241" s="29"/>
      <c r="M18241" s="28"/>
    </row>
    <row r="18242" s="16" customFormat="1" ht="12.75" spans="2:13">
      <c r="B18242" s="29"/>
      <c r="M18242" s="28"/>
    </row>
    <row r="18243" s="16" customFormat="1" ht="12.75" spans="2:13">
      <c r="B18243" s="29"/>
      <c r="M18243" s="28"/>
    </row>
    <row r="18244" s="16" customFormat="1" ht="12.75" spans="2:13">
      <c r="B18244" s="29"/>
      <c r="M18244" s="28"/>
    </row>
    <row r="18245" s="16" customFormat="1" ht="12.75" spans="2:13">
      <c r="B18245" s="29"/>
      <c r="M18245" s="28"/>
    </row>
    <row r="18246" s="16" customFormat="1" ht="12.75" spans="2:13">
      <c r="B18246" s="29"/>
      <c r="M18246" s="28"/>
    </row>
    <row r="18247" s="16" customFormat="1" ht="12.75" spans="2:13">
      <c r="B18247" s="29"/>
      <c r="M18247" s="28"/>
    </row>
    <row r="18248" s="16" customFormat="1" ht="12.75" spans="2:13">
      <c r="B18248" s="29"/>
      <c r="M18248" s="28"/>
    </row>
    <row r="18249" s="16" customFormat="1" ht="12.75" spans="2:13">
      <c r="B18249" s="29"/>
      <c r="M18249" s="28"/>
    </row>
    <row r="18250" s="16" customFormat="1" ht="12.75" spans="2:13">
      <c r="B18250" s="29"/>
      <c r="M18250" s="28"/>
    </row>
    <row r="18251" s="16" customFormat="1" ht="12.75" spans="2:13">
      <c r="B18251" s="29"/>
      <c r="M18251" s="28"/>
    </row>
    <row r="18252" s="16" customFormat="1" ht="12.75" spans="2:13">
      <c r="B18252" s="29"/>
      <c r="M18252" s="28"/>
    </row>
    <row r="18253" s="16" customFormat="1" ht="12.75" spans="2:13">
      <c r="B18253" s="29"/>
      <c r="M18253" s="28"/>
    </row>
    <row r="18254" s="16" customFormat="1" ht="12.75" spans="2:13">
      <c r="B18254" s="29"/>
      <c r="M18254" s="28"/>
    </row>
    <row r="18255" s="16" customFormat="1" ht="12.75" spans="2:13">
      <c r="B18255" s="29"/>
      <c r="M18255" s="28"/>
    </row>
    <row r="18256" s="16" customFormat="1" ht="12.75" spans="2:13">
      <c r="B18256" s="29"/>
      <c r="M18256" s="28"/>
    </row>
    <row r="18257" s="16" customFormat="1" ht="12.75" spans="2:13">
      <c r="B18257" s="29"/>
      <c r="M18257" s="28"/>
    </row>
    <row r="18258" s="16" customFormat="1" ht="12.75" spans="2:13">
      <c r="B18258" s="29"/>
      <c r="M18258" s="28"/>
    </row>
    <row r="18259" s="16" customFormat="1" ht="12.75" spans="2:13">
      <c r="B18259" s="29"/>
      <c r="M18259" s="28"/>
    </row>
    <row r="18260" s="16" customFormat="1" ht="12.75" spans="2:13">
      <c r="B18260" s="29"/>
      <c r="M18260" s="28"/>
    </row>
    <row r="18261" s="16" customFormat="1" ht="12.75" spans="2:13">
      <c r="B18261" s="29"/>
      <c r="M18261" s="28"/>
    </row>
    <row r="18262" s="16" customFormat="1" ht="12.75" spans="2:13">
      <c r="B18262" s="29"/>
      <c r="M18262" s="28"/>
    </row>
    <row r="18263" s="16" customFormat="1" ht="12.75" spans="2:13">
      <c r="B18263" s="29"/>
      <c r="M18263" s="28"/>
    </row>
    <row r="18264" s="16" customFormat="1" ht="12.75" spans="2:13">
      <c r="B18264" s="29"/>
      <c r="M18264" s="28"/>
    </row>
    <row r="18265" s="16" customFormat="1" ht="12.75" spans="2:13">
      <c r="B18265" s="29"/>
      <c r="M18265" s="28"/>
    </row>
    <row r="18266" s="16" customFormat="1" ht="12.75" spans="2:13">
      <c r="B18266" s="29"/>
      <c r="M18266" s="28"/>
    </row>
    <row r="18267" s="16" customFormat="1" ht="12.75" spans="2:13">
      <c r="B18267" s="29"/>
      <c r="M18267" s="28"/>
    </row>
    <row r="18268" s="16" customFormat="1" ht="12.75" spans="2:13">
      <c r="B18268" s="29"/>
      <c r="M18268" s="28"/>
    </row>
    <row r="18269" s="16" customFormat="1" ht="12.75" spans="2:13">
      <c r="B18269" s="29"/>
      <c r="M18269" s="28"/>
    </row>
    <row r="18270" s="16" customFormat="1" ht="12.75" spans="2:13">
      <c r="B18270" s="29"/>
      <c r="M18270" s="28"/>
    </row>
    <row r="18271" s="16" customFormat="1" ht="12.75" spans="2:13">
      <c r="B18271" s="29"/>
      <c r="M18271" s="28"/>
    </row>
    <row r="18272" s="16" customFormat="1" ht="12.75" spans="2:13">
      <c r="B18272" s="29"/>
      <c r="M18272" s="28"/>
    </row>
    <row r="18273" s="16" customFormat="1" ht="12.75" spans="2:13">
      <c r="B18273" s="29"/>
      <c r="M18273" s="28"/>
    </row>
    <row r="18274" s="16" customFormat="1" ht="12.75" spans="2:13">
      <c r="B18274" s="29"/>
      <c r="M18274" s="28"/>
    </row>
    <row r="18275" s="16" customFormat="1" ht="12.75" spans="2:13">
      <c r="B18275" s="29"/>
      <c r="M18275" s="28"/>
    </row>
    <row r="18276" s="16" customFormat="1" ht="12.75" spans="2:13">
      <c r="B18276" s="29"/>
      <c r="M18276" s="28"/>
    </row>
    <row r="18277" s="16" customFormat="1" ht="12.75" spans="2:13">
      <c r="B18277" s="29"/>
      <c r="M18277" s="28"/>
    </row>
    <row r="18278" s="16" customFormat="1" ht="12.75" spans="2:13">
      <c r="B18278" s="29"/>
      <c r="M18278" s="28"/>
    </row>
    <row r="18279" s="16" customFormat="1" ht="12.75" spans="2:13">
      <c r="B18279" s="29"/>
      <c r="M18279" s="28"/>
    </row>
    <row r="18280" s="16" customFormat="1" ht="12.75" spans="2:13">
      <c r="B18280" s="29"/>
      <c r="M18280" s="28"/>
    </row>
    <row r="18281" s="16" customFormat="1" ht="12.75" spans="2:13">
      <c r="B18281" s="29"/>
      <c r="M18281" s="28"/>
    </row>
    <row r="18282" s="16" customFormat="1" ht="12.75" spans="2:13">
      <c r="B18282" s="29"/>
      <c r="M18282" s="28"/>
    </row>
    <row r="18283" s="16" customFormat="1" ht="12.75" spans="2:13">
      <c r="B18283" s="29"/>
      <c r="M18283" s="28"/>
    </row>
    <row r="18284" s="16" customFormat="1" ht="12.75" spans="2:13">
      <c r="B18284" s="29"/>
      <c r="M18284" s="28"/>
    </row>
    <row r="18285" s="16" customFormat="1" ht="12.75" spans="2:13">
      <c r="B18285" s="29"/>
      <c r="M18285" s="28"/>
    </row>
    <row r="18286" s="16" customFormat="1" ht="12.75" spans="2:13">
      <c r="B18286" s="29"/>
      <c r="M18286" s="28"/>
    </row>
    <row r="18287" s="16" customFormat="1" ht="12.75" spans="2:13">
      <c r="B18287" s="29"/>
      <c r="M18287" s="28"/>
    </row>
    <row r="18288" s="16" customFormat="1" ht="12.75" spans="2:13">
      <c r="B18288" s="29"/>
      <c r="M18288" s="28"/>
    </row>
    <row r="18289" s="16" customFormat="1" ht="12.75" spans="2:13">
      <c r="B18289" s="29"/>
      <c r="M18289" s="28"/>
    </row>
    <row r="18290" s="16" customFormat="1" ht="12.75" spans="2:13">
      <c r="B18290" s="29"/>
      <c r="M18290" s="28"/>
    </row>
    <row r="18291" s="16" customFormat="1" ht="12.75" spans="2:13">
      <c r="B18291" s="29"/>
      <c r="M18291" s="28"/>
    </row>
    <row r="18292" s="16" customFormat="1" ht="12.75" spans="2:13">
      <c r="B18292" s="29"/>
      <c r="M18292" s="28"/>
    </row>
    <row r="18293" s="16" customFormat="1" ht="12.75" spans="2:13">
      <c r="B18293" s="29"/>
      <c r="M18293" s="28"/>
    </row>
    <row r="18294" s="16" customFormat="1" ht="12.75" spans="2:13">
      <c r="B18294" s="29"/>
      <c r="M18294" s="28"/>
    </row>
    <row r="18295" s="16" customFormat="1" ht="12.75" spans="2:13">
      <c r="B18295" s="29"/>
      <c r="M18295" s="28"/>
    </row>
    <row r="18296" s="16" customFormat="1" ht="12.75" spans="2:13">
      <c r="B18296" s="29"/>
      <c r="M18296" s="28"/>
    </row>
    <row r="18297" s="16" customFormat="1" ht="12.75" spans="2:13">
      <c r="B18297" s="29"/>
      <c r="M18297" s="28"/>
    </row>
    <row r="18298" s="16" customFormat="1" ht="12.75" spans="2:13">
      <c r="B18298" s="29"/>
      <c r="M18298" s="28"/>
    </row>
    <row r="18299" s="16" customFormat="1" ht="12.75" spans="2:13">
      <c r="B18299" s="29"/>
      <c r="M18299" s="28"/>
    </row>
    <row r="18300" s="16" customFormat="1" ht="12.75" spans="2:13">
      <c r="B18300" s="29"/>
      <c r="M18300" s="28"/>
    </row>
    <row r="18301" s="16" customFormat="1" ht="12.75" spans="2:13">
      <c r="B18301" s="29"/>
      <c r="M18301" s="28"/>
    </row>
    <row r="18302" s="16" customFormat="1" ht="12.75" spans="2:13">
      <c r="B18302" s="29"/>
      <c r="M18302" s="28"/>
    </row>
    <row r="18303" s="16" customFormat="1" ht="12.75" spans="2:13">
      <c r="B18303" s="29"/>
      <c r="M18303" s="28"/>
    </row>
    <row r="18304" s="16" customFormat="1" ht="12.75" spans="2:13">
      <c r="B18304" s="29"/>
      <c r="M18304" s="28"/>
    </row>
    <row r="18305" s="16" customFormat="1" ht="12.75" spans="2:13">
      <c r="B18305" s="29"/>
      <c r="M18305" s="28"/>
    </row>
    <row r="18306" s="16" customFormat="1" ht="12.75" spans="2:13">
      <c r="B18306" s="29"/>
      <c r="M18306" s="28"/>
    </row>
    <row r="18307" s="16" customFormat="1" ht="12.75" spans="2:13">
      <c r="B18307" s="29"/>
      <c r="M18307" s="28"/>
    </row>
    <row r="18308" s="16" customFormat="1" ht="12.75" spans="2:13">
      <c r="B18308" s="29"/>
      <c r="M18308" s="28"/>
    </row>
    <row r="18309" s="16" customFormat="1" ht="12.75" spans="2:13">
      <c r="B18309" s="29"/>
      <c r="M18309" s="28"/>
    </row>
    <row r="18310" s="16" customFormat="1" ht="12.75" spans="2:13">
      <c r="B18310" s="29"/>
      <c r="M18310" s="28"/>
    </row>
    <row r="18311" s="16" customFormat="1" ht="12.75" spans="2:13">
      <c r="B18311" s="29"/>
      <c r="M18311" s="28"/>
    </row>
    <row r="18312" s="16" customFormat="1" ht="12.75" spans="2:13">
      <c r="B18312" s="29"/>
      <c r="M18312" s="28"/>
    </row>
    <row r="18313" s="16" customFormat="1" ht="12.75" spans="2:13">
      <c r="B18313" s="29"/>
      <c r="M18313" s="28"/>
    </row>
    <row r="18314" s="16" customFormat="1" ht="12.75" spans="2:13">
      <c r="B18314" s="29"/>
      <c r="M18314" s="28"/>
    </row>
    <row r="18315" s="16" customFormat="1" ht="12.75" spans="2:13">
      <c r="B18315" s="29"/>
      <c r="M18315" s="28"/>
    </row>
    <row r="18316" s="16" customFormat="1" ht="12.75" spans="2:13">
      <c r="B18316" s="29"/>
      <c r="M18316" s="28"/>
    </row>
    <row r="18317" s="16" customFormat="1" ht="12.75" spans="2:13">
      <c r="B18317" s="29"/>
      <c r="M18317" s="28"/>
    </row>
    <row r="18318" s="16" customFormat="1" ht="12.75" spans="2:13">
      <c r="B18318" s="29"/>
      <c r="M18318" s="28"/>
    </row>
    <row r="18319" s="16" customFormat="1" ht="12.75" spans="2:13">
      <c r="B18319" s="29"/>
      <c r="M18319" s="28"/>
    </row>
    <row r="18320" s="16" customFormat="1" ht="12.75" spans="2:13">
      <c r="B18320" s="29"/>
      <c r="M18320" s="28"/>
    </row>
    <row r="18321" s="16" customFormat="1" ht="12.75" spans="2:13">
      <c r="B18321" s="29"/>
      <c r="M18321" s="28"/>
    </row>
    <row r="18322" s="16" customFormat="1" ht="12.75" spans="2:13">
      <c r="B18322" s="29"/>
      <c r="M18322" s="28"/>
    </row>
    <row r="18323" s="16" customFormat="1" ht="12.75" spans="2:13">
      <c r="B18323" s="29"/>
      <c r="M18323" s="28"/>
    </row>
    <row r="18324" s="16" customFormat="1" ht="12.75" spans="2:13">
      <c r="B18324" s="29"/>
      <c r="M18324" s="28"/>
    </row>
    <row r="18325" s="16" customFormat="1" ht="12.75" spans="2:13">
      <c r="B18325" s="29"/>
      <c r="M18325" s="28"/>
    </row>
    <row r="18326" s="16" customFormat="1" ht="12.75" spans="2:13">
      <c r="B18326" s="29"/>
      <c r="M18326" s="28"/>
    </row>
    <row r="18327" s="16" customFormat="1" ht="12.75" spans="2:13">
      <c r="B18327" s="29"/>
      <c r="M18327" s="28"/>
    </row>
    <row r="18328" s="16" customFormat="1" ht="12.75" spans="2:13">
      <c r="B18328" s="29"/>
      <c r="M18328" s="28"/>
    </row>
    <row r="18329" s="16" customFormat="1" ht="12.75" spans="2:13">
      <c r="B18329" s="29"/>
      <c r="M18329" s="28"/>
    </row>
    <row r="18330" s="16" customFormat="1" ht="12.75" spans="2:13">
      <c r="B18330" s="29"/>
      <c r="M18330" s="28"/>
    </row>
    <row r="18331" s="16" customFormat="1" ht="12.75" spans="2:13">
      <c r="B18331" s="29"/>
      <c r="M18331" s="28"/>
    </row>
    <row r="18332" s="16" customFormat="1" ht="12.75" spans="2:13">
      <c r="B18332" s="29"/>
      <c r="M18332" s="28"/>
    </row>
    <row r="18333" s="16" customFormat="1" ht="12.75" spans="2:13">
      <c r="B18333" s="29"/>
      <c r="M18333" s="28"/>
    </row>
    <row r="18334" s="16" customFormat="1" ht="12.75" spans="2:13">
      <c r="B18334" s="29"/>
      <c r="M18334" s="28"/>
    </row>
    <row r="18335" s="16" customFormat="1" ht="12.75" spans="2:13">
      <c r="B18335" s="29"/>
      <c r="M18335" s="28"/>
    </row>
    <row r="18336" s="16" customFormat="1" ht="12.75" spans="2:13">
      <c r="B18336" s="29"/>
      <c r="M18336" s="28"/>
    </row>
    <row r="18337" s="16" customFormat="1" ht="12.75" spans="2:13">
      <c r="B18337" s="29"/>
      <c r="M18337" s="28"/>
    </row>
    <row r="18338" s="16" customFormat="1" ht="12.75" spans="2:13">
      <c r="B18338" s="29"/>
      <c r="M18338" s="28"/>
    </row>
    <row r="18339" s="16" customFormat="1" ht="12.75" spans="2:13">
      <c r="B18339" s="29"/>
      <c r="M18339" s="28"/>
    </row>
    <row r="18340" s="16" customFormat="1" ht="12.75" spans="2:13">
      <c r="B18340" s="29"/>
      <c r="M18340" s="28"/>
    </row>
    <row r="18341" s="16" customFormat="1" ht="12.75" spans="2:13">
      <c r="B18341" s="29"/>
      <c r="M18341" s="28"/>
    </row>
    <row r="18342" s="16" customFormat="1" ht="12.75" spans="2:13">
      <c r="B18342" s="29"/>
      <c r="M18342" s="28"/>
    </row>
    <row r="18343" s="16" customFormat="1" ht="12.75" spans="2:13">
      <c r="B18343" s="29"/>
      <c r="M18343" s="28"/>
    </row>
    <row r="18344" s="16" customFormat="1" ht="12.75" spans="2:13">
      <c r="B18344" s="29"/>
      <c r="M18344" s="28"/>
    </row>
    <row r="18345" s="16" customFormat="1" ht="12.75" spans="2:13">
      <c r="B18345" s="29"/>
      <c r="M18345" s="28"/>
    </row>
    <row r="18346" s="16" customFormat="1" ht="12.75" spans="2:13">
      <c r="B18346" s="29"/>
      <c r="M18346" s="28"/>
    </row>
    <row r="18347" s="16" customFormat="1" ht="12.75" spans="2:13">
      <c r="B18347" s="29"/>
      <c r="M18347" s="28"/>
    </row>
    <row r="18348" s="16" customFormat="1" ht="12.75" spans="2:13">
      <c r="B18348" s="29"/>
      <c r="M18348" s="28"/>
    </row>
    <row r="18349" s="16" customFormat="1" ht="12.75" spans="2:13">
      <c r="B18349" s="29"/>
      <c r="M18349" s="28"/>
    </row>
    <row r="18350" s="16" customFormat="1" ht="12.75" spans="2:13">
      <c r="B18350" s="29"/>
      <c r="M18350" s="28"/>
    </row>
    <row r="18351" s="16" customFormat="1" ht="12.75" spans="2:13">
      <c r="B18351" s="29"/>
      <c r="M18351" s="28"/>
    </row>
    <row r="18352" s="16" customFormat="1" ht="12.75" spans="2:13">
      <c r="B18352" s="29"/>
      <c r="M18352" s="28"/>
    </row>
    <row r="18353" s="16" customFormat="1" ht="12.75" spans="2:13">
      <c r="B18353" s="29"/>
      <c r="M18353" s="28"/>
    </row>
    <row r="18354" s="16" customFormat="1" ht="12.75" spans="2:13">
      <c r="B18354" s="29"/>
      <c r="M18354" s="28"/>
    </row>
    <row r="18355" s="16" customFormat="1" ht="12.75" spans="2:13">
      <c r="B18355" s="29"/>
      <c r="M18355" s="28"/>
    </row>
    <row r="18356" s="16" customFormat="1" ht="12.75" spans="2:13">
      <c r="B18356" s="29"/>
      <c r="M18356" s="28"/>
    </row>
    <row r="18357" s="16" customFormat="1" ht="12.75" spans="2:13">
      <c r="B18357" s="29"/>
      <c r="M18357" s="28"/>
    </row>
    <row r="18358" s="16" customFormat="1" ht="12.75" spans="2:13">
      <c r="B18358" s="29"/>
      <c r="M18358" s="28"/>
    </row>
    <row r="18359" s="16" customFormat="1" ht="12.75" spans="2:13">
      <c r="B18359" s="29"/>
      <c r="M18359" s="28"/>
    </row>
    <row r="18360" s="16" customFormat="1" ht="12.75" spans="2:13">
      <c r="B18360" s="29"/>
      <c r="M18360" s="28"/>
    </row>
    <row r="18361" s="16" customFormat="1" ht="12.75" spans="2:13">
      <c r="B18361" s="29"/>
      <c r="M18361" s="28"/>
    </row>
    <row r="18362" s="16" customFormat="1" ht="12.75" spans="2:13">
      <c r="B18362" s="29"/>
      <c r="M18362" s="28"/>
    </row>
    <row r="18363" s="16" customFormat="1" ht="12.75" spans="2:13">
      <c r="B18363" s="29"/>
      <c r="M18363" s="28"/>
    </row>
    <row r="18364" s="16" customFormat="1" ht="12.75" spans="2:13">
      <c r="B18364" s="29"/>
      <c r="M18364" s="28"/>
    </row>
    <row r="18365" s="16" customFormat="1" ht="12.75" spans="2:13">
      <c r="B18365" s="29"/>
      <c r="M18365" s="28"/>
    </row>
    <row r="18366" s="16" customFormat="1" ht="12.75" spans="2:13">
      <c r="B18366" s="29"/>
      <c r="M18366" s="28"/>
    </row>
    <row r="18367" s="16" customFormat="1" ht="12.75" spans="2:13">
      <c r="B18367" s="29"/>
      <c r="M18367" s="28"/>
    </row>
    <row r="18368" s="16" customFormat="1" ht="12.75" spans="2:13">
      <c r="B18368" s="29"/>
      <c r="M18368" s="28"/>
    </row>
    <row r="18369" s="16" customFormat="1" ht="12.75" spans="2:13">
      <c r="B18369" s="29"/>
      <c r="M18369" s="28"/>
    </row>
    <row r="18370" s="16" customFormat="1" ht="12.75" spans="2:13">
      <c r="B18370" s="29"/>
      <c r="M18370" s="28"/>
    </row>
    <row r="18371" s="16" customFormat="1" ht="12.75" spans="2:13">
      <c r="B18371" s="29"/>
      <c r="M18371" s="28"/>
    </row>
    <row r="18372" s="16" customFormat="1" ht="12.75" spans="2:13">
      <c r="B18372" s="29"/>
      <c r="M18372" s="28"/>
    </row>
    <row r="18373" s="16" customFormat="1" ht="12.75" spans="2:13">
      <c r="B18373" s="29"/>
      <c r="M18373" s="28"/>
    </row>
    <row r="18374" s="16" customFormat="1" ht="12.75" spans="2:13">
      <c r="B18374" s="29"/>
      <c r="M18374" s="28"/>
    </row>
    <row r="18375" s="16" customFormat="1" ht="12.75" spans="2:13">
      <c r="B18375" s="29"/>
      <c r="M18375" s="28"/>
    </row>
    <row r="18376" s="16" customFormat="1" ht="12.75" spans="2:13">
      <c r="B18376" s="29"/>
      <c r="M18376" s="28"/>
    </row>
    <row r="18377" s="16" customFormat="1" ht="12.75" spans="2:13">
      <c r="B18377" s="29"/>
      <c r="M18377" s="28"/>
    </row>
    <row r="18378" s="16" customFormat="1" ht="12.75" spans="2:13">
      <c r="B18378" s="29"/>
      <c r="M18378" s="28"/>
    </row>
    <row r="18379" s="16" customFormat="1" ht="12.75" spans="2:13">
      <c r="B18379" s="29"/>
      <c r="M18379" s="28"/>
    </row>
    <row r="18380" s="16" customFormat="1" ht="12.75" spans="2:13">
      <c r="B18380" s="29"/>
      <c r="M18380" s="28"/>
    </row>
    <row r="18381" s="16" customFormat="1" ht="12.75" spans="2:13">
      <c r="B18381" s="29"/>
      <c r="M18381" s="28"/>
    </row>
    <row r="18382" s="16" customFormat="1" ht="12.75" spans="2:13">
      <c r="B18382" s="29"/>
      <c r="M18382" s="28"/>
    </row>
    <row r="18383" s="16" customFormat="1" ht="12.75" spans="2:13">
      <c r="B18383" s="29"/>
      <c r="M18383" s="28"/>
    </row>
    <row r="18384" s="16" customFormat="1" ht="12.75" spans="2:13">
      <c r="B18384" s="29"/>
      <c r="M18384" s="28"/>
    </row>
    <row r="18385" s="16" customFormat="1" ht="12.75" spans="2:13">
      <c r="B18385" s="29"/>
      <c r="M18385" s="28"/>
    </row>
    <row r="18386" s="16" customFormat="1" ht="12.75" spans="2:13">
      <c r="B18386" s="29"/>
      <c r="M18386" s="28"/>
    </row>
    <row r="18387" s="16" customFormat="1" ht="12.75" spans="2:13">
      <c r="B18387" s="29"/>
      <c r="M18387" s="28"/>
    </row>
    <row r="18388" s="16" customFormat="1" ht="12.75" spans="2:13">
      <c r="B18388" s="29"/>
      <c r="M18388" s="28"/>
    </row>
    <row r="18389" s="16" customFormat="1" ht="12.75" spans="2:13">
      <c r="B18389" s="29"/>
      <c r="M18389" s="28"/>
    </row>
    <row r="18390" s="16" customFormat="1" ht="12.75" spans="2:13">
      <c r="B18390" s="29"/>
      <c r="M18390" s="28"/>
    </row>
    <row r="18391" s="16" customFormat="1" ht="12.75" spans="2:13">
      <c r="B18391" s="29"/>
      <c r="M18391" s="28"/>
    </row>
    <row r="18392" s="16" customFormat="1" ht="12.75" spans="2:13">
      <c r="B18392" s="29"/>
      <c r="M18392" s="28"/>
    </row>
    <row r="18393" s="16" customFormat="1" ht="12.75" spans="2:13">
      <c r="B18393" s="29"/>
      <c r="M18393" s="28"/>
    </row>
    <row r="18394" s="16" customFormat="1" ht="12.75" spans="2:13">
      <c r="B18394" s="29"/>
      <c r="M18394" s="28"/>
    </row>
    <row r="18395" s="16" customFormat="1" ht="12.75" spans="2:13">
      <c r="B18395" s="29"/>
      <c r="M18395" s="28"/>
    </row>
    <row r="18396" s="16" customFormat="1" ht="12.75" spans="2:13">
      <c r="B18396" s="29"/>
      <c r="M18396" s="28"/>
    </row>
    <row r="18397" s="16" customFormat="1" ht="12.75" spans="2:13">
      <c r="B18397" s="29"/>
      <c r="M18397" s="28"/>
    </row>
    <row r="18398" s="16" customFormat="1" ht="12.75" spans="2:13">
      <c r="B18398" s="29"/>
      <c r="M18398" s="28"/>
    </row>
    <row r="18399" s="16" customFormat="1" ht="12.75" spans="2:13">
      <c r="B18399" s="29"/>
      <c r="M18399" s="28"/>
    </row>
    <row r="18400" s="16" customFormat="1" ht="12.75" spans="2:13">
      <c r="B18400" s="29"/>
      <c r="M18400" s="28"/>
    </row>
    <row r="18401" s="16" customFormat="1" ht="12.75" spans="2:13">
      <c r="B18401" s="29"/>
      <c r="M18401" s="28"/>
    </row>
    <row r="18402" s="16" customFormat="1" ht="12.75" spans="2:13">
      <c r="B18402" s="29"/>
      <c r="M18402" s="28"/>
    </row>
    <row r="18403" s="16" customFormat="1" ht="12.75" spans="2:13">
      <c r="B18403" s="29"/>
      <c r="M18403" s="28"/>
    </row>
    <row r="18404" s="16" customFormat="1" ht="12.75" spans="2:13">
      <c r="B18404" s="29"/>
      <c r="M18404" s="28"/>
    </row>
    <row r="18405" s="16" customFormat="1" ht="12.75" spans="2:13">
      <c r="B18405" s="29"/>
      <c r="M18405" s="28"/>
    </row>
    <row r="18406" s="16" customFormat="1" ht="12.75" spans="2:13">
      <c r="B18406" s="29"/>
      <c r="M18406" s="28"/>
    </row>
    <row r="18407" s="16" customFormat="1" ht="12.75" spans="2:13">
      <c r="B18407" s="29"/>
      <c r="M18407" s="28"/>
    </row>
    <row r="18408" s="16" customFormat="1" ht="12.75" spans="2:13">
      <c r="B18408" s="29"/>
      <c r="M18408" s="28"/>
    </row>
    <row r="18409" s="16" customFormat="1" ht="12.75" spans="2:13">
      <c r="B18409" s="29"/>
      <c r="M18409" s="28"/>
    </row>
    <row r="18410" s="16" customFormat="1" ht="12.75" spans="2:13">
      <c r="B18410" s="29"/>
      <c r="M18410" s="28"/>
    </row>
    <row r="18411" s="16" customFormat="1" ht="12.75" spans="2:13">
      <c r="B18411" s="29"/>
      <c r="M18411" s="28"/>
    </row>
    <row r="18412" s="16" customFormat="1" ht="12.75" spans="2:13">
      <c r="B18412" s="29"/>
      <c r="M18412" s="28"/>
    </row>
    <row r="18413" s="16" customFormat="1" ht="12.75" spans="2:13">
      <c r="B18413" s="29"/>
      <c r="M18413" s="28"/>
    </row>
    <row r="18414" s="16" customFormat="1" ht="12.75" spans="2:13">
      <c r="B18414" s="29"/>
      <c r="M18414" s="28"/>
    </row>
    <row r="18415" s="16" customFormat="1" ht="12.75" spans="2:13">
      <c r="B18415" s="29"/>
      <c r="M18415" s="28"/>
    </row>
    <row r="18416" s="16" customFormat="1" ht="12.75" spans="2:13">
      <c r="B18416" s="29"/>
      <c r="M18416" s="28"/>
    </row>
    <row r="18417" s="16" customFormat="1" ht="12.75" spans="2:13">
      <c r="B18417" s="29"/>
      <c r="M18417" s="28"/>
    </row>
    <row r="18418" s="16" customFormat="1" ht="12.75" spans="2:13">
      <c r="B18418" s="29"/>
      <c r="M18418" s="28"/>
    </row>
    <row r="18419" s="16" customFormat="1" ht="12.75" spans="2:13">
      <c r="B18419" s="29"/>
      <c r="M18419" s="28"/>
    </row>
    <row r="18420" s="16" customFormat="1" ht="12.75" spans="2:13">
      <c r="B18420" s="29"/>
      <c r="M18420" s="28"/>
    </row>
    <row r="18421" s="16" customFormat="1" ht="12.75" spans="2:13">
      <c r="B18421" s="29"/>
      <c r="M18421" s="28"/>
    </row>
    <row r="18422" s="16" customFormat="1" ht="12.75" spans="2:13">
      <c r="B18422" s="29"/>
      <c r="M18422" s="28"/>
    </row>
    <row r="18423" s="16" customFormat="1" ht="12.75" spans="2:13">
      <c r="B18423" s="29"/>
      <c r="M18423" s="28"/>
    </row>
    <row r="18424" s="16" customFormat="1" ht="12.75" spans="2:13">
      <c r="B18424" s="29"/>
      <c r="M18424" s="28"/>
    </row>
    <row r="18425" s="16" customFormat="1" ht="12.75" spans="2:13">
      <c r="B18425" s="29"/>
      <c r="M18425" s="28"/>
    </row>
    <row r="18426" s="16" customFormat="1" ht="12.75" spans="2:13">
      <c r="B18426" s="29"/>
      <c r="M18426" s="28"/>
    </row>
    <row r="18427" s="16" customFormat="1" ht="12.75" spans="2:13">
      <c r="B18427" s="29"/>
      <c r="M18427" s="28"/>
    </row>
    <row r="18428" s="16" customFormat="1" ht="12.75" spans="2:13">
      <c r="B18428" s="29"/>
      <c r="M18428" s="28"/>
    </row>
    <row r="18429" s="16" customFormat="1" ht="12.75" spans="2:13">
      <c r="B18429" s="29"/>
      <c r="M18429" s="28"/>
    </row>
    <row r="18430" s="16" customFormat="1" ht="12.75" spans="2:13">
      <c r="B18430" s="29"/>
      <c r="M18430" s="28"/>
    </row>
    <row r="18431" s="16" customFormat="1" ht="12.75" spans="2:13">
      <c r="B18431" s="29"/>
      <c r="M18431" s="28"/>
    </row>
    <row r="18432" s="16" customFormat="1" ht="12.75" spans="2:13">
      <c r="B18432" s="29"/>
      <c r="M18432" s="28"/>
    </row>
    <row r="18433" s="16" customFormat="1" ht="12.75" spans="2:13">
      <c r="B18433" s="29"/>
      <c r="M18433" s="28"/>
    </row>
    <row r="18434" s="16" customFormat="1" ht="12.75" spans="2:13">
      <c r="B18434" s="29"/>
      <c r="M18434" s="28"/>
    </row>
    <row r="18435" s="16" customFormat="1" ht="12.75" spans="2:13">
      <c r="B18435" s="29"/>
      <c r="M18435" s="28"/>
    </row>
    <row r="18436" s="16" customFormat="1" ht="12.75" spans="2:13">
      <c r="B18436" s="29"/>
      <c r="M18436" s="28"/>
    </row>
    <row r="18437" s="16" customFormat="1" ht="12.75" spans="2:13">
      <c r="B18437" s="29"/>
      <c r="M18437" s="28"/>
    </row>
    <row r="18438" s="16" customFormat="1" ht="12.75" spans="2:13">
      <c r="B18438" s="29"/>
      <c r="M18438" s="28"/>
    </row>
    <row r="18439" s="16" customFormat="1" ht="12.75" spans="2:13">
      <c r="B18439" s="29"/>
      <c r="M18439" s="28"/>
    </row>
    <row r="18440" s="16" customFormat="1" ht="12.75" spans="2:13">
      <c r="B18440" s="29"/>
      <c r="M18440" s="28"/>
    </row>
    <row r="18441" s="16" customFormat="1" ht="12.75" spans="2:13">
      <c r="B18441" s="29"/>
      <c r="M18441" s="28"/>
    </row>
    <row r="18442" s="16" customFormat="1" ht="12.75" spans="2:13">
      <c r="B18442" s="29"/>
      <c r="M18442" s="28"/>
    </row>
    <row r="18443" s="16" customFormat="1" ht="12.75" spans="2:13">
      <c r="B18443" s="29"/>
      <c r="M18443" s="28"/>
    </row>
    <row r="18444" s="16" customFormat="1" ht="12.75" spans="2:13">
      <c r="B18444" s="29"/>
      <c r="M18444" s="28"/>
    </row>
    <row r="18445" s="16" customFormat="1" ht="12.75" spans="2:13">
      <c r="B18445" s="29"/>
      <c r="M18445" s="28"/>
    </row>
    <row r="18446" s="16" customFormat="1" ht="12.75" spans="2:13">
      <c r="B18446" s="29"/>
      <c r="M18446" s="28"/>
    </row>
    <row r="18447" s="16" customFormat="1" ht="12.75" spans="2:13">
      <c r="B18447" s="29"/>
      <c r="M18447" s="28"/>
    </row>
    <row r="18448" s="16" customFormat="1" ht="12.75" spans="2:13">
      <c r="B18448" s="29"/>
      <c r="M18448" s="28"/>
    </row>
    <row r="18449" s="16" customFormat="1" ht="12.75" spans="2:13">
      <c r="B18449" s="29"/>
      <c r="M18449" s="28"/>
    </row>
    <row r="18450" s="16" customFormat="1" ht="12.75" spans="2:13">
      <c r="B18450" s="29"/>
      <c r="M18450" s="28"/>
    </row>
    <row r="18451" s="16" customFormat="1" ht="12.75" spans="2:13">
      <c r="B18451" s="29"/>
      <c r="M18451" s="28"/>
    </row>
    <row r="18452" s="16" customFormat="1" ht="12.75" spans="2:13">
      <c r="B18452" s="29"/>
      <c r="M18452" s="28"/>
    </row>
    <row r="18453" s="16" customFormat="1" ht="12.75" spans="2:13">
      <c r="B18453" s="29"/>
      <c r="M18453" s="28"/>
    </row>
    <row r="18454" s="16" customFormat="1" ht="12.75" spans="2:13">
      <c r="B18454" s="29"/>
      <c r="M18454" s="28"/>
    </row>
    <row r="18455" s="16" customFormat="1" ht="12.75" spans="2:13">
      <c r="B18455" s="29"/>
      <c r="M18455" s="28"/>
    </row>
    <row r="18456" s="16" customFormat="1" ht="12.75" spans="2:13">
      <c r="B18456" s="29"/>
      <c r="M18456" s="28"/>
    </row>
    <row r="18457" s="16" customFormat="1" ht="12.75" spans="2:13">
      <c r="B18457" s="29"/>
      <c r="M18457" s="28"/>
    </row>
    <row r="18458" s="16" customFormat="1" ht="12.75" spans="2:13">
      <c r="B18458" s="29"/>
      <c r="M18458" s="28"/>
    </row>
    <row r="18459" s="16" customFormat="1" ht="12.75" spans="2:13">
      <c r="B18459" s="29"/>
      <c r="M18459" s="28"/>
    </row>
    <row r="18460" s="16" customFormat="1" ht="12.75" spans="2:13">
      <c r="B18460" s="29"/>
      <c r="M18460" s="28"/>
    </row>
    <row r="18461" s="16" customFormat="1" ht="12.75" spans="2:13">
      <c r="B18461" s="29"/>
      <c r="M18461" s="28"/>
    </row>
    <row r="18462" s="16" customFormat="1" ht="12.75" spans="2:13">
      <c r="B18462" s="29"/>
      <c r="M18462" s="28"/>
    </row>
    <row r="18463" s="16" customFormat="1" ht="12.75" spans="2:13">
      <c r="B18463" s="29"/>
      <c r="M18463" s="28"/>
    </row>
    <row r="18464" s="16" customFormat="1" ht="12.75" spans="2:13">
      <c r="B18464" s="29"/>
      <c r="M18464" s="28"/>
    </row>
    <row r="18465" s="16" customFormat="1" ht="12.75" spans="2:13">
      <c r="B18465" s="29"/>
      <c r="M18465" s="28"/>
    </row>
    <row r="18466" s="16" customFormat="1" ht="12.75" spans="2:13">
      <c r="B18466" s="29"/>
      <c r="M18466" s="28"/>
    </row>
    <row r="18467" s="16" customFormat="1" ht="12.75" spans="2:13">
      <c r="B18467" s="29"/>
      <c r="M18467" s="28"/>
    </row>
    <row r="18468" s="16" customFormat="1" ht="12.75" spans="2:13">
      <c r="B18468" s="29"/>
      <c r="M18468" s="28"/>
    </row>
    <row r="18469" s="16" customFormat="1" ht="12.75" spans="2:13">
      <c r="B18469" s="29"/>
      <c r="M18469" s="28"/>
    </row>
    <row r="18470" s="16" customFormat="1" ht="12.75" spans="2:13">
      <c r="B18470" s="29"/>
      <c r="M18470" s="28"/>
    </row>
    <row r="18471" s="16" customFormat="1" ht="12.75" spans="2:13">
      <c r="B18471" s="29"/>
      <c r="M18471" s="28"/>
    </row>
    <row r="18472" s="16" customFormat="1" ht="12.75" spans="2:13">
      <c r="B18472" s="29"/>
      <c r="M18472" s="28"/>
    </row>
    <row r="18473" s="16" customFormat="1" ht="12.75" spans="2:13">
      <c r="B18473" s="29"/>
      <c r="M18473" s="28"/>
    </row>
    <row r="18474" s="16" customFormat="1" ht="12.75" spans="2:13">
      <c r="B18474" s="29"/>
      <c r="M18474" s="28"/>
    </row>
    <row r="18475" s="16" customFormat="1" ht="12.75" spans="2:13">
      <c r="B18475" s="29"/>
      <c r="M18475" s="28"/>
    </row>
    <row r="18476" s="16" customFormat="1" ht="12.75" spans="2:13">
      <c r="B18476" s="29"/>
      <c r="M18476" s="28"/>
    </row>
    <row r="18477" s="16" customFormat="1" ht="12.75" spans="2:13">
      <c r="B18477" s="29"/>
      <c r="M18477" s="28"/>
    </row>
    <row r="18478" s="16" customFormat="1" ht="12.75" spans="2:13">
      <c r="B18478" s="29"/>
      <c r="M18478" s="28"/>
    </row>
    <row r="18479" s="16" customFormat="1" ht="12.75" spans="2:13">
      <c r="B18479" s="29"/>
      <c r="M18479" s="28"/>
    </row>
    <row r="18480" s="16" customFormat="1" ht="12.75" spans="2:13">
      <c r="B18480" s="29"/>
      <c r="M18480" s="28"/>
    </row>
    <row r="18481" s="16" customFormat="1" ht="12.75" spans="2:13">
      <c r="B18481" s="29"/>
      <c r="M18481" s="28"/>
    </row>
    <row r="18482" s="16" customFormat="1" ht="12.75" spans="2:13">
      <c r="B18482" s="29"/>
      <c r="M18482" s="28"/>
    </row>
    <row r="18483" s="16" customFormat="1" ht="12.75" spans="2:13">
      <c r="B18483" s="29"/>
      <c r="M18483" s="28"/>
    </row>
    <row r="18484" s="16" customFormat="1" ht="12.75" spans="2:13">
      <c r="B18484" s="29"/>
      <c r="M18484" s="28"/>
    </row>
    <row r="18485" s="16" customFormat="1" ht="12.75" spans="2:13">
      <c r="B18485" s="29"/>
      <c r="M18485" s="28"/>
    </row>
    <row r="18486" s="16" customFormat="1" ht="12.75" spans="2:13">
      <c r="B18486" s="29"/>
      <c r="M18486" s="28"/>
    </row>
    <row r="18487" s="16" customFormat="1" ht="12.75" spans="2:13">
      <c r="B18487" s="29"/>
      <c r="M18487" s="28"/>
    </row>
    <row r="18488" s="16" customFormat="1" ht="12.75" spans="2:13">
      <c r="B18488" s="29"/>
      <c r="M18488" s="28"/>
    </row>
    <row r="18489" s="16" customFormat="1" ht="12.75" spans="2:13">
      <c r="B18489" s="29"/>
      <c r="M18489" s="28"/>
    </row>
    <row r="18490" s="16" customFormat="1" ht="12.75" spans="2:13">
      <c r="B18490" s="29"/>
      <c r="M18490" s="28"/>
    </row>
    <row r="18491" s="16" customFormat="1" ht="12.75" spans="2:13">
      <c r="B18491" s="29"/>
      <c r="M18491" s="28"/>
    </row>
    <row r="18492" s="16" customFormat="1" ht="12.75" spans="2:13">
      <c r="B18492" s="29"/>
      <c r="M18492" s="28"/>
    </row>
    <row r="18493" s="16" customFormat="1" ht="12.75" spans="2:13">
      <c r="B18493" s="29"/>
      <c r="M18493" s="28"/>
    </row>
    <row r="18494" s="16" customFormat="1" ht="12.75" spans="2:13">
      <c r="B18494" s="29"/>
      <c r="M18494" s="28"/>
    </row>
    <row r="18495" s="16" customFormat="1" ht="12.75" spans="2:13">
      <c r="B18495" s="29"/>
      <c r="M18495" s="28"/>
    </row>
    <row r="18496" s="16" customFormat="1" ht="12.75" spans="2:13">
      <c r="B18496" s="29"/>
      <c r="M18496" s="28"/>
    </row>
    <row r="18497" s="16" customFormat="1" ht="12.75" spans="2:13">
      <c r="B18497" s="29"/>
      <c r="M18497" s="28"/>
    </row>
    <row r="18498" s="16" customFormat="1" ht="12.75" spans="2:13">
      <c r="B18498" s="29"/>
      <c r="M18498" s="28"/>
    </row>
    <row r="18499" s="16" customFormat="1" ht="12.75" spans="2:13">
      <c r="B18499" s="29"/>
      <c r="M18499" s="28"/>
    </row>
    <row r="18500" s="16" customFormat="1" ht="12.75" spans="2:13">
      <c r="B18500" s="29"/>
      <c r="M18500" s="28"/>
    </row>
    <row r="18501" s="16" customFormat="1" ht="12.75" spans="2:13">
      <c r="B18501" s="29"/>
      <c r="M18501" s="28"/>
    </row>
    <row r="18502" s="16" customFormat="1" ht="12.75" spans="2:13">
      <c r="B18502" s="29"/>
      <c r="M18502" s="28"/>
    </row>
    <row r="18503" s="16" customFormat="1" ht="12.75" spans="2:13">
      <c r="B18503" s="29"/>
      <c r="M18503" s="28"/>
    </row>
    <row r="18504" s="16" customFormat="1" ht="12.75" spans="2:13">
      <c r="B18504" s="29"/>
      <c r="M18504" s="28"/>
    </row>
    <row r="18505" s="16" customFormat="1" ht="12.75" spans="2:13">
      <c r="B18505" s="29"/>
      <c r="M18505" s="28"/>
    </row>
    <row r="18506" s="16" customFormat="1" ht="12.75" spans="2:13">
      <c r="B18506" s="29"/>
      <c r="M18506" s="28"/>
    </row>
    <row r="18507" s="16" customFormat="1" ht="12.75" spans="2:13">
      <c r="B18507" s="29"/>
      <c r="M18507" s="28"/>
    </row>
    <row r="18508" s="16" customFormat="1" ht="12.75" spans="2:13">
      <c r="B18508" s="29"/>
      <c r="M18508" s="28"/>
    </row>
    <row r="18509" s="16" customFormat="1" ht="12.75" spans="2:13">
      <c r="B18509" s="29"/>
      <c r="M18509" s="28"/>
    </row>
    <row r="18510" s="16" customFormat="1" ht="12.75" spans="2:13">
      <c r="B18510" s="29"/>
      <c r="M18510" s="28"/>
    </row>
    <row r="18511" s="16" customFormat="1" ht="12.75" spans="2:13">
      <c r="B18511" s="29"/>
      <c r="M18511" s="28"/>
    </row>
    <row r="18512" s="16" customFormat="1" ht="12.75" spans="2:13">
      <c r="B18512" s="29"/>
      <c r="M18512" s="28"/>
    </row>
    <row r="18513" s="16" customFormat="1" ht="12.75" spans="2:13">
      <c r="B18513" s="29"/>
      <c r="M18513" s="28"/>
    </row>
    <row r="18514" s="16" customFormat="1" ht="12.75" spans="2:13">
      <c r="B18514" s="29"/>
      <c r="M18514" s="28"/>
    </row>
    <row r="18515" s="16" customFormat="1" ht="12.75" spans="2:13">
      <c r="B18515" s="29"/>
      <c r="M18515" s="28"/>
    </row>
    <row r="18516" s="16" customFormat="1" ht="12.75" spans="2:13">
      <c r="B18516" s="29"/>
      <c r="M18516" s="28"/>
    </row>
    <row r="18517" s="16" customFormat="1" ht="12.75" spans="2:13">
      <c r="B18517" s="29"/>
      <c r="M18517" s="28"/>
    </row>
    <row r="18518" s="16" customFormat="1" ht="12.75" spans="2:13">
      <c r="B18518" s="29"/>
      <c r="M18518" s="28"/>
    </row>
    <row r="18519" s="16" customFormat="1" ht="12.75" spans="2:13">
      <c r="B18519" s="29"/>
      <c r="M18519" s="28"/>
    </row>
    <row r="18520" s="16" customFormat="1" ht="12.75" spans="2:13">
      <c r="B18520" s="29"/>
      <c r="M18520" s="28"/>
    </row>
    <row r="18521" s="16" customFormat="1" ht="12.75" spans="2:13">
      <c r="B18521" s="29"/>
      <c r="M18521" s="28"/>
    </row>
    <row r="18522" s="16" customFormat="1" ht="12.75" spans="2:13">
      <c r="B18522" s="29"/>
      <c r="M18522" s="28"/>
    </row>
    <row r="18523" s="16" customFormat="1" ht="12.75" spans="2:13">
      <c r="B18523" s="29"/>
      <c r="M18523" s="28"/>
    </row>
    <row r="18524" s="16" customFormat="1" ht="12.75" spans="2:13">
      <c r="B18524" s="29"/>
      <c r="M18524" s="28"/>
    </row>
    <row r="18525" s="16" customFormat="1" ht="12.75" spans="2:13">
      <c r="B18525" s="29"/>
      <c r="M18525" s="28"/>
    </row>
    <row r="18526" s="16" customFormat="1" ht="12.75" spans="2:13">
      <c r="B18526" s="29"/>
      <c r="M18526" s="28"/>
    </row>
    <row r="18527" s="16" customFormat="1" ht="12.75" spans="2:13">
      <c r="B18527" s="29"/>
      <c r="M18527" s="28"/>
    </row>
    <row r="18528" s="16" customFormat="1" ht="12.75" spans="2:13">
      <c r="B18528" s="29"/>
      <c r="M18528" s="28"/>
    </row>
    <row r="18529" s="16" customFormat="1" ht="12.75" spans="2:13">
      <c r="B18529" s="29"/>
      <c r="M18529" s="28"/>
    </row>
    <row r="18530" s="16" customFormat="1" ht="12.75" spans="2:13">
      <c r="B18530" s="29"/>
      <c r="M18530" s="28"/>
    </row>
    <row r="18531" s="16" customFormat="1" ht="12.75" spans="2:13">
      <c r="B18531" s="29"/>
      <c r="M18531" s="28"/>
    </row>
    <row r="18532" s="16" customFormat="1" ht="12.75" spans="2:13">
      <c r="B18532" s="29"/>
      <c r="M18532" s="28"/>
    </row>
    <row r="18533" s="16" customFormat="1" ht="12.75" spans="2:13">
      <c r="B18533" s="29"/>
      <c r="M18533" s="28"/>
    </row>
    <row r="18534" s="16" customFormat="1" ht="12.75" spans="2:13">
      <c r="B18534" s="29"/>
      <c r="M18534" s="28"/>
    </row>
    <row r="18535" s="16" customFormat="1" ht="12.75" spans="2:13">
      <c r="B18535" s="29"/>
      <c r="M18535" s="28"/>
    </row>
    <row r="18536" s="16" customFormat="1" ht="12.75" spans="2:13">
      <c r="B18536" s="29"/>
      <c r="M18536" s="28"/>
    </row>
    <row r="18537" s="16" customFormat="1" ht="12.75" spans="2:13">
      <c r="B18537" s="29"/>
      <c r="M18537" s="28"/>
    </row>
    <row r="18538" s="16" customFormat="1" ht="12.75" spans="2:13">
      <c r="B18538" s="29"/>
      <c r="M18538" s="28"/>
    </row>
    <row r="18539" s="16" customFormat="1" ht="12.75" spans="2:13">
      <c r="B18539" s="29"/>
      <c r="M18539" s="28"/>
    </row>
    <row r="18540" s="16" customFormat="1" ht="12.75" spans="2:13">
      <c r="B18540" s="29"/>
      <c r="M18540" s="28"/>
    </row>
    <row r="18541" s="16" customFormat="1" ht="12.75" spans="2:13">
      <c r="B18541" s="29"/>
      <c r="M18541" s="28"/>
    </row>
    <row r="18542" s="16" customFormat="1" ht="12.75" spans="2:13">
      <c r="B18542" s="29"/>
      <c r="M18542" s="28"/>
    </row>
    <row r="18543" s="16" customFormat="1" ht="12.75" spans="2:13">
      <c r="B18543" s="29"/>
      <c r="M18543" s="28"/>
    </row>
    <row r="18544" s="16" customFormat="1" ht="12.75" spans="2:13">
      <c r="B18544" s="29"/>
      <c r="M18544" s="28"/>
    </row>
    <row r="18545" s="16" customFormat="1" ht="12.75" spans="2:13">
      <c r="B18545" s="29"/>
      <c r="M18545" s="28"/>
    </row>
    <row r="18546" s="16" customFormat="1" ht="12.75" spans="2:13">
      <c r="B18546" s="29"/>
      <c r="M18546" s="28"/>
    </row>
    <row r="18547" s="16" customFormat="1" ht="12.75" spans="2:13">
      <c r="B18547" s="29"/>
      <c r="M18547" s="28"/>
    </row>
    <row r="18548" s="16" customFormat="1" ht="12.75" spans="2:13">
      <c r="B18548" s="29"/>
      <c r="M18548" s="28"/>
    </row>
    <row r="18549" s="16" customFormat="1" ht="12.75" spans="2:13">
      <c r="B18549" s="29"/>
      <c r="M18549" s="28"/>
    </row>
    <row r="18550" s="16" customFormat="1" ht="12.75" spans="2:13">
      <c r="B18550" s="29"/>
      <c r="M18550" s="28"/>
    </row>
    <row r="18551" s="16" customFormat="1" ht="12.75" spans="2:13">
      <c r="B18551" s="29"/>
      <c r="M18551" s="28"/>
    </row>
    <row r="18552" s="16" customFormat="1" ht="12.75" spans="2:13">
      <c r="B18552" s="29"/>
      <c r="M18552" s="28"/>
    </row>
    <row r="18553" s="16" customFormat="1" ht="12.75" spans="2:13">
      <c r="B18553" s="29"/>
      <c r="M18553" s="28"/>
    </row>
    <row r="18554" s="16" customFormat="1" ht="12.75" spans="2:13">
      <c r="B18554" s="29"/>
      <c r="M18554" s="28"/>
    </row>
    <row r="18555" s="16" customFormat="1" ht="12.75" spans="2:13">
      <c r="B18555" s="29"/>
      <c r="M18555" s="28"/>
    </row>
    <row r="18556" s="16" customFormat="1" ht="12.75" spans="2:13">
      <c r="B18556" s="29"/>
      <c r="M18556" s="28"/>
    </row>
    <row r="18557" s="16" customFormat="1" ht="12.75" spans="2:13">
      <c r="B18557" s="29"/>
      <c r="M18557" s="28"/>
    </row>
    <row r="18558" s="16" customFormat="1" ht="12.75" spans="2:13">
      <c r="B18558" s="29"/>
      <c r="M18558" s="28"/>
    </row>
    <row r="18559" s="16" customFormat="1" ht="12.75" spans="2:13">
      <c r="B18559" s="29"/>
      <c r="M18559" s="28"/>
    </row>
    <row r="18560" s="16" customFormat="1" ht="12.75" spans="2:13">
      <c r="B18560" s="29"/>
      <c r="M18560" s="28"/>
    </row>
    <row r="18561" s="16" customFormat="1" ht="12.75" spans="2:13">
      <c r="B18561" s="29"/>
      <c r="M18561" s="28"/>
    </row>
    <row r="18562" s="16" customFormat="1" ht="12.75" spans="2:13">
      <c r="B18562" s="29"/>
      <c r="M18562" s="28"/>
    </row>
    <row r="18563" s="16" customFormat="1" ht="12.75" spans="2:13">
      <c r="B18563" s="29"/>
      <c r="M18563" s="28"/>
    </row>
    <row r="18564" s="16" customFormat="1" ht="12.75" spans="2:13">
      <c r="B18564" s="29"/>
      <c r="M18564" s="28"/>
    </row>
    <row r="18565" s="16" customFormat="1" ht="12.75" spans="2:13">
      <c r="B18565" s="29"/>
      <c r="M18565" s="28"/>
    </row>
    <row r="18566" s="16" customFormat="1" ht="12.75" spans="2:13">
      <c r="B18566" s="29"/>
      <c r="M18566" s="28"/>
    </row>
    <row r="18567" s="16" customFormat="1" ht="12.75" spans="2:13">
      <c r="B18567" s="29"/>
      <c r="M18567" s="28"/>
    </row>
    <row r="18568" s="16" customFormat="1" ht="12.75" spans="2:13">
      <c r="B18568" s="29"/>
      <c r="M18568" s="28"/>
    </row>
    <row r="18569" s="16" customFormat="1" ht="12.75" spans="2:13">
      <c r="B18569" s="29"/>
      <c r="M18569" s="28"/>
    </row>
    <row r="18570" s="16" customFormat="1" ht="12.75" spans="2:13">
      <c r="B18570" s="29"/>
      <c r="M18570" s="28"/>
    </row>
    <row r="18571" s="16" customFormat="1" ht="12.75" spans="2:13">
      <c r="B18571" s="29"/>
      <c r="M18571" s="28"/>
    </row>
    <row r="18572" s="16" customFormat="1" ht="12.75" spans="2:13">
      <c r="B18572" s="29"/>
      <c r="M18572" s="28"/>
    </row>
    <row r="18573" s="16" customFormat="1" ht="12.75" spans="2:13">
      <c r="B18573" s="29"/>
      <c r="M18573" s="28"/>
    </row>
    <row r="18574" s="16" customFormat="1" ht="12.75" spans="2:13">
      <c r="B18574" s="29"/>
      <c r="M18574" s="28"/>
    </row>
    <row r="18575" s="16" customFormat="1" ht="12.75" spans="2:13">
      <c r="B18575" s="29"/>
      <c r="M18575" s="28"/>
    </row>
    <row r="18576" s="16" customFormat="1" ht="12.75" spans="2:13">
      <c r="B18576" s="29"/>
      <c r="M18576" s="28"/>
    </row>
    <row r="18577" s="16" customFormat="1" ht="12.75" spans="2:13">
      <c r="B18577" s="29"/>
      <c r="M18577" s="28"/>
    </row>
    <row r="18578" s="16" customFormat="1" ht="12.75" spans="2:13">
      <c r="B18578" s="29"/>
      <c r="M18578" s="28"/>
    </row>
    <row r="18579" s="16" customFormat="1" ht="12.75" spans="2:13">
      <c r="B18579" s="29"/>
      <c r="M18579" s="28"/>
    </row>
    <row r="18580" s="16" customFormat="1" ht="12.75" spans="2:13">
      <c r="B18580" s="29"/>
      <c r="M18580" s="28"/>
    </row>
    <row r="18581" s="16" customFormat="1" ht="12.75" spans="2:13">
      <c r="B18581" s="29"/>
      <c r="M18581" s="28"/>
    </row>
    <row r="18582" s="16" customFormat="1" ht="12.75" spans="2:13">
      <c r="B18582" s="29"/>
      <c r="M18582" s="28"/>
    </row>
    <row r="18583" s="16" customFormat="1" ht="12.75" spans="2:13">
      <c r="B18583" s="29"/>
      <c r="M18583" s="28"/>
    </row>
    <row r="18584" s="16" customFormat="1" ht="12.75" spans="2:13">
      <c r="B18584" s="29"/>
      <c r="M18584" s="28"/>
    </row>
    <row r="18585" s="16" customFormat="1" ht="12.75" spans="2:13">
      <c r="B18585" s="29"/>
      <c r="M18585" s="28"/>
    </row>
    <row r="18586" s="16" customFormat="1" ht="12.75" spans="2:13">
      <c r="B18586" s="29"/>
      <c r="M18586" s="28"/>
    </row>
    <row r="18587" s="16" customFormat="1" ht="12.75" spans="2:13">
      <c r="B18587" s="29"/>
      <c r="M18587" s="28"/>
    </row>
    <row r="18588" s="16" customFormat="1" ht="12.75" spans="2:13">
      <c r="B18588" s="29"/>
      <c r="M18588" s="28"/>
    </row>
    <row r="18589" s="16" customFormat="1" ht="12.75" spans="2:13">
      <c r="B18589" s="29"/>
      <c r="M18589" s="28"/>
    </row>
    <row r="18590" s="16" customFormat="1" ht="12.75" spans="2:13">
      <c r="B18590" s="29"/>
      <c r="M18590" s="28"/>
    </row>
    <row r="18591" s="16" customFormat="1" ht="12.75" spans="2:13">
      <c r="B18591" s="29"/>
      <c r="M18591" s="28"/>
    </row>
    <row r="18592" s="16" customFormat="1" ht="12.75" spans="2:13">
      <c r="B18592" s="29"/>
      <c r="M18592" s="28"/>
    </row>
    <row r="18593" s="16" customFormat="1" ht="12.75" spans="2:13">
      <c r="B18593" s="29"/>
      <c r="M18593" s="28"/>
    </row>
    <row r="18594" s="16" customFormat="1" ht="12.75" spans="2:13">
      <c r="B18594" s="29"/>
      <c r="M18594" s="28"/>
    </row>
    <row r="18595" s="16" customFormat="1" ht="12.75" spans="2:13">
      <c r="B18595" s="29"/>
      <c r="M18595" s="28"/>
    </row>
    <row r="18596" s="16" customFormat="1" ht="12.75" spans="2:13">
      <c r="B18596" s="29"/>
      <c r="M18596" s="28"/>
    </row>
    <row r="18597" s="16" customFormat="1" ht="12.75" spans="2:13">
      <c r="B18597" s="29"/>
      <c r="M18597" s="28"/>
    </row>
    <row r="18598" s="16" customFormat="1" ht="12.75" spans="2:13">
      <c r="B18598" s="29"/>
      <c r="M18598" s="28"/>
    </row>
    <row r="18599" s="16" customFormat="1" ht="12.75" spans="2:13">
      <c r="B18599" s="29"/>
      <c r="M18599" s="28"/>
    </row>
    <row r="18600" s="16" customFormat="1" ht="12.75" spans="2:13">
      <c r="B18600" s="29"/>
      <c r="M18600" s="28"/>
    </row>
    <row r="18601" s="16" customFormat="1" ht="12.75" spans="2:13">
      <c r="B18601" s="29"/>
      <c r="M18601" s="28"/>
    </row>
    <row r="18602" s="16" customFormat="1" ht="12.75" spans="2:13">
      <c r="B18602" s="29"/>
      <c r="M18602" s="28"/>
    </row>
    <row r="18603" s="16" customFormat="1" ht="12.75" spans="2:13">
      <c r="B18603" s="29"/>
      <c r="M18603" s="28"/>
    </row>
    <row r="18604" s="16" customFormat="1" ht="12.75" spans="2:13">
      <c r="B18604" s="29"/>
      <c r="M18604" s="28"/>
    </row>
    <row r="18605" s="16" customFormat="1" ht="12.75" spans="2:13">
      <c r="B18605" s="29"/>
      <c r="M18605" s="28"/>
    </row>
    <row r="18606" s="16" customFormat="1" ht="12.75" spans="2:13">
      <c r="B18606" s="29"/>
      <c r="M18606" s="28"/>
    </row>
    <row r="18607" s="16" customFormat="1" ht="12.75" spans="2:13">
      <c r="B18607" s="29"/>
      <c r="M18607" s="28"/>
    </row>
    <row r="18608" s="16" customFormat="1" ht="12.75" spans="2:13">
      <c r="B18608" s="29"/>
      <c r="M18608" s="28"/>
    </row>
    <row r="18609" s="16" customFormat="1" ht="12.75" spans="2:13">
      <c r="B18609" s="29"/>
      <c r="M18609" s="28"/>
    </row>
    <row r="18610" s="16" customFormat="1" ht="12.75" spans="2:13">
      <c r="B18610" s="29"/>
      <c r="M18610" s="28"/>
    </row>
    <row r="18611" s="16" customFormat="1" ht="12.75" spans="2:13">
      <c r="B18611" s="29"/>
      <c r="M18611" s="28"/>
    </row>
    <row r="18612" s="16" customFormat="1" ht="12.75" spans="2:13">
      <c r="B18612" s="29"/>
      <c r="M18612" s="28"/>
    </row>
    <row r="18613" s="16" customFormat="1" ht="12.75" spans="2:13">
      <c r="B18613" s="29"/>
      <c r="M18613" s="28"/>
    </row>
    <row r="18614" s="16" customFormat="1" ht="12.75" spans="2:13">
      <c r="B18614" s="29"/>
      <c r="M18614" s="28"/>
    </row>
    <row r="18615" s="16" customFormat="1" ht="12.75" spans="2:13">
      <c r="B18615" s="29"/>
      <c r="M18615" s="28"/>
    </row>
    <row r="18616" s="16" customFormat="1" ht="12.75" spans="2:13">
      <c r="B18616" s="29"/>
      <c r="M18616" s="28"/>
    </row>
    <row r="18617" s="16" customFormat="1" ht="12.75" spans="2:13">
      <c r="B18617" s="29"/>
      <c r="M18617" s="28"/>
    </row>
    <row r="18618" s="16" customFormat="1" ht="12.75" spans="2:13">
      <c r="B18618" s="29"/>
      <c r="M18618" s="28"/>
    </row>
    <row r="18619" s="16" customFormat="1" ht="12.75" spans="2:13">
      <c r="B18619" s="29"/>
      <c r="M18619" s="28"/>
    </row>
    <row r="18620" s="16" customFormat="1" ht="12.75" spans="2:13">
      <c r="B18620" s="29"/>
      <c r="M18620" s="28"/>
    </row>
    <row r="18621" s="16" customFormat="1" ht="12.75" spans="2:13">
      <c r="B18621" s="29"/>
      <c r="M18621" s="28"/>
    </row>
    <row r="18622" s="16" customFormat="1" ht="12.75" spans="2:13">
      <c r="B18622" s="29"/>
      <c r="M18622" s="28"/>
    </row>
    <row r="18623" s="16" customFormat="1" ht="12.75" spans="2:13">
      <c r="B18623" s="29"/>
      <c r="M18623" s="28"/>
    </row>
    <row r="18624" s="16" customFormat="1" ht="12.75" spans="2:13">
      <c r="B18624" s="29"/>
      <c r="M18624" s="28"/>
    </row>
    <row r="18625" s="16" customFormat="1" ht="12.75" spans="2:13">
      <c r="B18625" s="29"/>
      <c r="M18625" s="28"/>
    </row>
    <row r="18626" s="16" customFormat="1" ht="12.75" spans="2:13">
      <c r="B18626" s="29"/>
      <c r="M18626" s="28"/>
    </row>
    <row r="18627" s="16" customFormat="1" ht="12.75" spans="2:13">
      <c r="B18627" s="29"/>
      <c r="M18627" s="28"/>
    </row>
    <row r="18628" s="16" customFormat="1" ht="12.75" spans="2:13">
      <c r="B18628" s="29"/>
      <c r="M18628" s="28"/>
    </row>
    <row r="18629" s="16" customFormat="1" ht="12.75" spans="2:13">
      <c r="B18629" s="29"/>
      <c r="M18629" s="28"/>
    </row>
    <row r="18630" s="16" customFormat="1" ht="12.75" spans="2:13">
      <c r="B18630" s="29"/>
      <c r="M18630" s="28"/>
    </row>
    <row r="18631" s="16" customFormat="1" ht="12.75" spans="2:13">
      <c r="B18631" s="29"/>
      <c r="M18631" s="28"/>
    </row>
    <row r="18632" s="16" customFormat="1" ht="12.75" spans="2:13">
      <c r="B18632" s="29"/>
      <c r="M18632" s="28"/>
    </row>
    <row r="18633" s="16" customFormat="1" ht="12.75" spans="2:13">
      <c r="B18633" s="29"/>
      <c r="M18633" s="28"/>
    </row>
    <row r="18634" s="16" customFormat="1" ht="12.75" spans="2:13">
      <c r="B18634" s="29"/>
      <c r="M18634" s="28"/>
    </row>
    <row r="18635" s="16" customFormat="1" ht="12.75" spans="2:13">
      <c r="B18635" s="29"/>
      <c r="M18635" s="28"/>
    </row>
    <row r="18636" s="16" customFormat="1" ht="12.75" spans="2:13">
      <c r="B18636" s="29"/>
      <c r="M18636" s="28"/>
    </row>
    <row r="18637" s="16" customFormat="1" ht="12.75" spans="2:13">
      <c r="B18637" s="29"/>
      <c r="M18637" s="28"/>
    </row>
    <row r="18638" s="16" customFormat="1" ht="12.75" spans="2:13">
      <c r="B18638" s="29"/>
      <c r="M18638" s="28"/>
    </row>
    <row r="18639" s="16" customFormat="1" ht="12.75" spans="2:13">
      <c r="B18639" s="29"/>
      <c r="M18639" s="28"/>
    </row>
    <row r="18640" s="16" customFormat="1" ht="12.75" spans="2:13">
      <c r="B18640" s="29"/>
      <c r="M18640" s="28"/>
    </row>
    <row r="18641" s="16" customFormat="1" ht="12.75" spans="2:13">
      <c r="B18641" s="29"/>
      <c r="M18641" s="28"/>
    </row>
    <row r="18642" s="16" customFormat="1" ht="12.75" spans="2:13">
      <c r="B18642" s="29"/>
      <c r="M18642" s="28"/>
    </row>
    <row r="18643" s="16" customFormat="1" ht="12.75" spans="2:13">
      <c r="B18643" s="29"/>
      <c r="M18643" s="28"/>
    </row>
    <row r="18644" s="16" customFormat="1" ht="12.75" spans="2:13">
      <c r="B18644" s="29"/>
      <c r="M18644" s="28"/>
    </row>
    <row r="18645" s="16" customFormat="1" ht="12.75" spans="2:13">
      <c r="B18645" s="29"/>
      <c r="M18645" s="28"/>
    </row>
    <row r="18646" s="16" customFormat="1" ht="12.75" spans="2:13">
      <c r="B18646" s="29"/>
      <c r="M18646" s="28"/>
    </row>
    <row r="18647" s="16" customFormat="1" ht="12.75" spans="2:13">
      <c r="B18647" s="29"/>
      <c r="M18647" s="28"/>
    </row>
    <row r="18648" s="16" customFormat="1" ht="12.75" spans="2:13">
      <c r="B18648" s="29"/>
      <c r="M18648" s="28"/>
    </row>
    <row r="18649" s="16" customFormat="1" ht="12.75" spans="2:13">
      <c r="B18649" s="29"/>
      <c r="M18649" s="28"/>
    </row>
    <row r="18650" s="16" customFormat="1" ht="12.75" spans="2:13">
      <c r="B18650" s="29"/>
      <c r="M18650" s="28"/>
    </row>
    <row r="18651" s="16" customFormat="1" ht="12.75" spans="2:13">
      <c r="B18651" s="29"/>
      <c r="M18651" s="28"/>
    </row>
    <row r="18652" s="16" customFormat="1" ht="12.75" spans="2:13">
      <c r="B18652" s="29"/>
      <c r="M18652" s="28"/>
    </row>
    <row r="18653" s="16" customFormat="1" ht="12.75" spans="2:13">
      <c r="B18653" s="29"/>
      <c r="M18653" s="28"/>
    </row>
    <row r="18654" s="16" customFormat="1" ht="12.75" spans="2:13">
      <c r="B18654" s="29"/>
      <c r="M18654" s="28"/>
    </row>
    <row r="18655" s="16" customFormat="1" ht="12.75" spans="2:13">
      <c r="B18655" s="29"/>
      <c r="M18655" s="28"/>
    </row>
    <row r="18656" s="16" customFormat="1" ht="12.75" spans="2:13">
      <c r="B18656" s="29"/>
      <c r="M18656" s="28"/>
    </row>
    <row r="18657" s="16" customFormat="1" ht="12.75" spans="2:13">
      <c r="B18657" s="29"/>
      <c r="M18657" s="28"/>
    </row>
    <row r="18658" s="16" customFormat="1" ht="12.75" spans="2:13">
      <c r="B18658" s="29"/>
      <c r="M18658" s="28"/>
    </row>
    <row r="18659" s="16" customFormat="1" ht="12.75" spans="2:13">
      <c r="B18659" s="29"/>
      <c r="M18659" s="28"/>
    </row>
    <row r="18660" s="16" customFormat="1" ht="12.75" spans="2:13">
      <c r="B18660" s="29"/>
      <c r="M18660" s="28"/>
    </row>
    <row r="18661" s="16" customFormat="1" ht="12.75" spans="2:13">
      <c r="B18661" s="29"/>
      <c r="M18661" s="28"/>
    </row>
    <row r="18662" s="16" customFormat="1" ht="12.75" spans="2:13">
      <c r="B18662" s="29"/>
      <c r="M18662" s="28"/>
    </row>
    <row r="18663" s="16" customFormat="1" ht="12.75" spans="2:13">
      <c r="B18663" s="29"/>
      <c r="M18663" s="28"/>
    </row>
    <row r="18664" s="16" customFormat="1" ht="12.75" spans="2:13">
      <c r="B18664" s="29"/>
      <c r="M18664" s="28"/>
    </row>
    <row r="18665" s="16" customFormat="1" ht="12.75" spans="2:13">
      <c r="B18665" s="29"/>
      <c r="M18665" s="28"/>
    </row>
    <row r="18666" s="16" customFormat="1" ht="12.75" spans="2:13">
      <c r="B18666" s="29"/>
      <c r="M18666" s="28"/>
    </row>
    <row r="18667" s="16" customFormat="1" ht="12.75" spans="2:13">
      <c r="B18667" s="29"/>
      <c r="M18667" s="28"/>
    </row>
    <row r="18668" s="16" customFormat="1" ht="12.75" spans="2:13">
      <c r="B18668" s="29"/>
      <c r="M18668" s="28"/>
    </row>
    <row r="18669" s="16" customFormat="1" ht="12.75" spans="2:13">
      <c r="B18669" s="29"/>
      <c r="M18669" s="28"/>
    </row>
    <row r="18670" s="16" customFormat="1" ht="12.75" spans="2:13">
      <c r="B18670" s="29"/>
      <c r="M18670" s="28"/>
    </row>
    <row r="18671" s="16" customFormat="1" ht="12.75" spans="2:13">
      <c r="B18671" s="29"/>
      <c r="M18671" s="28"/>
    </row>
    <row r="18672" s="16" customFormat="1" ht="12.75" spans="2:13">
      <c r="B18672" s="29"/>
      <c r="M18672" s="28"/>
    </row>
    <row r="18673" s="16" customFormat="1" ht="12.75" spans="2:13">
      <c r="B18673" s="29"/>
      <c r="M18673" s="28"/>
    </row>
    <row r="18674" s="16" customFormat="1" ht="12.75" spans="2:13">
      <c r="B18674" s="29"/>
      <c r="M18674" s="28"/>
    </row>
    <row r="18675" s="16" customFormat="1" ht="12.75" spans="2:13">
      <c r="B18675" s="29"/>
      <c r="M18675" s="28"/>
    </row>
    <row r="18676" s="16" customFormat="1" ht="12.75" spans="2:13">
      <c r="B18676" s="29"/>
      <c r="M18676" s="28"/>
    </row>
    <row r="18677" s="16" customFormat="1" ht="12.75" spans="2:13">
      <c r="B18677" s="29"/>
      <c r="M18677" s="28"/>
    </row>
    <row r="18678" s="16" customFormat="1" ht="12.75" spans="2:13">
      <c r="B18678" s="29"/>
      <c r="M18678" s="28"/>
    </row>
    <row r="18679" s="16" customFormat="1" ht="12.75" spans="2:13">
      <c r="B18679" s="29"/>
      <c r="M18679" s="28"/>
    </row>
    <row r="18680" s="16" customFormat="1" ht="12.75" spans="2:13">
      <c r="B18680" s="29"/>
      <c r="M18680" s="28"/>
    </row>
    <row r="18681" s="16" customFormat="1" ht="12.75" spans="2:13">
      <c r="B18681" s="29"/>
      <c r="M18681" s="28"/>
    </row>
    <row r="18682" s="16" customFormat="1" ht="12.75" spans="2:13">
      <c r="B18682" s="29"/>
      <c r="M18682" s="28"/>
    </row>
    <row r="18683" s="16" customFormat="1" ht="12.75" spans="2:13">
      <c r="B18683" s="29"/>
      <c r="M18683" s="28"/>
    </row>
    <row r="18684" s="16" customFormat="1" ht="12.75" spans="2:13">
      <c r="B18684" s="29"/>
      <c r="M18684" s="28"/>
    </row>
    <row r="18685" s="16" customFormat="1" ht="12.75" spans="2:13">
      <c r="B18685" s="29"/>
      <c r="M18685" s="28"/>
    </row>
    <row r="18686" s="16" customFormat="1" ht="12.75" spans="2:13">
      <c r="B18686" s="29"/>
      <c r="M18686" s="28"/>
    </row>
    <row r="18687" s="16" customFormat="1" ht="12.75" spans="2:13">
      <c r="B18687" s="29"/>
      <c r="M18687" s="28"/>
    </row>
    <row r="18688" s="16" customFormat="1" ht="12.75" spans="2:13">
      <c r="B18688" s="29"/>
      <c r="M18688" s="28"/>
    </row>
    <row r="18689" s="16" customFormat="1" ht="12.75" spans="2:13">
      <c r="B18689" s="29"/>
      <c r="M18689" s="28"/>
    </row>
    <row r="18690" s="16" customFormat="1" ht="12.75" spans="2:13">
      <c r="B18690" s="29"/>
      <c r="M18690" s="28"/>
    </row>
    <row r="18691" s="16" customFormat="1" ht="12.75" spans="2:13">
      <c r="B18691" s="29"/>
      <c r="M18691" s="28"/>
    </row>
    <row r="18692" s="16" customFormat="1" ht="12.75" spans="2:13">
      <c r="B18692" s="29"/>
      <c r="M18692" s="28"/>
    </row>
    <row r="18693" s="16" customFormat="1" ht="12.75" spans="2:13">
      <c r="B18693" s="29"/>
      <c r="M18693" s="28"/>
    </row>
    <row r="18694" s="16" customFormat="1" ht="12.75" spans="2:13">
      <c r="B18694" s="29"/>
      <c r="M18694" s="28"/>
    </row>
    <row r="18695" s="16" customFormat="1" ht="12.75" spans="2:13">
      <c r="B18695" s="29"/>
      <c r="M18695" s="28"/>
    </row>
    <row r="18696" s="16" customFormat="1" ht="12.75" spans="2:13">
      <c r="B18696" s="29"/>
      <c r="M18696" s="28"/>
    </row>
    <row r="18697" s="16" customFormat="1" ht="12.75" spans="2:13">
      <c r="B18697" s="29"/>
      <c r="M18697" s="28"/>
    </row>
    <row r="18698" s="16" customFormat="1" ht="12.75" spans="2:13">
      <c r="B18698" s="29"/>
      <c r="M18698" s="28"/>
    </row>
    <row r="18699" s="16" customFormat="1" ht="12.75" spans="2:13">
      <c r="B18699" s="29"/>
      <c r="M18699" s="28"/>
    </row>
    <row r="18700" s="16" customFormat="1" ht="12.75" spans="2:13">
      <c r="B18700" s="29"/>
      <c r="M18700" s="28"/>
    </row>
    <row r="18701" s="16" customFormat="1" ht="12.75" spans="2:13">
      <c r="B18701" s="29"/>
      <c r="M18701" s="28"/>
    </row>
    <row r="18702" s="16" customFormat="1" ht="12.75" spans="2:13">
      <c r="B18702" s="29"/>
      <c r="M18702" s="28"/>
    </row>
    <row r="18703" s="16" customFormat="1" ht="12.75" spans="2:13">
      <c r="B18703" s="29"/>
      <c r="M18703" s="28"/>
    </row>
    <row r="18704" s="16" customFormat="1" ht="12.75" spans="2:13">
      <c r="B18704" s="29"/>
      <c r="M18704" s="28"/>
    </row>
    <row r="18705" s="16" customFormat="1" ht="12.75" spans="2:13">
      <c r="B18705" s="29"/>
      <c r="M18705" s="28"/>
    </row>
    <row r="18706" s="16" customFormat="1" ht="12.75" spans="2:13">
      <c r="B18706" s="29"/>
      <c r="M18706" s="28"/>
    </row>
    <row r="18707" s="16" customFormat="1" ht="12.75" spans="2:13">
      <c r="B18707" s="29"/>
      <c r="M18707" s="28"/>
    </row>
    <row r="18708" s="16" customFormat="1" ht="12.75" spans="2:13">
      <c r="B18708" s="29"/>
      <c r="M18708" s="28"/>
    </row>
    <row r="18709" s="16" customFormat="1" ht="12.75" spans="2:13">
      <c r="B18709" s="29"/>
      <c r="M18709" s="28"/>
    </row>
    <row r="18710" s="16" customFormat="1" ht="12.75" spans="2:13">
      <c r="B18710" s="29"/>
      <c r="M18710" s="28"/>
    </row>
    <row r="18711" s="16" customFormat="1" ht="12.75" spans="2:13">
      <c r="B18711" s="29"/>
      <c r="M18711" s="28"/>
    </row>
    <row r="18712" s="16" customFormat="1" ht="12.75" spans="2:13">
      <c r="B18712" s="29"/>
      <c r="M18712" s="28"/>
    </row>
    <row r="18713" s="16" customFormat="1" ht="12.75" spans="2:13">
      <c r="B18713" s="29"/>
      <c r="M18713" s="28"/>
    </row>
    <row r="18714" s="16" customFormat="1" ht="12.75" spans="2:13">
      <c r="B18714" s="29"/>
      <c r="M18714" s="28"/>
    </row>
    <row r="18715" s="16" customFormat="1" ht="12.75" spans="2:13">
      <c r="B18715" s="29"/>
      <c r="M18715" s="28"/>
    </row>
    <row r="18716" s="16" customFormat="1" ht="12.75" spans="2:13">
      <c r="B18716" s="29"/>
      <c r="M18716" s="28"/>
    </row>
    <row r="18717" s="16" customFormat="1" ht="12.75" spans="2:13">
      <c r="B18717" s="29"/>
      <c r="M18717" s="28"/>
    </row>
    <row r="18718" s="16" customFormat="1" ht="12.75" spans="2:13">
      <c r="B18718" s="29"/>
      <c r="M18718" s="28"/>
    </row>
    <row r="18719" s="16" customFormat="1" ht="12.75" spans="2:13">
      <c r="B18719" s="29"/>
      <c r="M18719" s="28"/>
    </row>
    <row r="18720" s="16" customFormat="1" ht="12.75" spans="2:13">
      <c r="B18720" s="29"/>
      <c r="M18720" s="28"/>
    </row>
    <row r="18721" s="16" customFormat="1" ht="12.75" spans="2:13">
      <c r="B18721" s="29"/>
      <c r="M18721" s="28"/>
    </row>
    <row r="18722" s="16" customFormat="1" ht="12.75" spans="2:13">
      <c r="B18722" s="29"/>
      <c r="M18722" s="28"/>
    </row>
    <row r="18723" s="16" customFormat="1" ht="12.75" spans="2:13">
      <c r="B18723" s="29"/>
      <c r="M18723" s="28"/>
    </row>
    <row r="18724" s="16" customFormat="1" ht="12.75" spans="2:13">
      <c r="B18724" s="29"/>
      <c r="M18724" s="28"/>
    </row>
    <row r="18725" s="16" customFormat="1" ht="12.75" spans="2:13">
      <c r="B18725" s="29"/>
      <c r="M18725" s="28"/>
    </row>
    <row r="18726" s="16" customFormat="1" ht="12.75" spans="2:13">
      <c r="B18726" s="29"/>
      <c r="M18726" s="28"/>
    </row>
    <row r="18727" s="16" customFormat="1" ht="12.75" spans="2:13">
      <c r="B18727" s="29"/>
      <c r="M18727" s="28"/>
    </row>
    <row r="18728" s="16" customFormat="1" ht="12.75" spans="2:13">
      <c r="B18728" s="29"/>
      <c r="M18728" s="28"/>
    </row>
    <row r="18729" s="16" customFormat="1" ht="12.75" spans="2:13">
      <c r="B18729" s="29"/>
      <c r="M18729" s="28"/>
    </row>
    <row r="18730" s="16" customFormat="1" ht="12.75" spans="2:13">
      <c r="B18730" s="29"/>
      <c r="M18730" s="28"/>
    </row>
    <row r="18731" s="16" customFormat="1" ht="12.75" spans="2:13">
      <c r="B18731" s="29"/>
      <c r="M18731" s="28"/>
    </row>
    <row r="18732" s="16" customFormat="1" ht="12.75" spans="2:13">
      <c r="B18732" s="29"/>
      <c r="M18732" s="28"/>
    </row>
    <row r="18733" s="16" customFormat="1" ht="12.75" spans="2:13">
      <c r="B18733" s="29"/>
      <c r="M18733" s="28"/>
    </row>
    <row r="18734" s="16" customFormat="1" ht="12.75" spans="2:13">
      <c r="B18734" s="29"/>
      <c r="M18734" s="28"/>
    </row>
    <row r="18735" s="16" customFormat="1" ht="12.75" spans="2:13">
      <c r="B18735" s="29"/>
      <c r="M18735" s="28"/>
    </row>
    <row r="18736" s="16" customFormat="1" ht="12.75" spans="2:13">
      <c r="B18736" s="29"/>
      <c r="M18736" s="28"/>
    </row>
    <row r="18737" s="16" customFormat="1" ht="12.75" spans="2:13">
      <c r="B18737" s="29"/>
      <c r="M18737" s="28"/>
    </row>
    <row r="18738" s="16" customFormat="1" ht="12.75" spans="2:13">
      <c r="B18738" s="29"/>
      <c r="M18738" s="28"/>
    </row>
    <row r="18739" s="16" customFormat="1" ht="12.75" spans="2:13">
      <c r="B18739" s="29"/>
      <c r="M18739" s="28"/>
    </row>
    <row r="18740" s="16" customFormat="1" ht="12.75" spans="2:13">
      <c r="B18740" s="29"/>
      <c r="M18740" s="28"/>
    </row>
    <row r="18741" s="16" customFormat="1" ht="12.75" spans="2:13">
      <c r="B18741" s="29"/>
      <c r="M18741" s="28"/>
    </row>
    <row r="18742" s="16" customFormat="1" ht="12.75" spans="2:13">
      <c r="B18742" s="29"/>
      <c r="M18742" s="28"/>
    </row>
    <row r="18743" s="16" customFormat="1" ht="12.75" spans="2:13">
      <c r="B18743" s="29"/>
      <c r="M18743" s="28"/>
    </row>
    <row r="18744" s="16" customFormat="1" ht="12.75" spans="2:13">
      <c r="B18744" s="29"/>
      <c r="M18744" s="28"/>
    </row>
    <row r="18745" s="16" customFormat="1" ht="12.75" spans="2:13">
      <c r="B18745" s="29"/>
      <c r="M18745" s="28"/>
    </row>
    <row r="18746" s="16" customFormat="1" ht="12.75" spans="2:13">
      <c r="B18746" s="29"/>
      <c r="M18746" s="28"/>
    </row>
    <row r="18747" s="16" customFormat="1" ht="12.75" spans="2:13">
      <c r="B18747" s="29"/>
      <c r="M18747" s="28"/>
    </row>
    <row r="18748" s="16" customFormat="1" ht="12.75" spans="2:13">
      <c r="B18748" s="29"/>
      <c r="M18748" s="28"/>
    </row>
    <row r="18749" s="16" customFormat="1" ht="12.75" spans="2:13">
      <c r="B18749" s="29"/>
      <c r="M18749" s="28"/>
    </row>
    <row r="18750" s="16" customFormat="1" ht="12.75" spans="2:13">
      <c r="B18750" s="29"/>
      <c r="M18750" s="28"/>
    </row>
    <row r="18751" s="16" customFormat="1" ht="12.75" spans="2:13">
      <c r="B18751" s="29"/>
      <c r="M18751" s="28"/>
    </row>
    <row r="18752" s="16" customFormat="1" ht="12.75" spans="2:13">
      <c r="B18752" s="29"/>
      <c r="M18752" s="28"/>
    </row>
    <row r="18753" s="16" customFormat="1" ht="12.75" spans="2:13">
      <c r="B18753" s="29"/>
      <c r="M18753" s="28"/>
    </row>
    <row r="18754" s="16" customFormat="1" ht="12.75" spans="2:13">
      <c r="B18754" s="29"/>
      <c r="M18754" s="28"/>
    </row>
    <row r="18755" s="16" customFormat="1" ht="12.75" spans="2:13">
      <c r="B18755" s="29"/>
      <c r="M18755" s="28"/>
    </row>
    <row r="18756" s="16" customFormat="1" ht="12.75" spans="2:13">
      <c r="B18756" s="29"/>
      <c r="M18756" s="28"/>
    </row>
    <row r="18757" s="16" customFormat="1" ht="12.75" spans="2:13">
      <c r="B18757" s="29"/>
      <c r="M18757" s="28"/>
    </row>
    <row r="18758" s="16" customFormat="1" ht="12.75" spans="2:13">
      <c r="B18758" s="29"/>
      <c r="M18758" s="28"/>
    </row>
    <row r="18759" s="16" customFormat="1" ht="12.75" spans="2:13">
      <c r="B18759" s="29"/>
      <c r="M18759" s="28"/>
    </row>
    <row r="18760" s="16" customFormat="1" ht="12.75" spans="2:13">
      <c r="B18760" s="29"/>
      <c r="M18760" s="28"/>
    </row>
    <row r="18761" s="16" customFormat="1" ht="12.75" spans="2:13">
      <c r="B18761" s="29"/>
      <c r="M18761" s="28"/>
    </row>
    <row r="18762" s="16" customFormat="1" ht="12.75" spans="2:13">
      <c r="B18762" s="29"/>
      <c r="M18762" s="28"/>
    </row>
    <row r="18763" s="16" customFormat="1" ht="12.75" spans="2:13">
      <c r="B18763" s="29"/>
      <c r="M18763" s="28"/>
    </row>
    <row r="18764" s="16" customFormat="1" ht="12.75" spans="2:13">
      <c r="B18764" s="29"/>
      <c r="M18764" s="28"/>
    </row>
    <row r="18765" s="16" customFormat="1" ht="12.75" spans="2:13">
      <c r="B18765" s="29"/>
      <c r="M18765" s="28"/>
    </row>
    <row r="18766" s="16" customFormat="1" ht="12.75" spans="2:13">
      <c r="B18766" s="29"/>
      <c r="M18766" s="28"/>
    </row>
    <row r="18767" s="16" customFormat="1" ht="12.75" spans="2:13">
      <c r="B18767" s="29"/>
      <c r="M18767" s="28"/>
    </row>
    <row r="18768" s="16" customFormat="1" ht="12.75" spans="2:13">
      <c r="B18768" s="29"/>
      <c r="M18768" s="28"/>
    </row>
    <row r="18769" s="16" customFormat="1" ht="12.75" spans="2:13">
      <c r="B18769" s="29"/>
      <c r="M18769" s="28"/>
    </row>
    <row r="18770" s="16" customFormat="1" ht="12.75" spans="2:13">
      <c r="B18770" s="29"/>
      <c r="M18770" s="28"/>
    </row>
    <row r="18771" s="16" customFormat="1" ht="12.75" spans="2:13">
      <c r="B18771" s="29"/>
      <c r="M18771" s="28"/>
    </row>
    <row r="18772" s="16" customFormat="1" ht="12.75" spans="2:13">
      <c r="B18772" s="29"/>
      <c r="M18772" s="28"/>
    </row>
    <row r="18773" s="16" customFormat="1" ht="12.75" spans="2:13">
      <c r="B18773" s="29"/>
      <c r="M18773" s="28"/>
    </row>
    <row r="18774" s="16" customFormat="1" ht="12.75" spans="2:13">
      <c r="B18774" s="29"/>
      <c r="M18774" s="28"/>
    </row>
    <row r="18775" s="16" customFormat="1" ht="12.75" spans="2:13">
      <c r="B18775" s="29"/>
      <c r="M18775" s="28"/>
    </row>
    <row r="18776" s="16" customFormat="1" ht="12.75" spans="2:13">
      <c r="B18776" s="29"/>
      <c r="M18776" s="28"/>
    </row>
    <row r="18777" s="16" customFormat="1" ht="12.75" spans="2:13">
      <c r="B18777" s="29"/>
      <c r="M18777" s="28"/>
    </row>
    <row r="18778" s="16" customFormat="1" ht="12.75" spans="2:13">
      <c r="B18778" s="29"/>
      <c r="M18778" s="28"/>
    </row>
    <row r="18779" s="16" customFormat="1" ht="12.75" spans="2:13">
      <c r="B18779" s="29"/>
      <c r="M18779" s="28"/>
    </row>
    <row r="18780" s="16" customFormat="1" ht="12.75" spans="2:13">
      <c r="B18780" s="29"/>
      <c r="M18780" s="28"/>
    </row>
    <row r="18781" s="16" customFormat="1" ht="12.75" spans="2:13">
      <c r="B18781" s="29"/>
      <c r="M18781" s="28"/>
    </row>
    <row r="18782" s="16" customFormat="1" ht="12.75" spans="2:13">
      <c r="B18782" s="29"/>
      <c r="M18782" s="28"/>
    </row>
    <row r="18783" s="16" customFormat="1" ht="12.75" spans="2:13">
      <c r="B18783" s="29"/>
      <c r="M18783" s="28"/>
    </row>
    <row r="18784" s="16" customFormat="1" ht="12.75" spans="2:13">
      <c r="B18784" s="29"/>
      <c r="M18784" s="28"/>
    </row>
    <row r="18785" s="16" customFormat="1" ht="12.75" spans="2:13">
      <c r="B18785" s="29"/>
      <c r="M18785" s="28"/>
    </row>
    <row r="18786" s="16" customFormat="1" ht="12.75" spans="2:13">
      <c r="B18786" s="29"/>
      <c r="M18786" s="28"/>
    </row>
    <row r="18787" s="16" customFormat="1" ht="12.75" spans="2:13">
      <c r="B18787" s="29"/>
      <c r="M18787" s="28"/>
    </row>
    <row r="18788" s="16" customFormat="1" ht="12.75" spans="2:13">
      <c r="B18788" s="29"/>
      <c r="M18788" s="28"/>
    </row>
    <row r="18789" s="16" customFormat="1" ht="12.75" spans="2:13">
      <c r="B18789" s="29"/>
      <c r="M18789" s="28"/>
    </row>
    <row r="18790" s="16" customFormat="1" ht="12.75" spans="2:13">
      <c r="B18790" s="29"/>
      <c r="M18790" s="28"/>
    </row>
    <row r="18791" s="16" customFormat="1" ht="12.75" spans="2:13">
      <c r="B18791" s="29"/>
      <c r="M18791" s="28"/>
    </row>
    <row r="18792" s="16" customFormat="1" ht="12.75" spans="2:13">
      <c r="B18792" s="29"/>
      <c r="M18792" s="28"/>
    </row>
    <row r="18793" s="16" customFormat="1" ht="12.75" spans="2:13">
      <c r="B18793" s="29"/>
      <c r="M18793" s="28"/>
    </row>
    <row r="18794" s="16" customFormat="1" ht="12.75" spans="2:13">
      <c r="B18794" s="29"/>
      <c r="M18794" s="28"/>
    </row>
    <row r="18795" s="16" customFormat="1" ht="12.75" spans="2:13">
      <c r="B18795" s="29"/>
      <c r="M18795" s="28"/>
    </row>
    <row r="18796" s="16" customFormat="1" ht="12.75" spans="2:13">
      <c r="B18796" s="29"/>
      <c r="M18796" s="28"/>
    </row>
    <row r="18797" s="16" customFormat="1" ht="12.75" spans="2:13">
      <c r="B18797" s="29"/>
      <c r="M18797" s="28"/>
    </row>
    <row r="18798" s="16" customFormat="1" ht="12.75" spans="2:13">
      <c r="B18798" s="29"/>
      <c r="M18798" s="28"/>
    </row>
    <row r="18799" s="16" customFormat="1" ht="12.75" spans="2:13">
      <c r="B18799" s="29"/>
      <c r="M18799" s="28"/>
    </row>
    <row r="18800" s="16" customFormat="1" ht="12.75" spans="2:13">
      <c r="B18800" s="29"/>
      <c r="M18800" s="28"/>
    </row>
    <row r="18801" s="16" customFormat="1" ht="12.75" spans="2:13">
      <c r="B18801" s="29"/>
      <c r="M18801" s="28"/>
    </row>
    <row r="18802" s="16" customFormat="1" ht="12.75" spans="2:13">
      <c r="B18802" s="29"/>
      <c r="M18802" s="28"/>
    </row>
    <row r="18803" s="16" customFormat="1" ht="12.75" spans="2:13">
      <c r="B18803" s="29"/>
      <c r="M18803" s="28"/>
    </row>
    <row r="18804" s="16" customFormat="1" ht="12.75" spans="2:13">
      <c r="B18804" s="29"/>
      <c r="M18804" s="28"/>
    </row>
    <row r="18805" s="16" customFormat="1" ht="12.75" spans="2:13">
      <c r="B18805" s="29"/>
      <c r="M18805" s="28"/>
    </row>
    <row r="18806" s="16" customFormat="1" ht="12.75" spans="2:13">
      <c r="B18806" s="29"/>
      <c r="M18806" s="28"/>
    </row>
    <row r="18807" s="16" customFormat="1" ht="12.75" spans="2:13">
      <c r="B18807" s="29"/>
      <c r="M18807" s="28"/>
    </row>
    <row r="18808" s="16" customFormat="1" ht="12.75" spans="2:13">
      <c r="B18808" s="29"/>
      <c r="M18808" s="28"/>
    </row>
    <row r="18809" s="16" customFormat="1" ht="12.75" spans="2:13">
      <c r="B18809" s="29"/>
      <c r="M18809" s="28"/>
    </row>
    <row r="18810" s="16" customFormat="1" ht="12.75" spans="2:13">
      <c r="B18810" s="29"/>
      <c r="M18810" s="28"/>
    </row>
    <row r="18811" s="16" customFormat="1" ht="12.75" spans="2:13">
      <c r="B18811" s="29"/>
      <c r="M18811" s="28"/>
    </row>
    <row r="18812" s="16" customFormat="1" ht="12.75" spans="2:13">
      <c r="B18812" s="29"/>
      <c r="M18812" s="28"/>
    </row>
    <row r="18813" s="16" customFormat="1" ht="12.75" spans="2:13">
      <c r="B18813" s="29"/>
      <c r="M18813" s="28"/>
    </row>
    <row r="18814" s="16" customFormat="1" ht="12.75" spans="2:13">
      <c r="B18814" s="29"/>
      <c r="M18814" s="28"/>
    </row>
    <row r="18815" s="16" customFormat="1" ht="12.75" spans="2:13">
      <c r="B18815" s="29"/>
      <c r="M18815" s="28"/>
    </row>
    <row r="18816" s="16" customFormat="1" ht="12.75" spans="2:13">
      <c r="B18816" s="29"/>
      <c r="M18816" s="28"/>
    </row>
    <row r="18817" s="16" customFormat="1" ht="12.75" spans="2:13">
      <c r="B18817" s="29"/>
      <c r="M18817" s="28"/>
    </row>
    <row r="18818" s="16" customFormat="1" ht="12.75" spans="2:13">
      <c r="B18818" s="29"/>
      <c r="M18818" s="28"/>
    </row>
    <row r="18819" s="16" customFormat="1" ht="12.75" spans="2:13">
      <c r="B18819" s="29"/>
      <c r="M18819" s="28"/>
    </row>
    <row r="18820" s="16" customFormat="1" ht="12.75" spans="2:13">
      <c r="B18820" s="29"/>
      <c r="M18820" s="28"/>
    </row>
    <row r="18821" s="16" customFormat="1" ht="12.75" spans="2:13">
      <c r="B18821" s="29"/>
      <c r="M18821" s="28"/>
    </row>
    <row r="18822" s="16" customFormat="1" ht="12.75" spans="2:13">
      <c r="B18822" s="29"/>
      <c r="M18822" s="28"/>
    </row>
    <row r="18823" s="16" customFormat="1" ht="12.75" spans="2:13">
      <c r="B18823" s="29"/>
      <c r="M18823" s="28"/>
    </row>
    <row r="18824" s="16" customFormat="1" ht="12.75" spans="2:13">
      <c r="B18824" s="29"/>
      <c r="M18824" s="28"/>
    </row>
    <row r="18825" s="16" customFormat="1" ht="12.75" spans="2:13">
      <c r="B18825" s="29"/>
      <c r="M18825" s="28"/>
    </row>
    <row r="18826" s="16" customFormat="1" ht="12.75" spans="2:13">
      <c r="B18826" s="29"/>
      <c r="M18826" s="28"/>
    </row>
    <row r="18827" s="16" customFormat="1" ht="12.75" spans="2:13">
      <c r="B18827" s="29"/>
      <c r="M18827" s="28"/>
    </row>
    <row r="18828" s="16" customFormat="1" ht="12.75" spans="2:13">
      <c r="B18828" s="29"/>
      <c r="M18828" s="28"/>
    </row>
    <row r="18829" s="16" customFormat="1" ht="12.75" spans="2:13">
      <c r="B18829" s="29"/>
      <c r="M18829" s="28"/>
    </row>
    <row r="18830" s="16" customFormat="1" ht="12.75" spans="2:13">
      <c r="B18830" s="29"/>
      <c r="M18830" s="28"/>
    </row>
    <row r="18831" s="16" customFormat="1" ht="12.75" spans="2:13">
      <c r="B18831" s="29"/>
      <c r="M18831" s="28"/>
    </row>
    <row r="18832" s="16" customFormat="1" ht="12.75" spans="2:13">
      <c r="B18832" s="29"/>
      <c r="M18832" s="28"/>
    </row>
    <row r="18833" s="16" customFormat="1" ht="12.75" spans="2:13">
      <c r="B18833" s="29"/>
      <c r="M18833" s="28"/>
    </row>
    <row r="18834" s="16" customFormat="1" ht="12.75" spans="2:13">
      <c r="B18834" s="29"/>
      <c r="M18834" s="28"/>
    </row>
    <row r="18835" s="16" customFormat="1" ht="12.75" spans="2:13">
      <c r="B18835" s="29"/>
      <c r="M18835" s="28"/>
    </row>
    <row r="18836" s="16" customFormat="1" ht="12.75" spans="2:13">
      <c r="B18836" s="29"/>
      <c r="M18836" s="28"/>
    </row>
    <row r="18837" s="16" customFormat="1" ht="12.75" spans="2:13">
      <c r="B18837" s="29"/>
      <c r="M18837" s="28"/>
    </row>
    <row r="18838" s="16" customFormat="1" ht="12.75" spans="2:13">
      <c r="B18838" s="29"/>
      <c r="M18838" s="28"/>
    </row>
    <row r="18839" s="16" customFormat="1" ht="12.75" spans="2:13">
      <c r="B18839" s="29"/>
      <c r="M18839" s="28"/>
    </row>
    <row r="18840" s="16" customFormat="1" ht="12.75" spans="2:13">
      <c r="B18840" s="29"/>
      <c r="M18840" s="28"/>
    </row>
    <row r="18841" s="16" customFormat="1" ht="12.75" spans="2:13">
      <c r="B18841" s="29"/>
      <c r="M18841" s="28"/>
    </row>
    <row r="18842" s="16" customFormat="1" ht="12.75" spans="2:13">
      <c r="B18842" s="29"/>
      <c r="M18842" s="28"/>
    </row>
    <row r="18843" s="16" customFormat="1" ht="12.75" spans="2:13">
      <c r="B18843" s="29"/>
      <c r="M18843" s="28"/>
    </row>
    <row r="18844" s="16" customFormat="1" ht="12.75" spans="2:13">
      <c r="B18844" s="29"/>
      <c r="M18844" s="28"/>
    </row>
    <row r="18845" s="16" customFormat="1" ht="12.75" spans="2:13">
      <c r="B18845" s="29"/>
      <c r="M18845" s="28"/>
    </row>
    <row r="18846" s="16" customFormat="1" ht="12.75" spans="2:13">
      <c r="B18846" s="29"/>
      <c r="M18846" s="28"/>
    </row>
    <row r="18847" s="16" customFormat="1" ht="12.75" spans="2:13">
      <c r="B18847" s="29"/>
      <c r="M18847" s="28"/>
    </row>
    <row r="18848" s="16" customFormat="1" ht="12.75" spans="2:13">
      <c r="B18848" s="29"/>
      <c r="M18848" s="28"/>
    </row>
    <row r="18849" s="16" customFormat="1" ht="12.75" spans="2:13">
      <c r="B18849" s="29"/>
      <c r="M18849" s="28"/>
    </row>
    <row r="18850" s="16" customFormat="1" ht="12.75" spans="2:13">
      <c r="B18850" s="29"/>
      <c r="M18850" s="28"/>
    </row>
    <row r="18851" s="16" customFormat="1" ht="12.75" spans="2:13">
      <c r="B18851" s="29"/>
      <c r="M18851" s="28"/>
    </row>
    <row r="18852" s="16" customFormat="1" ht="12.75" spans="2:13">
      <c r="B18852" s="29"/>
      <c r="M18852" s="28"/>
    </row>
    <row r="18853" s="16" customFormat="1" ht="12.75" spans="2:13">
      <c r="B18853" s="29"/>
      <c r="M18853" s="28"/>
    </row>
    <row r="18854" s="16" customFormat="1" ht="12.75" spans="2:13">
      <c r="B18854" s="29"/>
      <c r="M18854" s="28"/>
    </row>
    <row r="18855" s="16" customFormat="1" ht="12.75" spans="2:13">
      <c r="B18855" s="29"/>
      <c r="M18855" s="28"/>
    </row>
    <row r="18856" s="16" customFormat="1" ht="12.75" spans="2:13">
      <c r="B18856" s="29"/>
      <c r="M18856" s="28"/>
    </row>
    <row r="18857" s="16" customFormat="1" ht="12.75" spans="2:13">
      <c r="B18857" s="29"/>
      <c r="M18857" s="28"/>
    </row>
    <row r="18858" s="16" customFormat="1" ht="12.75" spans="2:13">
      <c r="B18858" s="29"/>
      <c r="M18858" s="28"/>
    </row>
    <row r="18859" s="16" customFormat="1" ht="12.75" spans="2:13">
      <c r="B18859" s="29"/>
      <c r="M18859" s="28"/>
    </row>
    <row r="18860" s="16" customFormat="1" ht="12.75" spans="2:13">
      <c r="B18860" s="29"/>
      <c r="M18860" s="28"/>
    </row>
    <row r="18861" s="16" customFormat="1" ht="12.75" spans="2:13">
      <c r="B18861" s="29"/>
      <c r="M18861" s="28"/>
    </row>
    <row r="18862" s="16" customFormat="1" ht="12.75" spans="2:13">
      <c r="B18862" s="29"/>
      <c r="M18862" s="28"/>
    </row>
    <row r="18863" s="16" customFormat="1" ht="12.75" spans="2:13">
      <c r="B18863" s="29"/>
      <c r="M18863" s="28"/>
    </row>
    <row r="18864" s="16" customFormat="1" ht="12.75" spans="2:13">
      <c r="B18864" s="29"/>
      <c r="M18864" s="28"/>
    </row>
    <row r="18865" s="16" customFormat="1" ht="12.75" spans="2:13">
      <c r="B18865" s="29"/>
      <c r="M18865" s="28"/>
    </row>
    <row r="18866" s="16" customFormat="1" ht="12.75" spans="2:13">
      <c r="B18866" s="29"/>
      <c r="M18866" s="28"/>
    </row>
    <row r="18867" s="16" customFormat="1" ht="12.75" spans="2:13">
      <c r="B18867" s="29"/>
      <c r="M18867" s="28"/>
    </row>
    <row r="18868" s="16" customFormat="1" ht="12.75" spans="2:13">
      <c r="B18868" s="29"/>
      <c r="M18868" s="28"/>
    </row>
    <row r="18869" s="16" customFormat="1" ht="12.75" spans="2:13">
      <c r="B18869" s="29"/>
      <c r="M18869" s="28"/>
    </row>
    <row r="18870" s="16" customFormat="1" ht="12.75" spans="2:13">
      <c r="B18870" s="29"/>
      <c r="M18870" s="28"/>
    </row>
    <row r="18871" s="16" customFormat="1" ht="12.75" spans="2:13">
      <c r="B18871" s="29"/>
      <c r="M18871" s="28"/>
    </row>
    <row r="18872" s="16" customFormat="1" ht="12.75" spans="2:13">
      <c r="B18872" s="29"/>
      <c r="M18872" s="28"/>
    </row>
    <row r="18873" s="16" customFormat="1" ht="12.75" spans="2:13">
      <c r="B18873" s="29"/>
      <c r="M18873" s="28"/>
    </row>
    <row r="18874" s="16" customFormat="1" ht="12.75" spans="2:13">
      <c r="B18874" s="29"/>
      <c r="M18874" s="28"/>
    </row>
    <row r="18875" s="16" customFormat="1" ht="12.75" spans="2:13">
      <c r="B18875" s="29"/>
      <c r="M18875" s="28"/>
    </row>
    <row r="18876" s="16" customFormat="1" ht="12.75" spans="2:13">
      <c r="B18876" s="29"/>
      <c r="M18876" s="28"/>
    </row>
    <row r="18877" s="16" customFormat="1" ht="12.75" spans="2:13">
      <c r="B18877" s="29"/>
      <c r="M18877" s="28"/>
    </row>
    <row r="18878" s="16" customFormat="1" ht="12.75" spans="2:13">
      <c r="B18878" s="29"/>
      <c r="M18878" s="28"/>
    </row>
    <row r="18879" s="16" customFormat="1" ht="12.75" spans="2:13">
      <c r="B18879" s="29"/>
      <c r="M18879" s="28"/>
    </row>
    <row r="18880" s="16" customFormat="1" ht="12.75" spans="2:13">
      <c r="B18880" s="29"/>
      <c r="M18880" s="28"/>
    </row>
    <row r="18881" s="16" customFormat="1" ht="12.75" spans="2:13">
      <c r="B18881" s="29"/>
      <c r="M18881" s="28"/>
    </row>
    <row r="18882" s="16" customFormat="1" ht="12.75" spans="2:13">
      <c r="B18882" s="29"/>
      <c r="M18882" s="28"/>
    </row>
    <row r="18883" s="16" customFormat="1" ht="12.75" spans="2:13">
      <c r="B18883" s="29"/>
      <c r="M18883" s="28"/>
    </row>
    <row r="18884" s="16" customFormat="1" ht="12.75" spans="2:13">
      <c r="B18884" s="29"/>
      <c r="M18884" s="28"/>
    </row>
    <row r="18885" s="16" customFormat="1" ht="12.75" spans="2:13">
      <c r="B18885" s="29"/>
      <c r="M18885" s="28"/>
    </row>
    <row r="18886" s="16" customFormat="1" ht="12.75" spans="2:13">
      <c r="B18886" s="29"/>
      <c r="M18886" s="28"/>
    </row>
    <row r="18887" s="16" customFormat="1" ht="12.75" spans="2:13">
      <c r="B18887" s="29"/>
      <c r="M18887" s="28"/>
    </row>
    <row r="18888" s="16" customFormat="1" ht="12.75" spans="2:13">
      <c r="B18888" s="29"/>
      <c r="M18888" s="28"/>
    </row>
    <row r="18889" s="16" customFormat="1" ht="12.75" spans="2:13">
      <c r="B18889" s="29"/>
      <c r="M18889" s="28"/>
    </row>
    <row r="18890" s="16" customFormat="1" ht="12.75" spans="2:13">
      <c r="B18890" s="29"/>
      <c r="M18890" s="28"/>
    </row>
    <row r="18891" s="16" customFormat="1" ht="12.75" spans="2:13">
      <c r="B18891" s="29"/>
      <c r="M18891" s="28"/>
    </row>
    <row r="18892" s="16" customFormat="1" ht="12.75" spans="2:13">
      <c r="B18892" s="29"/>
      <c r="M18892" s="28"/>
    </row>
    <row r="18893" s="16" customFormat="1" ht="12.75" spans="2:13">
      <c r="B18893" s="29"/>
      <c r="M18893" s="28"/>
    </row>
    <row r="18894" s="16" customFormat="1" ht="12.75" spans="2:13">
      <c r="B18894" s="29"/>
      <c r="M18894" s="28"/>
    </row>
    <row r="18895" s="16" customFormat="1" ht="12.75" spans="2:13">
      <c r="B18895" s="29"/>
      <c r="M18895" s="28"/>
    </row>
    <row r="18896" s="16" customFormat="1" ht="12.75" spans="2:13">
      <c r="B18896" s="29"/>
      <c r="M18896" s="28"/>
    </row>
    <row r="18897" s="16" customFormat="1" ht="12.75" spans="2:13">
      <c r="B18897" s="29"/>
      <c r="M18897" s="28"/>
    </row>
    <row r="18898" s="16" customFormat="1" ht="12.75" spans="2:13">
      <c r="B18898" s="29"/>
      <c r="M18898" s="28"/>
    </row>
    <row r="18899" s="16" customFormat="1" ht="12.75" spans="2:13">
      <c r="B18899" s="29"/>
      <c r="M18899" s="28"/>
    </row>
    <row r="18900" s="16" customFormat="1" ht="12.75" spans="2:13">
      <c r="B18900" s="29"/>
      <c r="M18900" s="28"/>
    </row>
    <row r="18901" s="16" customFormat="1" ht="12.75" spans="2:13">
      <c r="B18901" s="29"/>
      <c r="M18901" s="28"/>
    </row>
    <row r="18902" s="16" customFormat="1" ht="12.75" spans="2:13">
      <c r="B18902" s="29"/>
      <c r="M18902" s="28"/>
    </row>
    <row r="18903" s="16" customFormat="1" ht="12.75" spans="2:13">
      <c r="B18903" s="29"/>
      <c r="M18903" s="28"/>
    </row>
    <row r="18904" s="16" customFormat="1" ht="12.75" spans="2:13">
      <c r="B18904" s="29"/>
      <c r="M18904" s="28"/>
    </row>
    <row r="18905" s="16" customFormat="1" ht="12.75" spans="2:13">
      <c r="B18905" s="29"/>
      <c r="M18905" s="28"/>
    </row>
    <row r="18906" s="16" customFormat="1" ht="12.75" spans="2:13">
      <c r="B18906" s="29"/>
      <c r="M18906" s="28"/>
    </row>
    <row r="18907" s="16" customFormat="1" ht="12.75" spans="2:13">
      <c r="B18907" s="29"/>
      <c r="M18907" s="28"/>
    </row>
    <row r="18908" s="16" customFormat="1" ht="12.75" spans="2:13">
      <c r="B18908" s="29"/>
      <c r="M18908" s="28"/>
    </row>
    <row r="18909" s="16" customFormat="1" ht="12.75" spans="2:13">
      <c r="B18909" s="29"/>
      <c r="M18909" s="28"/>
    </row>
    <row r="18910" s="16" customFormat="1" ht="12.75" spans="2:13">
      <c r="B18910" s="29"/>
      <c r="M18910" s="28"/>
    </row>
    <row r="18911" s="16" customFormat="1" ht="12.75" spans="2:13">
      <c r="B18911" s="29"/>
      <c r="M18911" s="28"/>
    </row>
    <row r="18912" s="16" customFormat="1" ht="12.75" spans="2:13">
      <c r="B18912" s="29"/>
      <c r="M18912" s="28"/>
    </row>
    <row r="18913" s="16" customFormat="1" ht="12.75" spans="2:13">
      <c r="B18913" s="29"/>
      <c r="M18913" s="28"/>
    </row>
    <row r="18914" s="16" customFormat="1" ht="12.75" spans="2:13">
      <c r="B18914" s="29"/>
      <c r="M18914" s="28"/>
    </row>
    <row r="18915" s="16" customFormat="1" ht="12.75" spans="2:13">
      <c r="B18915" s="29"/>
      <c r="M18915" s="28"/>
    </row>
    <row r="18916" s="16" customFormat="1" ht="12.75" spans="2:13">
      <c r="B18916" s="29"/>
      <c r="M18916" s="28"/>
    </row>
    <row r="18917" s="16" customFormat="1" ht="12.75" spans="2:13">
      <c r="B18917" s="29"/>
      <c r="M18917" s="28"/>
    </row>
    <row r="18918" s="16" customFormat="1" ht="12.75" spans="2:13">
      <c r="B18918" s="29"/>
      <c r="M18918" s="28"/>
    </row>
    <row r="18919" s="16" customFormat="1" ht="12.75" spans="2:13">
      <c r="B18919" s="29"/>
      <c r="M18919" s="28"/>
    </row>
    <row r="18920" s="16" customFormat="1" ht="12.75" spans="2:13">
      <c r="B18920" s="29"/>
      <c r="M18920" s="28"/>
    </row>
    <row r="18921" s="16" customFormat="1" ht="12.75" spans="2:13">
      <c r="B18921" s="29"/>
      <c r="M18921" s="28"/>
    </row>
    <row r="18922" s="16" customFormat="1" ht="12.75" spans="2:13">
      <c r="B18922" s="29"/>
      <c r="M18922" s="28"/>
    </row>
    <row r="18923" s="16" customFormat="1" ht="12.75" spans="2:13">
      <c r="B18923" s="29"/>
      <c r="M18923" s="28"/>
    </row>
    <row r="18924" s="16" customFormat="1" ht="12.75" spans="2:13">
      <c r="B18924" s="29"/>
      <c r="M18924" s="28"/>
    </row>
    <row r="18925" s="16" customFormat="1" ht="12.75" spans="2:13">
      <c r="B18925" s="29"/>
      <c r="M18925" s="28"/>
    </row>
    <row r="18926" s="16" customFormat="1" ht="12.75" spans="2:13">
      <c r="B18926" s="29"/>
      <c r="M18926" s="28"/>
    </row>
    <row r="18927" s="16" customFormat="1" ht="12.75" spans="2:13">
      <c r="B18927" s="29"/>
      <c r="M18927" s="28"/>
    </row>
    <row r="18928" s="16" customFormat="1" ht="12.75" spans="2:13">
      <c r="B18928" s="29"/>
      <c r="M18928" s="28"/>
    </row>
    <row r="18929" s="16" customFormat="1" ht="12.75" spans="2:13">
      <c r="B18929" s="29"/>
      <c r="M18929" s="28"/>
    </row>
    <row r="18930" s="16" customFormat="1" ht="12.75" spans="2:13">
      <c r="B18930" s="29"/>
      <c r="M18930" s="28"/>
    </row>
    <row r="18931" s="16" customFormat="1" ht="12.75" spans="2:13">
      <c r="B18931" s="29"/>
      <c r="M18931" s="28"/>
    </row>
    <row r="18932" s="16" customFormat="1" ht="12.75" spans="2:13">
      <c r="B18932" s="29"/>
      <c r="M18932" s="28"/>
    </row>
    <row r="18933" s="16" customFormat="1" ht="12.75" spans="2:13">
      <c r="B18933" s="29"/>
      <c r="M18933" s="28"/>
    </row>
    <row r="18934" s="16" customFormat="1" ht="12.75" spans="2:13">
      <c r="B18934" s="29"/>
      <c r="M18934" s="28"/>
    </row>
    <row r="18935" s="16" customFormat="1" ht="12.75" spans="2:13">
      <c r="B18935" s="29"/>
      <c r="M18935" s="28"/>
    </row>
    <row r="18936" s="16" customFormat="1" ht="12.75" spans="2:13">
      <c r="B18936" s="29"/>
      <c r="M18936" s="28"/>
    </row>
    <row r="18937" s="16" customFormat="1" ht="12.75" spans="2:13">
      <c r="B18937" s="29"/>
      <c r="M18937" s="28"/>
    </row>
    <row r="18938" s="16" customFormat="1" ht="12.75" spans="2:13">
      <c r="B18938" s="29"/>
      <c r="M18938" s="28"/>
    </row>
    <row r="18939" s="16" customFormat="1" ht="12.75" spans="2:13">
      <c r="B18939" s="29"/>
      <c r="M18939" s="28"/>
    </row>
    <row r="18940" s="16" customFormat="1" ht="12.75" spans="2:13">
      <c r="B18940" s="29"/>
      <c r="M18940" s="28"/>
    </row>
    <row r="18941" s="16" customFormat="1" ht="12.75" spans="2:13">
      <c r="B18941" s="29"/>
      <c r="M18941" s="28"/>
    </row>
    <row r="18942" s="16" customFormat="1" ht="12.75" spans="2:13">
      <c r="B18942" s="29"/>
      <c r="M18942" s="28"/>
    </row>
    <row r="18943" s="16" customFormat="1" ht="12.75" spans="2:13">
      <c r="B18943" s="29"/>
      <c r="M18943" s="28"/>
    </row>
    <row r="18944" s="16" customFormat="1" ht="12.75" spans="2:13">
      <c r="B18944" s="29"/>
      <c r="M18944" s="28"/>
    </row>
    <row r="18945" s="16" customFormat="1" ht="12.75" spans="2:13">
      <c r="B18945" s="29"/>
      <c r="M18945" s="28"/>
    </row>
    <row r="18946" s="16" customFormat="1" ht="12.75" spans="2:13">
      <c r="B18946" s="29"/>
      <c r="M18946" s="28"/>
    </row>
    <row r="18947" s="16" customFormat="1" ht="12.75" spans="2:13">
      <c r="B18947" s="29"/>
      <c r="M18947" s="28"/>
    </row>
    <row r="18948" s="16" customFormat="1" ht="12.75" spans="2:13">
      <c r="B18948" s="29"/>
      <c r="M18948" s="28"/>
    </row>
    <row r="18949" s="16" customFormat="1" ht="12.75" spans="2:13">
      <c r="B18949" s="29"/>
      <c r="M18949" s="28"/>
    </row>
    <row r="18950" s="16" customFormat="1" ht="12.75" spans="2:13">
      <c r="B18950" s="29"/>
      <c r="M18950" s="28"/>
    </row>
    <row r="18951" s="16" customFormat="1" ht="12.75" spans="2:13">
      <c r="B18951" s="29"/>
      <c r="M18951" s="28"/>
    </row>
    <row r="18952" s="16" customFormat="1" ht="12.75" spans="2:13">
      <c r="B18952" s="29"/>
      <c r="M18952" s="28"/>
    </row>
    <row r="18953" s="16" customFormat="1" ht="12.75" spans="2:13">
      <c r="B18953" s="29"/>
      <c r="M18953" s="28"/>
    </row>
    <row r="18954" s="16" customFormat="1" ht="12.75" spans="2:13">
      <c r="B18954" s="29"/>
      <c r="M18954" s="28"/>
    </row>
    <row r="18955" s="16" customFormat="1" ht="12.75" spans="2:13">
      <c r="B18955" s="29"/>
      <c r="M18955" s="28"/>
    </row>
    <row r="18956" s="16" customFormat="1" ht="12.75" spans="2:13">
      <c r="B18956" s="29"/>
      <c r="M18956" s="28"/>
    </row>
    <row r="18957" s="16" customFormat="1" ht="12.75" spans="2:13">
      <c r="B18957" s="29"/>
      <c r="M18957" s="28"/>
    </row>
    <row r="18958" s="16" customFormat="1" ht="12.75" spans="2:13">
      <c r="B18958" s="29"/>
      <c r="M18958" s="28"/>
    </row>
    <row r="18959" s="16" customFormat="1" ht="12.75" spans="2:13">
      <c r="B18959" s="29"/>
      <c r="M18959" s="28"/>
    </row>
    <row r="18960" s="16" customFormat="1" ht="12.75" spans="2:13">
      <c r="B18960" s="29"/>
      <c r="M18960" s="28"/>
    </row>
    <row r="18961" s="16" customFormat="1" ht="12.75" spans="2:13">
      <c r="B18961" s="29"/>
      <c r="M18961" s="28"/>
    </row>
    <row r="18962" s="16" customFormat="1" ht="12.75" spans="2:13">
      <c r="B18962" s="29"/>
      <c r="M18962" s="28"/>
    </row>
    <row r="18963" s="16" customFormat="1" ht="12.75" spans="2:13">
      <c r="B18963" s="29"/>
      <c r="M18963" s="28"/>
    </row>
    <row r="18964" s="16" customFormat="1" ht="12.75" spans="2:13">
      <c r="B18964" s="29"/>
      <c r="M18964" s="28"/>
    </row>
    <row r="18965" s="16" customFormat="1" ht="12.75" spans="2:13">
      <c r="B18965" s="29"/>
      <c r="M18965" s="28"/>
    </row>
    <row r="18966" s="16" customFormat="1" ht="12.75" spans="2:13">
      <c r="B18966" s="29"/>
      <c r="M18966" s="28"/>
    </row>
    <row r="18967" s="16" customFormat="1" ht="12.75" spans="2:13">
      <c r="B18967" s="29"/>
      <c r="M18967" s="28"/>
    </row>
    <row r="18968" s="16" customFormat="1" ht="12.75" spans="2:13">
      <c r="B18968" s="29"/>
      <c r="M18968" s="28"/>
    </row>
    <row r="18969" s="16" customFormat="1" ht="12.75" spans="2:13">
      <c r="B18969" s="29"/>
      <c r="M18969" s="28"/>
    </row>
    <row r="18970" s="16" customFormat="1" ht="12.75" spans="2:13">
      <c r="B18970" s="29"/>
      <c r="M18970" s="28"/>
    </row>
    <row r="18971" s="16" customFormat="1" ht="12.75" spans="2:13">
      <c r="B18971" s="29"/>
      <c r="M18971" s="28"/>
    </row>
    <row r="18972" s="16" customFormat="1" ht="12.75" spans="2:13">
      <c r="B18972" s="29"/>
      <c r="M18972" s="28"/>
    </row>
    <row r="18973" s="16" customFormat="1" ht="12.75" spans="2:13">
      <c r="B18973" s="29"/>
      <c r="M18973" s="28"/>
    </row>
    <row r="18974" s="16" customFormat="1" ht="12.75" spans="2:13">
      <c r="B18974" s="29"/>
      <c r="M18974" s="28"/>
    </row>
    <row r="18975" s="16" customFormat="1" ht="12.75" spans="2:13">
      <c r="B18975" s="29"/>
      <c r="M18975" s="28"/>
    </row>
    <row r="18976" s="16" customFormat="1" ht="12.75" spans="2:13">
      <c r="B18976" s="29"/>
      <c r="M18976" s="28"/>
    </row>
    <row r="18977" s="16" customFormat="1" ht="12.75" spans="2:13">
      <c r="B18977" s="29"/>
      <c r="M18977" s="28"/>
    </row>
    <row r="18978" s="16" customFormat="1" ht="12.75" spans="2:13">
      <c r="B18978" s="29"/>
      <c r="M18978" s="28"/>
    </row>
    <row r="18979" s="16" customFormat="1" ht="12.75" spans="2:13">
      <c r="B18979" s="29"/>
      <c r="M18979" s="28"/>
    </row>
    <row r="18980" s="16" customFormat="1" ht="12.75" spans="2:13">
      <c r="B18980" s="29"/>
      <c r="M18980" s="28"/>
    </row>
    <row r="18981" s="16" customFormat="1" ht="12.75" spans="2:13">
      <c r="B18981" s="29"/>
      <c r="M18981" s="28"/>
    </row>
    <row r="18982" s="16" customFormat="1" ht="12.75" spans="2:13">
      <c r="B18982" s="29"/>
      <c r="M18982" s="28"/>
    </row>
    <row r="18983" s="16" customFormat="1" ht="12.75" spans="2:13">
      <c r="B18983" s="29"/>
      <c r="M18983" s="28"/>
    </row>
    <row r="18984" s="16" customFormat="1" ht="12.75" spans="2:13">
      <c r="B18984" s="29"/>
      <c r="M18984" s="28"/>
    </row>
    <row r="18985" s="16" customFormat="1" ht="12.75" spans="2:13">
      <c r="B18985" s="29"/>
      <c r="M18985" s="28"/>
    </row>
    <row r="18986" s="16" customFormat="1" ht="12.75" spans="2:13">
      <c r="B18986" s="29"/>
      <c r="M18986" s="28"/>
    </row>
    <row r="18987" s="16" customFormat="1" ht="12.75" spans="2:13">
      <c r="B18987" s="29"/>
      <c r="M18987" s="28"/>
    </row>
    <row r="18988" s="16" customFormat="1" ht="12.75" spans="2:13">
      <c r="B18988" s="29"/>
      <c r="M18988" s="28"/>
    </row>
    <row r="18989" s="16" customFormat="1" ht="12.75" spans="2:13">
      <c r="B18989" s="29"/>
      <c r="M18989" s="28"/>
    </row>
    <row r="18990" s="16" customFormat="1" ht="12.75" spans="2:13">
      <c r="B18990" s="29"/>
      <c r="M18990" s="28"/>
    </row>
    <row r="18991" s="16" customFormat="1" ht="12.75" spans="2:13">
      <c r="B18991" s="29"/>
      <c r="M18991" s="28"/>
    </row>
    <row r="18992" s="16" customFormat="1" ht="12.75" spans="2:13">
      <c r="B18992" s="29"/>
      <c r="M18992" s="28"/>
    </row>
    <row r="18993" s="16" customFormat="1" ht="12.75" spans="2:13">
      <c r="B18993" s="29"/>
      <c r="M18993" s="28"/>
    </row>
    <row r="18994" s="16" customFormat="1" ht="12.75" spans="2:13">
      <c r="B18994" s="29"/>
      <c r="M18994" s="28"/>
    </row>
    <row r="18995" s="16" customFormat="1" ht="12.75" spans="2:13">
      <c r="B18995" s="29"/>
      <c r="M18995" s="28"/>
    </row>
    <row r="18996" s="16" customFormat="1" ht="12.75" spans="2:13">
      <c r="B18996" s="29"/>
      <c r="M18996" s="28"/>
    </row>
    <row r="18997" s="16" customFormat="1" ht="12.75" spans="2:13">
      <c r="B18997" s="29"/>
      <c r="M18997" s="28"/>
    </row>
    <row r="18998" s="16" customFormat="1" ht="12.75" spans="2:13">
      <c r="B18998" s="29"/>
      <c r="M18998" s="28"/>
    </row>
    <row r="18999" s="16" customFormat="1" ht="12.75" spans="2:13">
      <c r="B18999" s="29"/>
      <c r="M18999" s="28"/>
    </row>
    <row r="19000" s="16" customFormat="1" ht="12.75" spans="2:13">
      <c r="B19000" s="29"/>
      <c r="M19000" s="28"/>
    </row>
    <row r="19001" s="16" customFormat="1" ht="12.75" spans="2:13">
      <c r="B19001" s="29"/>
      <c r="M19001" s="28"/>
    </row>
    <row r="19002" s="16" customFormat="1" ht="12.75" spans="2:13">
      <c r="B19002" s="29"/>
      <c r="M19002" s="28"/>
    </row>
    <row r="19003" s="16" customFormat="1" ht="12.75" spans="2:13">
      <c r="B19003" s="29"/>
      <c r="M19003" s="28"/>
    </row>
    <row r="19004" s="16" customFormat="1" ht="12.75" spans="2:13">
      <c r="B19004" s="29"/>
      <c r="M19004" s="28"/>
    </row>
    <row r="19005" s="16" customFormat="1" ht="12.75" spans="2:13">
      <c r="B19005" s="29"/>
      <c r="M19005" s="28"/>
    </row>
    <row r="19006" s="16" customFormat="1" ht="12.75" spans="2:13">
      <c r="B19006" s="29"/>
      <c r="M19006" s="28"/>
    </row>
    <row r="19007" s="16" customFormat="1" ht="12.75" spans="2:13">
      <c r="B19007" s="29"/>
      <c r="M19007" s="28"/>
    </row>
    <row r="19008" s="16" customFormat="1" ht="12.75" spans="2:13">
      <c r="B19008" s="29"/>
      <c r="M19008" s="28"/>
    </row>
    <row r="19009" s="16" customFormat="1" ht="12.75" spans="2:13">
      <c r="B19009" s="29"/>
      <c r="M19009" s="28"/>
    </row>
    <row r="19010" s="16" customFormat="1" ht="12.75" spans="2:13">
      <c r="B19010" s="29"/>
      <c r="M19010" s="28"/>
    </row>
    <row r="19011" s="16" customFormat="1" ht="12.75" spans="2:13">
      <c r="B19011" s="29"/>
      <c r="M19011" s="28"/>
    </row>
    <row r="19012" s="16" customFormat="1" ht="12.75" spans="2:13">
      <c r="B19012" s="29"/>
      <c r="M19012" s="28"/>
    </row>
    <row r="19013" s="16" customFormat="1" ht="12.75" spans="2:13">
      <c r="B19013" s="29"/>
      <c r="M19013" s="28"/>
    </row>
    <row r="19014" s="16" customFormat="1" ht="12.75" spans="2:13">
      <c r="B19014" s="29"/>
      <c r="M19014" s="28"/>
    </row>
    <row r="19015" s="16" customFormat="1" ht="12.75" spans="2:13">
      <c r="B19015" s="29"/>
      <c r="M19015" s="28"/>
    </row>
    <row r="19016" s="16" customFormat="1" ht="12.75" spans="2:13">
      <c r="B19016" s="29"/>
      <c r="M19016" s="28"/>
    </row>
    <row r="19017" s="16" customFormat="1" ht="12.75" spans="2:13">
      <c r="B19017" s="29"/>
      <c r="M19017" s="28"/>
    </row>
    <row r="19018" s="16" customFormat="1" ht="12.75" spans="2:13">
      <c r="B19018" s="29"/>
      <c r="M19018" s="28"/>
    </row>
    <row r="19019" s="16" customFormat="1" ht="12.75" spans="2:13">
      <c r="B19019" s="29"/>
      <c r="M19019" s="28"/>
    </row>
    <row r="19020" s="16" customFormat="1" ht="12.75" spans="2:13">
      <c r="B19020" s="29"/>
      <c r="M19020" s="28"/>
    </row>
    <row r="19021" s="16" customFormat="1" ht="12.75" spans="2:13">
      <c r="B19021" s="29"/>
      <c r="M19021" s="28"/>
    </row>
    <row r="19022" s="16" customFormat="1" ht="12.75" spans="2:13">
      <c r="B19022" s="29"/>
      <c r="M19022" s="28"/>
    </row>
    <row r="19023" s="16" customFormat="1" ht="12.75" spans="2:13">
      <c r="B19023" s="29"/>
      <c r="M19023" s="28"/>
    </row>
    <row r="19024" s="16" customFormat="1" ht="12.75" spans="2:13">
      <c r="B19024" s="29"/>
      <c r="M19024" s="28"/>
    </row>
    <row r="19025" s="16" customFormat="1" ht="12.75" spans="2:13">
      <c r="B19025" s="29"/>
      <c r="M19025" s="28"/>
    </row>
    <row r="19026" s="16" customFormat="1" ht="12.75" spans="2:13">
      <c r="B19026" s="29"/>
      <c r="M19026" s="28"/>
    </row>
    <row r="19027" s="16" customFormat="1" ht="12.75" spans="2:13">
      <c r="B19027" s="29"/>
      <c r="M19027" s="28"/>
    </row>
    <row r="19028" s="16" customFormat="1" ht="12.75" spans="2:13">
      <c r="B19028" s="29"/>
      <c r="M19028" s="28"/>
    </row>
    <row r="19029" s="16" customFormat="1" ht="12.75" spans="2:13">
      <c r="B19029" s="29"/>
      <c r="M19029" s="28"/>
    </row>
    <row r="19030" s="16" customFormat="1" ht="12.75" spans="2:13">
      <c r="B19030" s="29"/>
      <c r="M19030" s="28"/>
    </row>
    <row r="19031" s="16" customFormat="1" ht="12.75" spans="2:13">
      <c r="B19031" s="29"/>
      <c r="M19031" s="28"/>
    </row>
    <row r="19032" s="16" customFormat="1" ht="12.75" spans="2:13">
      <c r="B19032" s="29"/>
      <c r="M19032" s="28"/>
    </row>
    <row r="19033" s="16" customFormat="1" ht="12.75" spans="2:13">
      <c r="B19033" s="29"/>
      <c r="M19033" s="28"/>
    </row>
    <row r="19034" s="16" customFormat="1" ht="12.75" spans="2:13">
      <c r="B19034" s="29"/>
      <c r="M19034" s="28"/>
    </row>
    <row r="19035" s="16" customFormat="1" ht="12.75" spans="2:13">
      <c r="B19035" s="29"/>
      <c r="M19035" s="28"/>
    </row>
    <row r="19036" s="16" customFormat="1" ht="12.75" spans="2:13">
      <c r="B19036" s="29"/>
      <c r="M19036" s="28"/>
    </row>
    <row r="19037" s="16" customFormat="1" ht="12.75" spans="2:13">
      <c r="B19037" s="29"/>
      <c r="M19037" s="28"/>
    </row>
    <row r="19038" s="16" customFormat="1" ht="12.75" spans="2:13">
      <c r="B19038" s="29"/>
      <c r="M19038" s="28"/>
    </row>
    <row r="19039" s="16" customFormat="1" ht="12.75" spans="2:13">
      <c r="B19039" s="29"/>
      <c r="M19039" s="28"/>
    </row>
    <row r="19040" s="16" customFormat="1" ht="12.75" spans="2:13">
      <c r="B19040" s="29"/>
      <c r="M19040" s="28"/>
    </row>
    <row r="19041" s="16" customFormat="1" ht="12.75" spans="2:13">
      <c r="B19041" s="29"/>
      <c r="M19041" s="28"/>
    </row>
    <row r="19042" s="16" customFormat="1" ht="12.75" spans="2:13">
      <c r="B19042" s="29"/>
      <c r="M19042" s="28"/>
    </row>
    <row r="19043" s="16" customFormat="1" ht="12.75" spans="2:13">
      <c r="B19043" s="29"/>
      <c r="M19043" s="28"/>
    </row>
    <row r="19044" s="16" customFormat="1" ht="12.75" spans="2:13">
      <c r="B19044" s="29"/>
      <c r="M19044" s="28"/>
    </row>
    <row r="19045" s="16" customFormat="1" ht="12.75" spans="2:13">
      <c r="B19045" s="29"/>
      <c r="M19045" s="28"/>
    </row>
    <row r="19046" s="16" customFormat="1" ht="12.75" spans="2:13">
      <c r="B19046" s="29"/>
      <c r="M19046" s="28"/>
    </row>
    <row r="19047" s="16" customFormat="1" ht="12.75" spans="2:13">
      <c r="B19047" s="29"/>
      <c r="M19047" s="28"/>
    </row>
    <row r="19048" s="16" customFormat="1" ht="12.75" spans="2:13">
      <c r="B19048" s="29"/>
      <c r="M19048" s="28"/>
    </row>
    <row r="19049" s="16" customFormat="1" ht="12.75" spans="2:13">
      <c r="B19049" s="29"/>
      <c r="M19049" s="28"/>
    </row>
    <row r="19050" s="16" customFormat="1" ht="12.75" spans="2:13">
      <c r="B19050" s="29"/>
      <c r="M19050" s="28"/>
    </row>
    <row r="19051" s="16" customFormat="1" ht="12.75" spans="2:13">
      <c r="B19051" s="29"/>
      <c r="M19051" s="28"/>
    </row>
    <row r="19052" s="16" customFormat="1" ht="12.75" spans="2:13">
      <c r="B19052" s="29"/>
      <c r="M19052" s="28"/>
    </row>
    <row r="19053" s="16" customFormat="1" ht="12.75" spans="2:13">
      <c r="B19053" s="29"/>
      <c r="M19053" s="28"/>
    </row>
    <row r="19054" s="16" customFormat="1" ht="12.75" spans="2:13">
      <c r="B19054" s="29"/>
      <c r="M19054" s="28"/>
    </row>
    <row r="19055" s="16" customFormat="1" ht="12.75" spans="2:13">
      <c r="B19055" s="29"/>
      <c r="M19055" s="28"/>
    </row>
    <row r="19056" s="16" customFormat="1" ht="12.75" spans="2:13">
      <c r="B19056" s="29"/>
      <c r="M19056" s="28"/>
    </row>
    <row r="19057" s="16" customFormat="1" ht="12.75" spans="2:13">
      <c r="B19057" s="29"/>
      <c r="M19057" s="28"/>
    </row>
    <row r="19058" s="16" customFormat="1" ht="12.75" spans="2:13">
      <c r="B19058" s="29"/>
      <c r="M19058" s="28"/>
    </row>
    <row r="19059" s="16" customFormat="1" ht="12.75" spans="2:13">
      <c r="B19059" s="29"/>
      <c r="M19059" s="28"/>
    </row>
    <row r="19060" s="16" customFormat="1" ht="12.75" spans="2:13">
      <c r="B19060" s="29"/>
      <c r="M19060" s="28"/>
    </row>
    <row r="19061" s="16" customFormat="1" ht="12.75" spans="2:13">
      <c r="B19061" s="29"/>
      <c r="M19061" s="28"/>
    </row>
    <row r="19062" s="16" customFormat="1" ht="12.75" spans="2:13">
      <c r="B19062" s="29"/>
      <c r="M19062" s="28"/>
    </row>
    <row r="19063" s="16" customFormat="1" ht="12.75" spans="2:13">
      <c r="B19063" s="29"/>
      <c r="M19063" s="28"/>
    </row>
    <row r="19064" s="16" customFormat="1" ht="12.75" spans="2:13">
      <c r="B19064" s="29"/>
      <c r="M19064" s="28"/>
    </row>
    <row r="19065" s="16" customFormat="1" ht="12.75" spans="2:13">
      <c r="B19065" s="29"/>
      <c r="M19065" s="28"/>
    </row>
    <row r="19066" s="16" customFormat="1" ht="12.75" spans="2:13">
      <c r="B19066" s="29"/>
      <c r="M19066" s="28"/>
    </row>
    <row r="19067" s="16" customFormat="1" ht="12.75" spans="2:13">
      <c r="B19067" s="29"/>
      <c r="M19067" s="28"/>
    </row>
    <row r="19068" s="16" customFormat="1" ht="12.75" spans="2:13">
      <c r="B19068" s="29"/>
      <c r="M19068" s="28"/>
    </row>
    <row r="19069" s="16" customFormat="1" ht="12.75" spans="2:13">
      <c r="B19069" s="29"/>
      <c r="M19069" s="28"/>
    </row>
    <row r="19070" s="16" customFormat="1" ht="12.75" spans="2:13">
      <c r="B19070" s="29"/>
      <c r="M19070" s="28"/>
    </row>
    <row r="19071" s="16" customFormat="1" ht="12.75" spans="2:13">
      <c r="B19071" s="29"/>
      <c r="M19071" s="28"/>
    </row>
    <row r="19072" s="16" customFormat="1" ht="12.75" spans="2:13">
      <c r="B19072" s="29"/>
      <c r="M19072" s="28"/>
    </row>
    <row r="19073" s="16" customFormat="1" ht="12.75" spans="2:13">
      <c r="B19073" s="29"/>
      <c r="M19073" s="28"/>
    </row>
    <row r="19074" s="16" customFormat="1" ht="12.75" spans="2:13">
      <c r="B19074" s="29"/>
      <c r="M19074" s="28"/>
    </row>
    <row r="19075" s="16" customFormat="1" ht="12.75" spans="2:13">
      <c r="B19075" s="29"/>
      <c r="M19075" s="28"/>
    </row>
    <row r="19076" s="16" customFormat="1" ht="12.75" spans="2:13">
      <c r="B19076" s="29"/>
      <c r="M19076" s="28"/>
    </row>
    <row r="19077" s="16" customFormat="1" ht="12.75" spans="2:13">
      <c r="B19077" s="29"/>
      <c r="M19077" s="28"/>
    </row>
    <row r="19078" s="16" customFormat="1" ht="12.75" spans="2:13">
      <c r="B19078" s="29"/>
      <c r="M19078" s="28"/>
    </row>
    <row r="19079" s="16" customFormat="1" ht="12.75" spans="2:13">
      <c r="B19079" s="29"/>
      <c r="M19079" s="28"/>
    </row>
    <row r="19080" s="16" customFormat="1" ht="12.75" spans="2:13">
      <c r="B19080" s="29"/>
      <c r="M19080" s="28"/>
    </row>
    <row r="19081" s="16" customFormat="1" ht="12.75" spans="2:13">
      <c r="B19081" s="29"/>
      <c r="M19081" s="28"/>
    </row>
    <row r="19082" s="16" customFormat="1" ht="12.75" spans="2:13">
      <c r="B19082" s="29"/>
      <c r="M19082" s="28"/>
    </row>
    <row r="19083" s="16" customFormat="1" ht="12.75" spans="2:13">
      <c r="B19083" s="29"/>
      <c r="M19083" s="28"/>
    </row>
    <row r="19084" s="16" customFormat="1" ht="12.75" spans="2:13">
      <c r="B19084" s="29"/>
      <c r="M19084" s="28"/>
    </row>
    <row r="19085" s="16" customFormat="1" ht="12.75" spans="2:13">
      <c r="B19085" s="29"/>
      <c r="M19085" s="28"/>
    </row>
    <row r="19086" s="16" customFormat="1" ht="12.75" spans="2:13">
      <c r="B19086" s="29"/>
      <c r="M19086" s="28"/>
    </row>
    <row r="19087" s="16" customFormat="1" ht="12.75" spans="2:13">
      <c r="B19087" s="29"/>
      <c r="M19087" s="28"/>
    </row>
    <row r="19088" s="16" customFormat="1" ht="12.75" spans="2:13">
      <c r="B19088" s="29"/>
      <c r="M19088" s="28"/>
    </row>
    <row r="19089" s="16" customFormat="1" ht="12.75" spans="2:13">
      <c r="B19089" s="29"/>
      <c r="M19089" s="28"/>
    </row>
    <row r="19090" s="16" customFormat="1" ht="12.75" spans="2:13">
      <c r="B19090" s="29"/>
      <c r="M19090" s="28"/>
    </row>
    <row r="19091" s="16" customFormat="1" ht="12.75" spans="2:13">
      <c r="B19091" s="29"/>
      <c r="M19091" s="28"/>
    </row>
    <row r="19092" s="16" customFormat="1" ht="12.75" spans="2:13">
      <c r="B19092" s="29"/>
      <c r="M19092" s="28"/>
    </row>
    <row r="19093" s="16" customFormat="1" ht="12.75" spans="2:13">
      <c r="B19093" s="29"/>
      <c r="M19093" s="28"/>
    </row>
    <row r="19094" s="16" customFormat="1" ht="12.75" spans="2:13">
      <c r="B19094" s="29"/>
      <c r="M19094" s="28"/>
    </row>
    <row r="19095" s="16" customFormat="1" ht="12.75" spans="2:13">
      <c r="B19095" s="29"/>
      <c r="M19095" s="28"/>
    </row>
    <row r="19096" s="16" customFormat="1" ht="12.75" spans="2:13">
      <c r="B19096" s="29"/>
      <c r="M19096" s="28"/>
    </row>
    <row r="19097" s="16" customFormat="1" ht="12.75" spans="2:13">
      <c r="B19097" s="29"/>
      <c r="M19097" s="28"/>
    </row>
    <row r="19098" s="16" customFormat="1" ht="12.75" spans="2:13">
      <c r="B19098" s="29"/>
      <c r="M19098" s="28"/>
    </row>
    <row r="19099" s="16" customFormat="1" ht="12.75" spans="2:13">
      <c r="B19099" s="29"/>
      <c r="M19099" s="28"/>
    </row>
    <row r="19100" s="16" customFormat="1" ht="12.75" spans="2:13">
      <c r="B19100" s="29"/>
      <c r="M19100" s="28"/>
    </row>
    <row r="19101" s="16" customFormat="1" ht="12.75" spans="2:13">
      <c r="B19101" s="29"/>
      <c r="M19101" s="28"/>
    </row>
    <row r="19102" s="16" customFormat="1" ht="12.75" spans="2:13">
      <c r="B19102" s="29"/>
      <c r="M19102" s="28"/>
    </row>
    <row r="19103" s="16" customFormat="1" ht="12.75" spans="2:13">
      <c r="B19103" s="29"/>
      <c r="M19103" s="28"/>
    </row>
    <row r="19104" s="16" customFormat="1" ht="12.75" spans="2:13">
      <c r="B19104" s="29"/>
      <c r="M19104" s="28"/>
    </row>
    <row r="19105" s="16" customFormat="1" ht="12.75" spans="2:13">
      <c r="B19105" s="29"/>
      <c r="M19105" s="28"/>
    </row>
    <row r="19106" s="16" customFormat="1" ht="12.75" spans="2:13">
      <c r="B19106" s="29"/>
      <c r="M19106" s="28"/>
    </row>
    <row r="19107" s="16" customFormat="1" ht="12.75" spans="2:13">
      <c r="B19107" s="29"/>
      <c r="M19107" s="28"/>
    </row>
    <row r="19108" s="16" customFormat="1" ht="12.75" spans="2:13">
      <c r="B19108" s="29"/>
      <c r="M19108" s="28"/>
    </row>
    <row r="19109" s="16" customFormat="1" ht="12.75" spans="2:13">
      <c r="B19109" s="29"/>
      <c r="M19109" s="28"/>
    </row>
    <row r="19110" s="16" customFormat="1" ht="12.75" spans="2:13">
      <c r="B19110" s="29"/>
      <c r="M19110" s="28"/>
    </row>
    <row r="19111" s="16" customFormat="1" ht="12.75" spans="2:13">
      <c r="B19111" s="29"/>
      <c r="M19111" s="28"/>
    </row>
    <row r="19112" s="16" customFormat="1" ht="12.75" spans="2:13">
      <c r="B19112" s="29"/>
      <c r="M19112" s="28"/>
    </row>
    <row r="19113" s="16" customFormat="1" ht="12.75" spans="2:13">
      <c r="B19113" s="29"/>
      <c r="M19113" s="28"/>
    </row>
    <row r="19114" s="16" customFormat="1" ht="12.75" spans="2:13">
      <c r="B19114" s="29"/>
      <c r="M19114" s="28"/>
    </row>
    <row r="19115" s="16" customFormat="1" ht="12.75" spans="2:13">
      <c r="B19115" s="29"/>
      <c r="M19115" s="28"/>
    </row>
    <row r="19116" s="16" customFormat="1" ht="12.75" spans="2:13">
      <c r="B19116" s="29"/>
      <c r="M19116" s="28"/>
    </row>
    <row r="19117" s="16" customFormat="1" ht="12.75" spans="2:13">
      <c r="B19117" s="29"/>
      <c r="M19117" s="28"/>
    </row>
    <row r="19118" s="16" customFormat="1" ht="12.75" spans="2:13">
      <c r="B19118" s="29"/>
      <c r="M19118" s="28"/>
    </row>
    <row r="19119" s="16" customFormat="1" ht="12.75" spans="2:13">
      <c r="B19119" s="29"/>
      <c r="M19119" s="28"/>
    </row>
    <row r="19120" s="16" customFormat="1" ht="12.75" spans="2:13">
      <c r="B19120" s="29"/>
      <c r="M19120" s="28"/>
    </row>
    <row r="19121" s="16" customFormat="1" ht="12.75" spans="2:13">
      <c r="B19121" s="29"/>
      <c r="M19121" s="28"/>
    </row>
    <row r="19122" s="16" customFormat="1" ht="12.75" spans="2:13">
      <c r="B19122" s="29"/>
      <c r="M19122" s="28"/>
    </row>
    <row r="19123" s="16" customFormat="1" ht="12.75" spans="2:13">
      <c r="B19123" s="29"/>
      <c r="M19123" s="28"/>
    </row>
    <row r="19124" s="16" customFormat="1" ht="12.75" spans="2:13">
      <c r="B19124" s="29"/>
      <c r="M19124" s="28"/>
    </row>
    <row r="19125" s="16" customFormat="1" ht="12.75" spans="2:13">
      <c r="B19125" s="29"/>
      <c r="M19125" s="28"/>
    </row>
    <row r="19126" s="16" customFormat="1" ht="12.75" spans="2:13">
      <c r="B19126" s="29"/>
      <c r="M19126" s="28"/>
    </row>
    <row r="19127" s="16" customFormat="1" ht="12.75" spans="2:13">
      <c r="B19127" s="29"/>
      <c r="M19127" s="28"/>
    </row>
    <row r="19128" s="16" customFormat="1" ht="12.75" spans="2:13">
      <c r="B19128" s="29"/>
      <c r="M19128" s="28"/>
    </row>
    <row r="19129" s="16" customFormat="1" ht="12.75" spans="2:13">
      <c r="B19129" s="29"/>
      <c r="M19129" s="28"/>
    </row>
    <row r="19130" s="16" customFormat="1" ht="12.75" spans="2:13">
      <c r="B19130" s="29"/>
      <c r="M19130" s="28"/>
    </row>
    <row r="19131" s="16" customFormat="1" ht="12.75" spans="2:13">
      <c r="B19131" s="29"/>
      <c r="M19131" s="28"/>
    </row>
    <row r="19132" s="16" customFormat="1" ht="12.75" spans="2:13">
      <c r="B19132" s="29"/>
      <c r="M19132" s="28"/>
    </row>
    <row r="19133" s="16" customFormat="1" ht="12.75" spans="2:13">
      <c r="B19133" s="29"/>
      <c r="M19133" s="28"/>
    </row>
    <row r="19134" s="16" customFormat="1" ht="12.75" spans="2:13">
      <c r="B19134" s="29"/>
      <c r="M19134" s="28"/>
    </row>
    <row r="19135" s="16" customFormat="1" ht="12.75" spans="2:13">
      <c r="B19135" s="29"/>
      <c r="M19135" s="28"/>
    </row>
    <row r="19136" s="16" customFormat="1" ht="12.75" spans="2:13">
      <c r="B19136" s="29"/>
      <c r="M19136" s="28"/>
    </row>
    <row r="19137" s="16" customFormat="1" ht="12.75" spans="2:13">
      <c r="B19137" s="29"/>
      <c r="M19137" s="28"/>
    </row>
    <row r="19138" s="16" customFormat="1" ht="12.75" spans="2:13">
      <c r="B19138" s="29"/>
      <c r="M19138" s="28"/>
    </row>
    <row r="19139" s="16" customFormat="1" ht="12.75" spans="2:13">
      <c r="B19139" s="29"/>
      <c r="M19139" s="28"/>
    </row>
    <row r="19140" s="16" customFormat="1" ht="12.75" spans="2:13">
      <c r="B19140" s="29"/>
      <c r="M19140" s="28"/>
    </row>
    <row r="19141" s="16" customFormat="1" ht="12.75" spans="2:13">
      <c r="B19141" s="29"/>
      <c r="M19141" s="28"/>
    </row>
    <row r="19142" s="16" customFormat="1" ht="12.75" spans="2:13">
      <c r="B19142" s="29"/>
      <c r="M19142" s="28"/>
    </row>
    <row r="19143" s="16" customFormat="1" ht="12.75" spans="2:13">
      <c r="B19143" s="29"/>
      <c r="M19143" s="28"/>
    </row>
    <row r="19144" s="16" customFormat="1" ht="12.75" spans="2:13">
      <c r="B19144" s="29"/>
      <c r="M19144" s="28"/>
    </row>
    <row r="19145" s="16" customFormat="1" ht="12.75" spans="2:13">
      <c r="B19145" s="29"/>
      <c r="M19145" s="28"/>
    </row>
    <row r="19146" s="16" customFormat="1" ht="12.75" spans="2:13">
      <c r="B19146" s="29"/>
      <c r="M19146" s="28"/>
    </row>
    <row r="19147" s="16" customFormat="1" ht="12.75" spans="2:13">
      <c r="B19147" s="29"/>
      <c r="M19147" s="28"/>
    </row>
    <row r="19148" s="16" customFormat="1" ht="12.75" spans="2:13">
      <c r="B19148" s="29"/>
      <c r="M19148" s="28"/>
    </row>
    <row r="19149" s="16" customFormat="1" ht="12.75" spans="2:13">
      <c r="B19149" s="29"/>
      <c r="M19149" s="28"/>
    </row>
    <row r="19150" s="16" customFormat="1" ht="12.75" spans="2:13">
      <c r="B19150" s="29"/>
      <c r="M19150" s="28"/>
    </row>
    <row r="19151" s="16" customFormat="1" ht="12.75" spans="2:13">
      <c r="B19151" s="29"/>
      <c r="M19151" s="28"/>
    </row>
    <row r="19152" s="16" customFormat="1" ht="12.75" spans="2:13">
      <c r="B19152" s="29"/>
      <c r="M19152" s="28"/>
    </row>
    <row r="19153" s="16" customFormat="1" ht="12.75" spans="2:13">
      <c r="B19153" s="29"/>
      <c r="M19153" s="28"/>
    </row>
    <row r="19154" s="16" customFormat="1" ht="12.75" spans="2:13">
      <c r="B19154" s="29"/>
      <c r="M19154" s="28"/>
    </row>
    <row r="19155" s="16" customFormat="1" ht="12.75" spans="2:13">
      <c r="B19155" s="29"/>
      <c r="M19155" s="28"/>
    </row>
    <row r="19156" s="16" customFormat="1" ht="12.75" spans="2:13">
      <c r="B19156" s="29"/>
      <c r="M19156" s="28"/>
    </row>
    <row r="19157" s="16" customFormat="1" ht="12.75" spans="2:13">
      <c r="B19157" s="29"/>
      <c r="M19157" s="28"/>
    </row>
    <row r="19158" s="16" customFormat="1" ht="12.75" spans="2:13">
      <c r="B19158" s="29"/>
      <c r="M19158" s="28"/>
    </row>
    <row r="19159" s="16" customFormat="1" ht="12.75" spans="2:13">
      <c r="B19159" s="29"/>
      <c r="M19159" s="28"/>
    </row>
    <row r="19160" s="16" customFormat="1" ht="12.75" spans="2:13">
      <c r="B19160" s="29"/>
      <c r="M19160" s="28"/>
    </row>
    <row r="19161" s="16" customFormat="1" ht="12.75" spans="2:13">
      <c r="B19161" s="29"/>
      <c r="M19161" s="28"/>
    </row>
    <row r="19162" s="16" customFormat="1" ht="12.75" spans="2:13">
      <c r="B19162" s="29"/>
      <c r="M19162" s="28"/>
    </row>
    <row r="19163" s="16" customFormat="1" ht="12.75" spans="2:13">
      <c r="B19163" s="29"/>
      <c r="M19163" s="28"/>
    </row>
    <row r="19164" s="16" customFormat="1" ht="12.75" spans="2:13">
      <c r="B19164" s="29"/>
      <c r="M19164" s="28"/>
    </row>
    <row r="19165" s="16" customFormat="1" ht="12.75" spans="2:13">
      <c r="B19165" s="29"/>
      <c r="M19165" s="28"/>
    </row>
    <row r="19166" s="16" customFormat="1" ht="12.75" spans="2:13">
      <c r="B19166" s="29"/>
      <c r="M19166" s="28"/>
    </row>
    <row r="19167" s="16" customFormat="1" ht="12.75" spans="2:13">
      <c r="B19167" s="29"/>
      <c r="M19167" s="28"/>
    </row>
    <row r="19168" s="16" customFormat="1" ht="12.75" spans="2:13">
      <c r="B19168" s="29"/>
      <c r="M19168" s="28"/>
    </row>
    <row r="19169" s="16" customFormat="1" ht="12.75" spans="2:13">
      <c r="B19169" s="29"/>
      <c r="M19169" s="28"/>
    </row>
    <row r="19170" s="16" customFormat="1" ht="12.75" spans="2:13">
      <c r="B19170" s="29"/>
      <c r="M19170" s="28"/>
    </row>
    <row r="19171" s="16" customFormat="1" ht="12.75" spans="2:13">
      <c r="B19171" s="29"/>
      <c r="M19171" s="28"/>
    </row>
    <row r="19172" s="16" customFormat="1" ht="12.75" spans="2:13">
      <c r="B19172" s="29"/>
      <c r="M19172" s="28"/>
    </row>
    <row r="19173" s="16" customFormat="1" ht="12.75" spans="2:13">
      <c r="B19173" s="29"/>
      <c r="M19173" s="28"/>
    </row>
    <row r="19174" s="16" customFormat="1" ht="12.75" spans="2:13">
      <c r="B19174" s="29"/>
      <c r="M19174" s="28"/>
    </row>
    <row r="19175" s="16" customFormat="1" ht="12.75" spans="2:13">
      <c r="B19175" s="29"/>
      <c r="M19175" s="28"/>
    </row>
    <row r="19176" s="16" customFormat="1" ht="12.75" spans="2:13">
      <c r="B19176" s="29"/>
      <c r="M19176" s="28"/>
    </row>
    <row r="19177" s="16" customFormat="1" ht="12.75" spans="2:13">
      <c r="B19177" s="29"/>
      <c r="M19177" s="28"/>
    </row>
    <row r="19178" s="16" customFormat="1" ht="12.75" spans="2:13">
      <c r="B19178" s="29"/>
      <c r="M19178" s="28"/>
    </row>
    <row r="19179" s="16" customFormat="1" ht="12.75" spans="2:13">
      <c r="B19179" s="29"/>
      <c r="M19179" s="28"/>
    </row>
    <row r="19180" s="16" customFormat="1" ht="12.75" spans="2:13">
      <c r="B19180" s="29"/>
      <c r="M19180" s="28"/>
    </row>
    <row r="19181" s="16" customFormat="1" ht="12.75" spans="2:13">
      <c r="B19181" s="29"/>
      <c r="M19181" s="28"/>
    </row>
    <row r="19182" s="16" customFormat="1" ht="12.75" spans="2:13">
      <c r="B19182" s="29"/>
      <c r="M19182" s="28"/>
    </row>
    <row r="19183" s="16" customFormat="1" ht="12.75" spans="2:13">
      <c r="B19183" s="29"/>
      <c r="M19183" s="28"/>
    </row>
    <row r="19184" s="16" customFormat="1" ht="12.75" spans="2:13">
      <c r="B19184" s="29"/>
      <c r="M19184" s="28"/>
    </row>
    <row r="19185" s="16" customFormat="1" ht="12.75" spans="2:13">
      <c r="B19185" s="29"/>
      <c r="M19185" s="28"/>
    </row>
    <row r="19186" s="16" customFormat="1" ht="12.75" spans="2:13">
      <c r="B19186" s="29"/>
      <c r="M19186" s="28"/>
    </row>
    <row r="19187" s="16" customFormat="1" ht="12.75" spans="2:13">
      <c r="B19187" s="29"/>
      <c r="M19187" s="28"/>
    </row>
    <row r="19188" s="16" customFormat="1" ht="12.75" spans="2:13">
      <c r="B19188" s="29"/>
      <c r="M19188" s="28"/>
    </row>
    <row r="19189" s="16" customFormat="1" ht="12.75" spans="2:13">
      <c r="B19189" s="29"/>
      <c r="M19189" s="28"/>
    </row>
    <row r="19190" s="16" customFormat="1" ht="12.75" spans="2:13">
      <c r="B19190" s="29"/>
      <c r="M19190" s="28"/>
    </row>
    <row r="19191" s="16" customFormat="1" ht="12.75" spans="2:13">
      <c r="B19191" s="29"/>
      <c r="M19191" s="28"/>
    </row>
    <row r="19192" s="16" customFormat="1" ht="12.75" spans="2:13">
      <c r="B19192" s="29"/>
      <c r="M19192" s="28"/>
    </row>
    <row r="19193" s="16" customFormat="1" ht="12.75" spans="2:13">
      <c r="B19193" s="29"/>
      <c r="M19193" s="28"/>
    </row>
    <row r="19194" s="16" customFormat="1" ht="12.75" spans="2:13">
      <c r="B19194" s="29"/>
      <c r="M19194" s="28"/>
    </row>
    <row r="19195" s="16" customFormat="1" ht="12.75" spans="2:13">
      <c r="B19195" s="29"/>
      <c r="M19195" s="28"/>
    </row>
    <row r="19196" s="16" customFormat="1" ht="12.75" spans="2:13">
      <c r="B19196" s="29"/>
      <c r="M19196" s="28"/>
    </row>
    <row r="19197" s="16" customFormat="1" ht="12.75" spans="2:13">
      <c r="B19197" s="29"/>
      <c r="M19197" s="28"/>
    </row>
    <row r="19198" s="16" customFormat="1" ht="12.75" spans="2:13">
      <c r="B19198" s="29"/>
      <c r="M19198" s="28"/>
    </row>
    <row r="19199" s="16" customFormat="1" ht="12.75" spans="2:13">
      <c r="B19199" s="29"/>
      <c r="M19199" s="28"/>
    </row>
    <row r="19200" s="16" customFormat="1" ht="12.75" spans="2:13">
      <c r="B19200" s="29"/>
      <c r="M19200" s="28"/>
    </row>
    <row r="19201" s="16" customFormat="1" ht="12.75" spans="2:13">
      <c r="B19201" s="29"/>
      <c r="M19201" s="28"/>
    </row>
    <row r="19202" s="16" customFormat="1" ht="12.75" spans="2:13">
      <c r="B19202" s="29"/>
      <c r="M19202" s="28"/>
    </row>
    <row r="19203" s="16" customFormat="1" ht="12.75" spans="2:13">
      <c r="B19203" s="29"/>
      <c r="M19203" s="28"/>
    </row>
    <row r="19204" s="16" customFormat="1" ht="12.75" spans="2:13">
      <c r="B19204" s="29"/>
      <c r="M19204" s="28"/>
    </row>
    <row r="19205" s="16" customFormat="1" ht="12.75" spans="2:13">
      <c r="B19205" s="29"/>
      <c r="M19205" s="28"/>
    </row>
    <row r="19206" s="16" customFormat="1" ht="12.75" spans="2:13">
      <c r="B19206" s="29"/>
      <c r="M19206" s="28"/>
    </row>
    <row r="19207" s="16" customFormat="1" ht="12.75" spans="2:13">
      <c r="B19207" s="29"/>
      <c r="M19207" s="28"/>
    </row>
    <row r="19208" s="16" customFormat="1" ht="12.75" spans="2:13">
      <c r="B19208" s="29"/>
      <c r="M19208" s="28"/>
    </row>
    <row r="19209" s="16" customFormat="1" ht="12.75" spans="2:13">
      <c r="B19209" s="29"/>
      <c r="M19209" s="28"/>
    </row>
    <row r="19210" s="16" customFormat="1" ht="12.75" spans="2:13">
      <c r="B19210" s="29"/>
      <c r="M19210" s="28"/>
    </row>
    <row r="19211" s="16" customFormat="1" ht="12.75" spans="2:13">
      <c r="B19211" s="29"/>
      <c r="M19211" s="28"/>
    </row>
    <row r="19212" s="16" customFormat="1" ht="12.75" spans="2:13">
      <c r="B19212" s="29"/>
      <c r="M19212" s="28"/>
    </row>
    <row r="19213" s="16" customFormat="1" ht="12.75" spans="2:13">
      <c r="B19213" s="29"/>
      <c r="M19213" s="28"/>
    </row>
    <row r="19214" s="16" customFormat="1" ht="12.75" spans="2:13">
      <c r="B19214" s="29"/>
      <c r="M19214" s="28"/>
    </row>
    <row r="19215" s="16" customFormat="1" ht="12.75" spans="2:13">
      <c r="B19215" s="29"/>
      <c r="M19215" s="28"/>
    </row>
    <row r="19216" s="16" customFormat="1" ht="12.75" spans="2:13">
      <c r="B19216" s="29"/>
      <c r="M19216" s="28"/>
    </row>
    <row r="19217" s="16" customFormat="1" ht="12.75" spans="2:13">
      <c r="B19217" s="29"/>
      <c r="M19217" s="28"/>
    </row>
    <row r="19218" s="16" customFormat="1" ht="12.75" spans="2:13">
      <c r="B19218" s="29"/>
      <c r="M19218" s="28"/>
    </row>
    <row r="19219" s="16" customFormat="1" ht="12.75" spans="2:13">
      <c r="B19219" s="29"/>
      <c r="M19219" s="28"/>
    </row>
    <row r="19220" s="16" customFormat="1" ht="12.75" spans="2:13">
      <c r="B19220" s="29"/>
      <c r="M19220" s="28"/>
    </row>
    <row r="19221" s="16" customFormat="1" ht="12.75" spans="2:13">
      <c r="B19221" s="29"/>
      <c r="M19221" s="28"/>
    </row>
    <row r="19222" s="16" customFormat="1" ht="12.75" spans="2:13">
      <c r="B19222" s="29"/>
      <c r="M19222" s="28"/>
    </row>
    <row r="19223" s="16" customFormat="1" ht="12.75" spans="2:13">
      <c r="B19223" s="29"/>
      <c r="M19223" s="28"/>
    </row>
    <row r="19224" s="16" customFormat="1" ht="12.75" spans="2:13">
      <c r="B19224" s="29"/>
      <c r="M19224" s="28"/>
    </row>
    <row r="19225" s="16" customFormat="1" ht="12.75" spans="2:13">
      <c r="B19225" s="29"/>
      <c r="M19225" s="28"/>
    </row>
    <row r="19226" s="16" customFormat="1" ht="12.75" spans="2:13">
      <c r="B19226" s="29"/>
      <c r="M19226" s="28"/>
    </row>
    <row r="19227" s="16" customFormat="1" ht="12.75" spans="2:13">
      <c r="B19227" s="29"/>
      <c r="M19227" s="28"/>
    </row>
    <row r="19228" s="16" customFormat="1" ht="12.75" spans="2:13">
      <c r="B19228" s="29"/>
      <c r="M19228" s="28"/>
    </row>
    <row r="19229" s="16" customFormat="1" ht="12.75" spans="2:13">
      <c r="B19229" s="29"/>
      <c r="M19229" s="28"/>
    </row>
    <row r="19230" s="16" customFormat="1" ht="12.75" spans="2:13">
      <c r="B19230" s="29"/>
      <c r="M19230" s="28"/>
    </row>
    <row r="19231" s="16" customFormat="1" ht="12.75" spans="2:13">
      <c r="B19231" s="29"/>
      <c r="M19231" s="28"/>
    </row>
    <row r="19232" s="16" customFormat="1" ht="12.75" spans="2:13">
      <c r="B19232" s="29"/>
      <c r="M19232" s="28"/>
    </row>
    <row r="19233" s="16" customFormat="1" ht="12.75" spans="2:13">
      <c r="B19233" s="29"/>
      <c r="M19233" s="28"/>
    </row>
    <row r="19234" s="16" customFormat="1" ht="12.75" spans="2:13">
      <c r="B19234" s="29"/>
      <c r="M19234" s="28"/>
    </row>
    <row r="19235" s="16" customFormat="1" ht="12.75" spans="2:13">
      <c r="B19235" s="29"/>
      <c r="M19235" s="28"/>
    </row>
    <row r="19236" s="16" customFormat="1" ht="12.75" spans="2:13">
      <c r="B19236" s="29"/>
      <c r="M19236" s="28"/>
    </row>
    <row r="19237" s="16" customFormat="1" ht="12.75" spans="2:13">
      <c r="B19237" s="29"/>
      <c r="M19237" s="28"/>
    </row>
    <row r="19238" s="16" customFormat="1" ht="12.75" spans="2:13">
      <c r="B19238" s="29"/>
      <c r="M19238" s="28"/>
    </row>
    <row r="19239" s="16" customFormat="1" ht="12.75" spans="2:13">
      <c r="B19239" s="29"/>
      <c r="M19239" s="28"/>
    </row>
    <row r="19240" s="16" customFormat="1" ht="12.75" spans="2:13">
      <c r="B19240" s="29"/>
      <c r="M19240" s="28"/>
    </row>
    <row r="19241" s="16" customFormat="1" ht="12.75" spans="2:13">
      <c r="B19241" s="29"/>
      <c r="M19241" s="28"/>
    </row>
    <row r="19242" s="16" customFormat="1" ht="12.75" spans="2:13">
      <c r="B19242" s="29"/>
      <c r="M19242" s="28"/>
    </row>
    <row r="19243" s="16" customFormat="1" ht="12.75" spans="2:13">
      <c r="B19243" s="29"/>
      <c r="M19243" s="28"/>
    </row>
    <row r="19244" s="16" customFormat="1" ht="12.75" spans="2:13">
      <c r="B19244" s="29"/>
      <c r="M19244" s="28"/>
    </row>
    <row r="19245" s="16" customFormat="1" ht="12.75" spans="2:13">
      <c r="B19245" s="29"/>
      <c r="M19245" s="28"/>
    </row>
    <row r="19246" s="16" customFormat="1" ht="12.75" spans="2:13">
      <c r="B19246" s="29"/>
      <c r="M19246" s="28"/>
    </row>
    <row r="19247" s="16" customFormat="1" ht="12.75" spans="2:13">
      <c r="B19247" s="29"/>
      <c r="M19247" s="28"/>
    </row>
    <row r="19248" s="16" customFormat="1" ht="12.75" spans="2:13">
      <c r="B19248" s="29"/>
      <c r="M19248" s="28"/>
    </row>
    <row r="19249" s="16" customFormat="1" ht="12.75" spans="2:13">
      <c r="B19249" s="29"/>
      <c r="M19249" s="28"/>
    </row>
    <row r="19250" s="16" customFormat="1" ht="12.75" spans="2:13">
      <c r="B19250" s="29"/>
      <c r="M19250" s="28"/>
    </row>
    <row r="19251" s="16" customFormat="1" ht="12.75" spans="2:13">
      <c r="B19251" s="29"/>
      <c r="M19251" s="28"/>
    </row>
    <row r="19252" s="16" customFormat="1" ht="12.75" spans="2:13">
      <c r="B19252" s="29"/>
      <c r="M19252" s="28"/>
    </row>
    <row r="19253" s="16" customFormat="1" ht="12.75" spans="2:13">
      <c r="B19253" s="29"/>
      <c r="M19253" s="28"/>
    </row>
    <row r="19254" s="16" customFormat="1" ht="12.75" spans="2:13">
      <c r="B19254" s="29"/>
      <c r="M19254" s="28"/>
    </row>
    <row r="19255" s="16" customFormat="1" ht="12.75" spans="2:13">
      <c r="B19255" s="29"/>
      <c r="M19255" s="28"/>
    </row>
    <row r="19256" s="16" customFormat="1" ht="12.75" spans="2:13">
      <c r="B19256" s="29"/>
      <c r="M19256" s="28"/>
    </row>
    <row r="19257" s="16" customFormat="1" ht="12.75" spans="2:13">
      <c r="B19257" s="29"/>
      <c r="M19257" s="28"/>
    </row>
    <row r="19258" s="16" customFormat="1" ht="12.75" spans="2:13">
      <c r="B19258" s="29"/>
      <c r="M19258" s="28"/>
    </row>
    <row r="19259" s="16" customFormat="1" ht="12.75" spans="2:13">
      <c r="B19259" s="29"/>
      <c r="M19259" s="28"/>
    </row>
    <row r="19260" s="16" customFormat="1" ht="12.75" spans="2:13">
      <c r="B19260" s="29"/>
      <c r="M19260" s="28"/>
    </row>
    <row r="19261" s="16" customFormat="1" ht="12.75" spans="2:13">
      <c r="B19261" s="29"/>
      <c r="M19261" s="28"/>
    </row>
    <row r="19262" s="16" customFormat="1" ht="12.75" spans="2:13">
      <c r="B19262" s="29"/>
      <c r="M19262" s="28"/>
    </row>
    <row r="19263" s="16" customFormat="1" ht="12.75" spans="2:13">
      <c r="B19263" s="29"/>
      <c r="M19263" s="28"/>
    </row>
    <row r="19264" s="16" customFormat="1" ht="12.75" spans="2:13">
      <c r="B19264" s="29"/>
      <c r="M19264" s="28"/>
    </row>
    <row r="19265" s="16" customFormat="1" ht="12.75" spans="2:13">
      <c r="B19265" s="29"/>
      <c r="M19265" s="28"/>
    </row>
    <row r="19266" s="16" customFormat="1" ht="12.75" spans="2:13">
      <c r="B19266" s="29"/>
      <c r="M19266" s="28"/>
    </row>
    <row r="19267" s="16" customFormat="1" ht="12.75" spans="2:13">
      <c r="B19267" s="29"/>
      <c r="M19267" s="28"/>
    </row>
    <row r="19268" s="16" customFormat="1" ht="12.75" spans="2:13">
      <c r="B19268" s="29"/>
      <c r="M19268" s="28"/>
    </row>
    <row r="19269" s="16" customFormat="1" ht="12.75" spans="2:13">
      <c r="B19269" s="29"/>
      <c r="M19269" s="28"/>
    </row>
    <row r="19270" s="16" customFormat="1" ht="12.75" spans="2:13">
      <c r="B19270" s="29"/>
      <c r="M19270" s="28"/>
    </row>
    <row r="19271" s="16" customFormat="1" ht="12.75" spans="2:13">
      <c r="B19271" s="29"/>
      <c r="M19271" s="28"/>
    </row>
    <row r="19272" s="16" customFormat="1" ht="12.75" spans="2:13">
      <c r="B19272" s="29"/>
      <c r="M19272" s="28"/>
    </row>
    <row r="19273" s="16" customFormat="1" ht="12.75" spans="2:13">
      <c r="B19273" s="29"/>
      <c r="M19273" s="28"/>
    </row>
    <row r="19274" s="16" customFormat="1" ht="12.75" spans="2:13">
      <c r="B19274" s="29"/>
      <c r="M19274" s="28"/>
    </row>
    <row r="19275" s="16" customFormat="1" ht="12.75" spans="2:13">
      <c r="B19275" s="29"/>
      <c r="M19275" s="28"/>
    </row>
    <row r="19276" s="16" customFormat="1" ht="12.75" spans="2:13">
      <c r="B19276" s="29"/>
      <c r="M19276" s="28"/>
    </row>
    <row r="19277" s="16" customFormat="1" ht="12.75" spans="2:13">
      <c r="B19277" s="29"/>
      <c r="M19277" s="28"/>
    </row>
    <row r="19278" s="16" customFormat="1" ht="12.75" spans="2:13">
      <c r="B19278" s="29"/>
      <c r="M19278" s="28"/>
    </row>
    <row r="19279" s="16" customFormat="1" ht="12.75" spans="2:13">
      <c r="B19279" s="29"/>
      <c r="M19279" s="28"/>
    </row>
    <row r="19280" s="16" customFormat="1" ht="12.75" spans="2:13">
      <c r="B19280" s="29"/>
      <c r="M19280" s="28"/>
    </row>
    <row r="19281" s="16" customFormat="1" ht="12.75" spans="2:13">
      <c r="B19281" s="29"/>
      <c r="M19281" s="28"/>
    </row>
    <row r="19282" s="16" customFormat="1" ht="12.75" spans="2:13">
      <c r="B19282" s="29"/>
      <c r="M19282" s="28"/>
    </row>
    <row r="19283" s="16" customFormat="1" ht="12.75" spans="2:13">
      <c r="B19283" s="29"/>
      <c r="M19283" s="28"/>
    </row>
    <row r="19284" s="16" customFormat="1" ht="12.75" spans="2:13">
      <c r="B19284" s="29"/>
      <c r="M19284" s="28"/>
    </row>
    <row r="19285" s="16" customFormat="1" ht="12.75" spans="2:13">
      <c r="B19285" s="29"/>
      <c r="M19285" s="28"/>
    </row>
    <row r="19286" s="16" customFormat="1" ht="12.75" spans="2:13">
      <c r="B19286" s="29"/>
      <c r="M19286" s="28"/>
    </row>
    <row r="19287" s="16" customFormat="1" ht="12.75" spans="2:13">
      <c r="B19287" s="29"/>
      <c r="M19287" s="28"/>
    </row>
    <row r="19288" s="16" customFormat="1" ht="12.75" spans="2:13">
      <c r="B19288" s="29"/>
      <c r="M19288" s="28"/>
    </row>
    <row r="19289" s="16" customFormat="1" ht="12.75" spans="2:13">
      <c r="B19289" s="29"/>
      <c r="M19289" s="28"/>
    </row>
    <row r="19290" s="16" customFormat="1" ht="12.75" spans="2:13">
      <c r="B19290" s="29"/>
      <c r="M19290" s="28"/>
    </row>
    <row r="19291" s="16" customFormat="1" ht="12.75" spans="2:13">
      <c r="B19291" s="29"/>
      <c r="M19291" s="28"/>
    </row>
    <row r="19292" s="16" customFormat="1" ht="12.75" spans="2:13">
      <c r="B19292" s="29"/>
      <c r="M19292" s="28"/>
    </row>
    <row r="19293" s="16" customFormat="1" ht="12.75" spans="2:13">
      <c r="B19293" s="29"/>
      <c r="M19293" s="28"/>
    </row>
    <row r="19294" s="16" customFormat="1" ht="12.75" spans="2:13">
      <c r="B19294" s="29"/>
      <c r="M19294" s="28"/>
    </row>
    <row r="19295" s="16" customFormat="1" ht="12.75" spans="2:13">
      <c r="B19295" s="29"/>
      <c r="M19295" s="28"/>
    </row>
    <row r="19296" s="16" customFormat="1" ht="12.75" spans="2:13">
      <c r="B19296" s="29"/>
      <c r="M19296" s="28"/>
    </row>
    <row r="19297" s="16" customFormat="1" ht="12.75" spans="2:13">
      <c r="B19297" s="29"/>
      <c r="M19297" s="28"/>
    </row>
    <row r="19298" s="16" customFormat="1" ht="12.75" spans="2:13">
      <c r="B19298" s="29"/>
      <c r="M19298" s="28"/>
    </row>
    <row r="19299" s="16" customFormat="1" ht="12.75" spans="2:13">
      <c r="B19299" s="29"/>
      <c r="M19299" s="28"/>
    </row>
    <row r="19300" s="16" customFormat="1" ht="12.75" spans="2:13">
      <c r="B19300" s="29"/>
      <c r="M19300" s="28"/>
    </row>
    <row r="19301" s="16" customFormat="1" ht="12.75" spans="2:13">
      <c r="B19301" s="29"/>
      <c r="M19301" s="28"/>
    </row>
    <row r="19302" s="16" customFormat="1" ht="12.75" spans="2:13">
      <c r="B19302" s="29"/>
      <c r="M19302" s="28"/>
    </row>
    <row r="19303" s="16" customFormat="1" ht="12.75" spans="2:13">
      <c r="B19303" s="29"/>
      <c r="M19303" s="28"/>
    </row>
    <row r="19304" s="16" customFormat="1" ht="12.75" spans="2:13">
      <c r="B19304" s="29"/>
      <c r="M19304" s="28"/>
    </row>
    <row r="19305" s="16" customFormat="1" ht="12.75" spans="2:13">
      <c r="B19305" s="29"/>
      <c r="M19305" s="28"/>
    </row>
    <row r="19306" s="16" customFormat="1" ht="12.75" spans="2:13">
      <c r="B19306" s="29"/>
      <c r="M19306" s="28"/>
    </row>
    <row r="19307" s="16" customFormat="1" ht="12.75" spans="2:13">
      <c r="B19307" s="29"/>
      <c r="M19307" s="28"/>
    </row>
    <row r="19308" s="16" customFormat="1" ht="12.75" spans="2:13">
      <c r="B19308" s="29"/>
      <c r="M19308" s="28"/>
    </row>
    <row r="19309" s="16" customFormat="1" ht="12.75" spans="2:13">
      <c r="B19309" s="29"/>
      <c r="M19309" s="28"/>
    </row>
    <row r="19310" s="16" customFormat="1" ht="12.75" spans="2:13">
      <c r="B19310" s="29"/>
      <c r="M19310" s="28"/>
    </row>
    <row r="19311" s="16" customFormat="1" ht="12.75" spans="2:13">
      <c r="B19311" s="29"/>
      <c r="M19311" s="28"/>
    </row>
    <row r="19312" s="16" customFormat="1" ht="12.75" spans="2:13">
      <c r="B19312" s="29"/>
      <c r="M19312" s="28"/>
    </row>
    <row r="19313" s="16" customFormat="1" ht="12.75" spans="2:13">
      <c r="B19313" s="29"/>
      <c r="M19313" s="28"/>
    </row>
    <row r="19314" s="16" customFormat="1" ht="12.75" spans="2:13">
      <c r="B19314" s="29"/>
      <c r="M19314" s="28"/>
    </row>
    <row r="19315" s="16" customFormat="1" ht="12.75" spans="2:13">
      <c r="B19315" s="29"/>
      <c r="M19315" s="28"/>
    </row>
    <row r="19316" s="16" customFormat="1" ht="12.75" spans="2:13">
      <c r="B19316" s="29"/>
      <c r="M19316" s="28"/>
    </row>
    <row r="19317" s="16" customFormat="1" ht="12.75" spans="2:13">
      <c r="B19317" s="29"/>
      <c r="M19317" s="28"/>
    </row>
    <row r="19318" s="16" customFormat="1" ht="12.75" spans="2:13">
      <c r="B19318" s="29"/>
      <c r="M19318" s="28"/>
    </row>
    <row r="19319" s="16" customFormat="1" ht="12.75" spans="2:13">
      <c r="B19319" s="29"/>
      <c r="M19319" s="28"/>
    </row>
    <row r="19320" s="16" customFormat="1" ht="12.75" spans="2:13">
      <c r="B19320" s="29"/>
      <c r="M19320" s="28"/>
    </row>
    <row r="19321" s="16" customFormat="1" ht="12.75" spans="2:13">
      <c r="B19321" s="29"/>
      <c r="M19321" s="28"/>
    </row>
    <row r="19322" s="16" customFormat="1" ht="12.75" spans="2:13">
      <c r="B19322" s="29"/>
      <c r="M19322" s="28"/>
    </row>
    <row r="19323" s="16" customFormat="1" ht="12.75" spans="2:13">
      <c r="B19323" s="29"/>
      <c r="M19323" s="28"/>
    </row>
    <row r="19324" s="16" customFormat="1" ht="12.75" spans="2:13">
      <c r="B19324" s="29"/>
      <c r="M19324" s="28"/>
    </row>
    <row r="19325" s="16" customFormat="1" ht="12.75" spans="2:13">
      <c r="B19325" s="29"/>
      <c r="M19325" s="28"/>
    </row>
    <row r="19326" s="16" customFormat="1" ht="12.75" spans="2:13">
      <c r="B19326" s="29"/>
      <c r="M19326" s="28"/>
    </row>
    <row r="19327" s="16" customFormat="1" ht="12.75" spans="2:13">
      <c r="B19327" s="29"/>
      <c r="M19327" s="28"/>
    </row>
    <row r="19328" s="16" customFormat="1" ht="12.75" spans="2:13">
      <c r="B19328" s="29"/>
      <c r="M19328" s="28"/>
    </row>
    <row r="19329" s="16" customFormat="1" ht="12.75" spans="2:13">
      <c r="B19329" s="29"/>
      <c r="M19329" s="28"/>
    </row>
    <row r="19330" s="16" customFormat="1" ht="12.75" spans="2:13">
      <c r="B19330" s="29"/>
      <c r="M19330" s="28"/>
    </row>
    <row r="19331" s="16" customFormat="1" ht="12.75" spans="2:13">
      <c r="B19331" s="29"/>
      <c r="M19331" s="28"/>
    </row>
    <row r="19332" s="16" customFormat="1" ht="12.75" spans="2:13">
      <c r="B19332" s="29"/>
      <c r="M19332" s="28"/>
    </row>
    <row r="19333" s="16" customFormat="1" ht="12.75" spans="2:13">
      <c r="B19333" s="29"/>
      <c r="M19333" s="28"/>
    </row>
    <row r="19334" s="16" customFormat="1" ht="12.75" spans="2:13">
      <c r="B19334" s="29"/>
      <c r="M19334" s="28"/>
    </row>
    <row r="19335" s="16" customFormat="1" ht="12.75" spans="2:13">
      <c r="B19335" s="29"/>
      <c r="M19335" s="28"/>
    </row>
    <row r="19336" s="16" customFormat="1" ht="12.75" spans="2:13">
      <c r="B19336" s="29"/>
      <c r="M19336" s="28"/>
    </row>
    <row r="19337" s="16" customFormat="1" ht="12.75" spans="2:13">
      <c r="B19337" s="29"/>
      <c r="M19337" s="28"/>
    </row>
    <row r="19338" s="16" customFormat="1" ht="12.75" spans="2:13">
      <c r="B19338" s="29"/>
      <c r="M19338" s="28"/>
    </row>
    <row r="19339" s="16" customFormat="1" ht="12.75" spans="2:13">
      <c r="B19339" s="29"/>
      <c r="M19339" s="28"/>
    </row>
    <row r="19340" s="16" customFormat="1" ht="12.75" spans="2:13">
      <c r="B19340" s="29"/>
      <c r="M19340" s="28"/>
    </row>
    <row r="19341" s="16" customFormat="1" ht="12.75" spans="2:13">
      <c r="B19341" s="29"/>
      <c r="M19341" s="28"/>
    </row>
    <row r="19342" s="16" customFormat="1" ht="12.75" spans="2:13">
      <c r="B19342" s="29"/>
      <c r="M19342" s="28"/>
    </row>
    <row r="19343" s="16" customFormat="1" ht="12.75" spans="2:13">
      <c r="B19343" s="29"/>
      <c r="M19343" s="28"/>
    </row>
    <row r="19344" s="16" customFormat="1" ht="12.75" spans="2:13">
      <c r="B19344" s="29"/>
      <c r="M19344" s="28"/>
    </row>
    <row r="19345" s="16" customFormat="1" ht="12.75" spans="2:13">
      <c r="B19345" s="29"/>
      <c r="M19345" s="28"/>
    </row>
    <row r="19346" s="16" customFormat="1" ht="12.75" spans="2:13">
      <c r="B19346" s="29"/>
      <c r="M19346" s="28"/>
    </row>
    <row r="19347" s="16" customFormat="1" ht="12.75" spans="2:13">
      <c r="B19347" s="29"/>
      <c r="M19347" s="28"/>
    </row>
    <row r="19348" s="16" customFormat="1" ht="12.75" spans="2:13">
      <c r="B19348" s="29"/>
      <c r="M19348" s="28"/>
    </row>
    <row r="19349" s="16" customFormat="1" ht="12.75" spans="2:13">
      <c r="B19349" s="29"/>
      <c r="M19349" s="28"/>
    </row>
    <row r="19350" s="16" customFormat="1" ht="12.75" spans="2:13">
      <c r="B19350" s="29"/>
      <c r="M19350" s="28"/>
    </row>
    <row r="19351" s="16" customFormat="1" ht="12.75" spans="2:13">
      <c r="B19351" s="29"/>
      <c r="M19351" s="28"/>
    </row>
    <row r="19352" s="16" customFormat="1" ht="12.75" spans="2:13">
      <c r="B19352" s="29"/>
      <c r="M19352" s="28"/>
    </row>
    <row r="19353" s="16" customFormat="1" ht="12.75" spans="2:13">
      <c r="B19353" s="29"/>
      <c r="M19353" s="28"/>
    </row>
    <row r="19354" s="16" customFormat="1" ht="12.75" spans="2:13">
      <c r="B19354" s="29"/>
      <c r="M19354" s="28"/>
    </row>
    <row r="19355" s="16" customFormat="1" ht="12.75" spans="2:13">
      <c r="B19355" s="29"/>
      <c r="M19355" s="28"/>
    </row>
    <row r="19356" s="16" customFormat="1" ht="12.75" spans="2:13">
      <c r="B19356" s="29"/>
      <c r="M19356" s="28"/>
    </row>
    <row r="19357" s="16" customFormat="1" ht="12.75" spans="2:13">
      <c r="B19357" s="29"/>
      <c r="M19357" s="28"/>
    </row>
    <row r="19358" s="16" customFormat="1" ht="12.75" spans="2:13">
      <c r="B19358" s="29"/>
      <c r="M19358" s="28"/>
    </row>
    <row r="19359" s="16" customFormat="1" ht="12.75" spans="2:13">
      <c r="B19359" s="29"/>
      <c r="M19359" s="28"/>
    </row>
    <row r="19360" s="16" customFormat="1" ht="12.75" spans="2:13">
      <c r="B19360" s="29"/>
      <c r="M19360" s="28"/>
    </row>
    <row r="19361" s="16" customFormat="1" ht="12.75" spans="2:13">
      <c r="B19361" s="29"/>
      <c r="M19361" s="28"/>
    </row>
    <row r="19362" s="16" customFormat="1" ht="12.75" spans="2:13">
      <c r="B19362" s="29"/>
      <c r="M19362" s="28"/>
    </row>
    <row r="19363" s="16" customFormat="1" ht="12.75" spans="2:13">
      <c r="B19363" s="29"/>
      <c r="M19363" s="28"/>
    </row>
    <row r="19364" s="16" customFormat="1" ht="12.75" spans="2:13">
      <c r="B19364" s="29"/>
      <c r="M19364" s="28"/>
    </row>
    <row r="19365" s="16" customFormat="1" ht="12.75" spans="2:13">
      <c r="B19365" s="29"/>
      <c r="M19365" s="28"/>
    </row>
    <row r="19366" s="16" customFormat="1" ht="12.75" spans="2:13">
      <c r="B19366" s="29"/>
      <c r="M19366" s="28"/>
    </row>
    <row r="19367" s="16" customFormat="1" ht="12.75" spans="2:13">
      <c r="B19367" s="29"/>
      <c r="M19367" s="28"/>
    </row>
    <row r="19368" s="16" customFormat="1" ht="12.75" spans="2:13">
      <c r="B19368" s="29"/>
      <c r="M19368" s="28"/>
    </row>
    <row r="19369" s="16" customFormat="1" ht="12.75" spans="2:13">
      <c r="B19369" s="29"/>
      <c r="M19369" s="28"/>
    </row>
    <row r="19370" s="16" customFormat="1" ht="12.75" spans="2:13">
      <c r="B19370" s="29"/>
      <c r="M19370" s="28"/>
    </row>
    <row r="19371" s="16" customFormat="1" ht="12.75" spans="2:13">
      <c r="B19371" s="29"/>
      <c r="M19371" s="28"/>
    </row>
    <row r="19372" s="16" customFormat="1" ht="12.75" spans="2:13">
      <c r="B19372" s="29"/>
      <c r="M19372" s="28"/>
    </row>
    <row r="19373" s="16" customFormat="1" ht="12.75" spans="2:13">
      <c r="B19373" s="29"/>
      <c r="M19373" s="28"/>
    </row>
    <row r="19374" s="16" customFormat="1" ht="12.75" spans="2:13">
      <c r="B19374" s="29"/>
      <c r="M19374" s="28"/>
    </row>
    <row r="19375" s="16" customFormat="1" ht="12.75" spans="2:13">
      <c r="B19375" s="29"/>
      <c r="M19375" s="28"/>
    </row>
    <row r="19376" s="16" customFormat="1" ht="12.75" spans="2:13">
      <c r="B19376" s="29"/>
      <c r="M19376" s="28"/>
    </row>
    <row r="19377" s="16" customFormat="1" ht="12.75" spans="2:13">
      <c r="B19377" s="29"/>
      <c r="M19377" s="28"/>
    </row>
    <row r="19378" s="16" customFormat="1" ht="12.75" spans="2:13">
      <c r="B19378" s="29"/>
      <c r="M19378" s="28"/>
    </row>
    <row r="19379" s="16" customFormat="1" ht="12.75" spans="2:13">
      <c r="B19379" s="29"/>
      <c r="M19379" s="28"/>
    </row>
    <row r="19380" s="16" customFormat="1" ht="12.75" spans="2:13">
      <c r="B19380" s="29"/>
      <c r="M19380" s="28"/>
    </row>
    <row r="19381" s="16" customFormat="1" ht="12.75" spans="2:13">
      <c r="B19381" s="29"/>
      <c r="M19381" s="28"/>
    </row>
    <row r="19382" s="16" customFormat="1" ht="12.75" spans="2:13">
      <c r="B19382" s="29"/>
      <c r="M19382" s="28"/>
    </row>
    <row r="19383" s="16" customFormat="1" ht="12.75" spans="2:13">
      <c r="B19383" s="29"/>
      <c r="M19383" s="28"/>
    </row>
    <row r="19384" s="16" customFormat="1" ht="12.75" spans="2:13">
      <c r="B19384" s="29"/>
      <c r="M19384" s="28"/>
    </row>
    <row r="19385" s="16" customFormat="1" ht="12.75" spans="2:13">
      <c r="B19385" s="29"/>
      <c r="M19385" s="28"/>
    </row>
    <row r="19386" s="16" customFormat="1" ht="12.75" spans="2:13">
      <c r="B19386" s="29"/>
      <c r="M19386" s="28"/>
    </row>
    <row r="19387" s="16" customFormat="1" ht="12.75" spans="2:13">
      <c r="B19387" s="29"/>
      <c r="M19387" s="28"/>
    </row>
    <row r="19388" s="16" customFormat="1" ht="12.75" spans="2:13">
      <c r="B19388" s="29"/>
      <c r="M19388" s="28"/>
    </row>
    <row r="19389" s="16" customFormat="1" ht="12.75" spans="2:13">
      <c r="B19389" s="29"/>
      <c r="M19389" s="28"/>
    </row>
    <row r="19390" s="16" customFormat="1" ht="12.75" spans="2:13">
      <c r="B19390" s="29"/>
      <c r="M19390" s="28"/>
    </row>
    <row r="19391" s="16" customFormat="1" ht="12.75" spans="2:13">
      <c r="B19391" s="29"/>
      <c r="M19391" s="28"/>
    </row>
    <row r="19392" s="16" customFormat="1" ht="12.75" spans="2:13">
      <c r="B19392" s="29"/>
      <c r="M19392" s="28"/>
    </row>
    <row r="19393" s="16" customFormat="1" ht="12.75" spans="2:13">
      <c r="B19393" s="29"/>
      <c r="M19393" s="28"/>
    </row>
    <row r="19394" s="16" customFormat="1" ht="12.75" spans="2:13">
      <c r="B19394" s="29"/>
      <c r="M19394" s="28"/>
    </row>
    <row r="19395" s="16" customFormat="1" ht="12.75" spans="2:13">
      <c r="B19395" s="29"/>
      <c r="M19395" s="28"/>
    </row>
    <row r="19396" s="16" customFormat="1" ht="12.75" spans="2:13">
      <c r="B19396" s="29"/>
      <c r="M19396" s="28"/>
    </row>
    <row r="19397" s="16" customFormat="1" ht="12.75" spans="2:13">
      <c r="B19397" s="29"/>
      <c r="M19397" s="28"/>
    </row>
    <row r="19398" s="16" customFormat="1" ht="12.75" spans="2:13">
      <c r="B19398" s="29"/>
      <c r="M19398" s="28"/>
    </row>
    <row r="19399" s="16" customFormat="1" ht="12.75" spans="2:13">
      <c r="B19399" s="29"/>
      <c r="M19399" s="28"/>
    </row>
    <row r="19400" s="16" customFormat="1" ht="12.75" spans="2:13">
      <c r="B19400" s="29"/>
      <c r="M19400" s="28"/>
    </row>
    <row r="19401" s="16" customFormat="1" ht="12.75" spans="2:13">
      <c r="B19401" s="29"/>
      <c r="M19401" s="28"/>
    </row>
    <row r="19402" s="16" customFormat="1" ht="12.75" spans="2:13">
      <c r="B19402" s="29"/>
      <c r="M19402" s="28"/>
    </row>
    <row r="19403" s="16" customFormat="1" ht="12.75" spans="2:13">
      <c r="B19403" s="29"/>
      <c r="M19403" s="28"/>
    </row>
    <row r="19404" s="16" customFormat="1" ht="12.75" spans="2:13">
      <c r="B19404" s="29"/>
      <c r="M19404" s="28"/>
    </row>
    <row r="19405" s="16" customFormat="1" ht="12.75" spans="2:13">
      <c r="B19405" s="29"/>
      <c r="M19405" s="28"/>
    </row>
    <row r="19406" s="16" customFormat="1" ht="12.75" spans="2:13">
      <c r="B19406" s="29"/>
      <c r="M19406" s="28"/>
    </row>
    <row r="19407" s="16" customFormat="1" ht="12.75" spans="2:13">
      <c r="B19407" s="29"/>
      <c r="M19407" s="28"/>
    </row>
    <row r="19408" s="16" customFormat="1" ht="12.75" spans="2:13">
      <c r="B19408" s="29"/>
      <c r="M19408" s="28"/>
    </row>
    <row r="19409" s="16" customFormat="1" ht="12.75" spans="2:13">
      <c r="B19409" s="29"/>
      <c r="M19409" s="28"/>
    </row>
    <row r="19410" s="16" customFormat="1" ht="12.75" spans="2:13">
      <c r="B19410" s="29"/>
      <c r="M19410" s="28"/>
    </row>
    <row r="19411" s="16" customFormat="1" ht="12.75" spans="2:13">
      <c r="B19411" s="29"/>
      <c r="M19411" s="28"/>
    </row>
    <row r="19412" s="16" customFormat="1" ht="12.75" spans="2:13">
      <c r="B19412" s="29"/>
      <c r="M19412" s="28"/>
    </row>
    <row r="19413" s="16" customFormat="1" ht="12.75" spans="2:13">
      <c r="B19413" s="29"/>
      <c r="M19413" s="28"/>
    </row>
    <row r="19414" s="16" customFormat="1" ht="12.75" spans="2:13">
      <c r="B19414" s="29"/>
      <c r="M19414" s="28"/>
    </row>
    <row r="19415" s="16" customFormat="1" ht="12.75" spans="2:13">
      <c r="B19415" s="29"/>
      <c r="M19415" s="28"/>
    </row>
    <row r="19416" s="16" customFormat="1" ht="12.75" spans="2:13">
      <c r="B19416" s="29"/>
      <c r="M19416" s="28"/>
    </row>
    <row r="19417" s="16" customFormat="1" ht="12.75" spans="2:13">
      <c r="B19417" s="29"/>
      <c r="M19417" s="28"/>
    </row>
    <row r="19418" s="16" customFormat="1" ht="12.75" spans="2:13">
      <c r="B19418" s="29"/>
      <c r="M19418" s="28"/>
    </row>
    <row r="19419" s="16" customFormat="1" ht="12.75" spans="2:13">
      <c r="B19419" s="29"/>
      <c r="M19419" s="28"/>
    </row>
    <row r="19420" s="16" customFormat="1" ht="12.75" spans="2:13">
      <c r="B19420" s="29"/>
      <c r="M19420" s="28"/>
    </row>
    <row r="19421" s="16" customFormat="1" ht="12.75" spans="2:13">
      <c r="B19421" s="29"/>
      <c r="M19421" s="28"/>
    </row>
    <row r="19422" s="16" customFormat="1" ht="12.75" spans="2:13">
      <c r="B19422" s="29"/>
      <c r="M19422" s="28"/>
    </row>
    <row r="19423" s="16" customFormat="1" ht="12.75" spans="2:13">
      <c r="B19423" s="29"/>
      <c r="M19423" s="28"/>
    </row>
    <row r="19424" s="16" customFormat="1" ht="12.75" spans="2:13">
      <c r="B19424" s="29"/>
      <c r="M19424" s="28"/>
    </row>
    <row r="19425" s="16" customFormat="1" ht="12.75" spans="2:13">
      <c r="B19425" s="29"/>
      <c r="M19425" s="28"/>
    </row>
    <row r="19426" s="16" customFormat="1" ht="12.75" spans="2:13">
      <c r="B19426" s="29"/>
      <c r="M19426" s="28"/>
    </row>
    <row r="19427" s="16" customFormat="1" ht="12.75" spans="2:13">
      <c r="B19427" s="29"/>
      <c r="M19427" s="28"/>
    </row>
    <row r="19428" s="16" customFormat="1" ht="12.75" spans="2:13">
      <c r="B19428" s="29"/>
      <c r="M19428" s="28"/>
    </row>
    <row r="19429" s="16" customFormat="1" ht="12.75" spans="2:13">
      <c r="B19429" s="29"/>
      <c r="M19429" s="28"/>
    </row>
    <row r="19430" s="16" customFormat="1" ht="12.75" spans="2:13">
      <c r="B19430" s="29"/>
      <c r="M19430" s="28"/>
    </row>
    <row r="19431" s="16" customFormat="1" ht="12.75" spans="2:13">
      <c r="B19431" s="29"/>
      <c r="M19431" s="28"/>
    </row>
    <row r="19432" s="16" customFormat="1" ht="12.75" spans="2:13">
      <c r="B19432" s="29"/>
      <c r="M19432" s="28"/>
    </row>
    <row r="19433" s="16" customFormat="1" ht="12.75" spans="2:13">
      <c r="B19433" s="29"/>
      <c r="M19433" s="28"/>
    </row>
    <row r="19434" s="16" customFormat="1" ht="12.75" spans="2:13">
      <c r="B19434" s="29"/>
      <c r="M19434" s="28"/>
    </row>
    <row r="19435" s="16" customFormat="1" ht="12.75" spans="2:13">
      <c r="B19435" s="29"/>
      <c r="M19435" s="28"/>
    </row>
    <row r="19436" s="16" customFormat="1" ht="12.75" spans="2:13">
      <c r="B19436" s="29"/>
      <c r="M19436" s="28"/>
    </row>
    <row r="19437" s="16" customFormat="1" ht="12.75" spans="2:13">
      <c r="B19437" s="29"/>
      <c r="M19437" s="28"/>
    </row>
    <row r="19438" s="16" customFormat="1" ht="12.75" spans="2:13">
      <c r="B19438" s="29"/>
      <c r="M19438" s="28"/>
    </row>
    <row r="19439" s="16" customFormat="1" ht="12.75" spans="2:13">
      <c r="B19439" s="29"/>
      <c r="M19439" s="28"/>
    </row>
    <row r="19440" s="16" customFormat="1" ht="12.75" spans="2:13">
      <c r="B19440" s="29"/>
      <c r="M19440" s="28"/>
    </row>
    <row r="19441" s="16" customFormat="1" ht="12.75" spans="2:13">
      <c r="B19441" s="29"/>
      <c r="M19441" s="28"/>
    </row>
    <row r="19442" s="16" customFormat="1" ht="12.75" spans="2:13">
      <c r="B19442" s="29"/>
      <c r="M19442" s="28"/>
    </row>
    <row r="19443" s="16" customFormat="1" ht="12.75" spans="2:13">
      <c r="B19443" s="29"/>
      <c r="M19443" s="28"/>
    </row>
    <row r="19444" s="16" customFormat="1" ht="12.75" spans="2:13">
      <c r="B19444" s="29"/>
      <c r="M19444" s="28"/>
    </row>
    <row r="19445" s="16" customFormat="1" ht="12.75" spans="2:13">
      <c r="B19445" s="29"/>
      <c r="M19445" s="28"/>
    </row>
    <row r="19446" s="16" customFormat="1" ht="12.75" spans="2:13">
      <c r="B19446" s="29"/>
      <c r="M19446" s="28"/>
    </row>
    <row r="19447" s="16" customFormat="1" ht="12.75" spans="2:13">
      <c r="B19447" s="29"/>
      <c r="M19447" s="28"/>
    </row>
    <row r="19448" s="16" customFormat="1" ht="12.75" spans="2:13">
      <c r="B19448" s="29"/>
      <c r="M19448" s="28"/>
    </row>
    <row r="19449" s="16" customFormat="1" ht="12.75" spans="2:13">
      <c r="B19449" s="29"/>
      <c r="M19449" s="28"/>
    </row>
    <row r="19450" s="16" customFormat="1" ht="12.75" spans="2:13">
      <c r="B19450" s="29"/>
      <c r="M19450" s="28"/>
    </row>
    <row r="19451" s="16" customFormat="1" ht="12.75" spans="2:13">
      <c r="B19451" s="29"/>
      <c r="M19451" s="28"/>
    </row>
    <row r="19452" s="16" customFormat="1" ht="12.75" spans="2:13">
      <c r="B19452" s="29"/>
      <c r="M19452" s="28"/>
    </row>
    <row r="19453" s="16" customFormat="1" ht="12.75" spans="2:13">
      <c r="B19453" s="29"/>
      <c r="M19453" s="28"/>
    </row>
    <row r="19454" s="16" customFormat="1" ht="12.75" spans="2:13">
      <c r="B19454" s="29"/>
      <c r="M19454" s="28"/>
    </row>
    <row r="19455" s="16" customFormat="1" ht="12.75" spans="2:13">
      <c r="B19455" s="29"/>
      <c r="M19455" s="28"/>
    </row>
    <row r="19456" s="16" customFormat="1" ht="12.75" spans="2:13">
      <c r="B19456" s="29"/>
      <c r="M19456" s="28"/>
    </row>
    <row r="19457" s="16" customFormat="1" ht="12.75" spans="2:13">
      <c r="B19457" s="29"/>
      <c r="M19457" s="28"/>
    </row>
    <row r="19458" s="16" customFormat="1" ht="12.75" spans="2:13">
      <c r="B19458" s="29"/>
      <c r="M19458" s="28"/>
    </row>
    <row r="19459" s="16" customFormat="1" ht="12.75" spans="2:13">
      <c r="B19459" s="29"/>
      <c r="M19459" s="28"/>
    </row>
    <row r="19460" s="16" customFormat="1" ht="12.75" spans="2:13">
      <c r="B19460" s="29"/>
      <c r="M19460" s="28"/>
    </row>
    <row r="19461" s="16" customFormat="1" ht="12.75" spans="2:13">
      <c r="B19461" s="29"/>
      <c r="M19461" s="28"/>
    </row>
    <row r="19462" s="16" customFormat="1" ht="12.75" spans="2:13">
      <c r="B19462" s="29"/>
      <c r="M19462" s="28"/>
    </row>
    <row r="19463" s="16" customFormat="1" ht="12.75" spans="2:13">
      <c r="B19463" s="29"/>
      <c r="M19463" s="28"/>
    </row>
    <row r="19464" s="16" customFormat="1" ht="12.75" spans="2:13">
      <c r="B19464" s="29"/>
      <c r="M19464" s="28"/>
    </row>
    <row r="19465" s="16" customFormat="1" ht="12.75" spans="2:13">
      <c r="B19465" s="29"/>
      <c r="M19465" s="28"/>
    </row>
    <row r="19466" s="16" customFormat="1" ht="12.75" spans="2:13">
      <c r="B19466" s="29"/>
      <c r="M19466" s="28"/>
    </row>
    <row r="19467" s="16" customFormat="1" ht="12.75" spans="2:13">
      <c r="B19467" s="29"/>
      <c r="M19467" s="28"/>
    </row>
    <row r="19468" s="16" customFormat="1" ht="12.75" spans="2:13">
      <c r="B19468" s="29"/>
      <c r="M19468" s="28"/>
    </row>
    <row r="19469" s="16" customFormat="1" ht="12.75" spans="2:13">
      <c r="B19469" s="29"/>
      <c r="M19469" s="28"/>
    </row>
    <row r="19470" s="16" customFormat="1" ht="12.75" spans="2:13">
      <c r="B19470" s="29"/>
      <c r="M19470" s="28"/>
    </row>
    <row r="19471" s="16" customFormat="1" ht="12.75" spans="2:13">
      <c r="B19471" s="29"/>
      <c r="M19471" s="28"/>
    </row>
    <row r="19472" s="16" customFormat="1" ht="12.75" spans="2:13">
      <c r="B19472" s="29"/>
      <c r="M19472" s="28"/>
    </row>
    <row r="19473" s="16" customFormat="1" ht="12.75" spans="2:13">
      <c r="B19473" s="29"/>
      <c r="M19473" s="28"/>
    </row>
    <row r="19474" s="16" customFormat="1" ht="12.75" spans="2:13">
      <c r="B19474" s="29"/>
      <c r="M19474" s="28"/>
    </row>
    <row r="19475" s="16" customFormat="1" ht="12.75" spans="2:13">
      <c r="B19475" s="29"/>
      <c r="M19475" s="28"/>
    </row>
    <row r="19476" s="16" customFormat="1" ht="12.75" spans="2:13">
      <c r="B19476" s="29"/>
      <c r="M19476" s="28"/>
    </row>
    <row r="19477" s="16" customFormat="1" ht="12.75" spans="2:13">
      <c r="B19477" s="29"/>
      <c r="M19477" s="28"/>
    </row>
    <row r="19478" s="16" customFormat="1" ht="12.75" spans="2:13">
      <c r="B19478" s="29"/>
      <c r="M19478" s="28"/>
    </row>
    <row r="19479" s="16" customFormat="1" ht="12.75" spans="2:13">
      <c r="B19479" s="29"/>
      <c r="M19479" s="28"/>
    </row>
    <row r="19480" s="16" customFormat="1" ht="12.75" spans="2:13">
      <c r="B19480" s="29"/>
      <c r="M19480" s="28"/>
    </row>
    <row r="19481" s="16" customFormat="1" ht="12.75" spans="2:13">
      <c r="B19481" s="29"/>
      <c r="M19481" s="28"/>
    </row>
    <row r="19482" s="16" customFormat="1" ht="12.75" spans="2:13">
      <c r="B19482" s="29"/>
      <c r="M19482" s="28"/>
    </row>
    <row r="19483" s="16" customFormat="1" ht="12.75" spans="2:13">
      <c r="B19483" s="29"/>
      <c r="M19483" s="28"/>
    </row>
    <row r="19484" s="16" customFormat="1" ht="12.75" spans="2:13">
      <c r="B19484" s="29"/>
      <c r="M19484" s="28"/>
    </row>
    <row r="19485" s="16" customFormat="1" ht="12.75" spans="2:13">
      <c r="B19485" s="29"/>
      <c r="M19485" s="28"/>
    </row>
    <row r="19486" s="16" customFormat="1" ht="12.75" spans="2:13">
      <c r="B19486" s="29"/>
      <c r="M19486" s="28"/>
    </row>
    <row r="19487" s="16" customFormat="1" ht="12.75" spans="2:13">
      <c r="B19487" s="29"/>
      <c r="M19487" s="28"/>
    </row>
    <row r="19488" s="16" customFormat="1" ht="12.75" spans="2:13">
      <c r="B19488" s="29"/>
      <c r="M19488" s="28"/>
    </row>
    <row r="19489" s="16" customFormat="1" ht="12.75" spans="2:13">
      <c r="B19489" s="29"/>
      <c r="M19489" s="28"/>
    </row>
    <row r="19490" s="16" customFormat="1" ht="12.75" spans="2:13">
      <c r="B19490" s="29"/>
      <c r="M19490" s="28"/>
    </row>
    <row r="19491" s="16" customFormat="1" ht="12.75" spans="2:13">
      <c r="B19491" s="29"/>
      <c r="M19491" s="28"/>
    </row>
    <row r="19492" s="16" customFormat="1" ht="12.75" spans="2:13">
      <c r="B19492" s="29"/>
      <c r="M19492" s="28"/>
    </row>
    <row r="19493" s="16" customFormat="1" ht="12.75" spans="2:13">
      <c r="B19493" s="29"/>
      <c r="M19493" s="28"/>
    </row>
    <row r="19494" s="16" customFormat="1" ht="12.75" spans="2:13">
      <c r="B19494" s="29"/>
      <c r="M19494" s="28"/>
    </row>
    <row r="19495" s="16" customFormat="1" ht="12.75" spans="2:13">
      <c r="B19495" s="29"/>
      <c r="M19495" s="28"/>
    </row>
    <row r="19496" s="16" customFormat="1" ht="12.75" spans="2:13">
      <c r="B19496" s="29"/>
      <c r="M19496" s="28"/>
    </row>
    <row r="19497" s="16" customFormat="1" ht="12.75" spans="2:13">
      <c r="B19497" s="29"/>
      <c r="M19497" s="28"/>
    </row>
    <row r="19498" s="16" customFormat="1" ht="12.75" spans="2:13">
      <c r="B19498" s="29"/>
      <c r="M19498" s="28"/>
    </row>
    <row r="19499" s="16" customFormat="1" ht="12.75" spans="2:13">
      <c r="B19499" s="29"/>
      <c r="M19499" s="28"/>
    </row>
    <row r="19500" s="16" customFormat="1" ht="12.75" spans="2:13">
      <c r="B19500" s="29"/>
      <c r="M19500" s="28"/>
    </row>
    <row r="19501" s="16" customFormat="1" ht="12.75" spans="2:13">
      <c r="B19501" s="29"/>
      <c r="M19501" s="28"/>
    </row>
    <row r="19502" s="16" customFormat="1" ht="12.75" spans="2:13">
      <c r="B19502" s="29"/>
      <c r="M19502" s="28"/>
    </row>
    <row r="19503" s="16" customFormat="1" ht="12.75" spans="2:13">
      <c r="B19503" s="29"/>
      <c r="M19503" s="28"/>
    </row>
    <row r="19504" s="16" customFormat="1" ht="12.75" spans="2:13">
      <c r="B19504" s="29"/>
      <c r="M19504" s="28"/>
    </row>
    <row r="19505" s="16" customFormat="1" ht="12.75" spans="2:13">
      <c r="B19505" s="29"/>
      <c r="M19505" s="28"/>
    </row>
    <row r="19506" s="16" customFormat="1" ht="12.75" spans="2:13">
      <c r="B19506" s="29"/>
      <c r="M19506" s="28"/>
    </row>
    <row r="19507" s="16" customFormat="1" ht="12.75" spans="2:13">
      <c r="B19507" s="29"/>
      <c r="M19507" s="28"/>
    </row>
    <row r="19508" s="16" customFormat="1" ht="12.75" spans="2:13">
      <c r="B19508" s="29"/>
      <c r="M19508" s="28"/>
    </row>
    <row r="19509" s="16" customFormat="1" ht="12.75" spans="2:13">
      <c r="B19509" s="29"/>
      <c r="M19509" s="28"/>
    </row>
    <row r="19510" s="16" customFormat="1" ht="12.75" spans="2:13">
      <c r="B19510" s="29"/>
      <c r="M19510" s="28"/>
    </row>
    <row r="19511" s="16" customFormat="1" ht="12.75" spans="2:13">
      <c r="B19511" s="29"/>
      <c r="M19511" s="28"/>
    </row>
    <row r="19512" s="16" customFormat="1" ht="12.75" spans="2:13">
      <c r="B19512" s="29"/>
      <c r="M19512" s="28"/>
    </row>
    <row r="19513" s="16" customFormat="1" ht="12.75" spans="2:13">
      <c r="B19513" s="29"/>
      <c r="M19513" s="28"/>
    </row>
    <row r="19514" s="16" customFormat="1" ht="12.75" spans="2:13">
      <c r="B19514" s="29"/>
      <c r="M19514" s="28"/>
    </row>
    <row r="19515" s="16" customFormat="1" ht="12.75" spans="2:13">
      <c r="B19515" s="29"/>
      <c r="M19515" s="28"/>
    </row>
    <row r="19516" s="16" customFormat="1" ht="12.75" spans="2:13">
      <c r="B19516" s="29"/>
      <c r="M19516" s="28"/>
    </row>
    <row r="19517" s="16" customFormat="1" ht="12.75" spans="2:13">
      <c r="B19517" s="29"/>
      <c r="M19517" s="28"/>
    </row>
    <row r="19518" s="16" customFormat="1" ht="12.75" spans="2:13">
      <c r="B19518" s="29"/>
      <c r="M19518" s="28"/>
    </row>
    <row r="19519" s="16" customFormat="1" ht="12.75" spans="2:13">
      <c r="B19519" s="29"/>
      <c r="M19519" s="28"/>
    </row>
    <row r="19520" s="16" customFormat="1" ht="12.75" spans="2:13">
      <c r="B19520" s="29"/>
      <c r="M19520" s="28"/>
    </row>
    <row r="19521" s="16" customFormat="1" ht="12.75" spans="2:13">
      <c r="B19521" s="29"/>
      <c r="M19521" s="28"/>
    </row>
    <row r="19522" s="16" customFormat="1" ht="12.75" spans="2:13">
      <c r="B19522" s="29"/>
      <c r="M19522" s="28"/>
    </row>
    <row r="19523" s="16" customFormat="1" ht="12.75" spans="2:13">
      <c r="B19523" s="29"/>
      <c r="M19523" s="28"/>
    </row>
    <row r="19524" s="16" customFormat="1" ht="12.75" spans="2:13">
      <c r="B19524" s="29"/>
      <c r="M19524" s="28"/>
    </row>
    <row r="19525" s="16" customFormat="1" ht="12.75" spans="2:13">
      <c r="B19525" s="29"/>
      <c r="M19525" s="28"/>
    </row>
    <row r="19526" s="16" customFormat="1" ht="12.75" spans="2:13">
      <c r="B19526" s="29"/>
      <c r="M19526" s="28"/>
    </row>
    <row r="19527" s="16" customFormat="1" ht="12.75" spans="2:13">
      <c r="B19527" s="29"/>
      <c r="M19527" s="28"/>
    </row>
    <row r="19528" s="16" customFormat="1" ht="12.75" spans="2:13">
      <c r="B19528" s="29"/>
      <c r="M19528" s="28"/>
    </row>
    <row r="19529" s="16" customFormat="1" ht="12.75" spans="2:13">
      <c r="B19529" s="29"/>
      <c r="M19529" s="28"/>
    </row>
    <row r="19530" s="16" customFormat="1" ht="12.75" spans="2:13">
      <c r="B19530" s="29"/>
      <c r="M19530" s="28"/>
    </row>
    <row r="19531" s="16" customFormat="1" ht="12.75" spans="2:13">
      <c r="B19531" s="29"/>
      <c r="M19531" s="28"/>
    </row>
    <row r="19532" s="16" customFormat="1" ht="12.75" spans="2:13">
      <c r="B19532" s="29"/>
      <c r="M19532" s="28"/>
    </row>
    <row r="19533" s="16" customFormat="1" ht="12.75" spans="2:13">
      <c r="B19533" s="29"/>
      <c r="M19533" s="28"/>
    </row>
    <row r="19534" s="16" customFormat="1" ht="12.75" spans="2:13">
      <c r="B19534" s="29"/>
      <c r="M19534" s="28"/>
    </row>
    <row r="19535" s="16" customFormat="1" ht="12.75" spans="2:13">
      <c r="B19535" s="29"/>
      <c r="M19535" s="28"/>
    </row>
    <row r="19536" s="16" customFormat="1" ht="12.75" spans="2:13">
      <c r="B19536" s="29"/>
      <c r="M19536" s="28"/>
    </row>
    <row r="19537" s="16" customFormat="1" ht="12.75" spans="2:13">
      <c r="B19537" s="29"/>
      <c r="M19537" s="28"/>
    </row>
    <row r="19538" s="16" customFormat="1" ht="12.75" spans="2:13">
      <c r="B19538" s="29"/>
      <c r="M19538" s="28"/>
    </row>
    <row r="19539" s="16" customFormat="1" ht="12.75" spans="2:13">
      <c r="B19539" s="29"/>
      <c r="M19539" s="28"/>
    </row>
    <row r="19540" s="16" customFormat="1" ht="12.75" spans="2:13">
      <c r="B19540" s="29"/>
      <c r="M19540" s="28"/>
    </row>
    <row r="19541" s="16" customFormat="1" ht="12.75" spans="2:13">
      <c r="B19541" s="29"/>
      <c r="M19541" s="28"/>
    </row>
    <row r="19542" s="16" customFormat="1" ht="12.75" spans="2:13">
      <c r="B19542" s="29"/>
      <c r="M19542" s="28"/>
    </row>
    <row r="19543" s="16" customFormat="1" ht="12.75" spans="2:13">
      <c r="B19543" s="29"/>
      <c r="M19543" s="28"/>
    </row>
    <row r="19544" s="16" customFormat="1" ht="12.75" spans="2:13">
      <c r="B19544" s="29"/>
      <c r="M19544" s="28"/>
    </row>
    <row r="19545" s="16" customFormat="1" ht="12.75" spans="2:13">
      <c r="B19545" s="29"/>
      <c r="M19545" s="28"/>
    </row>
    <row r="19546" s="16" customFormat="1" ht="12.75" spans="2:13">
      <c r="B19546" s="29"/>
      <c r="M19546" s="28"/>
    </row>
    <row r="19547" s="16" customFormat="1" ht="12.75" spans="2:13">
      <c r="B19547" s="29"/>
      <c r="M19547" s="28"/>
    </row>
    <row r="19548" s="16" customFormat="1" ht="12.75" spans="2:13">
      <c r="B19548" s="29"/>
      <c r="M19548" s="28"/>
    </row>
    <row r="19549" s="16" customFormat="1" ht="12.75" spans="2:13">
      <c r="B19549" s="29"/>
      <c r="M19549" s="28"/>
    </row>
    <row r="19550" s="16" customFormat="1" ht="12.75" spans="2:13">
      <c r="B19550" s="29"/>
      <c r="M19550" s="28"/>
    </row>
    <row r="19551" s="16" customFormat="1" ht="12.75" spans="2:13">
      <c r="B19551" s="29"/>
      <c r="M19551" s="28"/>
    </row>
    <row r="19552" s="16" customFormat="1" ht="12.75" spans="2:13">
      <c r="B19552" s="29"/>
      <c r="M19552" s="28"/>
    </row>
    <row r="19553" s="16" customFormat="1" ht="12.75" spans="2:13">
      <c r="B19553" s="29"/>
      <c r="M19553" s="28"/>
    </row>
    <row r="19554" s="16" customFormat="1" ht="12.75" spans="2:13">
      <c r="B19554" s="29"/>
      <c r="M19554" s="28"/>
    </row>
    <row r="19555" s="16" customFormat="1" ht="12.75" spans="2:13">
      <c r="B19555" s="29"/>
      <c r="M19555" s="28"/>
    </row>
    <row r="19556" s="16" customFormat="1" ht="12.75" spans="2:13">
      <c r="B19556" s="29"/>
      <c r="M19556" s="28"/>
    </row>
    <row r="19557" s="16" customFormat="1" ht="12.75" spans="2:13">
      <c r="B19557" s="29"/>
      <c r="M19557" s="28"/>
    </row>
    <row r="19558" s="16" customFormat="1" ht="12.75" spans="2:13">
      <c r="B19558" s="29"/>
      <c r="M19558" s="28"/>
    </row>
    <row r="19559" s="16" customFormat="1" ht="12.75" spans="2:13">
      <c r="B19559" s="29"/>
      <c r="M19559" s="28"/>
    </row>
    <row r="19560" s="16" customFormat="1" ht="12.75" spans="2:13">
      <c r="B19560" s="29"/>
      <c r="M19560" s="28"/>
    </row>
    <row r="19561" s="16" customFormat="1" ht="12.75" spans="2:13">
      <c r="B19561" s="29"/>
      <c r="M19561" s="28"/>
    </row>
    <row r="19562" s="16" customFormat="1" ht="12.75" spans="2:13">
      <c r="B19562" s="29"/>
      <c r="M19562" s="28"/>
    </row>
    <row r="19563" s="16" customFormat="1" ht="12.75" spans="2:13">
      <c r="B19563" s="29"/>
      <c r="M19563" s="28"/>
    </row>
    <row r="19564" s="16" customFormat="1" ht="12.75" spans="2:13">
      <c r="B19564" s="29"/>
      <c r="M19564" s="28"/>
    </row>
    <row r="19565" s="16" customFormat="1" ht="12.75" spans="2:13">
      <c r="B19565" s="29"/>
      <c r="M19565" s="28"/>
    </row>
    <row r="19566" s="16" customFormat="1" ht="12.75" spans="2:13">
      <c r="B19566" s="29"/>
      <c r="M19566" s="28"/>
    </row>
    <row r="19567" s="16" customFormat="1" ht="12.75" spans="2:13">
      <c r="B19567" s="29"/>
      <c r="M19567" s="28"/>
    </row>
    <row r="19568" s="16" customFormat="1" ht="12.75" spans="2:13">
      <c r="B19568" s="29"/>
      <c r="M19568" s="28"/>
    </row>
    <row r="19569" s="16" customFormat="1" ht="12.75" spans="2:13">
      <c r="B19569" s="29"/>
      <c r="M19569" s="28"/>
    </row>
    <row r="19570" s="16" customFormat="1" ht="12.75" spans="2:13">
      <c r="B19570" s="29"/>
      <c r="M19570" s="28"/>
    </row>
    <row r="19571" s="16" customFormat="1" ht="12.75" spans="2:13">
      <c r="B19571" s="29"/>
      <c r="M19571" s="28"/>
    </row>
    <row r="19572" s="16" customFormat="1" ht="12.75" spans="2:13">
      <c r="B19572" s="29"/>
      <c r="M19572" s="28"/>
    </row>
    <row r="19573" s="16" customFormat="1" ht="12.75" spans="2:13">
      <c r="B19573" s="29"/>
      <c r="M19573" s="28"/>
    </row>
    <row r="19574" s="16" customFormat="1" ht="12.75" spans="2:13">
      <c r="B19574" s="29"/>
      <c r="M19574" s="28"/>
    </row>
    <row r="19575" s="16" customFormat="1" ht="12.75" spans="2:13">
      <c r="B19575" s="29"/>
      <c r="M19575" s="28"/>
    </row>
    <row r="19576" s="16" customFormat="1" ht="12.75" spans="2:13">
      <c r="B19576" s="29"/>
      <c r="M19576" s="28"/>
    </row>
    <row r="19577" s="16" customFormat="1" ht="12.75" spans="2:13">
      <c r="B19577" s="29"/>
      <c r="M19577" s="28"/>
    </row>
    <row r="19578" s="16" customFormat="1" ht="12.75" spans="2:13">
      <c r="B19578" s="29"/>
      <c r="M19578" s="28"/>
    </row>
    <row r="19579" s="16" customFormat="1" ht="12.75" spans="2:13">
      <c r="B19579" s="29"/>
      <c r="M19579" s="28"/>
    </row>
    <row r="19580" s="16" customFormat="1" ht="12.75" spans="2:13">
      <c r="B19580" s="29"/>
      <c r="M19580" s="28"/>
    </row>
    <row r="19581" s="16" customFormat="1" ht="12.75" spans="2:13">
      <c r="B19581" s="29"/>
      <c r="M19581" s="28"/>
    </row>
    <row r="19582" s="16" customFormat="1" ht="12.75" spans="2:13">
      <c r="B19582" s="29"/>
      <c r="M19582" s="28"/>
    </row>
    <row r="19583" s="16" customFormat="1" ht="12.75" spans="2:13">
      <c r="B19583" s="29"/>
      <c r="M19583" s="28"/>
    </row>
    <row r="19584" s="16" customFormat="1" ht="12.75" spans="2:13">
      <c r="B19584" s="29"/>
      <c r="M19584" s="28"/>
    </row>
    <row r="19585" s="16" customFormat="1" ht="12.75" spans="2:13">
      <c r="B19585" s="29"/>
      <c r="M19585" s="28"/>
    </row>
    <row r="19586" s="16" customFormat="1" ht="12.75" spans="2:13">
      <c r="B19586" s="29"/>
      <c r="M19586" s="28"/>
    </row>
    <row r="19587" s="16" customFormat="1" ht="12.75" spans="2:13">
      <c r="B19587" s="29"/>
      <c r="M19587" s="28"/>
    </row>
    <row r="19588" s="16" customFormat="1" ht="12.75" spans="2:13">
      <c r="B19588" s="29"/>
      <c r="M19588" s="28"/>
    </row>
    <row r="19589" s="16" customFormat="1" ht="12.75" spans="2:13">
      <c r="B19589" s="29"/>
      <c r="M19589" s="28"/>
    </row>
    <row r="19590" s="16" customFormat="1" ht="12.75" spans="2:13">
      <c r="B19590" s="29"/>
      <c r="M19590" s="28"/>
    </row>
    <row r="19591" s="16" customFormat="1" ht="12.75" spans="2:13">
      <c r="B19591" s="29"/>
      <c r="M19591" s="28"/>
    </row>
    <row r="19592" s="16" customFormat="1" ht="12.75" spans="2:13">
      <c r="B19592" s="29"/>
      <c r="M19592" s="28"/>
    </row>
    <row r="19593" s="16" customFormat="1" ht="12.75" spans="2:13">
      <c r="B19593" s="29"/>
      <c r="M19593" s="28"/>
    </row>
    <row r="19594" s="16" customFormat="1" ht="12.75" spans="2:13">
      <c r="B19594" s="29"/>
      <c r="M19594" s="28"/>
    </row>
    <row r="19595" s="16" customFormat="1" ht="12.75" spans="2:13">
      <c r="B19595" s="29"/>
      <c r="M19595" s="28"/>
    </row>
    <row r="19596" s="16" customFormat="1" ht="12.75" spans="2:13">
      <c r="B19596" s="29"/>
      <c r="M19596" s="28"/>
    </row>
    <row r="19597" s="16" customFormat="1" ht="12.75" spans="2:13">
      <c r="B19597" s="29"/>
      <c r="M19597" s="28"/>
    </row>
    <row r="19598" s="16" customFormat="1" ht="12.75" spans="2:13">
      <c r="B19598" s="29"/>
      <c r="M19598" s="28"/>
    </row>
    <row r="19599" s="16" customFormat="1" ht="12.75" spans="2:13">
      <c r="B19599" s="29"/>
      <c r="M19599" s="28"/>
    </row>
    <row r="19600" s="16" customFormat="1" ht="12.75" spans="2:13">
      <c r="B19600" s="29"/>
      <c r="M19600" s="28"/>
    </row>
    <row r="19601" s="16" customFormat="1" ht="12.75" spans="2:13">
      <c r="B19601" s="29"/>
      <c r="M19601" s="28"/>
    </row>
    <row r="19602" s="16" customFormat="1" ht="12.75" spans="2:13">
      <c r="B19602" s="29"/>
      <c r="M19602" s="28"/>
    </row>
    <row r="19603" s="16" customFormat="1" ht="12.75" spans="2:13">
      <c r="B19603" s="29"/>
      <c r="M19603" s="28"/>
    </row>
    <row r="19604" s="16" customFormat="1" ht="12.75" spans="2:13">
      <c r="B19604" s="29"/>
      <c r="M19604" s="28"/>
    </row>
    <row r="19605" s="16" customFormat="1" ht="12.75" spans="2:13">
      <c r="B19605" s="29"/>
      <c r="M19605" s="28"/>
    </row>
    <row r="19606" s="16" customFormat="1" ht="12.75" spans="2:13">
      <c r="B19606" s="29"/>
      <c r="M19606" s="28"/>
    </row>
    <row r="19607" s="16" customFormat="1" ht="12.75" spans="2:13">
      <c r="B19607" s="29"/>
      <c r="M19607" s="28"/>
    </row>
    <row r="19608" s="16" customFormat="1" ht="12.75" spans="2:13">
      <c r="B19608" s="29"/>
      <c r="M19608" s="28"/>
    </row>
    <row r="19609" s="16" customFormat="1" ht="12.75" spans="2:13">
      <c r="B19609" s="29"/>
      <c r="M19609" s="28"/>
    </row>
    <row r="19610" s="16" customFormat="1" ht="12.75" spans="2:13">
      <c r="B19610" s="29"/>
      <c r="M19610" s="28"/>
    </row>
    <row r="19611" s="16" customFormat="1" ht="12.75" spans="2:13">
      <c r="B19611" s="29"/>
      <c r="M19611" s="28"/>
    </row>
    <row r="19612" s="16" customFormat="1" ht="12.75" spans="2:13">
      <c r="B19612" s="29"/>
      <c r="M19612" s="28"/>
    </row>
    <row r="19613" s="16" customFormat="1" ht="12.75" spans="2:13">
      <c r="B19613" s="29"/>
      <c r="M19613" s="28"/>
    </row>
    <row r="19614" s="16" customFormat="1" ht="12.75" spans="2:13">
      <c r="B19614" s="29"/>
      <c r="M19614" s="28"/>
    </row>
    <row r="19615" s="16" customFormat="1" ht="12.75" spans="2:13">
      <c r="B19615" s="29"/>
      <c r="M19615" s="28"/>
    </row>
    <row r="19616" s="16" customFormat="1" ht="12.75" spans="2:13">
      <c r="B19616" s="29"/>
      <c r="M19616" s="28"/>
    </row>
    <row r="19617" s="16" customFormat="1" ht="12.75" spans="2:13">
      <c r="B19617" s="29"/>
      <c r="M19617" s="28"/>
    </row>
    <row r="19618" s="16" customFormat="1" ht="12.75" spans="2:13">
      <c r="B19618" s="29"/>
      <c r="M19618" s="28"/>
    </row>
    <row r="19619" s="16" customFormat="1" ht="12.75" spans="2:13">
      <c r="B19619" s="29"/>
      <c r="M19619" s="28"/>
    </row>
    <row r="19620" s="16" customFormat="1" ht="12.75" spans="2:13">
      <c r="B19620" s="29"/>
      <c r="M19620" s="28"/>
    </row>
    <row r="19621" s="16" customFormat="1" ht="12.75" spans="2:13">
      <c r="B19621" s="29"/>
      <c r="M19621" s="28"/>
    </row>
    <row r="19622" s="16" customFormat="1" ht="12.75" spans="2:13">
      <c r="B19622" s="29"/>
      <c r="M19622" s="28"/>
    </row>
    <row r="19623" s="16" customFormat="1" ht="12.75" spans="2:13">
      <c r="B19623" s="29"/>
      <c r="M19623" s="28"/>
    </row>
    <row r="19624" s="16" customFormat="1" ht="12.75" spans="2:13">
      <c r="B19624" s="29"/>
      <c r="M19624" s="28"/>
    </row>
    <row r="19625" s="16" customFormat="1" ht="12.75" spans="2:13">
      <c r="B19625" s="29"/>
      <c r="M19625" s="28"/>
    </row>
    <row r="19626" s="16" customFormat="1" ht="12.75" spans="2:13">
      <c r="B19626" s="29"/>
      <c r="M19626" s="28"/>
    </row>
    <row r="19627" s="16" customFormat="1" ht="12.75" spans="2:13">
      <c r="B19627" s="29"/>
      <c r="M19627" s="28"/>
    </row>
    <row r="19628" s="16" customFormat="1" ht="12.75" spans="2:13">
      <c r="B19628" s="29"/>
      <c r="M19628" s="28"/>
    </row>
    <row r="19629" s="16" customFormat="1" ht="12.75" spans="2:13">
      <c r="B19629" s="29"/>
      <c r="M19629" s="28"/>
    </row>
    <row r="19630" s="16" customFormat="1" ht="12.75" spans="2:13">
      <c r="B19630" s="29"/>
      <c r="M19630" s="28"/>
    </row>
    <row r="19631" s="16" customFormat="1" ht="12.75" spans="2:13">
      <c r="B19631" s="29"/>
      <c r="M19631" s="28"/>
    </row>
    <row r="19632" s="16" customFormat="1" ht="12.75" spans="2:13">
      <c r="B19632" s="29"/>
      <c r="M19632" s="28"/>
    </row>
    <row r="19633" s="16" customFormat="1" ht="12.75" spans="2:13">
      <c r="B19633" s="29"/>
      <c r="M19633" s="28"/>
    </row>
    <row r="19634" s="16" customFormat="1" ht="12.75" spans="2:13">
      <c r="B19634" s="29"/>
      <c r="M19634" s="28"/>
    </row>
    <row r="19635" s="16" customFormat="1" ht="12.75" spans="2:13">
      <c r="B19635" s="29"/>
      <c r="M19635" s="28"/>
    </row>
    <row r="19636" s="16" customFormat="1" ht="12.75" spans="2:13">
      <c r="B19636" s="29"/>
      <c r="M19636" s="28"/>
    </row>
    <row r="19637" s="16" customFormat="1" ht="12.75" spans="2:13">
      <c r="B19637" s="29"/>
      <c r="M19637" s="28"/>
    </row>
    <row r="19638" s="16" customFormat="1" ht="12.75" spans="2:13">
      <c r="B19638" s="29"/>
      <c r="M19638" s="28"/>
    </row>
    <row r="19639" s="16" customFormat="1" ht="12.75" spans="2:13">
      <c r="B19639" s="29"/>
      <c r="M19639" s="28"/>
    </row>
    <row r="19640" s="16" customFormat="1" ht="12.75" spans="2:13">
      <c r="B19640" s="29"/>
      <c r="M19640" s="28"/>
    </row>
    <row r="19641" s="16" customFormat="1" ht="12.75" spans="2:13">
      <c r="B19641" s="29"/>
      <c r="M19641" s="28"/>
    </row>
    <row r="19642" s="16" customFormat="1" ht="12.75" spans="2:13">
      <c r="B19642" s="29"/>
      <c r="M19642" s="28"/>
    </row>
    <row r="19643" s="16" customFormat="1" ht="12.75" spans="2:13">
      <c r="B19643" s="29"/>
      <c r="M19643" s="28"/>
    </row>
    <row r="19644" s="16" customFormat="1" ht="12.75" spans="2:13">
      <c r="B19644" s="29"/>
      <c r="M19644" s="28"/>
    </row>
    <row r="19645" s="16" customFormat="1" ht="12.75" spans="2:13">
      <c r="B19645" s="29"/>
      <c r="M19645" s="28"/>
    </row>
    <row r="19646" s="16" customFormat="1" ht="12.75" spans="2:13">
      <c r="B19646" s="29"/>
      <c r="M19646" s="28"/>
    </row>
    <row r="19647" s="16" customFormat="1" ht="12.75" spans="2:13">
      <c r="B19647" s="29"/>
      <c r="M19647" s="28"/>
    </row>
    <row r="19648" s="16" customFormat="1" ht="12.75" spans="2:13">
      <c r="B19648" s="29"/>
      <c r="M19648" s="28"/>
    </row>
    <row r="19649" s="16" customFormat="1" ht="12.75" spans="2:13">
      <c r="B19649" s="29"/>
      <c r="M19649" s="28"/>
    </row>
    <row r="19650" s="16" customFormat="1" ht="12.75" spans="2:13">
      <c r="B19650" s="29"/>
      <c r="M19650" s="28"/>
    </row>
    <row r="19651" s="16" customFormat="1" ht="12.75" spans="2:13">
      <c r="B19651" s="29"/>
      <c r="M19651" s="28"/>
    </row>
    <row r="19652" s="16" customFormat="1" ht="12.75" spans="2:13">
      <c r="B19652" s="29"/>
      <c r="M19652" s="28"/>
    </row>
    <row r="19653" s="16" customFormat="1" ht="12.75" spans="2:13">
      <c r="B19653" s="29"/>
      <c r="M19653" s="28"/>
    </row>
    <row r="19654" s="16" customFormat="1" ht="12.75" spans="2:13">
      <c r="B19654" s="29"/>
      <c r="M19654" s="28"/>
    </row>
    <row r="19655" s="16" customFormat="1" ht="12.75" spans="2:13">
      <c r="B19655" s="29"/>
      <c r="M19655" s="28"/>
    </row>
    <row r="19656" s="16" customFormat="1" ht="12.75" spans="2:13">
      <c r="B19656" s="29"/>
      <c r="M19656" s="28"/>
    </row>
    <row r="19657" s="16" customFormat="1" ht="12.75" spans="2:13">
      <c r="B19657" s="29"/>
      <c r="M19657" s="28"/>
    </row>
    <row r="19658" s="16" customFormat="1" ht="12.75" spans="2:13">
      <c r="B19658" s="29"/>
      <c r="M19658" s="28"/>
    </row>
    <row r="19659" s="16" customFormat="1" ht="12.75" spans="2:13">
      <c r="B19659" s="29"/>
      <c r="M19659" s="28"/>
    </row>
    <row r="19660" s="16" customFormat="1" ht="12.75" spans="2:13">
      <c r="B19660" s="29"/>
      <c r="M19660" s="28"/>
    </row>
    <row r="19661" s="16" customFormat="1" ht="12.75" spans="2:13">
      <c r="B19661" s="29"/>
      <c r="M19661" s="28"/>
    </row>
    <row r="19662" s="16" customFormat="1" ht="12.75" spans="2:13">
      <c r="B19662" s="29"/>
      <c r="M19662" s="28"/>
    </row>
    <row r="19663" s="16" customFormat="1" ht="12.75" spans="2:13">
      <c r="B19663" s="29"/>
      <c r="M19663" s="28"/>
    </row>
    <row r="19664" s="16" customFormat="1" ht="12.75" spans="2:13">
      <c r="B19664" s="29"/>
      <c r="M19664" s="28"/>
    </row>
    <row r="19665" s="16" customFormat="1" ht="12.75" spans="2:13">
      <c r="B19665" s="29"/>
      <c r="M19665" s="28"/>
    </row>
    <row r="19666" s="16" customFormat="1" ht="12.75" spans="2:13">
      <c r="B19666" s="29"/>
      <c r="M19666" s="28"/>
    </row>
    <row r="19667" s="16" customFormat="1" ht="12.75" spans="2:13">
      <c r="B19667" s="29"/>
      <c r="M19667" s="28"/>
    </row>
    <row r="19668" s="16" customFormat="1" ht="12.75" spans="2:13">
      <c r="B19668" s="29"/>
      <c r="M19668" s="28"/>
    </row>
    <row r="19669" s="16" customFormat="1" ht="12.75" spans="2:13">
      <c r="B19669" s="29"/>
      <c r="M19669" s="28"/>
    </row>
    <row r="19670" s="16" customFormat="1" ht="12.75" spans="2:13">
      <c r="B19670" s="29"/>
      <c r="M19670" s="28"/>
    </row>
    <row r="19671" s="16" customFormat="1" ht="12.75" spans="2:13">
      <c r="B19671" s="29"/>
      <c r="M19671" s="28"/>
    </row>
    <row r="19672" s="16" customFormat="1" ht="12.75" spans="2:13">
      <c r="B19672" s="29"/>
      <c r="M19672" s="28"/>
    </row>
    <row r="19673" s="16" customFormat="1" ht="12.75" spans="2:13">
      <c r="B19673" s="29"/>
      <c r="M19673" s="28"/>
    </row>
    <row r="19674" s="16" customFormat="1" ht="12.75" spans="2:13">
      <c r="B19674" s="29"/>
      <c r="M19674" s="28"/>
    </row>
    <row r="19675" s="16" customFormat="1" ht="12.75" spans="2:13">
      <c r="B19675" s="29"/>
      <c r="M19675" s="28"/>
    </row>
    <row r="19676" s="16" customFormat="1" ht="12.75" spans="2:13">
      <c r="B19676" s="29"/>
      <c r="M19676" s="28"/>
    </row>
    <row r="19677" s="16" customFormat="1" ht="12.75" spans="2:13">
      <c r="B19677" s="29"/>
      <c r="M19677" s="28"/>
    </row>
    <row r="19678" s="16" customFormat="1" ht="12.75" spans="2:13">
      <c r="B19678" s="29"/>
      <c r="M19678" s="28"/>
    </row>
    <row r="19679" s="16" customFormat="1" ht="12.75" spans="2:13">
      <c r="B19679" s="29"/>
      <c r="M19679" s="28"/>
    </row>
    <row r="19680" s="16" customFormat="1" ht="12.75" spans="2:13">
      <c r="B19680" s="29"/>
      <c r="M19680" s="28"/>
    </row>
    <row r="19681" s="16" customFormat="1" ht="12.75" spans="2:13">
      <c r="B19681" s="29"/>
      <c r="M19681" s="28"/>
    </row>
    <row r="19682" s="16" customFormat="1" ht="12.75" spans="2:13">
      <c r="B19682" s="29"/>
      <c r="M19682" s="28"/>
    </row>
    <row r="19683" s="16" customFormat="1" ht="12.75" spans="2:13">
      <c r="B19683" s="29"/>
      <c r="M19683" s="28"/>
    </row>
    <row r="19684" s="16" customFormat="1" ht="12.75" spans="2:13">
      <c r="B19684" s="29"/>
      <c r="M19684" s="28"/>
    </row>
    <row r="19685" s="16" customFormat="1" ht="12.75" spans="2:13">
      <c r="B19685" s="29"/>
      <c r="M19685" s="28"/>
    </row>
    <row r="19686" s="16" customFormat="1" ht="12.75" spans="2:13">
      <c r="B19686" s="29"/>
      <c r="M19686" s="28"/>
    </row>
    <row r="19687" s="16" customFormat="1" ht="12.75" spans="2:13">
      <c r="B19687" s="29"/>
      <c r="M19687" s="28"/>
    </row>
    <row r="19688" s="16" customFormat="1" ht="12.75" spans="2:13">
      <c r="B19688" s="29"/>
      <c r="M19688" s="28"/>
    </row>
    <row r="19689" s="16" customFormat="1" ht="12.75" spans="2:13">
      <c r="B19689" s="29"/>
      <c r="M19689" s="28"/>
    </row>
    <row r="19690" s="16" customFormat="1" ht="12.75" spans="2:13">
      <c r="B19690" s="29"/>
      <c r="M19690" s="28"/>
    </row>
    <row r="19691" s="16" customFormat="1" ht="12.75" spans="2:13">
      <c r="B19691" s="29"/>
      <c r="M19691" s="28"/>
    </row>
    <row r="19692" s="16" customFormat="1" ht="12.75" spans="2:13">
      <c r="B19692" s="29"/>
      <c r="M19692" s="28"/>
    </row>
    <row r="19693" s="16" customFormat="1" ht="12.75" spans="2:13">
      <c r="B19693" s="29"/>
      <c r="M19693" s="28"/>
    </row>
    <row r="19694" s="16" customFormat="1" ht="12.75" spans="2:13">
      <c r="B19694" s="29"/>
      <c r="M19694" s="28"/>
    </row>
    <row r="19695" s="16" customFormat="1" ht="12.75" spans="2:13">
      <c r="B19695" s="29"/>
      <c r="M19695" s="28"/>
    </row>
    <row r="19696" s="16" customFormat="1" ht="12.75" spans="2:13">
      <c r="B19696" s="29"/>
      <c r="M19696" s="28"/>
    </row>
    <row r="19697" s="16" customFormat="1" ht="12.75" spans="2:13">
      <c r="B19697" s="29"/>
      <c r="M19697" s="28"/>
    </row>
    <row r="19698" s="16" customFormat="1" ht="12.75" spans="2:13">
      <c r="B19698" s="29"/>
      <c r="M19698" s="28"/>
    </row>
    <row r="19699" s="16" customFormat="1" ht="12.75" spans="2:13">
      <c r="B19699" s="29"/>
      <c r="M19699" s="28"/>
    </row>
    <row r="19700" s="16" customFormat="1" ht="12.75" spans="2:13">
      <c r="B19700" s="29"/>
      <c r="M19700" s="28"/>
    </row>
    <row r="19701" s="16" customFormat="1" ht="12.75" spans="2:13">
      <c r="B19701" s="29"/>
      <c r="M19701" s="28"/>
    </row>
    <row r="19702" s="16" customFormat="1" ht="12.75" spans="2:13">
      <c r="B19702" s="29"/>
      <c r="M19702" s="28"/>
    </row>
    <row r="19703" s="16" customFormat="1" ht="12.75" spans="2:13">
      <c r="B19703" s="29"/>
      <c r="M19703" s="28"/>
    </row>
    <row r="19704" s="16" customFormat="1" ht="12.75" spans="2:13">
      <c r="B19704" s="29"/>
      <c r="M19704" s="28"/>
    </row>
    <row r="19705" s="16" customFormat="1" ht="12.75" spans="2:13">
      <c r="B19705" s="29"/>
      <c r="M19705" s="28"/>
    </row>
    <row r="19706" s="16" customFormat="1" ht="12.75" spans="2:13">
      <c r="B19706" s="29"/>
      <c r="M19706" s="28"/>
    </row>
    <row r="19707" s="16" customFormat="1" ht="12.75" spans="2:13">
      <c r="B19707" s="29"/>
      <c r="M19707" s="28"/>
    </row>
    <row r="19708" s="16" customFormat="1" ht="12.75" spans="2:13">
      <c r="B19708" s="29"/>
      <c r="M19708" s="28"/>
    </row>
    <row r="19709" s="16" customFormat="1" ht="12.75" spans="2:13">
      <c r="B19709" s="29"/>
      <c r="M19709" s="28"/>
    </row>
    <row r="19710" s="16" customFormat="1" ht="12.75" spans="2:13">
      <c r="B19710" s="29"/>
      <c r="M19710" s="28"/>
    </row>
    <row r="19711" s="16" customFormat="1" ht="12.75" spans="2:13">
      <c r="B19711" s="29"/>
      <c r="M19711" s="28"/>
    </row>
    <row r="19712" s="16" customFormat="1" ht="12.75" spans="2:13">
      <c r="B19712" s="29"/>
      <c r="M19712" s="28"/>
    </row>
    <row r="19713" s="16" customFormat="1" ht="12.75" spans="2:13">
      <c r="B19713" s="29"/>
      <c r="M19713" s="28"/>
    </row>
    <row r="19714" s="16" customFormat="1" ht="12.75" spans="2:13">
      <c r="B19714" s="29"/>
      <c r="M19714" s="28"/>
    </row>
    <row r="19715" s="16" customFormat="1" ht="12.75" spans="2:13">
      <c r="B19715" s="29"/>
      <c r="M19715" s="28"/>
    </row>
    <row r="19716" s="16" customFormat="1" ht="12.75" spans="2:13">
      <c r="B19716" s="29"/>
      <c r="M19716" s="28"/>
    </row>
    <row r="19717" s="16" customFormat="1" ht="12.75" spans="2:13">
      <c r="B19717" s="29"/>
      <c r="M19717" s="28"/>
    </row>
    <row r="19718" s="16" customFormat="1" ht="12.75" spans="2:13">
      <c r="B19718" s="29"/>
      <c r="M19718" s="28"/>
    </row>
    <row r="19719" s="16" customFormat="1" ht="12.75" spans="2:13">
      <c r="B19719" s="29"/>
      <c r="M19719" s="28"/>
    </row>
    <row r="19720" s="16" customFormat="1" ht="12.75" spans="2:13">
      <c r="B19720" s="29"/>
      <c r="M19720" s="28"/>
    </row>
    <row r="19721" s="16" customFormat="1" ht="12.75" spans="2:13">
      <c r="B19721" s="29"/>
      <c r="M19721" s="28"/>
    </row>
    <row r="19722" s="16" customFormat="1" ht="12.75" spans="2:13">
      <c r="B19722" s="29"/>
      <c r="M19722" s="28"/>
    </row>
    <row r="19723" s="16" customFormat="1" ht="12.75" spans="2:13">
      <c r="B19723" s="29"/>
      <c r="M19723" s="28"/>
    </row>
    <row r="19724" s="16" customFormat="1" ht="12.75" spans="2:13">
      <c r="B19724" s="29"/>
      <c r="M19724" s="28"/>
    </row>
    <row r="19725" s="16" customFormat="1" ht="12.75" spans="2:13">
      <c r="B19725" s="29"/>
      <c r="M19725" s="28"/>
    </row>
    <row r="19726" s="16" customFormat="1" ht="12.75" spans="2:13">
      <c r="B19726" s="29"/>
      <c r="M19726" s="28"/>
    </row>
    <row r="19727" s="16" customFormat="1" ht="12.75" spans="2:13">
      <c r="B19727" s="29"/>
      <c r="M19727" s="28"/>
    </row>
    <row r="19728" s="16" customFormat="1" ht="12.75" spans="2:13">
      <c r="B19728" s="29"/>
      <c r="M19728" s="28"/>
    </row>
    <row r="19729" s="16" customFormat="1" ht="12.75" spans="2:13">
      <c r="B19729" s="29"/>
      <c r="M19729" s="28"/>
    </row>
    <row r="19730" s="16" customFormat="1" ht="12.75" spans="2:13">
      <c r="B19730" s="29"/>
      <c r="M19730" s="28"/>
    </row>
    <row r="19731" s="16" customFormat="1" ht="12.75" spans="2:13">
      <c r="B19731" s="29"/>
      <c r="M19731" s="28"/>
    </row>
    <row r="19732" s="16" customFormat="1" ht="12.75" spans="2:13">
      <c r="B19732" s="29"/>
      <c r="M19732" s="28"/>
    </row>
    <row r="19733" s="16" customFormat="1" ht="12.75" spans="2:13">
      <c r="B19733" s="29"/>
      <c r="M19733" s="28"/>
    </row>
    <row r="19734" s="16" customFormat="1" ht="12.75" spans="2:13">
      <c r="B19734" s="29"/>
      <c r="M19734" s="28"/>
    </row>
    <row r="19735" s="16" customFormat="1" ht="12.75" spans="2:13">
      <c r="B19735" s="29"/>
      <c r="M19735" s="28"/>
    </row>
    <row r="19736" s="16" customFormat="1" ht="12.75" spans="2:13">
      <c r="B19736" s="29"/>
      <c r="M19736" s="28"/>
    </row>
    <row r="19737" s="16" customFormat="1" ht="12.75" spans="2:13">
      <c r="B19737" s="29"/>
      <c r="M19737" s="28"/>
    </row>
    <row r="19738" s="16" customFormat="1" ht="12.75" spans="2:13">
      <c r="B19738" s="29"/>
      <c r="M19738" s="28"/>
    </row>
    <row r="19739" s="16" customFormat="1" ht="12.75" spans="2:13">
      <c r="B19739" s="29"/>
      <c r="M19739" s="28"/>
    </row>
    <row r="19740" s="16" customFormat="1" ht="12.75" spans="2:13">
      <c r="B19740" s="29"/>
      <c r="M19740" s="28"/>
    </row>
    <row r="19741" s="16" customFormat="1" ht="12.75" spans="2:13">
      <c r="B19741" s="29"/>
      <c r="M19741" s="28"/>
    </row>
    <row r="19742" s="16" customFormat="1" ht="12.75" spans="2:13">
      <c r="B19742" s="29"/>
      <c r="M19742" s="28"/>
    </row>
    <row r="19743" s="16" customFormat="1" ht="12.75" spans="2:13">
      <c r="B19743" s="29"/>
      <c r="M19743" s="28"/>
    </row>
    <row r="19744" s="16" customFormat="1" ht="12.75" spans="2:13">
      <c r="B19744" s="29"/>
      <c r="M19744" s="28"/>
    </row>
    <row r="19745" s="16" customFormat="1" ht="12.75" spans="2:13">
      <c r="B19745" s="29"/>
      <c r="M19745" s="28"/>
    </row>
    <row r="19746" s="16" customFormat="1" ht="12.75" spans="2:13">
      <c r="B19746" s="29"/>
      <c r="M19746" s="28"/>
    </row>
    <row r="19747" s="16" customFormat="1" ht="12.75" spans="2:13">
      <c r="B19747" s="29"/>
      <c r="M19747" s="28"/>
    </row>
    <row r="19748" s="16" customFormat="1" ht="12.75" spans="2:13">
      <c r="B19748" s="29"/>
      <c r="M19748" s="28"/>
    </row>
    <row r="19749" s="16" customFormat="1" ht="12.75" spans="2:13">
      <c r="B19749" s="29"/>
      <c r="M19749" s="28"/>
    </row>
    <row r="19750" s="16" customFormat="1" ht="12.75" spans="2:13">
      <c r="B19750" s="29"/>
      <c r="M19750" s="28"/>
    </row>
    <row r="19751" s="16" customFormat="1" ht="12.75" spans="2:13">
      <c r="B19751" s="29"/>
      <c r="M19751" s="28"/>
    </row>
    <row r="19752" s="16" customFormat="1" ht="12.75" spans="2:13">
      <c r="B19752" s="29"/>
      <c r="M19752" s="28"/>
    </row>
    <row r="19753" s="16" customFormat="1" ht="12.75" spans="2:13">
      <c r="B19753" s="29"/>
      <c r="M19753" s="28"/>
    </row>
    <row r="19754" s="16" customFormat="1" ht="12.75" spans="2:13">
      <c r="B19754" s="29"/>
      <c r="M19754" s="28"/>
    </row>
    <row r="19755" s="16" customFormat="1" ht="12.75" spans="2:13">
      <c r="B19755" s="29"/>
      <c r="M19755" s="28"/>
    </row>
    <row r="19756" s="16" customFormat="1" ht="12.75" spans="2:13">
      <c r="B19756" s="29"/>
      <c r="M19756" s="28"/>
    </row>
    <row r="19757" s="16" customFormat="1" ht="12.75" spans="2:13">
      <c r="B19757" s="29"/>
      <c r="M19757" s="28"/>
    </row>
    <row r="19758" s="16" customFormat="1" ht="12.75" spans="2:13">
      <c r="B19758" s="29"/>
      <c r="M19758" s="28"/>
    </row>
    <row r="19759" s="16" customFormat="1" ht="12.75" spans="2:13">
      <c r="B19759" s="29"/>
      <c r="M19759" s="28"/>
    </row>
    <row r="19760" s="16" customFormat="1" ht="12.75" spans="2:13">
      <c r="B19760" s="29"/>
      <c r="M19760" s="28"/>
    </row>
    <row r="19761" s="16" customFormat="1" ht="12.75" spans="2:13">
      <c r="B19761" s="29"/>
      <c r="M19761" s="28"/>
    </row>
    <row r="19762" s="16" customFormat="1" ht="12.75" spans="2:13">
      <c r="B19762" s="29"/>
      <c r="M19762" s="28"/>
    </row>
    <row r="19763" s="16" customFormat="1" ht="12.75" spans="2:13">
      <c r="B19763" s="29"/>
      <c r="M19763" s="28"/>
    </row>
    <row r="19764" s="16" customFormat="1" ht="12.75" spans="2:13">
      <c r="B19764" s="29"/>
      <c r="M19764" s="28"/>
    </row>
    <row r="19765" s="16" customFormat="1" ht="12.75" spans="2:13">
      <c r="B19765" s="29"/>
      <c r="M19765" s="28"/>
    </row>
    <row r="19766" s="16" customFormat="1" ht="12.75" spans="2:13">
      <c r="B19766" s="29"/>
      <c r="M19766" s="28"/>
    </row>
    <row r="19767" s="16" customFormat="1" ht="12.75" spans="2:13">
      <c r="B19767" s="29"/>
      <c r="M19767" s="28"/>
    </row>
    <row r="19768" s="16" customFormat="1" ht="12.75" spans="2:13">
      <c r="B19768" s="29"/>
      <c r="M19768" s="28"/>
    </row>
    <row r="19769" s="16" customFormat="1" ht="12.75" spans="2:13">
      <c r="B19769" s="29"/>
      <c r="M19769" s="28"/>
    </row>
    <row r="19770" s="16" customFormat="1" ht="12.75" spans="2:13">
      <c r="B19770" s="29"/>
      <c r="M19770" s="28"/>
    </row>
    <row r="19771" s="16" customFormat="1" ht="12.75" spans="2:13">
      <c r="B19771" s="29"/>
      <c r="M19771" s="28"/>
    </row>
    <row r="19772" s="16" customFormat="1" ht="12.75" spans="2:13">
      <c r="B19772" s="29"/>
      <c r="M19772" s="28"/>
    </row>
    <row r="19773" s="16" customFormat="1" ht="12.75" spans="2:13">
      <c r="B19773" s="29"/>
      <c r="M19773" s="28"/>
    </row>
    <row r="19774" s="16" customFormat="1" ht="12.75" spans="2:13">
      <c r="B19774" s="29"/>
      <c r="M19774" s="28"/>
    </row>
    <row r="19775" s="16" customFormat="1" ht="12.75" spans="2:13">
      <c r="B19775" s="29"/>
      <c r="M19775" s="28"/>
    </row>
    <row r="19776" s="16" customFormat="1" ht="12.75" spans="2:13">
      <c r="B19776" s="29"/>
      <c r="M19776" s="28"/>
    </row>
    <row r="19777" s="16" customFormat="1" ht="12.75" spans="2:13">
      <c r="B19777" s="29"/>
      <c r="M19777" s="28"/>
    </row>
    <row r="19778" s="16" customFormat="1" ht="12.75" spans="2:13">
      <c r="B19778" s="29"/>
      <c r="M19778" s="28"/>
    </row>
    <row r="19779" s="16" customFormat="1" ht="12.75" spans="2:13">
      <c r="B19779" s="29"/>
      <c r="M19779" s="28"/>
    </row>
    <row r="19780" s="16" customFormat="1" ht="12.75" spans="2:13">
      <c r="B19780" s="29"/>
      <c r="M19780" s="28"/>
    </row>
    <row r="19781" s="16" customFormat="1" ht="12.75" spans="2:13">
      <c r="B19781" s="29"/>
      <c r="M19781" s="28"/>
    </row>
    <row r="19782" s="16" customFormat="1" ht="12.75" spans="2:13">
      <c r="B19782" s="29"/>
      <c r="M19782" s="28"/>
    </row>
    <row r="19783" s="16" customFormat="1" ht="12.75" spans="2:13">
      <c r="B19783" s="29"/>
      <c r="M19783" s="28"/>
    </row>
    <row r="19784" s="16" customFormat="1" ht="12.75" spans="2:13">
      <c r="B19784" s="29"/>
      <c r="M19784" s="28"/>
    </row>
    <row r="19785" s="16" customFormat="1" ht="12.75" spans="2:13">
      <c r="B19785" s="29"/>
      <c r="M19785" s="28"/>
    </row>
    <row r="19786" s="16" customFormat="1" ht="12.75" spans="2:13">
      <c r="B19786" s="29"/>
      <c r="M19786" s="28"/>
    </row>
    <row r="19787" s="16" customFormat="1" ht="12.75" spans="2:13">
      <c r="B19787" s="29"/>
      <c r="M19787" s="28"/>
    </row>
    <row r="19788" s="16" customFormat="1" ht="12.75" spans="2:13">
      <c r="B19788" s="29"/>
      <c r="M19788" s="28"/>
    </row>
    <row r="19789" s="16" customFormat="1" ht="12.75" spans="2:13">
      <c r="B19789" s="29"/>
      <c r="M19789" s="28"/>
    </row>
    <row r="19790" s="16" customFormat="1" ht="12.75" spans="2:13">
      <c r="B19790" s="29"/>
      <c r="M19790" s="28"/>
    </row>
    <row r="19791" s="16" customFormat="1" ht="12.75" spans="2:13">
      <c r="B19791" s="29"/>
      <c r="M19791" s="28"/>
    </row>
    <row r="19792" s="16" customFormat="1" ht="12.75" spans="2:13">
      <c r="B19792" s="29"/>
      <c r="M19792" s="28"/>
    </row>
    <row r="19793" s="16" customFormat="1" ht="12.75" spans="2:13">
      <c r="B19793" s="29"/>
      <c r="M19793" s="28"/>
    </row>
    <row r="19794" s="16" customFormat="1" ht="12.75" spans="2:13">
      <c r="B19794" s="29"/>
      <c r="M19794" s="28"/>
    </row>
    <row r="19795" s="16" customFormat="1" ht="12.75" spans="2:13">
      <c r="B19795" s="29"/>
      <c r="M19795" s="28"/>
    </row>
    <row r="19796" s="16" customFormat="1" ht="12.75" spans="2:13">
      <c r="B19796" s="29"/>
      <c r="M19796" s="28"/>
    </row>
    <row r="19797" s="16" customFormat="1" ht="12.75" spans="2:13">
      <c r="B19797" s="29"/>
      <c r="M19797" s="28"/>
    </row>
    <row r="19798" s="16" customFormat="1" ht="12.75" spans="2:13">
      <c r="B19798" s="29"/>
      <c r="M19798" s="28"/>
    </row>
    <row r="19799" s="16" customFormat="1" ht="12.75" spans="2:13">
      <c r="B19799" s="29"/>
      <c r="M19799" s="28"/>
    </row>
    <row r="19800" s="16" customFormat="1" ht="12.75" spans="2:13">
      <c r="B19800" s="29"/>
      <c r="M19800" s="28"/>
    </row>
    <row r="19801" s="16" customFormat="1" ht="12.75" spans="2:13">
      <c r="B19801" s="29"/>
      <c r="M19801" s="28"/>
    </row>
    <row r="19802" s="16" customFormat="1" ht="12.75" spans="2:13">
      <c r="B19802" s="29"/>
      <c r="M19802" s="28"/>
    </row>
    <row r="19803" s="16" customFormat="1" ht="12.75" spans="2:13">
      <c r="B19803" s="29"/>
      <c r="M19803" s="28"/>
    </row>
    <row r="19804" s="16" customFormat="1" ht="12.75" spans="2:13">
      <c r="B19804" s="29"/>
      <c r="M19804" s="28"/>
    </row>
    <row r="19805" s="16" customFormat="1" ht="12.75" spans="2:13">
      <c r="B19805" s="29"/>
      <c r="M19805" s="28"/>
    </row>
    <row r="19806" s="16" customFormat="1" ht="12.75" spans="2:13">
      <c r="B19806" s="29"/>
      <c r="M19806" s="28"/>
    </row>
    <row r="19807" s="16" customFormat="1" ht="12.75" spans="2:13">
      <c r="B19807" s="29"/>
      <c r="M19807" s="28"/>
    </row>
    <row r="19808" s="16" customFormat="1" ht="12.75" spans="2:13">
      <c r="B19808" s="29"/>
      <c r="M19808" s="28"/>
    </row>
    <row r="19809" s="16" customFormat="1" ht="12.75" spans="2:13">
      <c r="B19809" s="29"/>
      <c r="M19809" s="28"/>
    </row>
    <row r="19810" s="16" customFormat="1" ht="12.75" spans="2:13">
      <c r="B19810" s="29"/>
      <c r="M19810" s="28"/>
    </row>
    <row r="19811" s="16" customFormat="1" ht="12.75" spans="2:13">
      <c r="B19811" s="29"/>
      <c r="M19811" s="28"/>
    </row>
    <row r="19812" s="16" customFormat="1" ht="12.75" spans="2:13">
      <c r="B19812" s="29"/>
      <c r="M19812" s="28"/>
    </row>
    <row r="19813" s="16" customFormat="1" ht="12.75" spans="2:13">
      <c r="B19813" s="29"/>
      <c r="M19813" s="28"/>
    </row>
    <row r="19814" s="16" customFormat="1" ht="12.75" spans="2:13">
      <c r="B19814" s="29"/>
      <c r="M19814" s="28"/>
    </row>
    <row r="19815" s="16" customFormat="1" ht="12.75" spans="2:13">
      <c r="B19815" s="29"/>
      <c r="M19815" s="28"/>
    </row>
    <row r="19816" s="16" customFormat="1" ht="12.75" spans="2:13">
      <c r="B19816" s="29"/>
      <c r="M19816" s="28"/>
    </row>
    <row r="19817" s="16" customFormat="1" ht="12.75" spans="2:13">
      <c r="B19817" s="29"/>
      <c r="M19817" s="28"/>
    </row>
    <row r="19818" s="16" customFormat="1" ht="12.75" spans="2:13">
      <c r="B19818" s="29"/>
      <c r="M19818" s="28"/>
    </row>
    <row r="19819" s="16" customFormat="1" ht="12.75" spans="2:13">
      <c r="B19819" s="29"/>
      <c r="M19819" s="28"/>
    </row>
    <row r="19820" s="16" customFormat="1" ht="12.75" spans="2:13">
      <c r="B19820" s="29"/>
      <c r="M19820" s="28"/>
    </row>
    <row r="19821" s="16" customFormat="1" ht="12.75" spans="2:13">
      <c r="B19821" s="29"/>
      <c r="M19821" s="28"/>
    </row>
    <row r="19822" s="16" customFormat="1" ht="12.75" spans="2:13">
      <c r="B19822" s="29"/>
      <c r="M19822" s="28"/>
    </row>
    <row r="19823" s="16" customFormat="1" ht="12.75" spans="2:13">
      <c r="B19823" s="29"/>
      <c r="M19823" s="28"/>
    </row>
    <row r="19824" s="16" customFormat="1" ht="12.75" spans="2:13">
      <c r="B19824" s="29"/>
      <c r="M19824" s="28"/>
    </row>
    <row r="19825" s="16" customFormat="1" ht="12.75" spans="2:13">
      <c r="B19825" s="29"/>
      <c r="M19825" s="28"/>
    </row>
    <row r="19826" s="16" customFormat="1" ht="12.75" spans="2:13">
      <c r="B19826" s="29"/>
      <c r="M19826" s="28"/>
    </row>
    <row r="19827" s="16" customFormat="1" ht="12.75" spans="2:13">
      <c r="B19827" s="29"/>
      <c r="M19827" s="28"/>
    </row>
    <row r="19828" s="16" customFormat="1" ht="12.75" spans="2:13">
      <c r="B19828" s="29"/>
      <c r="M19828" s="28"/>
    </row>
    <row r="19829" s="16" customFormat="1" ht="12.75" spans="2:13">
      <c r="B19829" s="29"/>
      <c r="M19829" s="28"/>
    </row>
    <row r="19830" s="16" customFormat="1" ht="12.75" spans="2:13">
      <c r="B19830" s="29"/>
      <c r="M19830" s="28"/>
    </row>
    <row r="19831" s="16" customFormat="1" ht="12.75" spans="2:13">
      <c r="B19831" s="29"/>
      <c r="M19831" s="28"/>
    </row>
    <row r="19832" s="16" customFormat="1" ht="12.75" spans="2:13">
      <c r="B19832" s="29"/>
      <c r="M19832" s="28"/>
    </row>
    <row r="19833" s="16" customFormat="1" ht="12.75" spans="2:13">
      <c r="B19833" s="29"/>
      <c r="M19833" s="28"/>
    </row>
    <row r="19834" s="16" customFormat="1" ht="12.75" spans="2:13">
      <c r="B19834" s="29"/>
      <c r="M19834" s="28"/>
    </row>
    <row r="19835" s="16" customFormat="1" ht="12.75" spans="2:13">
      <c r="B19835" s="29"/>
      <c r="M19835" s="28"/>
    </row>
    <row r="19836" s="16" customFormat="1" ht="12.75" spans="2:13">
      <c r="B19836" s="29"/>
      <c r="M19836" s="28"/>
    </row>
    <row r="19837" s="16" customFormat="1" ht="12.75" spans="2:13">
      <c r="B19837" s="29"/>
      <c r="M19837" s="28"/>
    </row>
    <row r="19838" s="16" customFormat="1" ht="12.75" spans="2:13">
      <c r="B19838" s="29"/>
      <c r="M19838" s="28"/>
    </row>
    <row r="19839" s="16" customFormat="1" ht="12.75" spans="2:13">
      <c r="B19839" s="29"/>
      <c r="M19839" s="28"/>
    </row>
    <row r="19840" s="16" customFormat="1" ht="12.75" spans="2:13">
      <c r="B19840" s="29"/>
      <c r="M19840" s="28"/>
    </row>
    <row r="19841" s="16" customFormat="1" ht="12.75" spans="2:13">
      <c r="B19841" s="29"/>
      <c r="M19841" s="28"/>
    </row>
    <row r="19842" s="16" customFormat="1" ht="12.75" spans="2:13">
      <c r="B19842" s="29"/>
      <c r="M19842" s="28"/>
    </row>
    <row r="19843" s="16" customFormat="1" ht="12.75" spans="2:13">
      <c r="B19843" s="29"/>
      <c r="M19843" s="28"/>
    </row>
    <row r="19844" s="16" customFormat="1" ht="12.75" spans="2:13">
      <c r="B19844" s="29"/>
      <c r="M19844" s="28"/>
    </row>
    <row r="19845" s="16" customFormat="1" ht="12.75" spans="2:13">
      <c r="B19845" s="29"/>
      <c r="M19845" s="28"/>
    </row>
    <row r="19846" s="16" customFormat="1" ht="12.75" spans="2:13">
      <c r="B19846" s="29"/>
      <c r="M19846" s="28"/>
    </row>
    <row r="19847" s="16" customFormat="1" ht="12.75" spans="2:13">
      <c r="B19847" s="29"/>
      <c r="M19847" s="28"/>
    </row>
    <row r="19848" s="16" customFormat="1" ht="12.75" spans="2:13">
      <c r="B19848" s="29"/>
      <c r="M19848" s="28"/>
    </row>
    <row r="19849" s="16" customFormat="1" ht="12.75" spans="2:13">
      <c r="B19849" s="29"/>
      <c r="M19849" s="28"/>
    </row>
    <row r="19850" s="16" customFormat="1" ht="12.75" spans="2:13">
      <c r="B19850" s="29"/>
      <c r="M19850" s="28"/>
    </row>
    <row r="19851" s="16" customFormat="1" ht="12.75" spans="2:13">
      <c r="B19851" s="29"/>
      <c r="M19851" s="28"/>
    </row>
    <row r="19852" s="16" customFormat="1" ht="12.75" spans="2:13">
      <c r="B19852" s="29"/>
      <c r="M19852" s="28"/>
    </row>
    <row r="19853" s="16" customFormat="1" ht="12.75" spans="2:13">
      <c r="B19853" s="29"/>
      <c r="M19853" s="28"/>
    </row>
    <row r="19854" s="16" customFormat="1" ht="12.75" spans="2:13">
      <c r="B19854" s="29"/>
      <c r="M19854" s="28"/>
    </row>
    <row r="19855" s="16" customFormat="1" ht="12.75" spans="2:13">
      <c r="B19855" s="29"/>
      <c r="M19855" s="28"/>
    </row>
    <row r="19856" s="16" customFormat="1" ht="12.75" spans="2:13">
      <c r="B19856" s="29"/>
      <c r="M19856" s="28"/>
    </row>
    <row r="19857" s="16" customFormat="1" ht="12.75" spans="2:13">
      <c r="B19857" s="29"/>
      <c r="M19857" s="28"/>
    </row>
    <row r="19858" s="16" customFormat="1" ht="12.75" spans="2:13">
      <c r="B19858" s="29"/>
      <c r="M19858" s="28"/>
    </row>
    <row r="19859" s="16" customFormat="1" ht="12.75" spans="2:13">
      <c r="B19859" s="29"/>
      <c r="M19859" s="28"/>
    </row>
    <row r="19860" s="16" customFormat="1" ht="12.75" spans="2:13">
      <c r="B19860" s="29"/>
      <c r="M19860" s="28"/>
    </row>
    <row r="19861" s="16" customFormat="1" ht="12.75" spans="2:13">
      <c r="B19861" s="29"/>
      <c r="M19861" s="28"/>
    </row>
    <row r="19862" s="16" customFormat="1" ht="12.75" spans="2:13">
      <c r="B19862" s="29"/>
      <c r="M19862" s="28"/>
    </row>
    <row r="19863" s="16" customFormat="1" ht="12.75" spans="2:13">
      <c r="B19863" s="29"/>
      <c r="M19863" s="28"/>
    </row>
    <row r="19864" s="16" customFormat="1" ht="12.75" spans="2:13">
      <c r="B19864" s="29"/>
      <c r="M19864" s="28"/>
    </row>
    <row r="19865" s="16" customFormat="1" ht="12.75" spans="2:13">
      <c r="B19865" s="29"/>
      <c r="M19865" s="28"/>
    </row>
    <row r="19866" s="16" customFormat="1" ht="12.75" spans="2:13">
      <c r="B19866" s="29"/>
      <c r="M19866" s="28"/>
    </row>
    <row r="19867" s="16" customFormat="1" ht="12.75" spans="2:13">
      <c r="B19867" s="29"/>
      <c r="M19867" s="28"/>
    </row>
    <row r="19868" s="16" customFormat="1" ht="12.75" spans="2:13">
      <c r="B19868" s="29"/>
      <c r="M19868" s="28"/>
    </row>
    <row r="19869" s="16" customFormat="1" ht="12.75" spans="2:13">
      <c r="B19869" s="29"/>
      <c r="M19869" s="28"/>
    </row>
    <row r="19870" s="16" customFormat="1" ht="12.75" spans="2:13">
      <c r="B19870" s="29"/>
      <c r="M19870" s="28"/>
    </row>
    <row r="19871" s="16" customFormat="1" ht="12.75" spans="2:13">
      <c r="B19871" s="29"/>
      <c r="M19871" s="28"/>
    </row>
    <row r="19872" s="16" customFormat="1" ht="12.75" spans="2:13">
      <c r="B19872" s="29"/>
      <c r="M19872" s="28"/>
    </row>
    <row r="19873" s="16" customFormat="1" ht="12.75" spans="2:13">
      <c r="B19873" s="29"/>
      <c r="M19873" s="28"/>
    </row>
    <row r="19874" s="16" customFormat="1" ht="12.75" spans="2:13">
      <c r="B19874" s="29"/>
      <c r="M19874" s="28"/>
    </row>
    <row r="19875" s="16" customFormat="1" ht="12.75" spans="2:13">
      <c r="B19875" s="29"/>
      <c r="M19875" s="28"/>
    </row>
    <row r="19876" s="16" customFormat="1" ht="12.75" spans="2:13">
      <c r="B19876" s="29"/>
      <c r="M19876" s="28"/>
    </row>
    <row r="19877" s="16" customFormat="1" ht="12.75" spans="2:13">
      <c r="B19877" s="29"/>
      <c r="M19877" s="28"/>
    </row>
    <row r="19878" s="16" customFormat="1" ht="12.75" spans="2:13">
      <c r="B19878" s="29"/>
      <c r="M19878" s="28"/>
    </row>
    <row r="19879" s="16" customFormat="1" ht="12.75" spans="2:13">
      <c r="B19879" s="29"/>
      <c r="M19879" s="28"/>
    </row>
    <row r="19880" s="16" customFormat="1" ht="12.75" spans="2:13">
      <c r="B19880" s="29"/>
      <c r="M19880" s="28"/>
    </row>
    <row r="19881" s="16" customFormat="1" ht="12.75" spans="2:13">
      <c r="B19881" s="29"/>
      <c r="M19881" s="28"/>
    </row>
    <row r="19882" s="16" customFormat="1" ht="12.75" spans="2:13">
      <c r="B19882" s="29"/>
      <c r="M19882" s="28"/>
    </row>
    <row r="19883" s="16" customFormat="1" ht="12.75" spans="2:13">
      <c r="B19883" s="29"/>
      <c r="M19883" s="28"/>
    </row>
    <row r="19884" s="16" customFormat="1" ht="12.75" spans="2:13">
      <c r="B19884" s="29"/>
      <c r="M19884" s="28"/>
    </row>
    <row r="19885" s="16" customFormat="1" ht="12.75" spans="2:13">
      <c r="B19885" s="29"/>
      <c r="M19885" s="28"/>
    </row>
    <row r="19886" s="16" customFormat="1" ht="12.75" spans="2:13">
      <c r="B19886" s="29"/>
      <c r="M19886" s="28"/>
    </row>
    <row r="19887" s="16" customFormat="1" ht="12.75" spans="2:13">
      <c r="B19887" s="29"/>
      <c r="M19887" s="28"/>
    </row>
    <row r="19888" s="16" customFormat="1" ht="12.75" spans="2:13">
      <c r="B19888" s="29"/>
      <c r="M19888" s="28"/>
    </row>
    <row r="19889" s="16" customFormat="1" ht="12.75" spans="2:13">
      <c r="B19889" s="29"/>
      <c r="M19889" s="28"/>
    </row>
    <row r="19890" s="16" customFormat="1" ht="12.75" spans="2:13">
      <c r="B19890" s="29"/>
      <c r="M19890" s="28"/>
    </row>
    <row r="19891" s="16" customFormat="1" ht="12.75" spans="2:13">
      <c r="B19891" s="29"/>
      <c r="M19891" s="28"/>
    </row>
    <row r="19892" s="16" customFormat="1" ht="12.75" spans="2:13">
      <c r="B19892" s="29"/>
      <c r="M19892" s="28"/>
    </row>
    <row r="19893" s="16" customFormat="1" ht="12.75" spans="2:13">
      <c r="B19893" s="29"/>
      <c r="M19893" s="28"/>
    </row>
    <row r="19894" s="16" customFormat="1" ht="12.75" spans="2:13">
      <c r="B19894" s="29"/>
      <c r="M19894" s="28"/>
    </row>
    <row r="19895" s="16" customFormat="1" ht="12.75" spans="2:13">
      <c r="B19895" s="29"/>
      <c r="M19895" s="28"/>
    </row>
    <row r="19896" s="16" customFormat="1" ht="12.75" spans="2:13">
      <c r="B19896" s="29"/>
      <c r="M19896" s="28"/>
    </row>
    <row r="19897" s="16" customFormat="1" ht="12.75" spans="2:13">
      <c r="B19897" s="29"/>
      <c r="M19897" s="28"/>
    </row>
    <row r="19898" s="16" customFormat="1" ht="12.75" spans="2:13">
      <c r="B19898" s="29"/>
      <c r="M19898" s="28"/>
    </row>
    <row r="19899" s="16" customFormat="1" ht="12.75" spans="2:13">
      <c r="B19899" s="29"/>
      <c r="M19899" s="28"/>
    </row>
    <row r="19900" s="16" customFormat="1" ht="12.75" spans="2:13">
      <c r="B19900" s="29"/>
      <c r="M19900" s="28"/>
    </row>
    <row r="19901" s="16" customFormat="1" ht="12.75" spans="2:13">
      <c r="B19901" s="29"/>
      <c r="M19901" s="28"/>
    </row>
    <row r="19902" s="16" customFormat="1" ht="12.75" spans="2:13">
      <c r="B19902" s="29"/>
      <c r="M19902" s="28"/>
    </row>
    <row r="19903" s="16" customFormat="1" ht="12.75" spans="2:13">
      <c r="B19903" s="29"/>
      <c r="M19903" s="28"/>
    </row>
    <row r="19904" s="16" customFormat="1" ht="12.75" spans="2:13">
      <c r="B19904" s="29"/>
      <c r="M19904" s="28"/>
    </row>
    <row r="19905" s="16" customFormat="1" ht="12.75" spans="2:13">
      <c r="B19905" s="29"/>
      <c r="M19905" s="28"/>
    </row>
    <row r="19906" s="16" customFormat="1" ht="12.75" spans="2:13">
      <c r="B19906" s="29"/>
      <c r="M19906" s="28"/>
    </row>
    <row r="19907" s="16" customFormat="1" ht="12.75" spans="2:13">
      <c r="B19907" s="29"/>
      <c r="M19907" s="28"/>
    </row>
    <row r="19908" s="16" customFormat="1" ht="12.75" spans="2:13">
      <c r="B19908" s="29"/>
      <c r="M19908" s="28"/>
    </row>
    <row r="19909" s="16" customFormat="1" ht="12.75" spans="2:13">
      <c r="B19909" s="29"/>
      <c r="M19909" s="28"/>
    </row>
    <row r="19910" s="16" customFormat="1" ht="12.75" spans="2:13">
      <c r="B19910" s="29"/>
      <c r="M19910" s="28"/>
    </row>
    <row r="19911" s="16" customFormat="1" ht="12.75" spans="2:13">
      <c r="B19911" s="29"/>
      <c r="M19911" s="28"/>
    </row>
    <row r="19912" s="16" customFormat="1" ht="12.75" spans="2:13">
      <c r="B19912" s="29"/>
      <c r="M19912" s="28"/>
    </row>
    <row r="19913" s="16" customFormat="1" ht="12.75" spans="2:13">
      <c r="B19913" s="29"/>
      <c r="M19913" s="28"/>
    </row>
    <row r="19914" s="16" customFormat="1" ht="12.75" spans="2:13">
      <c r="B19914" s="29"/>
      <c r="M19914" s="28"/>
    </row>
    <row r="19915" s="16" customFormat="1" ht="12.75" spans="2:13">
      <c r="B19915" s="29"/>
      <c r="M19915" s="28"/>
    </row>
    <row r="19916" s="16" customFormat="1" ht="12.75" spans="2:13">
      <c r="B19916" s="29"/>
      <c r="M19916" s="28"/>
    </row>
    <row r="19917" s="16" customFormat="1" ht="12.75" spans="2:13">
      <c r="B19917" s="29"/>
      <c r="M19917" s="28"/>
    </row>
    <row r="19918" s="16" customFormat="1" ht="12.75" spans="2:13">
      <c r="B19918" s="29"/>
      <c r="M19918" s="28"/>
    </row>
    <row r="19919" s="16" customFormat="1" ht="12.75" spans="2:13">
      <c r="B19919" s="29"/>
      <c r="M19919" s="28"/>
    </row>
    <row r="19920" s="16" customFormat="1" ht="12.75" spans="2:13">
      <c r="B19920" s="29"/>
      <c r="M19920" s="28"/>
    </row>
    <row r="19921" s="16" customFormat="1" ht="12.75" spans="2:13">
      <c r="B19921" s="29"/>
      <c r="M19921" s="28"/>
    </row>
    <row r="19922" s="16" customFormat="1" ht="12.75" spans="2:13">
      <c r="B19922" s="29"/>
      <c r="M19922" s="28"/>
    </row>
    <row r="19923" s="16" customFormat="1" ht="12.75" spans="2:13">
      <c r="B19923" s="29"/>
      <c r="M19923" s="28"/>
    </row>
    <row r="19924" s="16" customFormat="1" ht="12.75" spans="2:13">
      <c r="B19924" s="29"/>
      <c r="M19924" s="28"/>
    </row>
    <row r="19925" s="16" customFormat="1" ht="12.75" spans="2:13">
      <c r="B19925" s="29"/>
      <c r="M19925" s="28"/>
    </row>
    <row r="19926" s="16" customFormat="1" ht="12.75" spans="2:13">
      <c r="B19926" s="29"/>
      <c r="M19926" s="28"/>
    </row>
    <row r="19927" s="16" customFormat="1" ht="12.75" spans="2:13">
      <c r="B19927" s="29"/>
      <c r="M19927" s="28"/>
    </row>
    <row r="19928" s="16" customFormat="1" ht="12.75" spans="2:13">
      <c r="B19928" s="29"/>
      <c r="M19928" s="28"/>
    </row>
    <row r="19929" s="16" customFormat="1" ht="12.75" spans="2:13">
      <c r="B19929" s="29"/>
      <c r="M19929" s="28"/>
    </row>
    <row r="19930" s="16" customFormat="1" ht="12.75" spans="2:13">
      <c r="B19930" s="29"/>
      <c r="M19930" s="28"/>
    </row>
    <row r="19931" s="16" customFormat="1" ht="12.75" spans="2:13">
      <c r="B19931" s="29"/>
      <c r="M19931" s="28"/>
    </row>
    <row r="19932" s="16" customFormat="1" ht="12.75" spans="2:13">
      <c r="B19932" s="29"/>
      <c r="M19932" s="28"/>
    </row>
    <row r="19933" s="16" customFormat="1" ht="12.75" spans="2:13">
      <c r="B19933" s="29"/>
      <c r="M19933" s="28"/>
    </row>
    <row r="19934" s="16" customFormat="1" ht="12.75" spans="2:13">
      <c r="B19934" s="29"/>
      <c r="M19934" s="28"/>
    </row>
    <row r="19935" s="16" customFormat="1" ht="12.75" spans="2:13">
      <c r="B19935" s="29"/>
      <c r="M19935" s="28"/>
    </row>
    <row r="19936" s="16" customFormat="1" ht="12.75" spans="2:13">
      <c r="B19936" s="29"/>
      <c r="M19936" s="28"/>
    </row>
    <row r="19937" s="16" customFormat="1" ht="12.75" spans="2:13">
      <c r="B19937" s="29"/>
      <c r="M19937" s="28"/>
    </row>
    <row r="19938" s="16" customFormat="1" ht="12.75" spans="2:13">
      <c r="B19938" s="29"/>
      <c r="M19938" s="28"/>
    </row>
    <row r="19939" s="16" customFormat="1" ht="12.75" spans="2:13">
      <c r="B19939" s="29"/>
      <c r="M19939" s="28"/>
    </row>
    <row r="19940" s="16" customFormat="1" ht="12.75" spans="2:13">
      <c r="B19940" s="29"/>
      <c r="M19940" s="28"/>
    </row>
    <row r="19941" s="16" customFormat="1" ht="12.75" spans="2:13">
      <c r="B19941" s="29"/>
      <c r="M19941" s="28"/>
    </row>
    <row r="19942" s="16" customFormat="1" ht="12.75" spans="2:13">
      <c r="B19942" s="29"/>
      <c r="M19942" s="28"/>
    </row>
    <row r="19943" s="16" customFormat="1" ht="12.75" spans="2:13">
      <c r="B19943" s="29"/>
      <c r="M19943" s="28"/>
    </row>
    <row r="19944" s="16" customFormat="1" ht="12.75" spans="2:13">
      <c r="B19944" s="29"/>
      <c r="M19944" s="28"/>
    </row>
    <row r="19945" s="16" customFormat="1" ht="12.75" spans="2:13">
      <c r="B19945" s="29"/>
      <c r="M19945" s="28"/>
    </row>
    <row r="19946" s="16" customFormat="1" ht="12.75" spans="2:13">
      <c r="B19946" s="29"/>
      <c r="M19946" s="28"/>
    </row>
    <row r="19947" s="16" customFormat="1" ht="12.75" spans="2:13">
      <c r="B19947" s="29"/>
      <c r="M19947" s="28"/>
    </row>
    <row r="19948" s="16" customFormat="1" ht="12.75" spans="2:13">
      <c r="B19948" s="29"/>
      <c r="M19948" s="28"/>
    </row>
    <row r="19949" s="16" customFormat="1" ht="12.75" spans="2:13">
      <c r="B19949" s="29"/>
      <c r="M19949" s="28"/>
    </row>
    <row r="19950" s="16" customFormat="1" ht="12.75" spans="2:13">
      <c r="B19950" s="29"/>
      <c r="M19950" s="28"/>
    </row>
    <row r="19951" s="16" customFormat="1" ht="12.75" spans="2:13">
      <c r="B19951" s="29"/>
      <c r="M19951" s="28"/>
    </row>
    <row r="19952" s="16" customFormat="1" ht="12.75" spans="2:13">
      <c r="B19952" s="29"/>
      <c r="M19952" s="28"/>
    </row>
    <row r="19953" s="16" customFormat="1" ht="12.75" spans="2:13">
      <c r="B19953" s="29"/>
      <c r="M19953" s="28"/>
    </row>
    <row r="19954" s="16" customFormat="1" ht="12.75" spans="2:13">
      <c r="B19954" s="29"/>
      <c r="M19954" s="28"/>
    </row>
    <row r="19955" s="16" customFormat="1" ht="12.75" spans="2:13">
      <c r="B19955" s="29"/>
      <c r="M19955" s="28"/>
    </row>
    <row r="19956" s="16" customFormat="1" ht="12.75" spans="2:13">
      <c r="B19956" s="29"/>
      <c r="M19956" s="28"/>
    </row>
    <row r="19957" s="16" customFormat="1" ht="12.75" spans="2:13">
      <c r="B19957" s="29"/>
      <c r="M19957" s="28"/>
    </row>
    <row r="19958" s="16" customFormat="1" ht="12.75" spans="2:13">
      <c r="B19958" s="29"/>
      <c r="M19958" s="28"/>
    </row>
    <row r="19959" s="16" customFormat="1" ht="12.75" spans="2:13">
      <c r="B19959" s="29"/>
      <c r="M19959" s="28"/>
    </row>
    <row r="19960" s="16" customFormat="1" ht="12.75" spans="2:13">
      <c r="B19960" s="29"/>
      <c r="M19960" s="28"/>
    </row>
    <row r="19961" s="16" customFormat="1" ht="12.75" spans="2:13">
      <c r="B19961" s="29"/>
      <c r="M19961" s="28"/>
    </row>
    <row r="19962" s="16" customFormat="1" ht="12.75" spans="2:13">
      <c r="B19962" s="29"/>
      <c r="M19962" s="28"/>
    </row>
    <row r="19963" s="16" customFormat="1" ht="12.75" spans="2:13">
      <c r="B19963" s="29"/>
      <c r="M19963" s="28"/>
    </row>
    <row r="19964" s="16" customFormat="1" ht="12.75" spans="2:13">
      <c r="B19964" s="29"/>
      <c r="M19964" s="28"/>
    </row>
    <row r="19965" s="16" customFormat="1" ht="12.75" spans="2:13">
      <c r="B19965" s="29"/>
      <c r="M19965" s="28"/>
    </row>
    <row r="19966" s="16" customFormat="1" ht="12.75" spans="2:13">
      <c r="B19966" s="29"/>
      <c r="M19966" s="28"/>
    </row>
    <row r="19967" s="16" customFormat="1" ht="12.75" spans="2:13">
      <c r="B19967" s="29"/>
      <c r="M19967" s="28"/>
    </row>
    <row r="19968" s="16" customFormat="1" ht="12.75" spans="2:13">
      <c r="B19968" s="29"/>
      <c r="M19968" s="28"/>
    </row>
    <row r="19969" s="16" customFormat="1" ht="12.75" spans="2:13">
      <c r="B19969" s="29"/>
      <c r="M19969" s="28"/>
    </row>
    <row r="19970" s="16" customFormat="1" ht="12.75" spans="2:13">
      <c r="B19970" s="29"/>
      <c r="M19970" s="28"/>
    </row>
    <row r="19971" s="16" customFormat="1" ht="12.75" spans="2:13">
      <c r="B19971" s="29"/>
      <c r="M19971" s="28"/>
    </row>
    <row r="19972" s="16" customFormat="1" ht="12.75" spans="2:13">
      <c r="B19972" s="29"/>
      <c r="M19972" s="28"/>
    </row>
    <row r="19973" s="16" customFormat="1" ht="12.75" spans="2:13">
      <c r="B19973" s="29"/>
      <c r="M19973" s="28"/>
    </row>
    <row r="19974" s="16" customFormat="1" ht="12.75" spans="2:13">
      <c r="B19974" s="29"/>
      <c r="M19974" s="28"/>
    </row>
    <row r="19975" s="16" customFormat="1" ht="12.75" spans="2:13">
      <c r="B19975" s="29"/>
      <c r="M19975" s="28"/>
    </row>
    <row r="19976" s="16" customFormat="1" ht="12.75" spans="2:13">
      <c r="B19976" s="29"/>
      <c r="M19976" s="28"/>
    </row>
    <row r="19977" s="16" customFormat="1" ht="12.75" spans="2:13">
      <c r="B19977" s="29"/>
      <c r="M19977" s="28"/>
    </row>
    <row r="19978" s="16" customFormat="1" ht="12.75" spans="2:13">
      <c r="B19978" s="29"/>
      <c r="M19978" s="28"/>
    </row>
    <row r="19979" s="16" customFormat="1" ht="12.75" spans="2:13">
      <c r="B19979" s="29"/>
      <c r="M19979" s="28"/>
    </row>
    <row r="19980" s="16" customFormat="1" ht="12.75" spans="2:13">
      <c r="B19980" s="29"/>
      <c r="M19980" s="28"/>
    </row>
    <row r="19981" s="16" customFormat="1" ht="12.75" spans="2:13">
      <c r="B19981" s="29"/>
      <c r="M19981" s="28"/>
    </row>
    <row r="19982" s="16" customFormat="1" ht="12.75" spans="2:13">
      <c r="B19982" s="29"/>
      <c r="M19982" s="28"/>
    </row>
    <row r="19983" s="16" customFormat="1" ht="12.75" spans="2:13">
      <c r="B19983" s="29"/>
      <c r="M19983" s="28"/>
    </row>
    <row r="19984" s="16" customFormat="1" ht="12.75" spans="2:13">
      <c r="B19984" s="29"/>
      <c r="M19984" s="28"/>
    </row>
    <row r="19985" s="16" customFormat="1" ht="12.75" spans="2:13">
      <c r="B19985" s="29"/>
      <c r="M19985" s="28"/>
    </row>
    <row r="19986" s="16" customFormat="1" ht="12.75" spans="2:13">
      <c r="B19986" s="29"/>
      <c r="M19986" s="28"/>
    </row>
    <row r="19987" s="16" customFormat="1" ht="12.75" spans="2:13">
      <c r="B19987" s="29"/>
      <c r="M19987" s="28"/>
    </row>
    <row r="19988" s="16" customFormat="1" ht="12.75" spans="2:13">
      <c r="B19988" s="29"/>
      <c r="M19988" s="28"/>
    </row>
    <row r="19989" s="16" customFormat="1" ht="12.75" spans="2:13">
      <c r="B19989" s="29"/>
      <c r="M19989" s="28"/>
    </row>
    <row r="19990" s="16" customFormat="1" ht="12.75" spans="2:13">
      <c r="B19990" s="29"/>
      <c r="M19990" s="28"/>
    </row>
    <row r="19991" s="16" customFormat="1" ht="12.75" spans="2:13">
      <c r="B19991" s="29"/>
      <c r="M19991" s="28"/>
    </row>
    <row r="19992" s="16" customFormat="1" ht="12.75" spans="2:13">
      <c r="B19992" s="29"/>
      <c r="M19992" s="28"/>
    </row>
    <row r="19993" s="16" customFormat="1" ht="12.75" spans="2:13">
      <c r="B19993" s="29"/>
      <c r="M19993" s="28"/>
    </row>
    <row r="19994" s="16" customFormat="1" ht="12.75" spans="2:13">
      <c r="B19994" s="29"/>
      <c r="M19994" s="28"/>
    </row>
    <row r="19995" s="16" customFormat="1" ht="12.75" spans="2:13">
      <c r="B19995" s="29"/>
      <c r="M19995" s="28"/>
    </row>
    <row r="19996" s="16" customFormat="1" ht="12.75" spans="2:13">
      <c r="B19996" s="29"/>
      <c r="M19996" s="28"/>
    </row>
    <row r="19997" s="16" customFormat="1" ht="12.75" spans="2:13">
      <c r="B19997" s="29"/>
      <c r="M19997" s="28"/>
    </row>
    <row r="19998" s="16" customFormat="1" ht="12.75" spans="2:13">
      <c r="B19998" s="29"/>
      <c r="M19998" s="28"/>
    </row>
    <row r="19999" s="16" customFormat="1" ht="12.75" spans="2:13">
      <c r="B19999" s="29"/>
      <c r="M19999" s="28"/>
    </row>
    <row r="20000" s="16" customFormat="1" ht="12.75" spans="2:13">
      <c r="B20000" s="29"/>
      <c r="M20000" s="28"/>
    </row>
    <row r="20001" s="16" customFormat="1" ht="12.75" spans="2:13">
      <c r="B20001" s="29"/>
      <c r="M20001" s="28"/>
    </row>
    <row r="20002" s="16" customFormat="1" ht="12.75" spans="2:13">
      <c r="B20002" s="29"/>
      <c r="M20002" s="28"/>
    </row>
    <row r="20003" s="16" customFormat="1" ht="12.75" spans="2:13">
      <c r="B20003" s="29"/>
      <c r="M20003" s="28"/>
    </row>
    <row r="20004" s="16" customFormat="1" ht="12.75" spans="2:13">
      <c r="B20004" s="29"/>
      <c r="M20004" s="28"/>
    </row>
    <row r="20005" s="16" customFormat="1" ht="12.75" spans="2:13">
      <c r="B20005" s="29"/>
      <c r="M20005" s="28"/>
    </row>
    <row r="20006" s="16" customFormat="1" ht="12.75" spans="2:13">
      <c r="B20006" s="29"/>
      <c r="M20006" s="28"/>
    </row>
    <row r="20007" s="16" customFormat="1" ht="12.75" spans="2:13">
      <c r="B20007" s="29"/>
      <c r="M20007" s="28"/>
    </row>
    <row r="20008" s="16" customFormat="1" ht="12.75" spans="2:13">
      <c r="B20008" s="29"/>
      <c r="M20008" s="28"/>
    </row>
    <row r="20009" s="16" customFormat="1" ht="12.75" spans="2:13">
      <c r="B20009" s="29"/>
      <c r="M20009" s="28"/>
    </row>
    <row r="20010" s="16" customFormat="1" ht="12.75" spans="2:13">
      <c r="B20010" s="29"/>
      <c r="M20010" s="28"/>
    </row>
    <row r="20011" s="16" customFormat="1" ht="12.75" spans="2:13">
      <c r="B20011" s="29"/>
      <c r="M20011" s="28"/>
    </row>
    <row r="20012" s="16" customFormat="1" ht="12.75" spans="2:13">
      <c r="B20012" s="29"/>
      <c r="M20012" s="28"/>
    </row>
    <row r="20013" s="16" customFormat="1" ht="12.75" spans="2:13">
      <c r="B20013" s="29"/>
      <c r="M20013" s="28"/>
    </row>
    <row r="20014" s="16" customFormat="1" ht="12.75" spans="2:13">
      <c r="B20014" s="29"/>
      <c r="M20014" s="28"/>
    </row>
    <row r="20015" s="16" customFormat="1" ht="12.75" spans="2:13">
      <c r="B20015" s="29"/>
      <c r="M20015" s="28"/>
    </row>
    <row r="20016" s="16" customFormat="1" ht="12.75" spans="2:13">
      <c r="B20016" s="29"/>
      <c r="M20016" s="28"/>
    </row>
    <row r="20017" s="16" customFormat="1" ht="12.75" spans="2:13">
      <c r="B20017" s="29"/>
      <c r="M20017" s="28"/>
    </row>
    <row r="20018" s="16" customFormat="1" ht="12.75" spans="2:13">
      <c r="B20018" s="29"/>
      <c r="M20018" s="28"/>
    </row>
    <row r="20019" s="16" customFormat="1" ht="12.75" spans="2:13">
      <c r="B20019" s="29"/>
      <c r="M20019" s="28"/>
    </row>
    <row r="20020" s="16" customFormat="1" ht="12.75" spans="2:13">
      <c r="B20020" s="29"/>
      <c r="M20020" s="28"/>
    </row>
    <row r="20021" s="16" customFormat="1" ht="12.75" spans="2:13">
      <c r="B20021" s="29"/>
      <c r="M20021" s="28"/>
    </row>
    <row r="20022" s="16" customFormat="1" ht="12.75" spans="2:13">
      <c r="B20022" s="29"/>
      <c r="M20022" s="28"/>
    </row>
    <row r="20023" s="16" customFormat="1" ht="12.75" spans="2:13">
      <c r="B20023" s="29"/>
      <c r="M20023" s="28"/>
    </row>
    <row r="20024" s="16" customFormat="1" ht="12.75" spans="2:13">
      <c r="B20024" s="29"/>
      <c r="M20024" s="28"/>
    </row>
    <row r="20025" s="16" customFormat="1" ht="12.75" spans="2:13">
      <c r="B20025" s="29"/>
      <c r="M20025" s="28"/>
    </row>
    <row r="20026" s="16" customFormat="1" ht="12.75" spans="2:13">
      <c r="B20026" s="29"/>
      <c r="M20026" s="28"/>
    </row>
    <row r="20027" s="16" customFormat="1" ht="12.75" spans="2:13">
      <c r="B20027" s="29"/>
      <c r="M20027" s="28"/>
    </row>
    <row r="20028" s="16" customFormat="1" ht="12.75" spans="2:13">
      <c r="B20028" s="29"/>
      <c r="M20028" s="28"/>
    </row>
    <row r="20029" s="16" customFormat="1" ht="12.75" spans="2:13">
      <c r="B20029" s="29"/>
      <c r="M20029" s="28"/>
    </row>
    <row r="20030" s="16" customFormat="1" ht="12.75" spans="2:13">
      <c r="B20030" s="29"/>
      <c r="M20030" s="28"/>
    </row>
    <row r="20031" s="16" customFormat="1" ht="12.75" spans="2:13">
      <c r="B20031" s="29"/>
      <c r="M20031" s="28"/>
    </row>
    <row r="20032" s="16" customFormat="1" ht="12.75" spans="2:13">
      <c r="B20032" s="29"/>
      <c r="M20032" s="28"/>
    </row>
    <row r="20033" s="16" customFormat="1" ht="12.75" spans="2:13">
      <c r="B20033" s="29"/>
      <c r="M20033" s="28"/>
    </row>
    <row r="20034" s="16" customFormat="1" ht="12.75" spans="2:13">
      <c r="B20034" s="29"/>
      <c r="M20034" s="28"/>
    </row>
    <row r="20035" s="16" customFormat="1" ht="12.75" spans="2:13">
      <c r="B20035" s="29"/>
      <c r="M20035" s="28"/>
    </row>
    <row r="20036" s="16" customFormat="1" ht="12.75" spans="2:13">
      <c r="B20036" s="29"/>
      <c r="M20036" s="28"/>
    </row>
    <row r="20037" s="16" customFormat="1" ht="12.75" spans="2:13">
      <c r="B20037" s="29"/>
      <c r="M20037" s="28"/>
    </row>
    <row r="20038" s="16" customFormat="1" ht="12.75" spans="2:13">
      <c r="B20038" s="29"/>
      <c r="M20038" s="28"/>
    </row>
    <row r="20039" s="16" customFormat="1" ht="12.75" spans="2:13">
      <c r="B20039" s="29"/>
      <c r="M20039" s="28"/>
    </row>
    <row r="20040" s="16" customFormat="1" ht="12.75" spans="2:13">
      <c r="B20040" s="29"/>
      <c r="M20040" s="28"/>
    </row>
    <row r="20041" s="16" customFormat="1" ht="12.75" spans="2:13">
      <c r="B20041" s="29"/>
      <c r="M20041" s="28"/>
    </row>
    <row r="20042" s="16" customFormat="1" ht="12.75" spans="2:13">
      <c r="B20042" s="29"/>
      <c r="M20042" s="28"/>
    </row>
    <row r="20043" s="16" customFormat="1" ht="12.75" spans="2:13">
      <c r="B20043" s="29"/>
      <c r="M20043" s="28"/>
    </row>
    <row r="20044" s="16" customFormat="1" ht="12.75" spans="2:13">
      <c r="B20044" s="29"/>
      <c r="M20044" s="28"/>
    </row>
    <row r="20045" s="16" customFormat="1" ht="12.75" spans="2:13">
      <c r="B20045" s="29"/>
      <c r="M20045" s="28"/>
    </row>
    <row r="20046" s="16" customFormat="1" ht="12.75" spans="2:13">
      <c r="B20046" s="29"/>
      <c r="M20046" s="28"/>
    </row>
    <row r="20047" s="16" customFormat="1" ht="12.75" spans="2:13">
      <c r="B20047" s="29"/>
      <c r="M20047" s="28"/>
    </row>
    <row r="20048" s="16" customFormat="1" ht="12.75" spans="2:13">
      <c r="B20048" s="29"/>
      <c r="M20048" s="28"/>
    </row>
    <row r="20049" s="16" customFormat="1" ht="12.75" spans="2:13">
      <c r="B20049" s="29"/>
      <c r="M20049" s="28"/>
    </row>
    <row r="20050" s="16" customFormat="1" ht="12.75" spans="2:13">
      <c r="B20050" s="29"/>
      <c r="M20050" s="28"/>
    </row>
    <row r="20051" s="16" customFormat="1" ht="12.75" spans="2:13">
      <c r="B20051" s="29"/>
      <c r="M20051" s="28"/>
    </row>
    <row r="20052" s="16" customFormat="1" ht="12.75" spans="2:13">
      <c r="B20052" s="29"/>
      <c r="M20052" s="28"/>
    </row>
    <row r="20053" s="16" customFormat="1" ht="12.75" spans="2:13">
      <c r="B20053" s="29"/>
      <c r="M20053" s="28"/>
    </row>
    <row r="20054" s="16" customFormat="1" ht="12.75" spans="2:13">
      <c r="B20054" s="29"/>
      <c r="M20054" s="28"/>
    </row>
    <row r="20055" s="16" customFormat="1" ht="12.75" spans="2:13">
      <c r="B20055" s="29"/>
      <c r="M20055" s="28"/>
    </row>
    <row r="20056" s="16" customFormat="1" ht="12.75" spans="2:13">
      <c r="B20056" s="29"/>
      <c r="M20056" s="28"/>
    </row>
    <row r="20057" s="16" customFormat="1" ht="12.75" spans="2:13">
      <c r="B20057" s="29"/>
      <c r="M20057" s="28"/>
    </row>
    <row r="20058" s="16" customFormat="1" ht="12.75" spans="2:13">
      <c r="B20058" s="29"/>
      <c r="M20058" s="28"/>
    </row>
    <row r="20059" s="16" customFormat="1" ht="12.75" spans="2:13">
      <c r="B20059" s="29"/>
      <c r="M20059" s="28"/>
    </row>
    <row r="20060" s="16" customFormat="1" ht="12.75" spans="2:13">
      <c r="B20060" s="29"/>
      <c r="M20060" s="28"/>
    </row>
    <row r="20061" s="16" customFormat="1" ht="12.75" spans="2:13">
      <c r="B20061" s="29"/>
      <c r="M20061" s="28"/>
    </row>
    <row r="20062" s="16" customFormat="1" ht="12.75" spans="2:13">
      <c r="B20062" s="29"/>
      <c r="M20062" s="28"/>
    </row>
    <row r="20063" s="16" customFormat="1" ht="12.75" spans="2:13">
      <c r="B20063" s="29"/>
      <c r="M20063" s="28"/>
    </row>
    <row r="20064" s="16" customFormat="1" ht="12.75" spans="2:13">
      <c r="B20064" s="29"/>
      <c r="M20064" s="28"/>
    </row>
    <row r="20065" s="16" customFormat="1" ht="12.75" spans="2:13">
      <c r="B20065" s="29"/>
      <c r="M20065" s="28"/>
    </row>
    <row r="20066" s="16" customFormat="1" ht="12.75" spans="2:13">
      <c r="B20066" s="29"/>
      <c r="M20066" s="28"/>
    </row>
    <row r="20067" s="16" customFormat="1" ht="12.75" spans="2:13">
      <c r="B20067" s="29"/>
      <c r="M20067" s="28"/>
    </row>
    <row r="20068" s="16" customFormat="1" ht="12.75" spans="2:13">
      <c r="B20068" s="29"/>
      <c r="M20068" s="28"/>
    </row>
    <row r="20069" s="16" customFormat="1" ht="12.75" spans="2:13">
      <c r="B20069" s="29"/>
      <c r="M20069" s="28"/>
    </row>
    <row r="20070" s="16" customFormat="1" ht="12.75" spans="2:13">
      <c r="B20070" s="29"/>
      <c r="M20070" s="28"/>
    </row>
    <row r="20071" s="16" customFormat="1" ht="12.75" spans="2:13">
      <c r="B20071" s="29"/>
      <c r="M20071" s="28"/>
    </row>
    <row r="20072" s="16" customFormat="1" ht="12.75" spans="2:13">
      <c r="B20072" s="29"/>
      <c r="M20072" s="28"/>
    </row>
    <row r="20073" s="16" customFormat="1" ht="12.75" spans="2:13">
      <c r="B20073" s="29"/>
      <c r="M20073" s="28"/>
    </row>
    <row r="20074" s="16" customFormat="1" ht="12.75" spans="2:13">
      <c r="B20074" s="29"/>
      <c r="M20074" s="28"/>
    </row>
    <row r="20075" s="16" customFormat="1" ht="12.75" spans="2:13">
      <c r="B20075" s="29"/>
      <c r="M20075" s="28"/>
    </row>
    <row r="20076" s="16" customFormat="1" ht="12.75" spans="2:13">
      <c r="B20076" s="29"/>
      <c r="M20076" s="28"/>
    </row>
    <row r="20077" s="16" customFormat="1" ht="12.75" spans="2:13">
      <c r="B20077" s="29"/>
      <c r="M20077" s="28"/>
    </row>
    <row r="20078" s="16" customFormat="1" ht="12.75" spans="2:13">
      <c r="B20078" s="29"/>
      <c r="M20078" s="28"/>
    </row>
    <row r="20079" s="16" customFormat="1" ht="12.75" spans="2:13">
      <c r="B20079" s="29"/>
      <c r="M20079" s="28"/>
    </row>
    <row r="20080" s="16" customFormat="1" ht="12.75" spans="2:13">
      <c r="B20080" s="29"/>
      <c r="M20080" s="28"/>
    </row>
    <row r="20081" s="16" customFormat="1" ht="12.75" spans="2:13">
      <c r="B20081" s="29"/>
      <c r="M20081" s="28"/>
    </row>
    <row r="20082" s="16" customFormat="1" ht="12.75" spans="2:13">
      <c r="B20082" s="29"/>
      <c r="M20082" s="28"/>
    </row>
    <row r="20083" s="16" customFormat="1" ht="12.75" spans="2:13">
      <c r="B20083" s="29"/>
      <c r="M20083" s="28"/>
    </row>
    <row r="20084" s="16" customFormat="1" ht="12.75" spans="2:13">
      <c r="B20084" s="29"/>
      <c r="M20084" s="28"/>
    </row>
    <row r="20085" s="16" customFormat="1" ht="12.75" spans="2:13">
      <c r="B20085" s="29"/>
      <c r="M20085" s="28"/>
    </row>
    <row r="20086" s="16" customFormat="1" ht="12.75" spans="2:13">
      <c r="B20086" s="29"/>
      <c r="M20086" s="28"/>
    </row>
    <row r="20087" s="16" customFormat="1" ht="12.75" spans="2:13">
      <c r="B20087" s="29"/>
      <c r="M20087" s="28"/>
    </row>
    <row r="20088" s="16" customFormat="1" ht="12.75" spans="2:13">
      <c r="B20088" s="29"/>
      <c r="M20088" s="28"/>
    </row>
    <row r="20089" s="16" customFormat="1" ht="12.75" spans="2:13">
      <c r="B20089" s="29"/>
      <c r="M20089" s="28"/>
    </row>
    <row r="20090" s="16" customFormat="1" ht="12.75" spans="2:13">
      <c r="B20090" s="29"/>
      <c r="M20090" s="28"/>
    </row>
    <row r="20091" s="16" customFormat="1" ht="12.75" spans="2:13">
      <c r="B20091" s="29"/>
      <c r="M20091" s="28"/>
    </row>
    <row r="20092" s="16" customFormat="1" ht="12.75" spans="2:13">
      <c r="B20092" s="29"/>
      <c r="M20092" s="28"/>
    </row>
    <row r="20093" s="16" customFormat="1" ht="12.75" spans="2:13">
      <c r="B20093" s="29"/>
      <c r="M20093" s="28"/>
    </row>
    <row r="20094" s="16" customFormat="1" ht="12.75" spans="2:13">
      <c r="B20094" s="29"/>
      <c r="M20094" s="28"/>
    </row>
    <row r="20095" s="16" customFormat="1" ht="12.75" spans="2:13">
      <c r="B20095" s="29"/>
      <c r="M20095" s="28"/>
    </row>
    <row r="20096" s="16" customFormat="1" ht="12.75" spans="2:13">
      <c r="B20096" s="29"/>
      <c r="M20096" s="28"/>
    </row>
    <row r="20097" s="16" customFormat="1" ht="12.75" spans="2:13">
      <c r="B20097" s="29"/>
      <c r="M20097" s="28"/>
    </row>
    <row r="20098" s="16" customFormat="1" ht="12.75" spans="2:13">
      <c r="B20098" s="29"/>
      <c r="M20098" s="28"/>
    </row>
    <row r="20099" s="16" customFormat="1" ht="12.75" spans="2:13">
      <c r="B20099" s="29"/>
      <c r="M20099" s="28"/>
    </row>
    <row r="20100" s="16" customFormat="1" ht="12.75" spans="2:13">
      <c r="B20100" s="29"/>
      <c r="M20100" s="28"/>
    </row>
    <row r="20101" s="16" customFormat="1" ht="12.75" spans="2:13">
      <c r="B20101" s="29"/>
      <c r="M20101" s="28"/>
    </row>
    <row r="20102" s="16" customFormat="1" ht="12.75" spans="2:13">
      <c r="B20102" s="29"/>
      <c r="M20102" s="28"/>
    </row>
    <row r="20103" s="16" customFormat="1" ht="12.75" spans="2:13">
      <c r="B20103" s="29"/>
      <c r="M20103" s="28"/>
    </row>
    <row r="20104" s="16" customFormat="1" ht="12.75" spans="2:13">
      <c r="B20104" s="29"/>
      <c r="M20104" s="28"/>
    </row>
    <row r="20105" s="16" customFormat="1" ht="12.75" spans="2:13">
      <c r="B20105" s="29"/>
      <c r="M20105" s="28"/>
    </row>
    <row r="20106" s="16" customFormat="1" ht="12.75" spans="2:13">
      <c r="B20106" s="29"/>
      <c r="M20106" s="28"/>
    </row>
    <row r="20107" s="16" customFormat="1" ht="12.75" spans="2:13">
      <c r="B20107" s="29"/>
      <c r="M20107" s="28"/>
    </row>
    <row r="20108" s="16" customFormat="1" ht="12.75" spans="2:13">
      <c r="B20108" s="29"/>
      <c r="M20108" s="28"/>
    </row>
    <row r="20109" s="16" customFormat="1" ht="12.75" spans="2:13">
      <c r="B20109" s="29"/>
      <c r="M20109" s="28"/>
    </row>
    <row r="20110" s="16" customFormat="1" ht="12.75" spans="2:13">
      <c r="B20110" s="29"/>
      <c r="M20110" s="28"/>
    </row>
    <row r="20111" s="16" customFormat="1" ht="12.75" spans="2:13">
      <c r="B20111" s="29"/>
      <c r="M20111" s="28"/>
    </row>
    <row r="20112" s="16" customFormat="1" ht="12.75" spans="2:13">
      <c r="B20112" s="29"/>
      <c r="M20112" s="28"/>
    </row>
    <row r="20113" s="16" customFormat="1" ht="12.75" spans="2:13">
      <c r="B20113" s="29"/>
      <c r="M20113" s="28"/>
    </row>
    <row r="20114" s="16" customFormat="1" ht="12.75" spans="2:13">
      <c r="B20114" s="29"/>
      <c r="M20114" s="28"/>
    </row>
    <row r="20115" s="16" customFormat="1" ht="12.75" spans="2:13">
      <c r="B20115" s="29"/>
      <c r="M20115" s="28"/>
    </row>
    <row r="20116" s="16" customFormat="1" ht="12.75" spans="2:13">
      <c r="B20116" s="29"/>
      <c r="M20116" s="28"/>
    </row>
    <row r="20117" s="16" customFormat="1" ht="12.75" spans="2:13">
      <c r="B20117" s="29"/>
      <c r="M20117" s="28"/>
    </row>
    <row r="20118" s="16" customFormat="1" ht="12.75" spans="2:13">
      <c r="B20118" s="29"/>
      <c r="M20118" s="28"/>
    </row>
    <row r="20119" s="16" customFormat="1" ht="12.75" spans="2:13">
      <c r="B20119" s="29"/>
      <c r="M20119" s="28"/>
    </row>
    <row r="20120" s="16" customFormat="1" ht="12.75" spans="2:13">
      <c r="B20120" s="29"/>
      <c r="M20120" s="28"/>
    </row>
    <row r="20121" s="16" customFormat="1" ht="12.75" spans="2:13">
      <c r="B20121" s="29"/>
      <c r="M20121" s="28"/>
    </row>
    <row r="20122" s="16" customFormat="1" ht="12.75" spans="2:13">
      <c r="B20122" s="29"/>
      <c r="M20122" s="28"/>
    </row>
    <row r="20123" s="16" customFormat="1" ht="12.75" spans="2:13">
      <c r="B20123" s="29"/>
      <c r="M20123" s="28"/>
    </row>
    <row r="20124" s="16" customFormat="1" ht="12.75" spans="2:13">
      <c r="B20124" s="29"/>
      <c r="M20124" s="28"/>
    </row>
    <row r="20125" s="16" customFormat="1" ht="12.75" spans="2:13">
      <c r="B20125" s="29"/>
      <c r="M20125" s="28"/>
    </row>
    <row r="20126" s="16" customFormat="1" ht="12.75" spans="2:13">
      <c r="B20126" s="29"/>
      <c r="M20126" s="28"/>
    </row>
    <row r="20127" s="16" customFormat="1" ht="12.75" spans="2:13">
      <c r="B20127" s="29"/>
      <c r="M20127" s="28"/>
    </row>
    <row r="20128" s="16" customFormat="1" ht="12.75" spans="2:13">
      <c r="B20128" s="29"/>
      <c r="M20128" s="28"/>
    </row>
    <row r="20129" s="16" customFormat="1" ht="12.75" spans="2:13">
      <c r="B20129" s="29"/>
      <c r="M20129" s="28"/>
    </row>
    <row r="20130" s="16" customFormat="1" ht="12.75" spans="2:13">
      <c r="B20130" s="29"/>
      <c r="M20130" s="28"/>
    </row>
    <row r="20131" s="16" customFormat="1" ht="12.75" spans="2:13">
      <c r="B20131" s="29"/>
      <c r="M20131" s="28"/>
    </row>
    <row r="20132" s="16" customFormat="1" ht="12.75" spans="2:13">
      <c r="B20132" s="29"/>
      <c r="M20132" s="28"/>
    </row>
    <row r="20133" s="16" customFormat="1" ht="12.75" spans="2:13">
      <c r="B20133" s="29"/>
      <c r="M20133" s="28"/>
    </row>
    <row r="20134" s="16" customFormat="1" ht="12.75" spans="2:13">
      <c r="B20134" s="29"/>
      <c r="M20134" s="28"/>
    </row>
    <row r="20135" s="16" customFormat="1" ht="12.75" spans="2:13">
      <c r="B20135" s="29"/>
      <c r="M20135" s="28"/>
    </row>
    <row r="20136" s="16" customFormat="1" ht="12.75" spans="2:13">
      <c r="B20136" s="29"/>
      <c r="M20136" s="28"/>
    </row>
    <row r="20137" s="16" customFormat="1" ht="12.75" spans="2:13">
      <c r="B20137" s="29"/>
      <c r="M20137" s="28"/>
    </row>
    <row r="20138" s="16" customFormat="1" ht="12.75" spans="2:13">
      <c r="B20138" s="29"/>
      <c r="M20138" s="28"/>
    </row>
    <row r="20139" s="16" customFormat="1" ht="12.75" spans="2:13">
      <c r="B20139" s="29"/>
      <c r="M20139" s="28"/>
    </row>
    <row r="20140" s="16" customFormat="1" ht="12.75" spans="2:13">
      <c r="B20140" s="29"/>
      <c r="M20140" s="28"/>
    </row>
    <row r="20141" s="16" customFormat="1" ht="12.75" spans="2:13">
      <c r="B20141" s="29"/>
      <c r="M20141" s="28"/>
    </row>
    <row r="20142" s="16" customFormat="1" ht="12.75" spans="2:13">
      <c r="B20142" s="29"/>
      <c r="M20142" s="28"/>
    </row>
    <row r="20143" s="16" customFormat="1" ht="12.75" spans="2:13">
      <c r="B20143" s="29"/>
      <c r="M20143" s="28"/>
    </row>
    <row r="20144" s="16" customFormat="1" ht="12.75" spans="2:13">
      <c r="B20144" s="29"/>
      <c r="M20144" s="28"/>
    </row>
    <row r="20145" s="16" customFormat="1" ht="12.75" spans="2:13">
      <c r="B20145" s="29"/>
      <c r="M20145" s="28"/>
    </row>
    <row r="20146" s="16" customFormat="1" ht="12.75" spans="2:13">
      <c r="B20146" s="29"/>
      <c r="M20146" s="28"/>
    </row>
    <row r="20147" s="16" customFormat="1" ht="12.75" spans="2:13">
      <c r="B20147" s="29"/>
      <c r="M20147" s="28"/>
    </row>
    <row r="20148" s="16" customFormat="1" ht="12.75" spans="2:13">
      <c r="B20148" s="29"/>
      <c r="M20148" s="28"/>
    </row>
    <row r="20149" s="16" customFormat="1" ht="12.75" spans="2:13">
      <c r="B20149" s="29"/>
      <c r="M20149" s="28"/>
    </row>
    <row r="20150" s="16" customFormat="1" ht="12.75" spans="2:13">
      <c r="B20150" s="29"/>
      <c r="M20150" s="28"/>
    </row>
    <row r="20151" s="16" customFormat="1" ht="12.75" spans="2:13">
      <c r="B20151" s="29"/>
      <c r="M20151" s="28"/>
    </row>
    <row r="20152" s="16" customFormat="1" ht="12.75" spans="2:13">
      <c r="B20152" s="29"/>
      <c r="M20152" s="28"/>
    </row>
    <row r="20153" s="16" customFormat="1" ht="12.75" spans="2:13">
      <c r="B20153" s="29"/>
      <c r="M20153" s="28"/>
    </row>
    <row r="20154" s="16" customFormat="1" ht="12.75" spans="2:13">
      <c r="B20154" s="29"/>
      <c r="M20154" s="28"/>
    </row>
    <row r="20155" s="16" customFormat="1" ht="12.75" spans="2:13">
      <c r="B20155" s="29"/>
      <c r="M20155" s="28"/>
    </row>
    <row r="20156" s="16" customFormat="1" ht="12.75" spans="2:13">
      <c r="B20156" s="29"/>
      <c r="M20156" s="28"/>
    </row>
    <row r="20157" s="16" customFormat="1" ht="12.75" spans="2:13">
      <c r="B20157" s="29"/>
      <c r="M20157" s="28"/>
    </row>
    <row r="20158" s="16" customFormat="1" ht="12.75" spans="2:13">
      <c r="B20158" s="29"/>
      <c r="M20158" s="28"/>
    </row>
    <row r="20159" s="16" customFormat="1" ht="12.75" spans="2:13">
      <c r="B20159" s="29"/>
      <c r="M20159" s="28"/>
    </row>
    <row r="20160" s="16" customFormat="1" ht="12.75" spans="2:13">
      <c r="B20160" s="29"/>
      <c r="M20160" s="28"/>
    </row>
    <row r="20161" s="16" customFormat="1" ht="12.75" spans="2:13">
      <c r="B20161" s="29"/>
      <c r="M20161" s="28"/>
    </row>
    <row r="20162" s="16" customFormat="1" ht="12.75" spans="2:13">
      <c r="B20162" s="29"/>
      <c r="M20162" s="28"/>
    </row>
    <row r="20163" s="16" customFormat="1" ht="12.75" spans="2:13">
      <c r="B20163" s="29"/>
      <c r="M20163" s="28"/>
    </row>
    <row r="20164" s="16" customFormat="1" ht="12.75" spans="2:13">
      <c r="B20164" s="29"/>
      <c r="M20164" s="28"/>
    </row>
    <row r="20165" s="16" customFormat="1" ht="12.75" spans="2:13">
      <c r="B20165" s="29"/>
      <c r="M20165" s="28"/>
    </row>
    <row r="20166" s="16" customFormat="1" ht="12.75" spans="2:13">
      <c r="B20166" s="29"/>
      <c r="M20166" s="28"/>
    </row>
    <row r="20167" s="16" customFormat="1" ht="12.75" spans="2:13">
      <c r="B20167" s="29"/>
      <c r="M20167" s="28"/>
    </row>
    <row r="20168" s="16" customFormat="1" ht="12.75" spans="2:13">
      <c r="B20168" s="29"/>
      <c r="M20168" s="28"/>
    </row>
    <row r="20169" s="16" customFormat="1" ht="12.75" spans="2:13">
      <c r="B20169" s="29"/>
      <c r="M20169" s="28"/>
    </row>
    <row r="20170" s="16" customFormat="1" ht="12.75" spans="2:13">
      <c r="B20170" s="29"/>
      <c r="M20170" s="28"/>
    </row>
    <row r="20171" s="16" customFormat="1" ht="12.75" spans="2:13">
      <c r="B20171" s="29"/>
      <c r="M20171" s="28"/>
    </row>
    <row r="20172" s="16" customFormat="1" ht="12.75" spans="2:13">
      <c r="B20172" s="29"/>
      <c r="M20172" s="28"/>
    </row>
    <row r="20173" s="16" customFormat="1" ht="12.75" spans="2:13">
      <c r="B20173" s="29"/>
      <c r="M20173" s="28"/>
    </row>
    <row r="20174" s="16" customFormat="1" ht="12.75" spans="2:13">
      <c r="B20174" s="29"/>
      <c r="M20174" s="28"/>
    </row>
    <row r="20175" s="16" customFormat="1" ht="12.75" spans="2:13">
      <c r="B20175" s="29"/>
      <c r="M20175" s="28"/>
    </row>
    <row r="20176" s="16" customFormat="1" ht="12.75" spans="2:13">
      <c r="B20176" s="29"/>
      <c r="M20176" s="28"/>
    </row>
    <row r="20177" s="16" customFormat="1" ht="12.75" spans="2:13">
      <c r="B20177" s="29"/>
      <c r="M20177" s="28"/>
    </row>
    <row r="20178" s="16" customFormat="1" ht="12.75" spans="2:13">
      <c r="B20178" s="29"/>
      <c r="M20178" s="28"/>
    </row>
    <row r="20179" s="16" customFormat="1" ht="12.75" spans="2:13">
      <c r="B20179" s="29"/>
      <c r="M20179" s="28"/>
    </row>
    <row r="20180" s="16" customFormat="1" ht="12.75" spans="2:13">
      <c r="B20180" s="29"/>
      <c r="M20180" s="28"/>
    </row>
    <row r="20181" s="16" customFormat="1" ht="12.75" spans="2:13">
      <c r="B20181" s="29"/>
      <c r="M20181" s="28"/>
    </row>
    <row r="20182" s="16" customFormat="1" ht="12.75" spans="2:13">
      <c r="B20182" s="29"/>
      <c r="M20182" s="28"/>
    </row>
    <row r="20183" s="16" customFormat="1" ht="12.75" spans="2:13">
      <c r="B20183" s="29"/>
      <c r="M20183" s="28"/>
    </row>
    <row r="20184" s="16" customFormat="1" ht="12.75" spans="2:13">
      <c r="B20184" s="29"/>
      <c r="M20184" s="28"/>
    </row>
    <row r="20185" s="16" customFormat="1" ht="12.75" spans="2:13">
      <c r="B20185" s="29"/>
      <c r="M20185" s="28"/>
    </row>
    <row r="20186" s="16" customFormat="1" ht="12.75" spans="2:13">
      <c r="B20186" s="29"/>
      <c r="M20186" s="28"/>
    </row>
    <row r="20187" s="16" customFormat="1" ht="12.75" spans="2:13">
      <c r="B20187" s="29"/>
      <c r="M20187" s="28"/>
    </row>
    <row r="20188" s="16" customFormat="1" ht="12.75" spans="2:13">
      <c r="B20188" s="29"/>
      <c r="M20188" s="28"/>
    </row>
    <row r="20189" s="16" customFormat="1" ht="12.75" spans="2:13">
      <c r="B20189" s="29"/>
      <c r="M20189" s="28"/>
    </row>
    <row r="20190" s="16" customFormat="1" ht="12.75" spans="2:13">
      <c r="B20190" s="29"/>
      <c r="M20190" s="28"/>
    </row>
    <row r="20191" s="16" customFormat="1" ht="12.75" spans="2:13">
      <c r="B20191" s="29"/>
      <c r="M20191" s="28"/>
    </row>
    <row r="20192" s="16" customFormat="1" ht="12.75" spans="2:13">
      <c r="B20192" s="29"/>
      <c r="M20192" s="28"/>
    </row>
    <row r="20193" s="16" customFormat="1" ht="12.75" spans="2:13">
      <c r="B20193" s="29"/>
      <c r="M20193" s="28"/>
    </row>
    <row r="20194" s="16" customFormat="1" ht="12.75" spans="2:13">
      <c r="B20194" s="29"/>
      <c r="M20194" s="28"/>
    </row>
    <row r="20195" s="16" customFormat="1" ht="12.75" spans="2:13">
      <c r="B20195" s="29"/>
      <c r="M20195" s="28"/>
    </row>
    <row r="20196" s="16" customFormat="1" ht="12.75" spans="2:13">
      <c r="B20196" s="29"/>
      <c r="M20196" s="28"/>
    </row>
    <row r="20197" s="16" customFormat="1" ht="12.75" spans="2:13">
      <c r="B20197" s="29"/>
      <c r="M20197" s="28"/>
    </row>
    <row r="20198" s="16" customFormat="1" ht="12.75" spans="2:13">
      <c r="B20198" s="29"/>
      <c r="M20198" s="28"/>
    </row>
    <row r="20199" s="16" customFormat="1" ht="12.75" spans="2:13">
      <c r="B20199" s="29"/>
      <c r="M20199" s="28"/>
    </row>
    <row r="20200" s="16" customFormat="1" ht="12.75" spans="2:13">
      <c r="B20200" s="29"/>
      <c r="M20200" s="28"/>
    </row>
    <row r="20201" s="16" customFormat="1" ht="12.75" spans="2:13">
      <c r="B20201" s="29"/>
      <c r="M20201" s="28"/>
    </row>
    <row r="20202" s="16" customFormat="1" ht="12.75" spans="2:13">
      <c r="B20202" s="29"/>
      <c r="M20202" s="28"/>
    </row>
    <row r="20203" s="16" customFormat="1" ht="12.75" spans="2:13">
      <c r="B20203" s="29"/>
      <c r="M20203" s="28"/>
    </row>
    <row r="20204" s="16" customFormat="1" ht="12.75" spans="2:13">
      <c r="B20204" s="29"/>
      <c r="M20204" s="28"/>
    </row>
    <row r="20205" s="16" customFormat="1" ht="12.75" spans="2:13">
      <c r="B20205" s="29"/>
      <c r="M20205" s="28"/>
    </row>
    <row r="20206" s="16" customFormat="1" ht="12.75" spans="2:13">
      <c r="B20206" s="29"/>
      <c r="M20206" s="28"/>
    </row>
    <row r="20207" s="16" customFormat="1" ht="12.75" spans="2:13">
      <c r="B20207" s="29"/>
      <c r="M20207" s="28"/>
    </row>
    <row r="20208" s="16" customFormat="1" ht="12.75" spans="2:13">
      <c r="B20208" s="29"/>
      <c r="M20208" s="28"/>
    </row>
    <row r="20209" s="16" customFormat="1" ht="12.75" spans="2:13">
      <c r="B20209" s="29"/>
      <c r="M20209" s="28"/>
    </row>
    <row r="20210" s="16" customFormat="1" ht="12.75" spans="2:13">
      <c r="B20210" s="29"/>
      <c r="M20210" s="28"/>
    </row>
    <row r="20211" s="16" customFormat="1" ht="12.75" spans="2:13">
      <c r="B20211" s="29"/>
      <c r="M20211" s="28"/>
    </row>
    <row r="20212" s="16" customFormat="1" ht="12.75" spans="2:13">
      <c r="B20212" s="29"/>
      <c r="M20212" s="28"/>
    </row>
    <row r="20213" s="16" customFormat="1" ht="12.75" spans="2:13">
      <c r="B20213" s="29"/>
      <c r="M20213" s="28"/>
    </row>
    <row r="20214" s="16" customFormat="1" ht="12.75" spans="2:13">
      <c r="B20214" s="29"/>
      <c r="M20214" s="28"/>
    </row>
    <row r="20215" s="16" customFormat="1" ht="12.75" spans="2:13">
      <c r="B20215" s="29"/>
      <c r="M20215" s="28"/>
    </row>
    <row r="20216" s="16" customFormat="1" ht="12.75" spans="2:13">
      <c r="B20216" s="29"/>
      <c r="M20216" s="28"/>
    </row>
    <row r="20217" s="16" customFormat="1" ht="12.75" spans="2:13">
      <c r="B20217" s="29"/>
      <c r="M20217" s="28"/>
    </row>
    <row r="20218" s="16" customFormat="1" ht="12.75" spans="2:13">
      <c r="B20218" s="29"/>
      <c r="M20218" s="28"/>
    </row>
    <row r="20219" s="16" customFormat="1" ht="12.75" spans="2:13">
      <c r="B20219" s="29"/>
      <c r="M20219" s="28"/>
    </row>
    <row r="20220" s="16" customFormat="1" ht="12.75" spans="2:13">
      <c r="B20220" s="29"/>
      <c r="M20220" s="28"/>
    </row>
    <row r="20221" s="16" customFormat="1" ht="12.75" spans="2:13">
      <c r="B20221" s="29"/>
      <c r="M20221" s="28"/>
    </row>
    <row r="20222" s="16" customFormat="1" ht="12.75" spans="2:13">
      <c r="B20222" s="29"/>
      <c r="M20222" s="28"/>
    </row>
    <row r="20223" s="16" customFormat="1" ht="12.75" spans="2:13">
      <c r="B20223" s="29"/>
      <c r="M20223" s="28"/>
    </row>
    <row r="20224" s="16" customFormat="1" ht="12.75" spans="2:13">
      <c r="B20224" s="29"/>
      <c r="M20224" s="28"/>
    </row>
    <row r="20225" s="16" customFormat="1" ht="12.75" spans="2:13">
      <c r="B20225" s="29"/>
      <c r="M20225" s="28"/>
    </row>
    <row r="20226" s="16" customFormat="1" ht="12.75" spans="2:13">
      <c r="B20226" s="29"/>
      <c r="M20226" s="28"/>
    </row>
    <row r="20227" s="16" customFormat="1" ht="12.75" spans="2:13">
      <c r="B20227" s="29"/>
      <c r="M20227" s="28"/>
    </row>
    <row r="20228" s="16" customFormat="1" ht="12.75" spans="2:13">
      <c r="B20228" s="29"/>
      <c r="M20228" s="28"/>
    </row>
    <row r="20229" s="16" customFormat="1" ht="12.75" spans="2:13">
      <c r="B20229" s="29"/>
      <c r="M20229" s="28"/>
    </row>
    <row r="20230" s="16" customFormat="1" ht="12.75" spans="2:13">
      <c r="B20230" s="29"/>
      <c r="M20230" s="28"/>
    </row>
    <row r="20231" s="16" customFormat="1" ht="12.75" spans="2:13">
      <c r="B20231" s="29"/>
      <c r="M20231" s="28"/>
    </row>
    <row r="20232" s="16" customFormat="1" ht="12.75" spans="2:13">
      <c r="B20232" s="29"/>
      <c r="M20232" s="28"/>
    </row>
    <row r="20233" s="16" customFormat="1" ht="12.75" spans="2:13">
      <c r="B20233" s="29"/>
      <c r="M20233" s="28"/>
    </row>
    <row r="20234" s="16" customFormat="1" ht="12.75" spans="2:13">
      <c r="B20234" s="29"/>
      <c r="M20234" s="28"/>
    </row>
    <row r="20235" s="16" customFormat="1" ht="12.75" spans="2:13">
      <c r="B20235" s="29"/>
      <c r="M20235" s="28"/>
    </row>
    <row r="20236" s="16" customFormat="1" ht="12.75" spans="2:13">
      <c r="B20236" s="29"/>
      <c r="M20236" s="28"/>
    </row>
    <row r="20237" s="16" customFormat="1" ht="12.75" spans="2:13">
      <c r="B20237" s="29"/>
      <c r="M20237" s="28"/>
    </row>
    <row r="20238" s="16" customFormat="1" ht="12.75" spans="2:13">
      <c r="B20238" s="29"/>
      <c r="M20238" s="28"/>
    </row>
    <row r="20239" s="16" customFormat="1" ht="12.75" spans="2:13">
      <c r="B20239" s="29"/>
      <c r="M20239" s="28"/>
    </row>
    <row r="20240" s="16" customFormat="1" ht="12.75" spans="2:13">
      <c r="B20240" s="29"/>
      <c r="M20240" s="28"/>
    </row>
    <row r="20241" s="16" customFormat="1" ht="12.75" spans="2:13">
      <c r="B20241" s="29"/>
      <c r="M20241" s="28"/>
    </row>
    <row r="20242" s="16" customFormat="1" ht="12.75" spans="2:13">
      <c r="B20242" s="29"/>
      <c r="M20242" s="28"/>
    </row>
    <row r="20243" s="16" customFormat="1" ht="12.75" spans="2:13">
      <c r="B20243" s="29"/>
      <c r="M20243" s="28"/>
    </row>
    <row r="20244" s="16" customFormat="1" ht="12.75" spans="2:13">
      <c r="B20244" s="29"/>
      <c r="M20244" s="28"/>
    </row>
    <row r="20245" s="16" customFormat="1" ht="12.75" spans="2:13">
      <c r="B20245" s="29"/>
      <c r="M20245" s="28"/>
    </row>
    <row r="20246" s="16" customFormat="1" ht="12.75" spans="2:13">
      <c r="B20246" s="29"/>
      <c r="M20246" s="28"/>
    </row>
    <row r="20247" s="16" customFormat="1" ht="12.75" spans="2:13">
      <c r="B20247" s="29"/>
      <c r="M20247" s="28"/>
    </row>
    <row r="20248" s="16" customFormat="1" ht="12.75" spans="2:13">
      <c r="B20248" s="29"/>
      <c r="M20248" s="28"/>
    </row>
    <row r="20249" s="16" customFormat="1" ht="12.75" spans="2:13">
      <c r="B20249" s="29"/>
      <c r="M20249" s="28"/>
    </row>
    <row r="20250" s="16" customFormat="1" ht="12.75" spans="2:13">
      <c r="B20250" s="29"/>
      <c r="M20250" s="28"/>
    </row>
    <row r="20251" s="16" customFormat="1" ht="12.75" spans="2:13">
      <c r="B20251" s="29"/>
      <c r="M20251" s="28"/>
    </row>
    <row r="20252" s="16" customFormat="1" ht="12.75" spans="2:13">
      <c r="B20252" s="29"/>
      <c r="M20252" s="28"/>
    </row>
    <row r="20253" s="16" customFormat="1" ht="12.75" spans="2:13">
      <c r="B20253" s="29"/>
      <c r="M20253" s="28"/>
    </row>
    <row r="20254" s="16" customFormat="1" ht="12.75" spans="2:13">
      <c r="B20254" s="29"/>
      <c r="M20254" s="28"/>
    </row>
    <row r="20255" s="16" customFormat="1" ht="12.75" spans="2:13">
      <c r="B20255" s="29"/>
      <c r="M20255" s="28"/>
    </row>
    <row r="20256" s="16" customFormat="1" ht="12.75" spans="2:13">
      <c r="B20256" s="29"/>
      <c r="M20256" s="28"/>
    </row>
    <row r="20257" s="16" customFormat="1" ht="12.75" spans="2:13">
      <c r="B20257" s="29"/>
      <c r="M20257" s="28"/>
    </row>
    <row r="20258" s="16" customFormat="1" ht="12.75" spans="2:13">
      <c r="B20258" s="29"/>
      <c r="M20258" s="28"/>
    </row>
    <row r="20259" s="16" customFormat="1" ht="12.75" spans="2:13">
      <c r="B20259" s="29"/>
      <c r="M20259" s="28"/>
    </row>
    <row r="20260" s="16" customFormat="1" ht="12.75" spans="2:13">
      <c r="B20260" s="29"/>
      <c r="M20260" s="28"/>
    </row>
    <row r="20261" s="16" customFormat="1" ht="12.75" spans="2:13">
      <c r="B20261" s="29"/>
      <c r="M20261" s="28"/>
    </row>
    <row r="20262" s="16" customFormat="1" ht="12.75" spans="2:13">
      <c r="B20262" s="29"/>
      <c r="M20262" s="28"/>
    </row>
    <row r="20263" s="16" customFormat="1" ht="12.75" spans="2:13">
      <c r="B20263" s="29"/>
      <c r="M20263" s="28"/>
    </row>
    <row r="20264" s="16" customFormat="1" ht="12.75" spans="2:13">
      <c r="B20264" s="29"/>
      <c r="M20264" s="28"/>
    </row>
    <row r="20265" s="16" customFormat="1" ht="12.75" spans="2:13">
      <c r="B20265" s="29"/>
      <c r="M20265" s="28"/>
    </row>
    <row r="20266" s="16" customFormat="1" ht="12.75" spans="2:13">
      <c r="B20266" s="29"/>
      <c r="M20266" s="28"/>
    </row>
    <row r="20267" s="16" customFormat="1" ht="12.75" spans="2:13">
      <c r="B20267" s="29"/>
      <c r="M20267" s="28"/>
    </row>
    <row r="20268" s="16" customFormat="1" ht="12.75" spans="2:13">
      <c r="B20268" s="29"/>
      <c r="M20268" s="28"/>
    </row>
    <row r="20269" s="16" customFormat="1" ht="12.75" spans="2:13">
      <c r="B20269" s="29"/>
      <c r="M20269" s="28"/>
    </row>
    <row r="20270" s="16" customFormat="1" ht="12.75" spans="2:13">
      <c r="B20270" s="29"/>
      <c r="M20270" s="28"/>
    </row>
    <row r="20271" s="16" customFormat="1" ht="12.75" spans="2:13">
      <c r="B20271" s="29"/>
      <c r="M20271" s="28"/>
    </row>
    <row r="20272" s="16" customFormat="1" ht="12.75" spans="2:13">
      <c r="B20272" s="29"/>
      <c r="M20272" s="28"/>
    </row>
    <row r="20273" s="16" customFormat="1" ht="12.75" spans="2:13">
      <c r="B20273" s="29"/>
      <c r="M20273" s="28"/>
    </row>
    <row r="20274" s="16" customFormat="1" ht="12.75" spans="2:13">
      <c r="B20274" s="29"/>
      <c r="M20274" s="28"/>
    </row>
    <row r="20275" s="16" customFormat="1" ht="12.75" spans="2:13">
      <c r="B20275" s="29"/>
      <c r="M20275" s="28"/>
    </row>
    <row r="20276" s="16" customFormat="1" ht="12.75" spans="2:13">
      <c r="B20276" s="29"/>
      <c r="M20276" s="28"/>
    </row>
    <row r="20277" s="16" customFormat="1" ht="12.75" spans="2:13">
      <c r="B20277" s="29"/>
      <c r="M20277" s="28"/>
    </row>
    <row r="20278" s="16" customFormat="1" ht="12.75" spans="2:13">
      <c r="B20278" s="29"/>
      <c r="M20278" s="28"/>
    </row>
    <row r="20279" s="16" customFormat="1" ht="12.75" spans="2:13">
      <c r="B20279" s="29"/>
      <c r="M20279" s="28"/>
    </row>
    <row r="20280" s="16" customFormat="1" ht="12.75" spans="2:13">
      <c r="B20280" s="29"/>
      <c r="M20280" s="28"/>
    </row>
    <row r="20281" s="16" customFormat="1" ht="12.75" spans="2:13">
      <c r="B20281" s="29"/>
      <c r="M20281" s="28"/>
    </row>
    <row r="20282" s="16" customFormat="1" ht="12.75" spans="2:13">
      <c r="B20282" s="29"/>
      <c r="M20282" s="28"/>
    </row>
    <row r="20283" s="16" customFormat="1" ht="12.75" spans="2:13">
      <c r="B20283" s="29"/>
      <c r="M20283" s="28"/>
    </row>
    <row r="20284" s="16" customFormat="1" ht="12.75" spans="2:13">
      <c r="B20284" s="29"/>
      <c r="M20284" s="28"/>
    </row>
    <row r="20285" s="16" customFormat="1" ht="12.75" spans="2:13">
      <c r="B20285" s="29"/>
      <c r="M20285" s="28"/>
    </row>
    <row r="20286" s="16" customFormat="1" ht="12.75" spans="2:13">
      <c r="B20286" s="29"/>
      <c r="M20286" s="28"/>
    </row>
    <row r="20287" s="16" customFormat="1" ht="12.75" spans="2:13">
      <c r="B20287" s="29"/>
      <c r="M20287" s="28"/>
    </row>
    <row r="20288" s="16" customFormat="1" ht="12.75" spans="2:13">
      <c r="B20288" s="29"/>
      <c r="M20288" s="28"/>
    </row>
    <row r="20289" s="16" customFormat="1" ht="12.75" spans="2:13">
      <c r="B20289" s="29"/>
      <c r="M20289" s="28"/>
    </row>
    <row r="20290" s="16" customFormat="1" ht="12.75" spans="2:13">
      <c r="B20290" s="29"/>
      <c r="M20290" s="28"/>
    </row>
    <row r="20291" s="16" customFormat="1" ht="12.75" spans="2:13">
      <c r="B20291" s="29"/>
      <c r="M20291" s="28"/>
    </row>
    <row r="20292" s="16" customFormat="1" ht="12.75" spans="2:13">
      <c r="B20292" s="29"/>
      <c r="M20292" s="28"/>
    </row>
    <row r="20293" s="16" customFormat="1" ht="12.75" spans="2:13">
      <c r="B20293" s="29"/>
      <c r="M20293" s="28"/>
    </row>
    <row r="20294" s="16" customFormat="1" ht="12.75" spans="2:13">
      <c r="B20294" s="29"/>
      <c r="M20294" s="28"/>
    </row>
    <row r="20295" s="16" customFormat="1" ht="12.75" spans="2:13">
      <c r="B20295" s="29"/>
      <c r="M20295" s="28"/>
    </row>
    <row r="20296" s="16" customFormat="1" ht="12.75" spans="2:13">
      <c r="B20296" s="29"/>
      <c r="M20296" s="28"/>
    </row>
    <row r="20297" s="16" customFormat="1" ht="12.75" spans="2:13">
      <c r="B20297" s="29"/>
      <c r="M20297" s="28"/>
    </row>
    <row r="20298" s="16" customFormat="1" ht="12.75" spans="2:13">
      <c r="B20298" s="29"/>
      <c r="M20298" s="28"/>
    </row>
    <row r="20299" s="16" customFormat="1" ht="12.75" spans="2:13">
      <c r="B20299" s="29"/>
      <c r="M20299" s="28"/>
    </row>
    <row r="20300" s="16" customFormat="1" ht="12.75" spans="2:13">
      <c r="B20300" s="29"/>
      <c r="M20300" s="28"/>
    </row>
    <row r="20301" s="16" customFormat="1" ht="12.75" spans="2:13">
      <c r="B20301" s="29"/>
      <c r="M20301" s="28"/>
    </row>
    <row r="20302" s="16" customFormat="1" ht="12.75" spans="2:13">
      <c r="B20302" s="29"/>
      <c r="M20302" s="28"/>
    </row>
    <row r="20303" s="16" customFormat="1" ht="12.75" spans="2:13">
      <c r="B20303" s="29"/>
      <c r="M20303" s="28"/>
    </row>
    <row r="20304" s="16" customFormat="1" ht="12.75" spans="2:13">
      <c r="B20304" s="29"/>
      <c r="M20304" s="28"/>
    </row>
    <row r="20305" s="16" customFormat="1" ht="12.75" spans="2:13">
      <c r="B20305" s="29"/>
      <c r="M20305" s="28"/>
    </row>
    <row r="20306" s="16" customFormat="1" ht="12.75" spans="2:13">
      <c r="B20306" s="29"/>
      <c r="M20306" s="28"/>
    </row>
    <row r="20307" s="16" customFormat="1" ht="12.75" spans="2:13">
      <c r="B20307" s="29"/>
      <c r="M20307" s="28"/>
    </row>
    <row r="20308" s="16" customFormat="1" ht="12.75" spans="2:13">
      <c r="B20308" s="29"/>
      <c r="M20308" s="28"/>
    </row>
    <row r="20309" s="16" customFormat="1" ht="12.75" spans="2:13">
      <c r="B20309" s="29"/>
      <c r="M20309" s="28"/>
    </row>
    <row r="20310" s="16" customFormat="1" ht="12.75" spans="2:13">
      <c r="B20310" s="29"/>
      <c r="M20310" s="28"/>
    </row>
    <row r="20311" s="16" customFormat="1" ht="12.75" spans="2:13">
      <c r="B20311" s="29"/>
      <c r="M20311" s="28"/>
    </row>
    <row r="20312" s="16" customFormat="1" ht="12.75" spans="2:13">
      <c r="B20312" s="29"/>
      <c r="M20312" s="28"/>
    </row>
    <row r="20313" s="16" customFormat="1" ht="12.75" spans="2:13">
      <c r="B20313" s="29"/>
      <c r="M20313" s="28"/>
    </row>
    <row r="20314" s="16" customFormat="1" ht="12.75" spans="2:13">
      <c r="B20314" s="29"/>
      <c r="M20314" s="28"/>
    </row>
    <row r="20315" s="16" customFormat="1" ht="12.75" spans="2:13">
      <c r="B20315" s="29"/>
      <c r="M20315" s="28"/>
    </row>
    <row r="20316" s="16" customFormat="1" ht="12.75" spans="2:13">
      <c r="B20316" s="29"/>
      <c r="M20316" s="28"/>
    </row>
    <row r="20317" s="16" customFormat="1" ht="12.75" spans="2:13">
      <c r="B20317" s="29"/>
      <c r="M20317" s="28"/>
    </row>
    <row r="20318" s="16" customFormat="1" ht="12.75" spans="2:13">
      <c r="B20318" s="29"/>
      <c r="M20318" s="28"/>
    </row>
    <row r="20319" s="16" customFormat="1" ht="12.75" spans="2:13">
      <c r="B20319" s="29"/>
      <c r="M20319" s="28"/>
    </row>
    <row r="20320" s="16" customFormat="1" ht="12.75" spans="2:13">
      <c r="B20320" s="29"/>
      <c r="M20320" s="28"/>
    </row>
    <row r="20321" s="16" customFormat="1" ht="12.75" spans="2:13">
      <c r="B20321" s="29"/>
      <c r="M20321" s="28"/>
    </row>
    <row r="20322" s="16" customFormat="1" ht="12.75" spans="2:13">
      <c r="B20322" s="29"/>
      <c r="M20322" s="28"/>
    </row>
    <row r="20323" s="16" customFormat="1" ht="12.75" spans="2:13">
      <c r="B20323" s="29"/>
      <c r="M20323" s="28"/>
    </row>
    <row r="20324" s="16" customFormat="1" ht="12.75" spans="2:13">
      <c r="B20324" s="29"/>
      <c r="M20324" s="28"/>
    </row>
    <row r="20325" s="16" customFormat="1" ht="12.75" spans="2:13">
      <c r="B20325" s="29"/>
      <c r="M20325" s="28"/>
    </row>
    <row r="20326" s="16" customFormat="1" ht="12.75" spans="2:13">
      <c r="B20326" s="29"/>
      <c r="M20326" s="28"/>
    </row>
    <row r="20327" s="16" customFormat="1" ht="12.75" spans="2:13">
      <c r="B20327" s="29"/>
      <c r="M20327" s="28"/>
    </row>
    <row r="20328" s="16" customFormat="1" ht="12.75" spans="2:13">
      <c r="B20328" s="29"/>
      <c r="M20328" s="28"/>
    </row>
    <row r="20329" s="16" customFormat="1" ht="12.75" spans="2:13">
      <c r="B20329" s="29"/>
      <c r="M20329" s="28"/>
    </row>
    <row r="20330" s="16" customFormat="1" ht="12.75" spans="2:13">
      <c r="B20330" s="29"/>
      <c r="M20330" s="28"/>
    </row>
    <row r="20331" s="16" customFormat="1" ht="12.75" spans="2:13">
      <c r="B20331" s="29"/>
      <c r="M20331" s="28"/>
    </row>
    <row r="20332" s="16" customFormat="1" ht="12.75" spans="2:13">
      <c r="B20332" s="29"/>
      <c r="M20332" s="28"/>
    </row>
    <row r="20333" s="16" customFormat="1" ht="12.75" spans="2:13">
      <c r="B20333" s="29"/>
      <c r="M20333" s="28"/>
    </row>
    <row r="20334" s="16" customFormat="1" ht="12.75" spans="2:13">
      <c r="B20334" s="29"/>
      <c r="M20334" s="28"/>
    </row>
    <row r="20335" s="16" customFormat="1" ht="12.75" spans="2:13">
      <c r="B20335" s="29"/>
      <c r="M20335" s="28"/>
    </row>
    <row r="20336" s="16" customFormat="1" ht="12.75" spans="2:13">
      <c r="B20336" s="29"/>
      <c r="M20336" s="28"/>
    </row>
    <row r="20337" s="16" customFormat="1" ht="12.75" spans="2:13">
      <c r="B20337" s="29"/>
      <c r="M20337" s="28"/>
    </row>
    <row r="20338" s="16" customFormat="1" ht="12.75" spans="2:13">
      <c r="B20338" s="29"/>
      <c r="M20338" s="28"/>
    </row>
    <row r="20339" s="16" customFormat="1" ht="12.75" spans="2:13">
      <c r="B20339" s="29"/>
      <c r="M20339" s="28"/>
    </row>
    <row r="20340" s="16" customFormat="1" ht="12.75" spans="2:13">
      <c r="B20340" s="29"/>
      <c r="M20340" s="28"/>
    </row>
    <row r="20341" s="16" customFormat="1" ht="12.75" spans="2:13">
      <c r="B20341" s="29"/>
      <c r="M20341" s="28"/>
    </row>
    <row r="20342" s="16" customFormat="1" ht="12.75" spans="2:13">
      <c r="B20342" s="29"/>
      <c r="M20342" s="28"/>
    </row>
    <row r="20343" s="16" customFormat="1" ht="12.75" spans="2:13">
      <c r="B20343" s="29"/>
      <c r="M20343" s="28"/>
    </row>
    <row r="20344" s="16" customFormat="1" ht="12.75" spans="2:13">
      <c r="B20344" s="29"/>
      <c r="M20344" s="28"/>
    </row>
    <row r="20345" s="16" customFormat="1" ht="12.75" spans="2:13">
      <c r="B20345" s="29"/>
      <c r="M20345" s="28"/>
    </row>
    <row r="20346" s="16" customFormat="1" ht="12.75" spans="2:13">
      <c r="B20346" s="29"/>
      <c r="M20346" s="28"/>
    </row>
    <row r="20347" s="16" customFormat="1" ht="12.75" spans="2:13">
      <c r="B20347" s="29"/>
      <c r="M20347" s="28"/>
    </row>
    <row r="20348" s="16" customFormat="1" ht="12.75" spans="2:13">
      <c r="B20348" s="29"/>
      <c r="M20348" s="28"/>
    </row>
    <row r="20349" s="16" customFormat="1" ht="12.75" spans="2:13">
      <c r="B20349" s="29"/>
      <c r="M20349" s="28"/>
    </row>
    <row r="20350" s="16" customFormat="1" ht="12.75" spans="2:13">
      <c r="B20350" s="29"/>
      <c r="M20350" s="28"/>
    </row>
    <row r="20351" s="16" customFormat="1" ht="12.75" spans="2:13">
      <c r="B20351" s="29"/>
      <c r="M20351" s="28"/>
    </row>
    <row r="20352" s="16" customFormat="1" ht="12.75" spans="2:13">
      <c r="B20352" s="29"/>
      <c r="M20352" s="28"/>
    </row>
    <row r="20353" s="16" customFormat="1" ht="12.75" spans="2:13">
      <c r="B20353" s="29"/>
      <c r="M20353" s="28"/>
    </row>
    <row r="20354" s="16" customFormat="1" ht="12.75" spans="2:13">
      <c r="B20354" s="29"/>
      <c r="M20354" s="28"/>
    </row>
    <row r="20355" s="16" customFormat="1" ht="12.75" spans="2:13">
      <c r="B20355" s="29"/>
      <c r="M20355" s="28"/>
    </row>
    <row r="20356" s="16" customFormat="1" ht="12.75" spans="2:13">
      <c r="B20356" s="29"/>
      <c r="M20356" s="28"/>
    </row>
    <row r="20357" s="16" customFormat="1" ht="12.75" spans="2:13">
      <c r="B20357" s="29"/>
      <c r="M20357" s="28"/>
    </row>
    <row r="20358" s="16" customFormat="1" ht="12.75" spans="2:13">
      <c r="B20358" s="29"/>
      <c r="M20358" s="28"/>
    </row>
    <row r="20359" s="16" customFormat="1" ht="12.75" spans="2:13">
      <c r="B20359" s="29"/>
      <c r="M20359" s="28"/>
    </row>
    <row r="20360" s="16" customFormat="1" ht="12.75" spans="2:13">
      <c r="B20360" s="29"/>
      <c r="M20360" s="28"/>
    </row>
    <row r="20361" s="16" customFormat="1" ht="12.75" spans="2:13">
      <c r="B20361" s="29"/>
      <c r="M20361" s="28"/>
    </row>
    <row r="20362" s="16" customFormat="1" ht="12.75" spans="2:13">
      <c r="B20362" s="29"/>
      <c r="M20362" s="28"/>
    </row>
    <row r="20363" s="16" customFormat="1" ht="12.75" spans="2:13">
      <c r="B20363" s="29"/>
      <c r="M20363" s="28"/>
    </row>
    <row r="20364" s="16" customFormat="1" ht="12.75" spans="2:13">
      <c r="B20364" s="29"/>
      <c r="M20364" s="28"/>
    </row>
    <row r="20365" s="16" customFormat="1" ht="12.75" spans="2:13">
      <c r="B20365" s="29"/>
      <c r="M20365" s="28"/>
    </row>
    <row r="20366" s="16" customFormat="1" ht="12.75" spans="2:13">
      <c r="B20366" s="29"/>
      <c r="M20366" s="28"/>
    </row>
    <row r="20367" s="16" customFormat="1" ht="12.75" spans="2:13">
      <c r="B20367" s="29"/>
      <c r="M20367" s="28"/>
    </row>
    <row r="20368" s="16" customFormat="1" ht="12.75" spans="2:13">
      <c r="B20368" s="29"/>
      <c r="M20368" s="28"/>
    </row>
    <row r="20369" s="16" customFormat="1" ht="12.75" spans="2:13">
      <c r="B20369" s="29"/>
      <c r="M20369" s="28"/>
    </row>
    <row r="20370" s="16" customFormat="1" ht="12.75" spans="2:13">
      <c r="B20370" s="29"/>
      <c r="M20370" s="28"/>
    </row>
    <row r="20371" s="16" customFormat="1" ht="12.75" spans="2:13">
      <c r="B20371" s="29"/>
      <c r="M20371" s="28"/>
    </row>
    <row r="20372" s="16" customFormat="1" ht="12.75" spans="2:13">
      <c r="B20372" s="29"/>
      <c r="M20372" s="28"/>
    </row>
    <row r="20373" s="16" customFormat="1" ht="12.75" spans="2:13">
      <c r="B20373" s="29"/>
      <c r="M20373" s="28"/>
    </row>
    <row r="20374" s="16" customFormat="1" ht="12.75" spans="2:13">
      <c r="B20374" s="29"/>
      <c r="M20374" s="28"/>
    </row>
    <row r="20375" s="16" customFormat="1" ht="12.75" spans="2:13">
      <c r="B20375" s="29"/>
      <c r="M20375" s="28"/>
    </row>
    <row r="20376" s="16" customFormat="1" ht="12.75" spans="2:13">
      <c r="B20376" s="29"/>
      <c r="M20376" s="28"/>
    </row>
    <row r="20377" s="16" customFormat="1" ht="12.75" spans="2:13">
      <c r="B20377" s="29"/>
      <c r="M20377" s="28"/>
    </row>
    <row r="20378" s="16" customFormat="1" ht="12.75" spans="2:13">
      <c r="B20378" s="29"/>
      <c r="M20378" s="28"/>
    </row>
    <row r="20379" s="16" customFormat="1" ht="12.75" spans="2:13">
      <c r="B20379" s="29"/>
      <c r="M20379" s="28"/>
    </row>
    <row r="20380" s="16" customFormat="1" ht="12.75" spans="2:13">
      <c r="B20380" s="29"/>
      <c r="M20380" s="28"/>
    </row>
    <row r="20381" s="16" customFormat="1" ht="12.75" spans="2:13">
      <c r="B20381" s="29"/>
      <c r="M20381" s="28"/>
    </row>
    <row r="20382" s="16" customFormat="1" ht="12.75" spans="2:13">
      <c r="B20382" s="29"/>
      <c r="M20382" s="28"/>
    </row>
    <row r="20383" s="16" customFormat="1" ht="12.75" spans="2:13">
      <c r="B20383" s="29"/>
      <c r="M20383" s="28"/>
    </row>
    <row r="20384" s="16" customFormat="1" ht="12.75" spans="2:13">
      <c r="B20384" s="29"/>
      <c r="M20384" s="28"/>
    </row>
    <row r="20385" s="16" customFormat="1" ht="12.75" spans="2:13">
      <c r="B20385" s="29"/>
      <c r="M20385" s="28"/>
    </row>
    <row r="20386" s="16" customFormat="1" ht="12.75" spans="2:13">
      <c r="B20386" s="29"/>
      <c r="M20386" s="28"/>
    </row>
    <row r="20387" s="16" customFormat="1" ht="12.75" spans="2:13">
      <c r="B20387" s="29"/>
      <c r="M20387" s="28"/>
    </row>
    <row r="20388" s="16" customFormat="1" ht="12.75" spans="2:13">
      <c r="B20388" s="29"/>
      <c r="M20388" s="28"/>
    </row>
    <row r="20389" s="16" customFormat="1" ht="12.75" spans="2:13">
      <c r="B20389" s="29"/>
      <c r="M20389" s="28"/>
    </row>
    <row r="20390" s="16" customFormat="1" ht="12.75" spans="2:13">
      <c r="B20390" s="29"/>
      <c r="M20390" s="28"/>
    </row>
    <row r="20391" s="16" customFormat="1" ht="12.75" spans="2:13">
      <c r="B20391" s="29"/>
      <c r="M20391" s="28"/>
    </row>
    <row r="20392" s="16" customFormat="1" ht="12.75" spans="2:13">
      <c r="B20392" s="29"/>
      <c r="M20392" s="28"/>
    </row>
    <row r="20393" s="16" customFormat="1" ht="12.75" spans="2:13">
      <c r="B20393" s="29"/>
      <c r="M20393" s="28"/>
    </row>
    <row r="20394" s="16" customFormat="1" ht="12.75" spans="2:13">
      <c r="B20394" s="29"/>
      <c r="M20394" s="28"/>
    </row>
    <row r="20395" s="16" customFormat="1" ht="12.75" spans="2:13">
      <c r="B20395" s="29"/>
      <c r="M20395" s="28"/>
    </row>
    <row r="20396" s="16" customFormat="1" ht="12.75" spans="2:13">
      <c r="B20396" s="29"/>
      <c r="M20396" s="28"/>
    </row>
    <row r="20397" s="16" customFormat="1" ht="12.75" spans="2:13">
      <c r="B20397" s="29"/>
      <c r="M20397" s="28"/>
    </row>
    <row r="20398" s="16" customFormat="1" ht="12.75" spans="2:13">
      <c r="B20398" s="29"/>
      <c r="M20398" s="28"/>
    </row>
    <row r="20399" s="16" customFormat="1" ht="12.75" spans="2:13">
      <c r="B20399" s="29"/>
      <c r="M20399" s="28"/>
    </row>
    <row r="20400" s="16" customFormat="1" ht="12.75" spans="2:13">
      <c r="B20400" s="29"/>
      <c r="M20400" s="28"/>
    </row>
    <row r="20401" s="16" customFormat="1" ht="12.75" spans="2:13">
      <c r="B20401" s="29"/>
      <c r="M20401" s="28"/>
    </row>
    <row r="20402" s="16" customFormat="1" ht="12.75" spans="2:13">
      <c r="B20402" s="29"/>
      <c r="M20402" s="28"/>
    </row>
    <row r="20403" s="16" customFormat="1" ht="12.75" spans="2:13">
      <c r="B20403" s="29"/>
      <c r="M20403" s="28"/>
    </row>
    <row r="20404" s="16" customFormat="1" ht="12.75" spans="2:13">
      <c r="B20404" s="29"/>
      <c r="M20404" s="28"/>
    </row>
    <row r="20405" s="16" customFormat="1" ht="12.75" spans="2:13">
      <c r="B20405" s="29"/>
      <c r="M20405" s="28"/>
    </row>
    <row r="20406" s="16" customFormat="1" ht="12.75" spans="2:13">
      <c r="B20406" s="29"/>
      <c r="M20406" s="28"/>
    </row>
    <row r="20407" s="16" customFormat="1" ht="12.75" spans="2:13">
      <c r="B20407" s="29"/>
      <c r="M20407" s="28"/>
    </row>
    <row r="20408" s="16" customFormat="1" ht="12.75" spans="2:13">
      <c r="B20408" s="29"/>
      <c r="M20408" s="28"/>
    </row>
    <row r="20409" s="16" customFormat="1" ht="12.75" spans="2:13">
      <c r="B20409" s="29"/>
      <c r="M20409" s="28"/>
    </row>
    <row r="20410" s="16" customFormat="1" ht="12.75" spans="2:13">
      <c r="B20410" s="29"/>
      <c r="M20410" s="28"/>
    </row>
    <row r="20411" s="16" customFormat="1" ht="12.75" spans="2:13">
      <c r="B20411" s="29"/>
      <c r="M20411" s="28"/>
    </row>
    <row r="20412" s="16" customFormat="1" ht="12.75" spans="2:13">
      <c r="B20412" s="29"/>
      <c r="M20412" s="28"/>
    </row>
    <row r="20413" s="16" customFormat="1" ht="12.75" spans="2:13">
      <c r="B20413" s="29"/>
      <c r="M20413" s="28"/>
    </row>
    <row r="20414" s="16" customFormat="1" ht="12.75" spans="2:13">
      <c r="B20414" s="29"/>
      <c r="M20414" s="28"/>
    </row>
    <row r="20415" s="16" customFormat="1" ht="12.75" spans="2:13">
      <c r="B20415" s="29"/>
      <c r="M20415" s="28"/>
    </row>
    <row r="20416" s="16" customFormat="1" ht="12.75" spans="2:13">
      <c r="B20416" s="29"/>
      <c r="M20416" s="28"/>
    </row>
    <row r="20417" s="16" customFormat="1" ht="12.75" spans="2:13">
      <c r="B20417" s="29"/>
      <c r="M20417" s="28"/>
    </row>
    <row r="20418" s="16" customFormat="1" ht="12.75" spans="2:13">
      <c r="B20418" s="29"/>
      <c r="M20418" s="28"/>
    </row>
    <row r="20419" s="16" customFormat="1" ht="12.75" spans="2:13">
      <c r="B20419" s="29"/>
      <c r="M20419" s="28"/>
    </row>
    <row r="20420" s="16" customFormat="1" ht="12.75" spans="2:13">
      <c r="B20420" s="29"/>
      <c r="M20420" s="28"/>
    </row>
    <row r="20421" s="16" customFormat="1" ht="12.75" spans="2:13">
      <c r="B20421" s="29"/>
      <c r="M20421" s="28"/>
    </row>
    <row r="20422" s="16" customFormat="1" ht="12.75" spans="2:13">
      <c r="B20422" s="29"/>
      <c r="M20422" s="28"/>
    </row>
    <row r="20423" s="16" customFormat="1" ht="12.75" spans="2:13">
      <c r="B20423" s="29"/>
      <c r="M20423" s="28"/>
    </row>
    <row r="20424" s="16" customFormat="1" ht="12.75" spans="2:13">
      <c r="B20424" s="29"/>
      <c r="M20424" s="28"/>
    </row>
    <row r="20425" s="16" customFormat="1" ht="12.75" spans="2:13">
      <c r="B20425" s="29"/>
      <c r="M20425" s="28"/>
    </row>
    <row r="20426" s="16" customFormat="1" ht="12.75" spans="2:13">
      <c r="B20426" s="29"/>
      <c r="M20426" s="28"/>
    </row>
    <row r="20427" s="16" customFormat="1" ht="12.75" spans="2:13">
      <c r="B20427" s="29"/>
      <c r="M20427" s="28"/>
    </row>
    <row r="20428" s="16" customFormat="1" ht="12.75" spans="2:13">
      <c r="B20428" s="29"/>
      <c r="M20428" s="28"/>
    </row>
    <row r="20429" s="16" customFormat="1" ht="12.75" spans="2:13">
      <c r="B20429" s="29"/>
      <c r="M20429" s="28"/>
    </row>
    <row r="20430" s="16" customFormat="1" ht="12.75" spans="2:13">
      <c r="B20430" s="29"/>
      <c r="M20430" s="28"/>
    </row>
    <row r="20431" s="16" customFormat="1" ht="12.75" spans="2:13">
      <c r="B20431" s="29"/>
      <c r="M20431" s="28"/>
    </row>
    <row r="20432" s="16" customFormat="1" ht="12.75" spans="2:13">
      <c r="B20432" s="29"/>
      <c r="M20432" s="28"/>
    </row>
    <row r="20433" s="16" customFormat="1" ht="12.75" spans="2:13">
      <c r="B20433" s="29"/>
      <c r="M20433" s="28"/>
    </row>
    <row r="20434" s="16" customFormat="1" ht="12.75" spans="2:13">
      <c r="B20434" s="29"/>
      <c r="M20434" s="28"/>
    </row>
    <row r="20435" s="16" customFormat="1" ht="12.75" spans="2:13">
      <c r="B20435" s="29"/>
      <c r="M20435" s="28"/>
    </row>
    <row r="20436" s="16" customFormat="1" ht="12.75" spans="2:13">
      <c r="B20436" s="29"/>
      <c r="M20436" s="28"/>
    </row>
    <row r="20437" s="16" customFormat="1" ht="12.75" spans="2:13">
      <c r="B20437" s="29"/>
      <c r="M20437" s="28"/>
    </row>
    <row r="20438" s="16" customFormat="1" ht="12.75" spans="2:13">
      <c r="B20438" s="29"/>
      <c r="M20438" s="28"/>
    </row>
    <row r="20439" s="16" customFormat="1" ht="12.75" spans="2:13">
      <c r="B20439" s="29"/>
      <c r="M20439" s="28"/>
    </row>
    <row r="20440" s="16" customFormat="1" ht="12.75" spans="2:13">
      <c r="B20440" s="29"/>
      <c r="M20440" s="28"/>
    </row>
    <row r="20441" s="16" customFormat="1" ht="12.75" spans="2:13">
      <c r="B20441" s="29"/>
      <c r="M20441" s="28"/>
    </row>
    <row r="20442" s="16" customFormat="1" ht="12.75" spans="2:13">
      <c r="B20442" s="29"/>
      <c r="M20442" s="28"/>
    </row>
    <row r="20443" s="16" customFormat="1" ht="12.75" spans="2:13">
      <c r="B20443" s="29"/>
      <c r="M20443" s="28"/>
    </row>
    <row r="20444" s="16" customFormat="1" ht="12.75" spans="2:13">
      <c r="B20444" s="29"/>
      <c r="M20444" s="28"/>
    </row>
    <row r="20445" s="16" customFormat="1" ht="12.75" spans="2:13">
      <c r="B20445" s="29"/>
      <c r="M20445" s="28"/>
    </row>
    <row r="20446" s="16" customFormat="1" ht="12.75" spans="2:13">
      <c r="B20446" s="29"/>
      <c r="M20446" s="28"/>
    </row>
    <row r="20447" s="16" customFormat="1" ht="12.75" spans="2:13">
      <c r="B20447" s="29"/>
      <c r="M20447" s="28"/>
    </row>
    <row r="20448" s="16" customFormat="1" ht="12.75" spans="2:13">
      <c r="B20448" s="29"/>
      <c r="M20448" s="28"/>
    </row>
    <row r="20449" s="16" customFormat="1" ht="12.75" spans="2:13">
      <c r="B20449" s="29"/>
      <c r="M20449" s="28"/>
    </row>
    <row r="20450" s="16" customFormat="1" ht="12.75" spans="2:13">
      <c r="B20450" s="29"/>
      <c r="M20450" s="28"/>
    </row>
    <row r="20451" s="16" customFormat="1" ht="12.75" spans="2:13">
      <c r="B20451" s="29"/>
      <c r="M20451" s="28"/>
    </row>
    <row r="20452" s="16" customFormat="1" ht="12.75" spans="2:13">
      <c r="B20452" s="29"/>
      <c r="M20452" s="28"/>
    </row>
    <row r="20453" s="16" customFormat="1" ht="12.75" spans="2:13">
      <c r="B20453" s="29"/>
      <c r="M20453" s="28"/>
    </row>
    <row r="20454" s="16" customFormat="1" ht="12.75" spans="2:13">
      <c r="B20454" s="29"/>
      <c r="M20454" s="28"/>
    </row>
    <row r="20455" s="16" customFormat="1" ht="12.75" spans="2:13">
      <c r="B20455" s="29"/>
      <c r="M20455" s="28"/>
    </row>
    <row r="20456" s="16" customFormat="1" ht="12.75" spans="2:13">
      <c r="B20456" s="29"/>
      <c r="M20456" s="28"/>
    </row>
    <row r="20457" s="16" customFormat="1" ht="12.75" spans="2:13">
      <c r="B20457" s="29"/>
      <c r="M20457" s="28"/>
    </row>
    <row r="20458" s="16" customFormat="1" ht="12.75" spans="2:13">
      <c r="B20458" s="29"/>
      <c r="M20458" s="28"/>
    </row>
    <row r="20459" s="16" customFormat="1" ht="12.75" spans="2:13">
      <c r="B20459" s="29"/>
      <c r="M20459" s="28"/>
    </row>
    <row r="20460" s="16" customFormat="1" ht="12.75" spans="2:13">
      <c r="B20460" s="29"/>
      <c r="M20460" s="28"/>
    </row>
    <row r="20461" s="16" customFormat="1" ht="12.75" spans="2:13">
      <c r="B20461" s="29"/>
      <c r="M20461" s="28"/>
    </row>
    <row r="20462" s="16" customFormat="1" ht="12.75" spans="2:13">
      <c r="B20462" s="29"/>
      <c r="M20462" s="28"/>
    </row>
    <row r="20463" s="16" customFormat="1" ht="12.75" spans="2:13">
      <c r="B20463" s="29"/>
      <c r="M20463" s="28"/>
    </row>
    <row r="20464" s="16" customFormat="1" ht="12.75" spans="2:13">
      <c r="B20464" s="29"/>
      <c r="M20464" s="28"/>
    </row>
    <row r="20465" s="16" customFormat="1" ht="12.75" spans="2:13">
      <c r="B20465" s="29"/>
      <c r="M20465" s="28"/>
    </row>
    <row r="20466" s="16" customFormat="1" ht="12.75" spans="2:13">
      <c r="B20466" s="29"/>
      <c r="M20466" s="28"/>
    </row>
    <row r="20467" s="16" customFormat="1" ht="12.75" spans="2:13">
      <c r="B20467" s="29"/>
      <c r="M20467" s="28"/>
    </row>
    <row r="20468" s="16" customFormat="1" ht="12.75" spans="2:13">
      <c r="B20468" s="29"/>
      <c r="M20468" s="28"/>
    </row>
    <row r="20469" s="16" customFormat="1" ht="12.75" spans="2:13">
      <c r="B20469" s="29"/>
      <c r="M20469" s="28"/>
    </row>
    <row r="20470" s="16" customFormat="1" ht="12.75" spans="2:13">
      <c r="B20470" s="29"/>
      <c r="M20470" s="28"/>
    </row>
    <row r="20471" s="16" customFormat="1" ht="12.75" spans="2:13">
      <c r="B20471" s="29"/>
      <c r="M20471" s="28"/>
    </row>
    <row r="20472" s="16" customFormat="1" ht="12.75" spans="2:13">
      <c r="B20472" s="29"/>
      <c r="M20472" s="28"/>
    </row>
    <row r="20473" s="16" customFormat="1" ht="12.75" spans="2:13">
      <c r="B20473" s="29"/>
      <c r="M20473" s="28"/>
    </row>
    <row r="20474" s="16" customFormat="1" ht="12.75" spans="2:13">
      <c r="B20474" s="29"/>
      <c r="M20474" s="28"/>
    </row>
    <row r="20475" s="16" customFormat="1" ht="12.75" spans="2:13">
      <c r="B20475" s="29"/>
      <c r="M20475" s="28"/>
    </row>
    <row r="20476" s="16" customFormat="1" ht="12.75" spans="2:13">
      <c r="B20476" s="29"/>
      <c r="M20476" s="28"/>
    </row>
    <row r="20477" s="16" customFormat="1" ht="12.75" spans="2:13">
      <c r="B20477" s="29"/>
      <c r="M20477" s="28"/>
    </row>
    <row r="20478" s="16" customFormat="1" ht="12.75" spans="2:13">
      <c r="B20478" s="29"/>
      <c r="M20478" s="28"/>
    </row>
    <row r="20479" s="16" customFormat="1" ht="12.75" spans="2:13">
      <c r="B20479" s="29"/>
      <c r="M20479" s="28"/>
    </row>
    <row r="20480" s="16" customFormat="1" ht="12.75" spans="2:13">
      <c r="B20480" s="29"/>
      <c r="M20480" s="28"/>
    </row>
    <row r="20481" s="16" customFormat="1" ht="12.75" spans="2:13">
      <c r="B20481" s="29"/>
      <c r="M20481" s="28"/>
    </row>
    <row r="20482" s="16" customFormat="1" ht="12.75" spans="2:13">
      <c r="B20482" s="29"/>
      <c r="M20482" s="28"/>
    </row>
    <row r="20483" s="16" customFormat="1" ht="12.75" spans="2:13">
      <c r="B20483" s="29"/>
      <c r="M20483" s="28"/>
    </row>
    <row r="20484" s="16" customFormat="1" ht="12.75" spans="2:13">
      <c r="B20484" s="29"/>
      <c r="M20484" s="28"/>
    </row>
    <row r="20485" s="16" customFormat="1" ht="12.75" spans="2:13">
      <c r="B20485" s="29"/>
      <c r="M20485" s="28"/>
    </row>
    <row r="20486" s="16" customFormat="1" ht="12.75" spans="2:13">
      <c r="B20486" s="29"/>
      <c r="M20486" s="28"/>
    </row>
    <row r="20487" s="16" customFormat="1" ht="12.75" spans="2:13">
      <c r="B20487" s="29"/>
      <c r="M20487" s="28"/>
    </row>
    <row r="20488" s="16" customFormat="1" ht="12.75" spans="2:13">
      <c r="B20488" s="29"/>
      <c r="M20488" s="28"/>
    </row>
    <row r="20489" s="16" customFormat="1" ht="12.75" spans="2:13">
      <c r="B20489" s="29"/>
      <c r="M20489" s="28"/>
    </row>
    <row r="20490" s="16" customFormat="1" ht="12.75" spans="2:13">
      <c r="B20490" s="29"/>
      <c r="M20490" s="28"/>
    </row>
    <row r="20491" s="16" customFormat="1" ht="12.75" spans="2:13">
      <c r="B20491" s="29"/>
      <c r="M20491" s="28"/>
    </row>
    <row r="20492" s="16" customFormat="1" ht="12.75" spans="2:13">
      <c r="B20492" s="29"/>
      <c r="M20492" s="28"/>
    </row>
    <row r="20493" s="16" customFormat="1" ht="12.75" spans="2:13">
      <c r="B20493" s="29"/>
      <c r="M20493" s="28"/>
    </row>
    <row r="20494" s="16" customFormat="1" ht="12.75" spans="2:13">
      <c r="B20494" s="29"/>
      <c r="M20494" s="28"/>
    </row>
    <row r="20495" s="16" customFormat="1" ht="12.75" spans="2:13">
      <c r="B20495" s="29"/>
      <c r="M20495" s="28"/>
    </row>
    <row r="20496" s="16" customFormat="1" ht="12.75" spans="2:13">
      <c r="B20496" s="29"/>
      <c r="M20496" s="28"/>
    </row>
    <row r="20497" s="16" customFormat="1" ht="12.75" spans="2:13">
      <c r="B20497" s="29"/>
      <c r="M20497" s="28"/>
    </row>
    <row r="20498" s="16" customFormat="1" ht="12.75" spans="2:13">
      <c r="B20498" s="29"/>
      <c r="M20498" s="28"/>
    </row>
    <row r="20499" s="16" customFormat="1" ht="12.75" spans="2:13">
      <c r="B20499" s="29"/>
      <c r="M20499" s="28"/>
    </row>
    <row r="20500" s="16" customFormat="1" ht="12.75" spans="2:13">
      <c r="B20500" s="29"/>
      <c r="M20500" s="28"/>
    </row>
    <row r="20501" s="16" customFormat="1" ht="12.75" spans="2:13">
      <c r="B20501" s="29"/>
      <c r="M20501" s="28"/>
    </row>
    <row r="20502" s="16" customFormat="1" ht="12.75" spans="2:13">
      <c r="B20502" s="29"/>
      <c r="M20502" s="28"/>
    </row>
    <row r="20503" s="16" customFormat="1" ht="12.75" spans="2:13">
      <c r="B20503" s="29"/>
      <c r="M20503" s="28"/>
    </row>
    <row r="20504" s="16" customFormat="1" ht="12.75" spans="2:13">
      <c r="B20504" s="29"/>
      <c r="M20504" s="28"/>
    </row>
    <row r="20505" s="16" customFormat="1" ht="12.75" spans="2:13">
      <c r="B20505" s="29"/>
      <c r="M20505" s="28"/>
    </row>
    <row r="20506" s="16" customFormat="1" ht="12.75" spans="2:13">
      <c r="B20506" s="29"/>
      <c r="M20506" s="28"/>
    </row>
    <row r="20507" s="16" customFormat="1" ht="12.75" spans="2:13">
      <c r="B20507" s="29"/>
      <c r="M20507" s="28"/>
    </row>
    <row r="20508" s="16" customFormat="1" ht="12.75" spans="2:13">
      <c r="B20508" s="29"/>
      <c r="M20508" s="28"/>
    </row>
    <row r="20509" s="16" customFormat="1" ht="12.75" spans="2:13">
      <c r="B20509" s="29"/>
      <c r="M20509" s="28"/>
    </row>
    <row r="20510" s="16" customFormat="1" ht="12.75" spans="2:13">
      <c r="B20510" s="29"/>
      <c r="M20510" s="28"/>
    </row>
    <row r="20511" s="16" customFormat="1" ht="12.75" spans="2:13">
      <c r="B20511" s="29"/>
      <c r="M20511" s="28"/>
    </row>
    <row r="20512" s="16" customFormat="1" ht="12.75" spans="2:13">
      <c r="B20512" s="29"/>
      <c r="M20512" s="28"/>
    </row>
    <row r="20513" s="16" customFormat="1" ht="12.75" spans="2:13">
      <c r="B20513" s="29"/>
      <c r="M20513" s="28"/>
    </row>
    <row r="20514" s="16" customFormat="1" ht="12.75" spans="2:13">
      <c r="B20514" s="29"/>
      <c r="M20514" s="28"/>
    </row>
    <row r="20515" s="16" customFormat="1" ht="12.75" spans="2:13">
      <c r="B20515" s="29"/>
      <c r="M20515" s="28"/>
    </row>
    <row r="20516" s="16" customFormat="1" ht="12.75" spans="2:13">
      <c r="B20516" s="29"/>
      <c r="M20516" s="28"/>
    </row>
    <row r="20517" s="16" customFormat="1" ht="12.75" spans="2:13">
      <c r="B20517" s="29"/>
      <c r="M20517" s="28"/>
    </row>
    <row r="20518" s="16" customFormat="1" ht="12.75" spans="2:13">
      <c r="B20518" s="29"/>
      <c r="M20518" s="28"/>
    </row>
    <row r="20519" s="16" customFormat="1" ht="12.75" spans="2:13">
      <c r="B20519" s="29"/>
      <c r="M20519" s="28"/>
    </row>
    <row r="20520" s="16" customFormat="1" ht="12.75" spans="2:13">
      <c r="B20520" s="29"/>
      <c r="M20520" s="28"/>
    </row>
    <row r="20521" s="16" customFormat="1" ht="12.75" spans="2:13">
      <c r="B20521" s="29"/>
      <c r="M20521" s="28"/>
    </row>
    <row r="20522" s="16" customFormat="1" ht="12.75" spans="2:13">
      <c r="B20522" s="29"/>
      <c r="M20522" s="28"/>
    </row>
    <row r="20523" s="16" customFormat="1" ht="12.75" spans="2:13">
      <c r="B20523" s="29"/>
      <c r="M20523" s="28"/>
    </row>
    <row r="20524" s="16" customFormat="1" ht="12.75" spans="2:13">
      <c r="B20524" s="29"/>
      <c r="M20524" s="28"/>
    </row>
    <row r="20525" s="16" customFormat="1" ht="12.75" spans="2:13">
      <c r="B20525" s="29"/>
      <c r="M20525" s="28"/>
    </row>
    <row r="20526" s="16" customFormat="1" ht="12.75" spans="2:13">
      <c r="B20526" s="29"/>
      <c r="M20526" s="28"/>
    </row>
    <row r="20527" s="16" customFormat="1" ht="12.75" spans="2:13">
      <c r="B20527" s="29"/>
      <c r="M20527" s="28"/>
    </row>
    <row r="20528" s="16" customFormat="1" ht="12.75" spans="2:13">
      <c r="B20528" s="29"/>
      <c r="M20528" s="28"/>
    </row>
    <row r="20529" s="16" customFormat="1" ht="12.75" spans="2:13">
      <c r="B20529" s="29"/>
      <c r="M20529" s="28"/>
    </row>
    <row r="20530" s="16" customFormat="1" ht="12.75" spans="2:13">
      <c r="B20530" s="29"/>
      <c r="M20530" s="28"/>
    </row>
    <row r="20531" s="16" customFormat="1" ht="12.75" spans="2:13">
      <c r="B20531" s="29"/>
      <c r="M20531" s="28"/>
    </row>
    <row r="20532" s="16" customFormat="1" ht="12.75" spans="2:13">
      <c r="B20532" s="29"/>
      <c r="M20532" s="28"/>
    </row>
    <row r="20533" s="16" customFormat="1" ht="12.75" spans="2:13">
      <c r="B20533" s="29"/>
      <c r="M20533" s="28"/>
    </row>
    <row r="20534" s="16" customFormat="1" ht="12.75" spans="2:13">
      <c r="B20534" s="29"/>
      <c r="M20534" s="28"/>
    </row>
    <row r="20535" s="16" customFormat="1" ht="12.75" spans="2:13">
      <c r="B20535" s="29"/>
      <c r="M20535" s="28"/>
    </row>
    <row r="20536" s="16" customFormat="1" ht="12.75" spans="2:13">
      <c r="B20536" s="29"/>
      <c r="M20536" s="28"/>
    </row>
    <row r="20537" s="16" customFormat="1" ht="12.75" spans="2:13">
      <c r="B20537" s="29"/>
      <c r="M20537" s="28"/>
    </row>
    <row r="20538" s="16" customFormat="1" ht="12.75" spans="2:13">
      <c r="B20538" s="29"/>
      <c r="M20538" s="28"/>
    </row>
    <row r="20539" s="16" customFormat="1" ht="12.75" spans="2:13">
      <c r="B20539" s="29"/>
      <c r="M20539" s="28"/>
    </row>
    <row r="20540" s="16" customFormat="1" ht="12.75" spans="2:13">
      <c r="B20540" s="29"/>
      <c r="M20540" s="28"/>
    </row>
    <row r="20541" s="16" customFormat="1" ht="12.75" spans="2:13">
      <c r="B20541" s="29"/>
      <c r="M20541" s="28"/>
    </row>
    <row r="20542" s="16" customFormat="1" ht="12.75" spans="2:13">
      <c r="B20542" s="29"/>
      <c r="M20542" s="28"/>
    </row>
    <row r="20543" s="16" customFormat="1" ht="12.75" spans="2:13">
      <c r="B20543" s="29"/>
      <c r="M20543" s="28"/>
    </row>
    <row r="20544" s="16" customFormat="1" ht="12.75" spans="2:13">
      <c r="B20544" s="29"/>
      <c r="M20544" s="28"/>
    </row>
    <row r="20545" s="16" customFormat="1" ht="12.75" spans="2:13">
      <c r="B20545" s="29"/>
      <c r="M20545" s="28"/>
    </row>
    <row r="20546" s="16" customFormat="1" ht="12.75" spans="2:13">
      <c r="B20546" s="29"/>
      <c r="M20546" s="28"/>
    </row>
    <row r="20547" s="16" customFormat="1" ht="12.75" spans="2:13">
      <c r="B20547" s="29"/>
      <c r="M20547" s="28"/>
    </row>
    <row r="20548" s="16" customFormat="1" ht="12.75" spans="2:13">
      <c r="B20548" s="29"/>
      <c r="M20548" s="28"/>
    </row>
    <row r="20549" s="16" customFormat="1" ht="12.75" spans="2:13">
      <c r="B20549" s="29"/>
      <c r="M20549" s="28"/>
    </row>
    <row r="20550" s="16" customFormat="1" ht="12.75" spans="2:13">
      <c r="B20550" s="29"/>
      <c r="M20550" s="28"/>
    </row>
    <row r="20551" s="16" customFormat="1" ht="12.75" spans="2:13">
      <c r="B20551" s="29"/>
      <c r="M20551" s="28"/>
    </row>
    <row r="20552" s="16" customFormat="1" ht="12.75" spans="2:13">
      <c r="B20552" s="29"/>
      <c r="M20552" s="28"/>
    </row>
    <row r="20553" s="16" customFormat="1" ht="12.75" spans="2:13">
      <c r="B20553" s="29"/>
      <c r="M20553" s="28"/>
    </row>
    <row r="20554" s="16" customFormat="1" ht="12.75" spans="2:13">
      <c r="B20554" s="29"/>
      <c r="M20554" s="28"/>
    </row>
    <row r="20555" s="16" customFormat="1" ht="12.75" spans="2:13">
      <c r="B20555" s="29"/>
      <c r="M20555" s="28"/>
    </row>
    <row r="20556" s="16" customFormat="1" ht="12.75" spans="2:13">
      <c r="B20556" s="29"/>
      <c r="M20556" s="28"/>
    </row>
    <row r="20557" s="16" customFormat="1" ht="12.75" spans="2:13">
      <c r="B20557" s="29"/>
      <c r="M20557" s="28"/>
    </row>
    <row r="20558" s="16" customFormat="1" ht="12.75" spans="2:13">
      <c r="B20558" s="29"/>
      <c r="M20558" s="28"/>
    </row>
    <row r="20559" s="16" customFormat="1" ht="12.75" spans="2:13">
      <c r="B20559" s="29"/>
      <c r="M20559" s="28"/>
    </row>
    <row r="20560" s="16" customFormat="1" ht="12.75" spans="2:13">
      <c r="B20560" s="29"/>
      <c r="M20560" s="28"/>
    </row>
    <row r="20561" s="16" customFormat="1" ht="12.75" spans="2:13">
      <c r="B20561" s="29"/>
      <c r="M20561" s="28"/>
    </row>
    <row r="20562" s="16" customFormat="1" ht="12.75" spans="2:13">
      <c r="B20562" s="29"/>
      <c r="M20562" s="28"/>
    </row>
    <row r="20563" s="16" customFormat="1" ht="12.75" spans="2:13">
      <c r="B20563" s="29"/>
      <c r="M20563" s="28"/>
    </row>
    <row r="20564" s="16" customFormat="1" ht="12.75" spans="2:13">
      <c r="B20564" s="29"/>
      <c r="M20564" s="28"/>
    </row>
    <row r="20565" s="16" customFormat="1" ht="12.75" spans="2:13">
      <c r="B20565" s="29"/>
      <c r="M20565" s="28"/>
    </row>
    <row r="20566" s="16" customFormat="1" ht="12.75" spans="2:13">
      <c r="B20566" s="29"/>
      <c r="M20566" s="28"/>
    </row>
    <row r="20567" s="16" customFormat="1" ht="12.75" spans="2:13">
      <c r="B20567" s="29"/>
      <c r="M20567" s="28"/>
    </row>
    <row r="20568" s="16" customFormat="1" ht="12.75" spans="2:13">
      <c r="B20568" s="29"/>
      <c r="M20568" s="28"/>
    </row>
    <row r="20569" s="16" customFormat="1" ht="12.75" spans="2:13">
      <c r="B20569" s="29"/>
      <c r="M20569" s="28"/>
    </row>
    <row r="20570" s="16" customFormat="1" ht="12.75" spans="2:13">
      <c r="B20570" s="29"/>
      <c r="M20570" s="28"/>
    </row>
    <row r="20571" s="16" customFormat="1" ht="12.75" spans="2:13">
      <c r="B20571" s="29"/>
      <c r="M20571" s="28"/>
    </row>
    <row r="20572" s="16" customFormat="1" ht="12.75" spans="2:13">
      <c r="B20572" s="29"/>
      <c r="M20572" s="28"/>
    </row>
    <row r="20573" s="16" customFormat="1" ht="12.75" spans="2:13">
      <c r="B20573" s="29"/>
      <c r="M20573" s="28"/>
    </row>
    <row r="20574" s="16" customFormat="1" ht="12.75" spans="2:13">
      <c r="B20574" s="29"/>
      <c r="M20574" s="28"/>
    </row>
    <row r="20575" s="16" customFormat="1" ht="12.75" spans="2:13">
      <c r="B20575" s="29"/>
      <c r="M20575" s="28"/>
    </row>
    <row r="20576" s="16" customFormat="1" ht="12.75" spans="2:13">
      <c r="B20576" s="29"/>
      <c r="M20576" s="28"/>
    </row>
    <row r="20577" s="16" customFormat="1" ht="12.75" spans="2:13">
      <c r="B20577" s="29"/>
      <c r="M20577" s="28"/>
    </row>
    <row r="20578" s="16" customFormat="1" ht="12.75" spans="2:13">
      <c r="B20578" s="29"/>
      <c r="M20578" s="28"/>
    </row>
    <row r="20579" s="16" customFormat="1" ht="12.75" spans="2:13">
      <c r="B20579" s="29"/>
      <c r="M20579" s="28"/>
    </row>
    <row r="20580" s="16" customFormat="1" ht="12.75" spans="2:13">
      <c r="B20580" s="29"/>
      <c r="M20580" s="28"/>
    </row>
    <row r="20581" s="16" customFormat="1" ht="12.75" spans="2:13">
      <c r="B20581" s="29"/>
      <c r="M20581" s="28"/>
    </row>
    <row r="20582" s="16" customFormat="1" ht="12.75" spans="2:13">
      <c r="B20582" s="29"/>
      <c r="M20582" s="28"/>
    </row>
    <row r="20583" s="16" customFormat="1" ht="12.75" spans="2:13">
      <c r="B20583" s="29"/>
      <c r="M20583" s="28"/>
    </row>
    <row r="20584" s="16" customFormat="1" ht="12.75" spans="2:13">
      <c r="B20584" s="29"/>
      <c r="M20584" s="28"/>
    </row>
    <row r="20585" s="16" customFormat="1" ht="12.75" spans="2:13">
      <c r="B20585" s="29"/>
      <c r="M20585" s="28"/>
    </row>
    <row r="20586" s="16" customFormat="1" ht="12.75" spans="2:13">
      <c r="B20586" s="29"/>
      <c r="M20586" s="28"/>
    </row>
    <row r="20587" s="16" customFormat="1" ht="12.75" spans="2:13">
      <c r="B20587" s="29"/>
      <c r="M20587" s="28"/>
    </row>
    <row r="20588" s="16" customFormat="1" ht="12.75" spans="2:13">
      <c r="B20588" s="29"/>
      <c r="M20588" s="28"/>
    </row>
    <row r="20589" s="16" customFormat="1" ht="12.75" spans="2:13">
      <c r="B20589" s="29"/>
      <c r="M20589" s="28"/>
    </row>
    <row r="20590" s="16" customFormat="1" ht="12.75" spans="2:13">
      <c r="B20590" s="29"/>
      <c r="M20590" s="28"/>
    </row>
    <row r="20591" s="16" customFormat="1" ht="12.75" spans="2:13">
      <c r="B20591" s="29"/>
      <c r="M20591" s="28"/>
    </row>
    <row r="20592" s="16" customFormat="1" ht="12.75" spans="2:13">
      <c r="B20592" s="29"/>
      <c r="M20592" s="28"/>
    </row>
    <row r="20593" s="16" customFormat="1" ht="12.75" spans="2:13">
      <c r="B20593" s="29"/>
      <c r="M20593" s="28"/>
    </row>
    <row r="20594" s="16" customFormat="1" ht="12.75" spans="2:13">
      <c r="B20594" s="29"/>
      <c r="M20594" s="28"/>
    </row>
    <row r="20595" s="16" customFormat="1" ht="12.75" spans="2:13">
      <c r="B20595" s="29"/>
      <c r="M20595" s="28"/>
    </row>
    <row r="20596" s="16" customFormat="1" ht="12.75" spans="2:13">
      <c r="B20596" s="29"/>
      <c r="M20596" s="28"/>
    </row>
    <row r="20597" s="16" customFormat="1" ht="12.75" spans="2:13">
      <c r="B20597" s="29"/>
      <c r="M20597" s="28"/>
    </row>
    <row r="20598" s="16" customFormat="1" ht="12.75" spans="2:13">
      <c r="B20598" s="29"/>
      <c r="M20598" s="28"/>
    </row>
    <row r="20599" s="16" customFormat="1" ht="12.75" spans="2:13">
      <c r="B20599" s="29"/>
      <c r="M20599" s="28"/>
    </row>
    <row r="20600" s="16" customFormat="1" ht="12.75" spans="2:13">
      <c r="B20600" s="29"/>
      <c r="M20600" s="28"/>
    </row>
    <row r="20601" s="16" customFormat="1" ht="12.75" spans="2:13">
      <c r="B20601" s="29"/>
      <c r="M20601" s="28"/>
    </row>
    <row r="20602" s="16" customFormat="1" ht="12.75" spans="2:13">
      <c r="B20602" s="29"/>
      <c r="M20602" s="28"/>
    </row>
    <row r="20603" s="16" customFormat="1" ht="12.75" spans="2:13">
      <c r="B20603" s="29"/>
      <c r="M20603" s="28"/>
    </row>
    <row r="20604" s="16" customFormat="1" ht="12.75" spans="2:13">
      <c r="B20604" s="29"/>
      <c r="M20604" s="28"/>
    </row>
    <row r="20605" s="16" customFormat="1" ht="12.75" spans="2:13">
      <c r="B20605" s="29"/>
      <c r="M20605" s="28"/>
    </row>
    <row r="20606" s="16" customFormat="1" ht="12.75" spans="2:13">
      <c r="B20606" s="29"/>
      <c r="M20606" s="28"/>
    </row>
    <row r="20607" s="16" customFormat="1" ht="12.75" spans="2:13">
      <c r="B20607" s="29"/>
      <c r="M20607" s="28"/>
    </row>
    <row r="20608" s="16" customFormat="1" ht="12.75" spans="2:13">
      <c r="B20608" s="29"/>
      <c r="M20608" s="28"/>
    </row>
    <row r="20609" s="16" customFormat="1" ht="12.75" spans="2:13">
      <c r="B20609" s="29"/>
      <c r="M20609" s="28"/>
    </row>
    <row r="20610" s="16" customFormat="1" ht="12.75" spans="2:13">
      <c r="B20610" s="29"/>
      <c r="M20610" s="28"/>
    </row>
    <row r="20611" s="16" customFormat="1" ht="12.75" spans="2:13">
      <c r="B20611" s="29"/>
      <c r="M20611" s="28"/>
    </row>
    <row r="20612" s="16" customFormat="1" ht="12.75" spans="2:13">
      <c r="B20612" s="29"/>
      <c r="M20612" s="28"/>
    </row>
    <row r="20613" s="16" customFormat="1" ht="12.75" spans="2:13">
      <c r="B20613" s="29"/>
      <c r="M20613" s="28"/>
    </row>
    <row r="20614" s="16" customFormat="1" ht="12.75" spans="2:13">
      <c r="B20614" s="29"/>
      <c r="M20614" s="28"/>
    </row>
    <row r="20615" s="16" customFormat="1" ht="12.75" spans="2:13">
      <c r="B20615" s="29"/>
      <c r="M20615" s="28"/>
    </row>
    <row r="20616" s="16" customFormat="1" ht="12.75" spans="2:13">
      <c r="B20616" s="29"/>
      <c r="M20616" s="28"/>
    </row>
    <row r="20617" s="16" customFormat="1" ht="12.75" spans="2:13">
      <c r="B20617" s="29"/>
      <c r="M20617" s="28"/>
    </row>
    <row r="20618" s="16" customFormat="1" ht="12.75" spans="2:13">
      <c r="B20618" s="29"/>
      <c r="M20618" s="28"/>
    </row>
    <row r="20619" s="16" customFormat="1" ht="12.75" spans="2:13">
      <c r="B20619" s="29"/>
      <c r="M20619" s="28"/>
    </row>
    <row r="20620" s="16" customFormat="1" ht="12.75" spans="2:13">
      <c r="B20620" s="29"/>
      <c r="M20620" s="28"/>
    </row>
    <row r="20621" s="16" customFormat="1" ht="12.75" spans="2:13">
      <c r="B20621" s="29"/>
      <c r="M20621" s="28"/>
    </row>
    <row r="20622" s="16" customFormat="1" ht="12.75" spans="2:13">
      <c r="B20622" s="29"/>
      <c r="M20622" s="28"/>
    </row>
    <row r="20623" s="16" customFormat="1" ht="12.75" spans="2:13">
      <c r="B20623" s="29"/>
      <c r="M20623" s="28"/>
    </row>
    <row r="20624" s="16" customFormat="1" ht="12.75" spans="2:13">
      <c r="B20624" s="29"/>
      <c r="M20624" s="28"/>
    </row>
    <row r="20625" s="16" customFormat="1" ht="12.75" spans="2:13">
      <c r="B20625" s="29"/>
      <c r="M20625" s="28"/>
    </row>
    <row r="20626" s="16" customFormat="1" ht="12.75" spans="2:13">
      <c r="B20626" s="29"/>
      <c r="M20626" s="28"/>
    </row>
    <row r="20627" s="16" customFormat="1" ht="12.75" spans="2:13">
      <c r="B20627" s="29"/>
      <c r="M20627" s="28"/>
    </row>
    <row r="20628" s="16" customFormat="1" ht="12.75" spans="2:13">
      <c r="B20628" s="29"/>
      <c r="M20628" s="28"/>
    </row>
    <row r="20629" s="16" customFormat="1" ht="12.75" spans="2:13">
      <c r="B20629" s="29"/>
      <c r="M20629" s="28"/>
    </row>
    <row r="20630" s="16" customFormat="1" ht="12.75" spans="2:13">
      <c r="B20630" s="29"/>
      <c r="M20630" s="28"/>
    </row>
    <row r="20631" s="16" customFormat="1" ht="12.75" spans="2:13">
      <c r="B20631" s="29"/>
      <c r="M20631" s="28"/>
    </row>
    <row r="20632" s="16" customFormat="1" ht="12.75" spans="2:13">
      <c r="B20632" s="29"/>
      <c r="M20632" s="28"/>
    </row>
    <row r="20633" s="16" customFormat="1" ht="12.75" spans="2:13">
      <c r="B20633" s="29"/>
      <c r="M20633" s="28"/>
    </row>
    <row r="20634" s="16" customFormat="1" ht="12.75" spans="2:13">
      <c r="B20634" s="29"/>
      <c r="M20634" s="28"/>
    </row>
    <row r="20635" s="16" customFormat="1" ht="12.75" spans="2:13">
      <c r="B20635" s="29"/>
      <c r="M20635" s="28"/>
    </row>
    <row r="20636" s="16" customFormat="1" ht="12.75" spans="2:13">
      <c r="B20636" s="29"/>
      <c r="M20636" s="28"/>
    </row>
    <row r="20637" s="16" customFormat="1" ht="12.75" spans="2:13">
      <c r="B20637" s="29"/>
      <c r="M20637" s="28"/>
    </row>
    <row r="20638" s="16" customFormat="1" ht="12.75" spans="2:13">
      <c r="B20638" s="29"/>
      <c r="M20638" s="28"/>
    </row>
    <row r="20639" s="16" customFormat="1" ht="12.75" spans="2:13">
      <c r="B20639" s="29"/>
      <c r="M20639" s="28"/>
    </row>
    <row r="20640" s="16" customFormat="1" ht="12.75" spans="2:13">
      <c r="B20640" s="29"/>
      <c r="M20640" s="28"/>
    </row>
    <row r="20641" s="16" customFormat="1" ht="12.75" spans="2:13">
      <c r="B20641" s="29"/>
      <c r="M20641" s="28"/>
    </row>
    <row r="20642" s="16" customFormat="1" ht="12.75" spans="2:13">
      <c r="B20642" s="29"/>
      <c r="M20642" s="28"/>
    </row>
    <row r="20643" s="16" customFormat="1" ht="12.75" spans="2:13">
      <c r="B20643" s="29"/>
      <c r="M20643" s="28"/>
    </row>
    <row r="20644" s="16" customFormat="1" ht="12.75" spans="2:13">
      <c r="B20644" s="29"/>
      <c r="M20644" s="28"/>
    </row>
    <row r="20645" s="16" customFormat="1" ht="12.75" spans="2:13">
      <c r="B20645" s="29"/>
      <c r="M20645" s="28"/>
    </row>
    <row r="20646" s="16" customFormat="1" ht="12.75" spans="2:13">
      <c r="B20646" s="29"/>
      <c r="M20646" s="28"/>
    </row>
    <row r="20647" s="16" customFormat="1" ht="12.75" spans="2:13">
      <c r="B20647" s="29"/>
      <c r="M20647" s="28"/>
    </row>
    <row r="20648" s="16" customFormat="1" ht="12.75" spans="2:13">
      <c r="B20648" s="29"/>
      <c r="M20648" s="28"/>
    </row>
    <row r="20649" s="16" customFormat="1" ht="12.75" spans="2:13">
      <c r="B20649" s="29"/>
      <c r="M20649" s="28"/>
    </row>
    <row r="20650" s="16" customFormat="1" ht="12.75" spans="2:13">
      <c r="B20650" s="29"/>
      <c r="M20650" s="28"/>
    </row>
    <row r="20651" s="16" customFormat="1" ht="12.75" spans="2:13">
      <c r="B20651" s="29"/>
      <c r="M20651" s="28"/>
    </row>
    <row r="20652" s="16" customFormat="1" ht="12.75" spans="2:13">
      <c r="B20652" s="29"/>
      <c r="M20652" s="28"/>
    </row>
    <row r="20653" s="16" customFormat="1" ht="12.75" spans="2:13">
      <c r="B20653" s="29"/>
      <c r="M20653" s="28"/>
    </row>
    <row r="20654" s="16" customFormat="1" ht="12.75" spans="2:13">
      <c r="B20654" s="29"/>
      <c r="M20654" s="28"/>
    </row>
    <row r="20655" s="16" customFormat="1" ht="12.75" spans="2:13">
      <c r="B20655" s="29"/>
      <c r="M20655" s="28"/>
    </row>
    <row r="20656" s="16" customFormat="1" ht="12.75" spans="2:13">
      <c r="B20656" s="29"/>
      <c r="M20656" s="28"/>
    </row>
    <row r="20657" s="16" customFormat="1" ht="12.75" spans="2:13">
      <c r="B20657" s="29"/>
      <c r="M20657" s="28"/>
    </row>
    <row r="20658" s="16" customFormat="1" ht="12.75" spans="2:13">
      <c r="B20658" s="29"/>
      <c r="M20658" s="28"/>
    </row>
    <row r="20659" s="16" customFormat="1" ht="12.75" spans="2:13">
      <c r="B20659" s="29"/>
      <c r="M20659" s="28"/>
    </row>
    <row r="20660" s="16" customFormat="1" ht="12.75" spans="2:13">
      <c r="B20660" s="29"/>
      <c r="M20660" s="28"/>
    </row>
    <row r="20661" s="16" customFormat="1" ht="12.75" spans="2:13">
      <c r="B20661" s="29"/>
      <c r="M20661" s="28"/>
    </row>
    <row r="20662" s="16" customFormat="1" ht="12.75" spans="2:13">
      <c r="B20662" s="29"/>
      <c r="M20662" s="28"/>
    </row>
    <row r="20663" s="16" customFormat="1" ht="12.75" spans="2:13">
      <c r="B20663" s="29"/>
      <c r="M20663" s="28"/>
    </row>
    <row r="20664" s="16" customFormat="1" ht="12.75" spans="2:13">
      <c r="B20664" s="29"/>
      <c r="M20664" s="28"/>
    </row>
    <row r="20665" s="16" customFormat="1" ht="12.75" spans="2:13">
      <c r="B20665" s="29"/>
      <c r="M20665" s="28"/>
    </row>
    <row r="20666" s="16" customFormat="1" ht="12.75" spans="2:13">
      <c r="B20666" s="29"/>
      <c r="M20666" s="28"/>
    </row>
    <row r="20667" s="16" customFormat="1" ht="12.75" spans="2:13">
      <c r="B20667" s="29"/>
      <c r="M20667" s="28"/>
    </row>
    <row r="20668" s="16" customFormat="1" ht="12.75" spans="2:13">
      <c r="B20668" s="29"/>
      <c r="M20668" s="28"/>
    </row>
    <row r="20669" s="16" customFormat="1" ht="12.75" spans="2:13">
      <c r="B20669" s="29"/>
      <c r="M20669" s="28"/>
    </row>
    <row r="20670" s="16" customFormat="1" ht="12.75" spans="2:13">
      <c r="B20670" s="29"/>
      <c r="M20670" s="28"/>
    </row>
    <row r="20671" s="16" customFormat="1" ht="12.75" spans="2:13">
      <c r="B20671" s="29"/>
      <c r="M20671" s="28"/>
    </row>
    <row r="20672" s="16" customFormat="1" ht="12.75" spans="2:13">
      <c r="B20672" s="29"/>
      <c r="M20672" s="28"/>
    </row>
    <row r="20673" s="16" customFormat="1" ht="12.75" spans="2:13">
      <c r="B20673" s="29"/>
      <c r="M20673" s="28"/>
    </row>
    <row r="20674" s="16" customFormat="1" ht="12.75" spans="2:13">
      <c r="B20674" s="29"/>
      <c r="M20674" s="28"/>
    </row>
    <row r="20675" s="16" customFormat="1" ht="12.75" spans="2:13">
      <c r="B20675" s="29"/>
      <c r="M20675" s="28"/>
    </row>
    <row r="20676" s="16" customFormat="1" ht="12.75" spans="2:13">
      <c r="B20676" s="29"/>
      <c r="M20676" s="28"/>
    </row>
    <row r="20677" s="16" customFormat="1" ht="12.75" spans="2:13">
      <c r="B20677" s="29"/>
      <c r="M20677" s="28"/>
    </row>
    <row r="20678" s="16" customFormat="1" ht="12.75" spans="2:13">
      <c r="B20678" s="29"/>
      <c r="M20678" s="28"/>
    </row>
    <row r="20679" s="16" customFormat="1" ht="12.75" spans="2:13">
      <c r="B20679" s="29"/>
      <c r="M20679" s="28"/>
    </row>
    <row r="20680" s="16" customFormat="1" ht="12.75" spans="2:13">
      <c r="B20680" s="29"/>
      <c r="M20680" s="28"/>
    </row>
    <row r="20681" s="16" customFormat="1" ht="12.75" spans="2:13">
      <c r="B20681" s="29"/>
      <c r="M20681" s="28"/>
    </row>
    <row r="20682" s="16" customFormat="1" ht="12.75" spans="2:13">
      <c r="B20682" s="29"/>
      <c r="M20682" s="28"/>
    </row>
    <row r="20683" s="16" customFormat="1" ht="12.75" spans="2:13">
      <c r="B20683" s="29"/>
      <c r="M20683" s="28"/>
    </row>
    <row r="20684" s="16" customFormat="1" ht="12.75" spans="2:13">
      <c r="B20684" s="29"/>
      <c r="M20684" s="28"/>
    </row>
    <row r="20685" s="16" customFormat="1" ht="12.75" spans="2:13">
      <c r="B20685" s="29"/>
      <c r="M20685" s="28"/>
    </row>
    <row r="20686" s="16" customFormat="1" ht="12.75" spans="2:13">
      <c r="B20686" s="29"/>
      <c r="M20686" s="28"/>
    </row>
    <row r="20687" s="16" customFormat="1" ht="12.75" spans="2:13">
      <c r="B20687" s="29"/>
      <c r="M20687" s="28"/>
    </row>
    <row r="20688" s="16" customFormat="1" ht="12.75" spans="2:13">
      <c r="B20688" s="29"/>
      <c r="M20688" s="28"/>
    </row>
    <row r="20689" s="16" customFormat="1" ht="12.75" spans="2:13">
      <c r="B20689" s="29"/>
      <c r="M20689" s="28"/>
    </row>
    <row r="20690" s="16" customFormat="1" ht="12.75" spans="2:13">
      <c r="B20690" s="29"/>
      <c r="M20690" s="28"/>
    </row>
    <row r="20691" s="16" customFormat="1" ht="12.75" spans="2:13">
      <c r="B20691" s="29"/>
      <c r="M20691" s="28"/>
    </row>
    <row r="20692" s="16" customFormat="1" ht="12.75" spans="2:13">
      <c r="B20692" s="29"/>
      <c r="M20692" s="28"/>
    </row>
    <row r="20693" s="16" customFormat="1" ht="12.75" spans="2:13">
      <c r="B20693" s="29"/>
      <c r="M20693" s="28"/>
    </row>
    <row r="20694" s="16" customFormat="1" ht="12.75" spans="2:13">
      <c r="B20694" s="29"/>
      <c r="M20694" s="28"/>
    </row>
    <row r="20695" s="16" customFormat="1" ht="12.75" spans="2:13">
      <c r="B20695" s="29"/>
      <c r="M20695" s="28"/>
    </row>
    <row r="20696" s="16" customFormat="1" ht="12.75" spans="2:13">
      <c r="B20696" s="29"/>
      <c r="M20696" s="28"/>
    </row>
    <row r="20697" s="16" customFormat="1" ht="12.75" spans="2:13">
      <c r="B20697" s="29"/>
      <c r="M20697" s="28"/>
    </row>
    <row r="20698" s="16" customFormat="1" ht="12.75" spans="2:13">
      <c r="B20698" s="29"/>
      <c r="M20698" s="28"/>
    </row>
    <row r="20699" s="16" customFormat="1" ht="12.75" spans="2:13">
      <c r="B20699" s="29"/>
      <c r="M20699" s="28"/>
    </row>
    <row r="20700" s="16" customFormat="1" ht="12.75" spans="2:13">
      <c r="B20700" s="29"/>
      <c r="M20700" s="28"/>
    </row>
    <row r="20701" s="16" customFormat="1" ht="12.75" spans="2:13">
      <c r="B20701" s="29"/>
      <c r="M20701" s="28"/>
    </row>
    <row r="20702" s="16" customFormat="1" ht="12.75" spans="2:13">
      <c r="B20702" s="29"/>
      <c r="M20702" s="28"/>
    </row>
    <row r="20703" s="16" customFormat="1" ht="12.75" spans="2:13">
      <c r="B20703" s="29"/>
      <c r="M20703" s="28"/>
    </row>
    <row r="20704" s="16" customFormat="1" ht="12.75" spans="2:13">
      <c r="B20704" s="29"/>
      <c r="M20704" s="28"/>
    </row>
    <row r="20705" s="16" customFormat="1" ht="12.75" spans="2:13">
      <c r="B20705" s="29"/>
      <c r="M20705" s="28"/>
    </row>
    <row r="20706" s="16" customFormat="1" ht="12.75" spans="2:13">
      <c r="B20706" s="29"/>
      <c r="M20706" s="28"/>
    </row>
    <row r="20707" s="16" customFormat="1" ht="12.75" spans="2:13">
      <c r="B20707" s="29"/>
      <c r="M20707" s="28"/>
    </row>
    <row r="20708" s="16" customFormat="1" ht="12.75" spans="2:13">
      <c r="B20708" s="29"/>
      <c r="M20708" s="28"/>
    </row>
    <row r="20709" s="16" customFormat="1" ht="12.75" spans="2:13">
      <c r="B20709" s="29"/>
      <c r="M20709" s="28"/>
    </row>
    <row r="20710" s="16" customFormat="1" ht="12.75" spans="2:13">
      <c r="B20710" s="29"/>
      <c r="M20710" s="28"/>
    </row>
    <row r="20711" s="16" customFormat="1" ht="12.75" spans="2:13">
      <c r="B20711" s="29"/>
      <c r="M20711" s="28"/>
    </row>
    <row r="20712" s="16" customFormat="1" ht="12.75" spans="2:13">
      <c r="B20712" s="29"/>
      <c r="M20712" s="28"/>
    </row>
    <row r="20713" s="16" customFormat="1" ht="12.75" spans="2:13">
      <c r="B20713" s="29"/>
      <c r="M20713" s="28"/>
    </row>
    <row r="20714" s="16" customFormat="1" ht="12.75" spans="2:13">
      <c r="B20714" s="29"/>
      <c r="M20714" s="28"/>
    </row>
    <row r="20715" s="16" customFormat="1" ht="12.75" spans="2:13">
      <c r="B20715" s="29"/>
      <c r="M20715" s="28"/>
    </row>
    <row r="20716" s="16" customFormat="1" ht="12.75" spans="2:13">
      <c r="B20716" s="29"/>
      <c r="M20716" s="28"/>
    </row>
    <row r="20717" s="16" customFormat="1" ht="12.75" spans="2:13">
      <c r="B20717" s="29"/>
      <c r="M20717" s="28"/>
    </row>
    <row r="20718" s="16" customFormat="1" ht="12.75" spans="2:13">
      <c r="B20718" s="29"/>
      <c r="M20718" s="28"/>
    </row>
    <row r="20719" s="16" customFormat="1" ht="12.75" spans="2:13">
      <c r="B20719" s="29"/>
      <c r="M20719" s="28"/>
    </row>
    <row r="20720" s="16" customFormat="1" ht="12.75" spans="2:13">
      <c r="B20720" s="29"/>
      <c r="M20720" s="28"/>
    </row>
    <row r="20721" s="16" customFormat="1" ht="12.75" spans="2:13">
      <c r="B20721" s="29"/>
      <c r="M20721" s="28"/>
    </row>
    <row r="20722" s="16" customFormat="1" ht="12.75" spans="2:13">
      <c r="B20722" s="29"/>
      <c r="M20722" s="28"/>
    </row>
    <row r="20723" s="16" customFormat="1" ht="12.75" spans="2:13">
      <c r="B20723" s="29"/>
      <c r="M20723" s="28"/>
    </row>
    <row r="20724" s="16" customFormat="1" ht="12.75" spans="2:13">
      <c r="B20724" s="29"/>
      <c r="M20724" s="28"/>
    </row>
    <row r="20725" s="16" customFormat="1" ht="12.75" spans="2:13">
      <c r="B20725" s="29"/>
      <c r="M20725" s="28"/>
    </row>
    <row r="20726" s="16" customFormat="1" ht="12.75" spans="2:13">
      <c r="B20726" s="29"/>
      <c r="M20726" s="28"/>
    </row>
    <row r="20727" s="16" customFormat="1" ht="12.75" spans="2:13">
      <c r="B20727" s="29"/>
      <c r="M20727" s="28"/>
    </row>
    <row r="20728" s="16" customFormat="1" ht="12.75" spans="2:13">
      <c r="B20728" s="29"/>
      <c r="M20728" s="28"/>
    </row>
    <row r="20729" s="16" customFormat="1" ht="12.75" spans="2:13">
      <c r="B20729" s="29"/>
      <c r="M20729" s="28"/>
    </row>
    <row r="20730" s="16" customFormat="1" ht="12.75" spans="2:13">
      <c r="B20730" s="29"/>
      <c r="M20730" s="28"/>
    </row>
    <row r="20731" s="16" customFormat="1" ht="12.75" spans="2:13">
      <c r="B20731" s="29"/>
      <c r="M20731" s="28"/>
    </row>
    <row r="20732" s="16" customFormat="1" ht="12.75" spans="2:13">
      <c r="B20732" s="29"/>
      <c r="M20732" s="28"/>
    </row>
    <row r="20733" s="16" customFormat="1" ht="12.75" spans="2:13">
      <c r="B20733" s="29"/>
      <c r="M20733" s="28"/>
    </row>
    <row r="20734" s="16" customFormat="1" ht="12.75" spans="2:13">
      <c r="B20734" s="29"/>
      <c r="M20734" s="28"/>
    </row>
    <row r="20735" s="16" customFormat="1" ht="12.75" spans="2:13">
      <c r="B20735" s="29"/>
      <c r="M20735" s="28"/>
    </row>
    <row r="20736" s="16" customFormat="1" ht="12.75" spans="2:13">
      <c r="B20736" s="29"/>
      <c r="M20736" s="28"/>
    </row>
    <row r="20737" s="16" customFormat="1" ht="12.75" spans="2:13">
      <c r="B20737" s="29"/>
      <c r="M20737" s="28"/>
    </row>
    <row r="20738" s="16" customFormat="1" ht="12.75" spans="2:13">
      <c r="B20738" s="29"/>
      <c r="M20738" s="28"/>
    </row>
    <row r="20739" s="16" customFormat="1" ht="12.75" spans="2:13">
      <c r="B20739" s="29"/>
      <c r="M20739" s="28"/>
    </row>
    <row r="20740" s="16" customFormat="1" ht="12.75" spans="2:13">
      <c r="B20740" s="29"/>
      <c r="M20740" s="28"/>
    </row>
    <row r="20741" s="16" customFormat="1" ht="12.75" spans="2:13">
      <c r="B20741" s="29"/>
      <c r="M20741" s="28"/>
    </row>
    <row r="20742" s="16" customFormat="1" ht="12.75" spans="2:13">
      <c r="B20742" s="29"/>
      <c r="M20742" s="28"/>
    </row>
    <row r="20743" s="16" customFormat="1" ht="12.75" spans="2:13">
      <c r="B20743" s="29"/>
      <c r="M20743" s="28"/>
    </row>
    <row r="20744" s="16" customFormat="1" ht="12.75" spans="2:13">
      <c r="B20744" s="29"/>
      <c r="M20744" s="28"/>
    </row>
    <row r="20745" s="16" customFormat="1" ht="12.75" spans="2:13">
      <c r="B20745" s="29"/>
      <c r="M20745" s="28"/>
    </row>
    <row r="20746" s="16" customFormat="1" ht="12.75" spans="2:13">
      <c r="B20746" s="29"/>
      <c r="M20746" s="28"/>
    </row>
    <row r="20747" s="16" customFormat="1" ht="12.75" spans="2:13">
      <c r="B20747" s="29"/>
      <c r="M20747" s="28"/>
    </row>
    <row r="20748" s="16" customFormat="1" ht="12.75" spans="2:13">
      <c r="B20748" s="29"/>
      <c r="M20748" s="28"/>
    </row>
    <row r="20749" s="16" customFormat="1" ht="12.75" spans="2:13">
      <c r="B20749" s="29"/>
      <c r="M20749" s="28"/>
    </row>
    <row r="20750" s="16" customFormat="1" ht="12.75" spans="2:13">
      <c r="B20750" s="29"/>
      <c r="M20750" s="28"/>
    </row>
    <row r="20751" s="16" customFormat="1" ht="12.75" spans="2:13">
      <c r="B20751" s="29"/>
      <c r="M20751" s="28"/>
    </row>
    <row r="20752" s="16" customFormat="1" ht="12.75" spans="2:13">
      <c r="B20752" s="29"/>
      <c r="M20752" s="28"/>
    </row>
    <row r="20753" s="16" customFormat="1" ht="12.75" spans="2:13">
      <c r="B20753" s="29"/>
      <c r="M20753" s="28"/>
    </row>
    <row r="20754" s="16" customFormat="1" ht="12.75" spans="2:13">
      <c r="B20754" s="29"/>
      <c r="M20754" s="28"/>
    </row>
    <row r="20755" s="16" customFormat="1" ht="12.75" spans="2:13">
      <c r="B20755" s="29"/>
      <c r="M20755" s="28"/>
    </row>
    <row r="20756" s="16" customFormat="1" ht="12.75" spans="2:13">
      <c r="B20756" s="29"/>
      <c r="M20756" s="28"/>
    </row>
    <row r="20757" s="16" customFormat="1" ht="12.75" spans="2:13">
      <c r="B20757" s="29"/>
      <c r="M20757" s="28"/>
    </row>
    <row r="20758" s="16" customFormat="1" ht="12.75" spans="2:13">
      <c r="B20758" s="29"/>
      <c r="M20758" s="28"/>
    </row>
    <row r="20759" s="16" customFormat="1" ht="12.75" spans="2:13">
      <c r="B20759" s="29"/>
      <c r="M20759" s="28"/>
    </row>
    <row r="20760" s="16" customFormat="1" ht="12.75" spans="2:13">
      <c r="B20760" s="29"/>
      <c r="M20760" s="28"/>
    </row>
    <row r="20761" s="16" customFormat="1" ht="12.75" spans="2:13">
      <c r="B20761" s="29"/>
      <c r="M20761" s="28"/>
    </row>
    <row r="20762" s="16" customFormat="1" ht="12.75" spans="2:13">
      <c r="B20762" s="29"/>
      <c r="M20762" s="28"/>
    </row>
    <row r="20763" s="16" customFormat="1" ht="12.75" spans="2:13">
      <c r="B20763" s="29"/>
      <c r="M20763" s="28"/>
    </row>
    <row r="20764" s="16" customFormat="1" ht="12.75" spans="2:13">
      <c r="B20764" s="29"/>
      <c r="M20764" s="28"/>
    </row>
    <row r="20765" s="16" customFormat="1" ht="12.75" spans="2:13">
      <c r="B20765" s="29"/>
      <c r="M20765" s="28"/>
    </row>
    <row r="20766" s="16" customFormat="1" ht="12.75" spans="2:13">
      <c r="B20766" s="29"/>
      <c r="M20766" s="28"/>
    </row>
    <row r="20767" s="16" customFormat="1" ht="12.75" spans="2:13">
      <c r="B20767" s="29"/>
      <c r="M20767" s="28"/>
    </row>
    <row r="20768" s="16" customFormat="1" ht="12.75" spans="2:13">
      <c r="B20768" s="29"/>
      <c r="M20768" s="28"/>
    </row>
    <row r="20769" s="16" customFormat="1" ht="12.75" spans="2:13">
      <c r="B20769" s="29"/>
      <c r="M20769" s="28"/>
    </row>
    <row r="20770" s="16" customFormat="1" ht="12.75" spans="2:13">
      <c r="B20770" s="29"/>
      <c r="M20770" s="28"/>
    </row>
    <row r="20771" s="16" customFormat="1" ht="12.75" spans="2:13">
      <c r="B20771" s="29"/>
      <c r="M20771" s="28"/>
    </row>
    <row r="20772" s="16" customFormat="1" ht="12.75" spans="2:13">
      <c r="B20772" s="29"/>
      <c r="M20772" s="28"/>
    </row>
    <row r="20773" s="16" customFormat="1" ht="12.75" spans="2:13">
      <c r="B20773" s="29"/>
      <c r="M20773" s="28"/>
    </row>
    <row r="20774" s="16" customFormat="1" ht="12.75" spans="2:13">
      <c r="B20774" s="29"/>
      <c r="M20774" s="28"/>
    </row>
    <row r="20775" s="16" customFormat="1" ht="12.75" spans="2:13">
      <c r="B20775" s="29"/>
      <c r="M20775" s="28"/>
    </row>
    <row r="20776" s="16" customFormat="1" ht="12.75" spans="2:13">
      <c r="B20776" s="29"/>
      <c r="M20776" s="28"/>
    </row>
    <row r="20777" s="16" customFormat="1" ht="12.75" spans="2:13">
      <c r="B20777" s="29"/>
      <c r="M20777" s="28"/>
    </row>
    <row r="20778" s="16" customFormat="1" ht="12.75" spans="2:13">
      <c r="B20778" s="29"/>
      <c r="M20778" s="28"/>
    </row>
    <row r="20779" s="16" customFormat="1" ht="12.75" spans="2:13">
      <c r="B20779" s="29"/>
      <c r="M20779" s="28"/>
    </row>
    <row r="20780" s="16" customFormat="1" ht="12.75" spans="2:13">
      <c r="B20780" s="29"/>
      <c r="M20780" s="28"/>
    </row>
    <row r="20781" s="16" customFormat="1" ht="12.75" spans="2:13">
      <c r="B20781" s="29"/>
      <c r="M20781" s="28"/>
    </row>
    <row r="20782" s="16" customFormat="1" ht="12.75" spans="2:13">
      <c r="B20782" s="29"/>
      <c r="M20782" s="28"/>
    </row>
    <row r="20783" s="16" customFormat="1" ht="12.75" spans="2:13">
      <c r="B20783" s="29"/>
      <c r="M20783" s="28"/>
    </row>
    <row r="20784" s="16" customFormat="1" ht="12.75" spans="2:13">
      <c r="B20784" s="29"/>
      <c r="M20784" s="28"/>
    </row>
    <row r="20785" s="16" customFormat="1" ht="12.75" spans="2:13">
      <c r="B20785" s="29"/>
      <c r="M20785" s="28"/>
    </row>
    <row r="20786" s="16" customFormat="1" ht="12.75" spans="2:13">
      <c r="B20786" s="29"/>
      <c r="M20786" s="28"/>
    </row>
    <row r="20787" s="16" customFormat="1" ht="12.75" spans="2:13">
      <c r="B20787" s="29"/>
      <c r="M20787" s="28"/>
    </row>
    <row r="20788" s="16" customFormat="1" ht="12.75" spans="2:13">
      <c r="B20788" s="29"/>
      <c r="M20788" s="28"/>
    </row>
    <row r="20789" s="16" customFormat="1" ht="12.75" spans="2:13">
      <c r="B20789" s="29"/>
      <c r="M20789" s="28"/>
    </row>
    <row r="20790" s="16" customFormat="1" ht="12.75" spans="2:13">
      <c r="B20790" s="29"/>
      <c r="M20790" s="28"/>
    </row>
    <row r="20791" s="16" customFormat="1" ht="12.75" spans="2:13">
      <c r="B20791" s="29"/>
      <c r="M20791" s="28"/>
    </row>
    <row r="20792" s="16" customFormat="1" ht="12.75" spans="2:13">
      <c r="B20792" s="29"/>
      <c r="M20792" s="28"/>
    </row>
    <row r="20793" s="16" customFormat="1" ht="12.75" spans="2:13">
      <c r="B20793" s="29"/>
      <c r="M20793" s="28"/>
    </row>
    <row r="20794" s="16" customFormat="1" ht="12.75" spans="2:13">
      <c r="B20794" s="29"/>
      <c r="M20794" s="28"/>
    </row>
    <row r="20795" s="16" customFormat="1" ht="12.75" spans="2:13">
      <c r="B20795" s="29"/>
      <c r="M20795" s="28"/>
    </row>
    <row r="20796" s="16" customFormat="1" ht="12.75" spans="2:13">
      <c r="B20796" s="29"/>
      <c r="M20796" s="28"/>
    </row>
    <row r="20797" s="16" customFormat="1" ht="12.75" spans="2:13">
      <c r="B20797" s="29"/>
      <c r="M20797" s="28"/>
    </row>
    <row r="20798" s="16" customFormat="1" ht="12.75" spans="2:13">
      <c r="B20798" s="29"/>
      <c r="M20798" s="28"/>
    </row>
    <row r="20799" s="16" customFormat="1" ht="12.75" spans="2:13">
      <c r="B20799" s="29"/>
      <c r="M20799" s="28"/>
    </row>
    <row r="20800" s="16" customFormat="1" ht="12.75" spans="2:13">
      <c r="B20800" s="29"/>
      <c r="M20800" s="28"/>
    </row>
    <row r="20801" s="16" customFormat="1" ht="12.75" spans="2:13">
      <c r="B20801" s="29"/>
      <c r="M20801" s="28"/>
    </row>
    <row r="20802" s="16" customFormat="1" ht="12.75" spans="2:13">
      <c r="B20802" s="29"/>
      <c r="M20802" s="28"/>
    </row>
    <row r="20803" s="16" customFormat="1" ht="12.75" spans="2:13">
      <c r="B20803" s="29"/>
      <c r="M20803" s="28"/>
    </row>
    <row r="20804" s="16" customFormat="1" ht="12.75" spans="2:13">
      <c r="B20804" s="29"/>
      <c r="M20804" s="28"/>
    </row>
    <row r="20805" s="16" customFormat="1" ht="12.75" spans="2:13">
      <c r="B20805" s="29"/>
      <c r="M20805" s="28"/>
    </row>
    <row r="20806" s="16" customFormat="1" ht="12.75" spans="2:13">
      <c r="B20806" s="29"/>
      <c r="M20806" s="28"/>
    </row>
    <row r="20807" s="16" customFormat="1" ht="12.75" spans="2:13">
      <c r="B20807" s="29"/>
      <c r="M20807" s="28"/>
    </row>
    <row r="20808" s="16" customFormat="1" ht="12.75" spans="2:13">
      <c r="B20808" s="29"/>
      <c r="M20808" s="28"/>
    </row>
    <row r="20809" s="16" customFormat="1" ht="12.75" spans="2:13">
      <c r="B20809" s="29"/>
      <c r="M20809" s="28"/>
    </row>
    <row r="20810" s="16" customFormat="1" ht="12.75" spans="2:13">
      <c r="B20810" s="29"/>
      <c r="M20810" s="28"/>
    </row>
    <row r="20811" s="16" customFormat="1" ht="12.75" spans="2:13">
      <c r="B20811" s="29"/>
      <c r="M20811" s="28"/>
    </row>
    <row r="20812" s="16" customFormat="1" ht="12.75" spans="2:13">
      <c r="B20812" s="29"/>
      <c r="M20812" s="28"/>
    </row>
    <row r="20813" s="16" customFormat="1" ht="12.75" spans="2:13">
      <c r="B20813" s="29"/>
      <c r="M20813" s="28"/>
    </row>
    <row r="20814" s="16" customFormat="1" ht="12.75" spans="2:13">
      <c r="B20814" s="29"/>
      <c r="M20814" s="28"/>
    </row>
    <row r="20815" s="16" customFormat="1" ht="12.75" spans="2:13">
      <c r="B20815" s="29"/>
      <c r="M20815" s="28"/>
    </row>
    <row r="20816" s="16" customFormat="1" ht="12.75" spans="2:13">
      <c r="B20816" s="29"/>
      <c r="M20816" s="28"/>
    </row>
    <row r="20817" s="16" customFormat="1" ht="12.75" spans="2:13">
      <c r="B20817" s="29"/>
      <c r="M20817" s="28"/>
    </row>
    <row r="20818" s="16" customFormat="1" ht="12.75" spans="2:13">
      <c r="B20818" s="29"/>
      <c r="M20818" s="28"/>
    </row>
    <row r="20819" s="16" customFormat="1" ht="12.75" spans="2:13">
      <c r="B20819" s="29"/>
      <c r="M20819" s="28"/>
    </row>
    <row r="20820" s="16" customFormat="1" ht="12.75" spans="2:13">
      <c r="B20820" s="29"/>
      <c r="M20820" s="28"/>
    </row>
    <row r="20821" s="16" customFormat="1" ht="12.75" spans="2:13">
      <c r="B20821" s="29"/>
      <c r="M20821" s="28"/>
    </row>
    <row r="20822" s="16" customFormat="1" ht="12.75" spans="2:13">
      <c r="B20822" s="29"/>
      <c r="M20822" s="28"/>
    </row>
    <row r="20823" s="16" customFormat="1" ht="12.75" spans="2:13">
      <c r="B20823" s="29"/>
      <c r="M20823" s="28"/>
    </row>
    <row r="20824" s="16" customFormat="1" ht="12.75" spans="2:13">
      <c r="B20824" s="29"/>
      <c r="M20824" s="28"/>
    </row>
    <row r="20825" s="16" customFormat="1" ht="12.75" spans="2:13">
      <c r="B20825" s="29"/>
      <c r="M20825" s="28"/>
    </row>
    <row r="20826" s="16" customFormat="1" ht="12.75" spans="2:13">
      <c r="B20826" s="29"/>
      <c r="M20826" s="28"/>
    </row>
    <row r="20827" s="16" customFormat="1" ht="12.75" spans="2:13">
      <c r="B20827" s="29"/>
      <c r="M20827" s="28"/>
    </row>
    <row r="20828" s="16" customFormat="1" ht="12.75" spans="2:13">
      <c r="B20828" s="29"/>
      <c r="M20828" s="28"/>
    </row>
    <row r="20829" s="16" customFormat="1" ht="12.75" spans="2:13">
      <c r="B20829" s="29"/>
      <c r="M20829" s="28"/>
    </row>
    <row r="20830" s="16" customFormat="1" ht="12.75" spans="2:13">
      <c r="B20830" s="29"/>
      <c r="M20830" s="28"/>
    </row>
    <row r="20831" s="16" customFormat="1" ht="12.75" spans="2:13">
      <c r="B20831" s="29"/>
      <c r="M20831" s="28"/>
    </row>
    <row r="20832" s="16" customFormat="1" ht="12.75" spans="2:13">
      <c r="B20832" s="29"/>
      <c r="M20832" s="28"/>
    </row>
    <row r="20833" s="16" customFormat="1" ht="12.75" spans="2:13">
      <c r="B20833" s="29"/>
      <c r="M20833" s="28"/>
    </row>
    <row r="20834" s="16" customFormat="1" ht="12.75" spans="2:13">
      <c r="B20834" s="29"/>
      <c r="M20834" s="28"/>
    </row>
    <row r="20835" s="16" customFormat="1" ht="12.75" spans="2:13">
      <c r="B20835" s="29"/>
      <c r="M20835" s="28"/>
    </row>
    <row r="20836" s="16" customFormat="1" ht="12.75" spans="2:13">
      <c r="B20836" s="29"/>
      <c r="M20836" s="28"/>
    </row>
    <row r="20837" s="16" customFormat="1" ht="12.75" spans="2:13">
      <c r="B20837" s="29"/>
      <c r="M20837" s="28"/>
    </row>
    <row r="20838" s="16" customFormat="1" ht="12.75" spans="2:13">
      <c r="B20838" s="29"/>
      <c r="M20838" s="28"/>
    </row>
    <row r="20839" s="16" customFormat="1" ht="12.75" spans="2:13">
      <c r="B20839" s="29"/>
      <c r="M20839" s="28"/>
    </row>
    <row r="20840" s="16" customFormat="1" ht="12.75" spans="2:13">
      <c r="B20840" s="29"/>
      <c r="M20840" s="28"/>
    </row>
    <row r="20841" s="16" customFormat="1" ht="12.75" spans="2:13">
      <c r="B20841" s="29"/>
      <c r="M20841" s="28"/>
    </row>
    <row r="20842" s="16" customFormat="1" ht="12.75" spans="2:13">
      <c r="B20842" s="29"/>
      <c r="M20842" s="28"/>
    </row>
    <row r="20843" s="16" customFormat="1" ht="12.75" spans="2:13">
      <c r="B20843" s="29"/>
      <c r="M20843" s="28"/>
    </row>
    <row r="20844" s="16" customFormat="1" ht="12.75" spans="2:13">
      <c r="B20844" s="29"/>
      <c r="M20844" s="28"/>
    </row>
    <row r="20845" s="16" customFormat="1" ht="12.75" spans="2:13">
      <c r="B20845" s="29"/>
      <c r="M20845" s="28"/>
    </row>
    <row r="20846" s="16" customFormat="1" ht="12.75" spans="2:13">
      <c r="B20846" s="29"/>
      <c r="M20846" s="28"/>
    </row>
    <row r="20847" s="16" customFormat="1" ht="12.75" spans="2:13">
      <c r="B20847" s="29"/>
      <c r="M20847" s="28"/>
    </row>
    <row r="20848" s="16" customFormat="1" ht="12.75" spans="2:13">
      <c r="B20848" s="29"/>
      <c r="M20848" s="28"/>
    </row>
    <row r="20849" s="16" customFormat="1" ht="12.75" spans="2:13">
      <c r="B20849" s="29"/>
      <c r="M20849" s="28"/>
    </row>
    <row r="20850" s="16" customFormat="1" ht="12.75" spans="2:13">
      <c r="B20850" s="29"/>
      <c r="M20850" s="28"/>
    </row>
    <row r="20851" s="16" customFormat="1" ht="12.75" spans="2:13">
      <c r="B20851" s="29"/>
      <c r="M20851" s="28"/>
    </row>
    <row r="20852" s="16" customFormat="1" ht="12.75" spans="2:13">
      <c r="B20852" s="29"/>
      <c r="M20852" s="28"/>
    </row>
    <row r="20853" s="16" customFormat="1" ht="12.75" spans="2:13">
      <c r="B20853" s="29"/>
      <c r="M20853" s="28"/>
    </row>
    <row r="20854" s="16" customFormat="1" ht="12.75" spans="2:13">
      <c r="B20854" s="29"/>
      <c r="M20854" s="28"/>
    </row>
    <row r="20855" s="16" customFormat="1" ht="12.75" spans="2:13">
      <c r="B20855" s="29"/>
      <c r="M20855" s="28"/>
    </row>
    <row r="20856" s="16" customFormat="1" ht="12.75" spans="2:13">
      <c r="B20856" s="29"/>
      <c r="M20856" s="28"/>
    </row>
    <row r="20857" s="16" customFormat="1" ht="12.75" spans="2:13">
      <c r="B20857" s="29"/>
      <c r="M20857" s="28"/>
    </row>
    <row r="20858" s="16" customFormat="1" ht="12.75" spans="2:13">
      <c r="B20858" s="29"/>
      <c r="M20858" s="28"/>
    </row>
    <row r="20859" s="16" customFormat="1" ht="12.75" spans="2:13">
      <c r="B20859" s="29"/>
      <c r="M20859" s="28"/>
    </row>
    <row r="20860" s="16" customFormat="1" ht="12.75" spans="2:13">
      <c r="B20860" s="29"/>
      <c r="M20860" s="28"/>
    </row>
    <row r="20861" s="16" customFormat="1" ht="12.75" spans="2:13">
      <c r="B20861" s="29"/>
      <c r="M20861" s="28"/>
    </row>
    <row r="20862" s="16" customFormat="1" ht="12.75" spans="2:13">
      <c r="B20862" s="29"/>
      <c r="M20862" s="28"/>
    </row>
    <row r="20863" s="16" customFormat="1" ht="12.75" spans="2:13">
      <c r="B20863" s="29"/>
      <c r="M20863" s="28"/>
    </row>
    <row r="20864" s="16" customFormat="1" ht="12.75" spans="2:13">
      <c r="B20864" s="29"/>
      <c r="M20864" s="28"/>
    </row>
    <row r="20865" s="16" customFormat="1" ht="12.75" spans="2:13">
      <c r="B20865" s="29"/>
      <c r="M20865" s="28"/>
    </row>
    <row r="20866" s="16" customFormat="1" ht="12.75" spans="2:13">
      <c r="B20866" s="29"/>
      <c r="M20866" s="28"/>
    </row>
    <row r="20867" s="16" customFormat="1" ht="12.75" spans="2:13">
      <c r="B20867" s="29"/>
      <c r="M20867" s="28"/>
    </row>
    <row r="20868" s="16" customFormat="1" ht="12.75" spans="2:13">
      <c r="B20868" s="29"/>
      <c r="M20868" s="28"/>
    </row>
    <row r="20869" s="16" customFormat="1" ht="12.75" spans="2:13">
      <c r="B20869" s="29"/>
      <c r="M20869" s="28"/>
    </row>
    <row r="20870" s="16" customFormat="1" ht="12.75" spans="2:13">
      <c r="B20870" s="29"/>
      <c r="M20870" s="28"/>
    </row>
    <row r="20871" s="16" customFormat="1" ht="12.75" spans="2:13">
      <c r="B20871" s="29"/>
      <c r="M20871" s="28"/>
    </row>
    <row r="20872" s="16" customFormat="1" ht="12.75" spans="2:13">
      <c r="B20872" s="29"/>
      <c r="M20872" s="28"/>
    </row>
    <row r="20873" s="16" customFormat="1" ht="12.75" spans="2:13">
      <c r="B20873" s="29"/>
      <c r="M20873" s="28"/>
    </row>
    <row r="20874" s="16" customFormat="1" ht="12.75" spans="2:13">
      <c r="B20874" s="29"/>
      <c r="M20874" s="28"/>
    </row>
    <row r="20875" s="16" customFormat="1" ht="12.75" spans="2:13">
      <c r="B20875" s="29"/>
      <c r="M20875" s="28"/>
    </row>
    <row r="20876" s="16" customFormat="1" ht="12.75" spans="2:13">
      <c r="B20876" s="29"/>
      <c r="M20876" s="28"/>
    </row>
    <row r="20877" s="16" customFormat="1" ht="12.75" spans="2:13">
      <c r="B20877" s="29"/>
      <c r="M20877" s="28"/>
    </row>
    <row r="20878" s="16" customFormat="1" ht="12.75" spans="2:13">
      <c r="B20878" s="29"/>
      <c r="M20878" s="28"/>
    </row>
    <row r="20879" s="16" customFormat="1" ht="12.75" spans="2:13">
      <c r="B20879" s="29"/>
      <c r="M20879" s="28"/>
    </row>
    <row r="20880" s="16" customFormat="1" ht="12.75" spans="2:13">
      <c r="B20880" s="29"/>
      <c r="M20880" s="28"/>
    </row>
    <row r="20881" s="16" customFormat="1" ht="12.75" spans="2:13">
      <c r="B20881" s="29"/>
      <c r="M20881" s="28"/>
    </row>
    <row r="20882" s="16" customFormat="1" ht="12.75" spans="2:13">
      <c r="B20882" s="29"/>
      <c r="M20882" s="28"/>
    </row>
    <row r="20883" s="16" customFormat="1" ht="12.75" spans="2:13">
      <c r="B20883" s="29"/>
      <c r="M20883" s="28"/>
    </row>
    <row r="20884" s="16" customFormat="1" ht="12.75" spans="2:13">
      <c r="B20884" s="29"/>
      <c r="M20884" s="28"/>
    </row>
    <row r="20885" s="16" customFormat="1" ht="12.75" spans="2:13">
      <c r="B20885" s="29"/>
      <c r="M20885" s="28"/>
    </row>
    <row r="20886" s="16" customFormat="1" ht="12.75" spans="2:13">
      <c r="B20886" s="29"/>
      <c r="M20886" s="28"/>
    </row>
    <row r="20887" s="16" customFormat="1" ht="12.75" spans="2:13">
      <c r="B20887" s="29"/>
      <c r="M20887" s="28"/>
    </row>
    <row r="20888" s="16" customFormat="1" ht="12.75" spans="2:13">
      <c r="B20888" s="29"/>
      <c r="M20888" s="28"/>
    </row>
    <row r="20889" s="16" customFormat="1" ht="12.75" spans="2:13">
      <c r="B20889" s="29"/>
      <c r="M20889" s="28"/>
    </row>
    <row r="20890" s="16" customFormat="1" ht="12.75" spans="2:13">
      <c r="B20890" s="29"/>
      <c r="M20890" s="28"/>
    </row>
    <row r="20891" s="16" customFormat="1" ht="12.75" spans="2:13">
      <c r="B20891" s="29"/>
      <c r="M20891" s="28"/>
    </row>
    <row r="20892" s="16" customFormat="1" ht="12.75" spans="2:13">
      <c r="B20892" s="29"/>
      <c r="M20892" s="28"/>
    </row>
    <row r="20893" s="16" customFormat="1" ht="12.75" spans="2:13">
      <c r="B20893" s="29"/>
      <c r="M20893" s="28"/>
    </row>
    <row r="20894" s="16" customFormat="1" ht="12.75" spans="2:13">
      <c r="B20894" s="29"/>
      <c r="M20894" s="28"/>
    </row>
    <row r="20895" s="16" customFormat="1" ht="12.75" spans="2:13">
      <c r="B20895" s="29"/>
      <c r="M20895" s="28"/>
    </row>
    <row r="20896" s="16" customFormat="1" ht="12.75" spans="2:13">
      <c r="B20896" s="29"/>
      <c r="M20896" s="28"/>
    </row>
    <row r="20897" s="16" customFormat="1" ht="12.75" spans="2:13">
      <c r="B20897" s="29"/>
      <c r="M20897" s="28"/>
    </row>
    <row r="20898" s="16" customFormat="1" ht="12.75" spans="2:13">
      <c r="B20898" s="29"/>
      <c r="M20898" s="28"/>
    </row>
    <row r="20899" s="16" customFormat="1" ht="12.75" spans="2:13">
      <c r="B20899" s="29"/>
      <c r="M20899" s="28"/>
    </row>
    <row r="20900" s="16" customFormat="1" ht="12.75" spans="2:13">
      <c r="B20900" s="29"/>
      <c r="M20900" s="28"/>
    </row>
    <row r="20901" s="16" customFormat="1" ht="12.75" spans="2:13">
      <c r="B20901" s="29"/>
      <c r="M20901" s="28"/>
    </row>
    <row r="20902" s="16" customFormat="1" ht="12.75" spans="2:13">
      <c r="B20902" s="29"/>
      <c r="M20902" s="28"/>
    </row>
    <row r="20903" s="16" customFormat="1" ht="12.75" spans="2:13">
      <c r="B20903" s="29"/>
      <c r="M20903" s="28"/>
    </row>
    <row r="20904" s="16" customFormat="1" ht="12.75" spans="2:13">
      <c r="B20904" s="29"/>
      <c r="M20904" s="28"/>
    </row>
    <row r="20905" s="16" customFormat="1" ht="12.75" spans="2:13">
      <c r="B20905" s="29"/>
      <c r="M20905" s="28"/>
    </row>
    <row r="20906" s="16" customFormat="1" ht="12.75" spans="2:13">
      <c r="B20906" s="29"/>
      <c r="M20906" s="28"/>
    </row>
    <row r="20907" s="16" customFormat="1" ht="12.75" spans="2:13">
      <c r="B20907" s="29"/>
      <c r="M20907" s="28"/>
    </row>
    <row r="20908" s="16" customFormat="1" ht="12.75" spans="2:13">
      <c r="B20908" s="29"/>
      <c r="M20908" s="28"/>
    </row>
    <row r="20909" s="16" customFormat="1" ht="12.75" spans="2:13">
      <c r="B20909" s="29"/>
      <c r="M20909" s="28"/>
    </row>
    <row r="20910" s="16" customFormat="1" ht="12.75" spans="2:13">
      <c r="B20910" s="29"/>
      <c r="M20910" s="28"/>
    </row>
    <row r="20911" s="16" customFormat="1" ht="12.75" spans="2:13">
      <c r="B20911" s="29"/>
      <c r="M20911" s="28"/>
    </row>
    <row r="20912" s="16" customFormat="1" ht="12.75" spans="2:13">
      <c r="B20912" s="29"/>
      <c r="M20912" s="28"/>
    </row>
    <row r="20913" s="16" customFormat="1" ht="12.75" spans="2:13">
      <c r="B20913" s="29"/>
      <c r="M20913" s="28"/>
    </row>
    <row r="20914" s="16" customFormat="1" ht="12.75" spans="2:13">
      <c r="B20914" s="29"/>
      <c r="M20914" s="28"/>
    </row>
    <row r="20915" s="16" customFormat="1" ht="12.75" spans="2:13">
      <c r="B20915" s="29"/>
      <c r="M20915" s="28"/>
    </row>
    <row r="20916" s="16" customFormat="1" ht="12.75" spans="2:13">
      <c r="B20916" s="29"/>
      <c r="M20916" s="28"/>
    </row>
    <row r="20917" s="16" customFormat="1" ht="12.75" spans="2:13">
      <c r="B20917" s="29"/>
      <c r="M20917" s="28"/>
    </row>
    <row r="20918" s="16" customFormat="1" ht="12.75" spans="2:13">
      <c r="B20918" s="29"/>
      <c r="M20918" s="28"/>
    </row>
    <row r="20919" s="16" customFormat="1" ht="12.75" spans="2:13">
      <c r="B20919" s="29"/>
      <c r="M20919" s="28"/>
    </row>
    <row r="20920" s="16" customFormat="1" ht="12.75" spans="2:13">
      <c r="B20920" s="29"/>
      <c r="M20920" s="28"/>
    </row>
    <row r="20921" s="16" customFormat="1" ht="12.75" spans="2:13">
      <c r="B20921" s="29"/>
      <c r="M20921" s="28"/>
    </row>
    <row r="20922" s="16" customFormat="1" ht="12.75" spans="2:13">
      <c r="B20922" s="29"/>
      <c r="M20922" s="28"/>
    </row>
    <row r="20923" s="16" customFormat="1" ht="12.75" spans="2:13">
      <c r="B20923" s="29"/>
      <c r="M20923" s="28"/>
    </row>
    <row r="20924" s="16" customFormat="1" ht="12.75" spans="2:13">
      <c r="B20924" s="29"/>
      <c r="M20924" s="28"/>
    </row>
    <row r="20925" s="16" customFormat="1" ht="12.75" spans="2:13">
      <c r="B20925" s="29"/>
      <c r="M20925" s="28"/>
    </row>
    <row r="20926" s="16" customFormat="1" ht="12.75" spans="2:13">
      <c r="B20926" s="29"/>
      <c r="M20926" s="28"/>
    </row>
    <row r="20927" s="16" customFormat="1" ht="12.75" spans="2:13">
      <c r="B20927" s="29"/>
      <c r="M20927" s="28"/>
    </row>
    <row r="20928" s="16" customFormat="1" ht="12.75" spans="2:13">
      <c r="B20928" s="29"/>
      <c r="M20928" s="28"/>
    </row>
    <row r="20929" s="16" customFormat="1" ht="12.75" spans="2:13">
      <c r="B20929" s="29"/>
      <c r="M20929" s="28"/>
    </row>
    <row r="20930" s="16" customFormat="1" ht="12.75" spans="2:13">
      <c r="B20930" s="29"/>
      <c r="M20930" s="28"/>
    </row>
    <row r="20931" s="16" customFormat="1" ht="12.75" spans="2:13">
      <c r="B20931" s="29"/>
      <c r="M20931" s="28"/>
    </row>
    <row r="20932" s="16" customFormat="1" ht="12.75" spans="2:13">
      <c r="B20932" s="29"/>
      <c r="M20932" s="28"/>
    </row>
    <row r="20933" s="16" customFormat="1" ht="12.75" spans="2:13">
      <c r="B20933" s="29"/>
      <c r="M20933" s="28"/>
    </row>
    <row r="20934" s="16" customFormat="1" ht="12.75" spans="2:13">
      <c r="B20934" s="29"/>
      <c r="M20934" s="28"/>
    </row>
    <row r="20935" s="16" customFormat="1" ht="12.75" spans="2:13">
      <c r="B20935" s="29"/>
      <c r="M20935" s="28"/>
    </row>
    <row r="20936" s="16" customFormat="1" ht="12.75" spans="2:13">
      <c r="B20936" s="29"/>
      <c r="M20936" s="28"/>
    </row>
    <row r="20937" s="16" customFormat="1" ht="12.75" spans="2:13">
      <c r="B20937" s="29"/>
      <c r="M20937" s="28"/>
    </row>
    <row r="20938" s="16" customFormat="1" ht="12.75" spans="2:13">
      <c r="B20938" s="29"/>
      <c r="M20938" s="28"/>
    </row>
    <row r="20939" s="16" customFormat="1" ht="12.75" spans="2:13">
      <c r="B20939" s="29"/>
      <c r="M20939" s="28"/>
    </row>
    <row r="20940" s="16" customFormat="1" ht="12.75" spans="2:13">
      <c r="B20940" s="29"/>
      <c r="M20940" s="28"/>
    </row>
    <row r="20941" s="16" customFormat="1" ht="12.75" spans="2:13">
      <c r="B20941" s="29"/>
      <c r="M20941" s="28"/>
    </row>
    <row r="20942" s="16" customFormat="1" ht="12.75" spans="2:13">
      <c r="B20942" s="29"/>
      <c r="M20942" s="28"/>
    </row>
    <row r="20943" s="16" customFormat="1" ht="12.75" spans="2:13">
      <c r="B20943" s="29"/>
      <c r="M20943" s="28"/>
    </row>
    <row r="20944" s="16" customFormat="1" ht="12.75" spans="2:13">
      <c r="B20944" s="29"/>
      <c r="M20944" s="28"/>
    </row>
    <row r="20945" s="16" customFormat="1" ht="12.75" spans="2:13">
      <c r="B20945" s="29"/>
      <c r="M20945" s="28"/>
    </row>
    <row r="20946" s="16" customFormat="1" ht="12.75" spans="2:13">
      <c r="B20946" s="29"/>
      <c r="M20946" s="28"/>
    </row>
    <row r="20947" s="16" customFormat="1" ht="12.75" spans="2:13">
      <c r="B20947" s="29"/>
      <c r="M20947" s="28"/>
    </row>
    <row r="20948" s="16" customFormat="1" ht="12.75" spans="2:13">
      <c r="B20948" s="29"/>
      <c r="M20948" s="28"/>
    </row>
    <row r="20949" s="16" customFormat="1" ht="12.75" spans="2:13">
      <c r="B20949" s="29"/>
      <c r="M20949" s="28"/>
    </row>
    <row r="20950" s="16" customFormat="1" ht="12.75" spans="2:13">
      <c r="B20950" s="29"/>
      <c r="M20950" s="28"/>
    </row>
    <row r="20951" s="16" customFormat="1" ht="12.75" spans="2:13">
      <c r="B20951" s="29"/>
      <c r="M20951" s="28"/>
    </row>
    <row r="20952" s="16" customFormat="1" ht="12.75" spans="2:13">
      <c r="B20952" s="29"/>
      <c r="M20952" s="28"/>
    </row>
    <row r="20953" s="16" customFormat="1" ht="12.75" spans="2:13">
      <c r="B20953" s="29"/>
      <c r="M20953" s="28"/>
    </row>
    <row r="20954" s="16" customFormat="1" ht="12.75" spans="2:13">
      <c r="B20954" s="29"/>
      <c r="M20954" s="28"/>
    </row>
    <row r="20955" s="16" customFormat="1" ht="12.75" spans="2:13">
      <c r="B20955" s="29"/>
      <c r="M20955" s="28"/>
    </row>
    <row r="20956" s="16" customFormat="1" ht="12.75" spans="2:13">
      <c r="B20956" s="29"/>
      <c r="M20956" s="28"/>
    </row>
    <row r="20957" s="16" customFormat="1" ht="12.75" spans="2:13">
      <c r="B20957" s="29"/>
      <c r="M20957" s="28"/>
    </row>
    <row r="20958" s="16" customFormat="1" ht="12.75" spans="2:13">
      <c r="B20958" s="29"/>
      <c r="M20958" s="28"/>
    </row>
    <row r="20959" s="16" customFormat="1" ht="12.75" spans="2:13">
      <c r="B20959" s="29"/>
      <c r="M20959" s="28"/>
    </row>
    <row r="20960" s="16" customFormat="1" ht="12.75" spans="2:13">
      <c r="B20960" s="29"/>
      <c r="M20960" s="28"/>
    </row>
    <row r="20961" s="16" customFormat="1" ht="12.75" spans="2:13">
      <c r="B20961" s="29"/>
      <c r="M20961" s="28"/>
    </row>
    <row r="20962" s="16" customFormat="1" ht="12.75" spans="2:13">
      <c r="B20962" s="29"/>
      <c r="M20962" s="28"/>
    </row>
    <row r="20963" s="16" customFormat="1" ht="12.75" spans="2:13">
      <c r="B20963" s="29"/>
      <c r="M20963" s="28"/>
    </row>
    <row r="20964" s="16" customFormat="1" ht="12.75" spans="2:13">
      <c r="B20964" s="29"/>
      <c r="M20964" s="28"/>
    </row>
    <row r="20965" s="16" customFormat="1" ht="12.75" spans="2:13">
      <c r="B20965" s="29"/>
      <c r="M20965" s="28"/>
    </row>
    <row r="20966" s="16" customFormat="1" ht="12.75" spans="2:13">
      <c r="B20966" s="29"/>
      <c r="M20966" s="28"/>
    </row>
    <row r="20967" s="16" customFormat="1" ht="12.75" spans="2:13">
      <c r="B20967" s="29"/>
      <c r="M20967" s="28"/>
    </row>
    <row r="20968" s="16" customFormat="1" ht="12.75" spans="2:13">
      <c r="B20968" s="29"/>
      <c r="M20968" s="28"/>
    </row>
    <row r="20969" s="16" customFormat="1" ht="12.75" spans="2:13">
      <c r="B20969" s="29"/>
      <c r="M20969" s="28"/>
    </row>
    <row r="20970" s="16" customFormat="1" ht="12.75" spans="2:13">
      <c r="B20970" s="29"/>
      <c r="M20970" s="28"/>
    </row>
    <row r="20971" s="16" customFormat="1" ht="12.75" spans="2:13">
      <c r="B20971" s="29"/>
      <c r="M20971" s="28"/>
    </row>
    <row r="20972" s="16" customFormat="1" ht="12.75" spans="2:13">
      <c r="B20972" s="29"/>
      <c r="M20972" s="28"/>
    </row>
    <row r="20973" s="16" customFormat="1" ht="12.75" spans="2:13">
      <c r="B20973" s="29"/>
      <c r="M20973" s="28"/>
    </row>
    <row r="20974" s="16" customFormat="1" ht="12.75" spans="2:13">
      <c r="B20974" s="29"/>
      <c r="M20974" s="28"/>
    </row>
    <row r="20975" s="16" customFormat="1" ht="12.75" spans="2:13">
      <c r="B20975" s="29"/>
      <c r="M20975" s="28"/>
    </row>
    <row r="20976" s="16" customFormat="1" ht="12.75" spans="2:13">
      <c r="B20976" s="29"/>
      <c r="M20976" s="28"/>
    </row>
    <row r="20977" s="16" customFormat="1" ht="12.75" spans="2:13">
      <c r="B20977" s="29"/>
      <c r="M20977" s="28"/>
    </row>
    <row r="20978" s="16" customFormat="1" ht="12.75" spans="2:13">
      <c r="B20978" s="29"/>
      <c r="M20978" s="28"/>
    </row>
    <row r="20979" s="16" customFormat="1" ht="12.75" spans="2:13">
      <c r="B20979" s="29"/>
      <c r="M20979" s="28"/>
    </row>
    <row r="20980" s="16" customFormat="1" ht="12.75" spans="2:13">
      <c r="B20980" s="29"/>
      <c r="M20980" s="28"/>
    </row>
    <row r="20981" s="16" customFormat="1" ht="12.75" spans="2:13">
      <c r="B20981" s="29"/>
      <c r="M20981" s="28"/>
    </row>
    <row r="20982" s="16" customFormat="1" ht="12.75" spans="2:13">
      <c r="B20982" s="29"/>
      <c r="M20982" s="28"/>
    </row>
    <row r="20983" s="16" customFormat="1" ht="12.75" spans="2:13">
      <c r="B20983" s="29"/>
      <c r="M20983" s="28"/>
    </row>
    <row r="20984" s="16" customFormat="1" ht="12.75" spans="2:13">
      <c r="B20984" s="29"/>
      <c r="M20984" s="28"/>
    </row>
    <row r="20985" s="16" customFormat="1" ht="12.75" spans="2:13">
      <c r="B20985" s="29"/>
      <c r="M20985" s="28"/>
    </row>
    <row r="20986" s="16" customFormat="1" ht="12.75" spans="2:13">
      <c r="B20986" s="29"/>
      <c r="M20986" s="28"/>
    </row>
    <row r="20987" s="16" customFormat="1" ht="12.75" spans="2:13">
      <c r="B20987" s="29"/>
      <c r="M20987" s="28"/>
    </row>
    <row r="20988" s="16" customFormat="1" ht="12.75" spans="2:13">
      <c r="B20988" s="29"/>
      <c r="M20988" s="28"/>
    </row>
    <row r="20989" s="16" customFormat="1" ht="12.75" spans="2:13">
      <c r="B20989" s="29"/>
      <c r="M20989" s="28"/>
    </row>
    <row r="20990" s="16" customFormat="1" ht="12.75" spans="2:13">
      <c r="B20990" s="29"/>
      <c r="M20990" s="28"/>
    </row>
    <row r="20991" s="16" customFormat="1" ht="12.75" spans="2:13">
      <c r="B20991" s="29"/>
      <c r="M20991" s="28"/>
    </row>
    <row r="20992" s="16" customFormat="1" ht="12.75" spans="2:13">
      <c r="B20992" s="29"/>
      <c r="M20992" s="28"/>
    </row>
    <row r="20993" s="16" customFormat="1" ht="12.75" spans="2:13">
      <c r="B20993" s="29"/>
      <c r="M20993" s="28"/>
    </row>
    <row r="20994" s="16" customFormat="1" ht="12.75" spans="2:13">
      <c r="B20994" s="29"/>
      <c r="M20994" s="28"/>
    </row>
    <row r="20995" s="16" customFormat="1" ht="12.75" spans="2:13">
      <c r="B20995" s="29"/>
      <c r="M20995" s="28"/>
    </row>
    <row r="20996" s="16" customFormat="1" ht="12.75" spans="2:13">
      <c r="B20996" s="29"/>
      <c r="M20996" s="28"/>
    </row>
    <row r="20997" s="16" customFormat="1" ht="12.75" spans="2:13">
      <c r="B20997" s="29"/>
      <c r="M20997" s="28"/>
    </row>
    <row r="20998" s="16" customFormat="1" ht="12.75" spans="2:13">
      <c r="B20998" s="29"/>
      <c r="M20998" s="28"/>
    </row>
    <row r="20999" s="16" customFormat="1" ht="12.75" spans="2:13">
      <c r="B20999" s="29"/>
      <c r="M20999" s="28"/>
    </row>
    <row r="21000" s="16" customFormat="1" ht="12.75" spans="2:13">
      <c r="B21000" s="29"/>
      <c r="M21000" s="28"/>
    </row>
    <row r="21001" s="16" customFormat="1" ht="12.75" spans="2:13">
      <c r="B21001" s="29"/>
      <c r="M21001" s="28"/>
    </row>
    <row r="21002" s="16" customFormat="1" ht="12.75" spans="2:13">
      <c r="B21002" s="29"/>
      <c r="M21002" s="28"/>
    </row>
    <row r="21003" s="16" customFormat="1" ht="12.75" spans="2:13">
      <c r="B21003" s="29"/>
      <c r="M21003" s="28"/>
    </row>
    <row r="21004" s="16" customFormat="1" ht="12.75" spans="2:13">
      <c r="B21004" s="29"/>
      <c r="M21004" s="28"/>
    </row>
    <row r="21005" s="16" customFormat="1" ht="12.75" spans="2:13">
      <c r="B21005" s="29"/>
      <c r="M21005" s="28"/>
    </row>
    <row r="21006" s="16" customFormat="1" ht="12.75" spans="2:13">
      <c r="B21006" s="29"/>
      <c r="M21006" s="28"/>
    </row>
    <row r="21007" s="16" customFormat="1" ht="12.75" spans="2:13">
      <c r="B21007" s="29"/>
      <c r="M21007" s="28"/>
    </row>
    <row r="21008" s="16" customFormat="1" ht="12.75" spans="2:13">
      <c r="B21008" s="29"/>
      <c r="M21008" s="28"/>
    </row>
    <row r="21009" s="16" customFormat="1" ht="12.75" spans="2:13">
      <c r="B21009" s="29"/>
      <c r="M21009" s="28"/>
    </row>
    <row r="21010" s="16" customFormat="1" ht="12.75" spans="2:13">
      <c r="B21010" s="29"/>
      <c r="M21010" s="28"/>
    </row>
    <row r="21011" s="16" customFormat="1" ht="12.75" spans="2:13">
      <c r="B21011" s="29"/>
      <c r="M21011" s="28"/>
    </row>
    <row r="21012" s="16" customFormat="1" ht="12.75" spans="2:13">
      <c r="B21012" s="29"/>
      <c r="M21012" s="28"/>
    </row>
    <row r="21013" s="16" customFormat="1" ht="12.75" spans="2:13">
      <c r="B21013" s="29"/>
      <c r="M21013" s="28"/>
    </row>
    <row r="21014" s="16" customFormat="1" ht="12.75" spans="2:13">
      <c r="B21014" s="29"/>
      <c r="M21014" s="28"/>
    </row>
    <row r="21015" s="16" customFormat="1" ht="12.75" spans="2:13">
      <c r="B21015" s="29"/>
      <c r="M21015" s="28"/>
    </row>
    <row r="21016" s="16" customFormat="1" ht="12.75" spans="2:13">
      <c r="B21016" s="29"/>
      <c r="M21016" s="28"/>
    </row>
    <row r="21017" s="16" customFormat="1" ht="12.75" spans="2:13">
      <c r="B21017" s="29"/>
      <c r="M21017" s="28"/>
    </row>
    <row r="21018" s="16" customFormat="1" ht="12.75" spans="2:13">
      <c r="B21018" s="29"/>
      <c r="M21018" s="28"/>
    </row>
    <row r="21019" s="16" customFormat="1" ht="12.75" spans="2:13">
      <c r="B21019" s="29"/>
      <c r="M21019" s="28"/>
    </row>
    <row r="21020" s="16" customFormat="1" ht="12.75" spans="2:13">
      <c r="B21020" s="29"/>
      <c r="M21020" s="28"/>
    </row>
    <row r="21021" s="16" customFormat="1" ht="12.75" spans="2:13">
      <c r="B21021" s="29"/>
      <c r="M21021" s="28"/>
    </row>
    <row r="21022" s="16" customFormat="1" ht="12.75" spans="2:13">
      <c r="B21022" s="29"/>
      <c r="M21022" s="28"/>
    </row>
    <row r="21023" s="16" customFormat="1" ht="12.75" spans="2:13">
      <c r="B21023" s="29"/>
      <c r="M21023" s="28"/>
    </row>
    <row r="21024" s="16" customFormat="1" ht="12.75" spans="2:13">
      <c r="B21024" s="29"/>
      <c r="M21024" s="28"/>
    </row>
    <row r="21025" s="16" customFormat="1" ht="12.75" spans="2:13">
      <c r="B21025" s="29"/>
      <c r="M21025" s="28"/>
    </row>
    <row r="21026" s="16" customFormat="1" ht="12.75" spans="2:13">
      <c r="B21026" s="29"/>
      <c r="M21026" s="28"/>
    </row>
    <row r="21027" s="16" customFormat="1" ht="12.75" spans="2:13">
      <c r="B21027" s="29"/>
      <c r="M21027" s="28"/>
    </row>
    <row r="21028" s="16" customFormat="1" ht="12.75" spans="2:13">
      <c r="B21028" s="29"/>
      <c r="M21028" s="28"/>
    </row>
    <row r="21029" s="16" customFormat="1" ht="12.75" spans="2:13">
      <c r="B21029" s="29"/>
      <c r="M21029" s="28"/>
    </row>
    <row r="21030" s="16" customFormat="1" ht="12.75" spans="2:13">
      <c r="B21030" s="29"/>
      <c r="M21030" s="28"/>
    </row>
    <row r="21031" s="16" customFormat="1" ht="12.75" spans="2:13">
      <c r="B21031" s="29"/>
      <c r="M21031" s="28"/>
    </row>
    <row r="21032" s="16" customFormat="1" ht="12.75" spans="2:13">
      <c r="B21032" s="29"/>
      <c r="M21032" s="28"/>
    </row>
    <row r="21033" s="16" customFormat="1" ht="12.75" spans="2:13">
      <c r="B21033" s="29"/>
      <c r="M21033" s="28"/>
    </row>
    <row r="21034" s="16" customFormat="1" ht="12.75" spans="2:13">
      <c r="B21034" s="29"/>
      <c r="M21034" s="28"/>
    </row>
    <row r="21035" s="16" customFormat="1" ht="12.75" spans="2:13">
      <c r="B21035" s="29"/>
      <c r="M21035" s="28"/>
    </row>
    <row r="21036" s="16" customFormat="1" ht="12.75" spans="2:13">
      <c r="B21036" s="29"/>
      <c r="M21036" s="28"/>
    </row>
    <row r="21037" s="16" customFormat="1" ht="12.75" spans="2:13">
      <c r="B21037" s="29"/>
      <c r="M21037" s="28"/>
    </row>
    <row r="21038" s="16" customFormat="1" ht="12.75" spans="2:13">
      <c r="B21038" s="29"/>
      <c r="M21038" s="28"/>
    </row>
    <row r="21039" s="16" customFormat="1" ht="12.75" spans="2:13">
      <c r="B21039" s="29"/>
      <c r="M21039" s="28"/>
    </row>
    <row r="21040" s="16" customFormat="1" ht="12.75" spans="2:13">
      <c r="B21040" s="29"/>
      <c r="M21040" s="28"/>
    </row>
    <row r="21041" s="16" customFormat="1" ht="12.75" spans="2:13">
      <c r="B21041" s="29"/>
      <c r="M21041" s="28"/>
    </row>
    <row r="21042" s="16" customFormat="1" ht="12.75" spans="2:13">
      <c r="B21042" s="29"/>
      <c r="M21042" s="28"/>
    </row>
    <row r="21043" s="16" customFormat="1" ht="12.75" spans="2:13">
      <c r="B21043" s="29"/>
      <c r="M21043" s="28"/>
    </row>
    <row r="21044" s="16" customFormat="1" ht="12.75" spans="2:13">
      <c r="B21044" s="29"/>
      <c r="M21044" s="28"/>
    </row>
    <row r="21045" s="16" customFormat="1" ht="12.75" spans="2:13">
      <c r="B21045" s="29"/>
      <c r="M21045" s="28"/>
    </row>
    <row r="21046" s="16" customFormat="1" ht="12.75" spans="2:13">
      <c r="B21046" s="29"/>
      <c r="M21046" s="28"/>
    </row>
    <row r="21047" s="16" customFormat="1" ht="12.75" spans="2:13">
      <c r="B21047" s="29"/>
      <c r="M21047" s="28"/>
    </row>
    <row r="21048" s="16" customFormat="1" ht="12.75" spans="2:13">
      <c r="B21048" s="29"/>
      <c r="M21048" s="28"/>
    </row>
    <row r="21049" s="16" customFormat="1" ht="12.75" spans="2:13">
      <c r="B21049" s="29"/>
      <c r="M21049" s="28"/>
    </row>
    <row r="21050" s="16" customFormat="1" ht="12.75" spans="2:13">
      <c r="B21050" s="29"/>
      <c r="M21050" s="28"/>
    </row>
    <row r="21051" s="16" customFormat="1" ht="12.75" spans="2:13">
      <c r="B21051" s="29"/>
      <c r="M21051" s="28"/>
    </row>
    <row r="21052" s="16" customFormat="1" ht="12.75" spans="2:13">
      <c r="B21052" s="29"/>
      <c r="M21052" s="28"/>
    </row>
    <row r="21053" s="16" customFormat="1" ht="12.75" spans="2:13">
      <c r="B21053" s="29"/>
      <c r="M21053" s="28"/>
    </row>
    <row r="21054" s="16" customFormat="1" ht="12.75" spans="2:13">
      <c r="B21054" s="29"/>
      <c r="M21054" s="28"/>
    </row>
    <row r="21055" s="16" customFormat="1" ht="12.75" spans="2:13">
      <c r="B21055" s="29"/>
      <c r="M21055" s="28"/>
    </row>
    <row r="21056" s="16" customFormat="1" ht="12.75" spans="2:13">
      <c r="B21056" s="29"/>
      <c r="M21056" s="28"/>
    </row>
    <row r="21057" s="16" customFormat="1" ht="12.75" spans="2:13">
      <c r="B21057" s="29"/>
      <c r="M21057" s="28"/>
    </row>
    <row r="21058" s="16" customFormat="1" ht="12.75" spans="2:13">
      <c r="B21058" s="29"/>
      <c r="M21058" s="28"/>
    </row>
    <row r="21059" s="16" customFormat="1" ht="12.75" spans="2:13">
      <c r="B21059" s="29"/>
      <c r="M21059" s="28"/>
    </row>
    <row r="21060" s="16" customFormat="1" ht="12.75" spans="2:13">
      <c r="B21060" s="29"/>
      <c r="M21060" s="28"/>
    </row>
    <row r="21061" s="16" customFormat="1" ht="12.75" spans="2:13">
      <c r="B21061" s="29"/>
      <c r="M21061" s="28"/>
    </row>
    <row r="21062" s="16" customFormat="1" ht="12.75" spans="2:13">
      <c r="B21062" s="29"/>
      <c r="M21062" s="28"/>
    </row>
    <row r="21063" s="16" customFormat="1" ht="12.75" spans="2:13">
      <c r="B21063" s="29"/>
      <c r="M21063" s="28"/>
    </row>
    <row r="21064" s="16" customFormat="1" ht="12.75" spans="2:13">
      <c r="B21064" s="29"/>
      <c r="M21064" s="28"/>
    </row>
    <row r="21065" s="16" customFormat="1" ht="12.75" spans="2:13">
      <c r="B21065" s="29"/>
      <c r="M21065" s="28"/>
    </row>
    <row r="21066" s="16" customFormat="1" ht="12.75" spans="2:13">
      <c r="B21066" s="29"/>
      <c r="M21066" s="28"/>
    </row>
    <row r="21067" s="16" customFormat="1" ht="12.75" spans="2:13">
      <c r="B21067" s="29"/>
      <c r="M21067" s="28"/>
    </row>
    <row r="21068" s="16" customFormat="1" ht="12.75" spans="2:13">
      <c r="B21068" s="29"/>
      <c r="M21068" s="28"/>
    </row>
    <row r="21069" s="16" customFormat="1" ht="12.75" spans="2:13">
      <c r="B21069" s="29"/>
      <c r="M21069" s="28"/>
    </row>
    <row r="21070" s="16" customFormat="1" ht="12.75" spans="2:13">
      <c r="B21070" s="29"/>
      <c r="M21070" s="28"/>
    </row>
    <row r="21071" s="16" customFormat="1" ht="12.75" spans="2:13">
      <c r="B21071" s="29"/>
      <c r="M21071" s="28"/>
    </row>
    <row r="21072" s="16" customFormat="1" ht="12.75" spans="2:13">
      <c r="B21072" s="29"/>
      <c r="M21072" s="28"/>
    </row>
    <row r="21073" s="16" customFormat="1" ht="12.75" spans="2:13">
      <c r="B21073" s="29"/>
      <c r="M21073" s="28"/>
    </row>
    <row r="21074" s="16" customFormat="1" ht="12.75" spans="2:13">
      <c r="B21074" s="29"/>
      <c r="M21074" s="28"/>
    </row>
    <row r="21075" s="16" customFormat="1" ht="12.75" spans="2:13">
      <c r="B21075" s="29"/>
      <c r="M21075" s="28"/>
    </row>
    <row r="21076" s="16" customFormat="1" ht="12.75" spans="2:13">
      <c r="B21076" s="29"/>
      <c r="M21076" s="28"/>
    </row>
    <row r="21077" s="16" customFormat="1" ht="12.75" spans="2:13">
      <c r="B21077" s="29"/>
      <c r="M21077" s="28"/>
    </row>
    <row r="21078" s="16" customFormat="1" ht="12.75" spans="2:13">
      <c r="B21078" s="29"/>
      <c r="M21078" s="28"/>
    </row>
    <row r="21079" s="16" customFormat="1" ht="12.75" spans="2:13">
      <c r="B21079" s="29"/>
      <c r="M21079" s="28"/>
    </row>
    <row r="21080" s="16" customFormat="1" ht="12.75" spans="2:13">
      <c r="B21080" s="29"/>
      <c r="M21080" s="28"/>
    </row>
    <row r="21081" s="16" customFormat="1" ht="12.75" spans="2:13">
      <c r="B21081" s="29"/>
      <c r="M21081" s="28"/>
    </row>
    <row r="21082" s="16" customFormat="1" ht="12.75" spans="2:13">
      <c r="B21082" s="29"/>
      <c r="M21082" s="28"/>
    </row>
    <row r="21083" s="16" customFormat="1" ht="12.75" spans="2:13">
      <c r="B21083" s="29"/>
      <c r="M21083" s="28"/>
    </row>
    <row r="21084" s="16" customFormat="1" ht="12.75" spans="2:13">
      <c r="B21084" s="29"/>
      <c r="M21084" s="28"/>
    </row>
    <row r="21085" s="16" customFormat="1" ht="12.75" spans="2:13">
      <c r="B21085" s="29"/>
      <c r="M21085" s="28"/>
    </row>
    <row r="21086" s="16" customFormat="1" ht="12.75" spans="2:13">
      <c r="B21086" s="29"/>
      <c r="M21086" s="28"/>
    </row>
    <row r="21087" s="16" customFormat="1" ht="12.75" spans="2:13">
      <c r="B21087" s="29"/>
      <c r="M21087" s="28"/>
    </row>
    <row r="21088" s="16" customFormat="1" ht="12.75" spans="2:13">
      <c r="B21088" s="29"/>
      <c r="M21088" s="28"/>
    </row>
    <row r="21089" s="16" customFormat="1" ht="12.75" spans="2:13">
      <c r="B21089" s="29"/>
      <c r="M21089" s="28"/>
    </row>
    <row r="21090" s="16" customFormat="1" ht="12.75" spans="2:13">
      <c r="B21090" s="29"/>
      <c r="M21090" s="28"/>
    </row>
    <row r="21091" s="16" customFormat="1" ht="12.75" spans="2:13">
      <c r="B21091" s="29"/>
      <c r="M21091" s="28"/>
    </row>
    <row r="21092" s="16" customFormat="1" ht="12.75" spans="2:13">
      <c r="B21092" s="29"/>
      <c r="M21092" s="28"/>
    </row>
    <row r="21093" s="16" customFormat="1" ht="12.75" spans="2:13">
      <c r="B21093" s="29"/>
      <c r="M21093" s="28"/>
    </row>
    <row r="21094" s="16" customFormat="1" ht="12.75" spans="2:13">
      <c r="B21094" s="29"/>
      <c r="M21094" s="28"/>
    </row>
    <row r="21095" s="16" customFormat="1" ht="12.75" spans="2:13">
      <c r="B21095" s="29"/>
      <c r="M21095" s="28"/>
    </row>
    <row r="21096" s="16" customFormat="1" ht="12.75" spans="2:13">
      <c r="B21096" s="29"/>
      <c r="M21096" s="28"/>
    </row>
    <row r="21097" s="16" customFormat="1" ht="12.75" spans="2:13">
      <c r="B21097" s="29"/>
      <c r="M21097" s="28"/>
    </row>
    <row r="21098" s="16" customFormat="1" ht="12.75" spans="2:13">
      <c r="B21098" s="29"/>
      <c r="M21098" s="28"/>
    </row>
    <row r="21099" s="16" customFormat="1" ht="12.75" spans="2:13">
      <c r="B21099" s="29"/>
      <c r="M21099" s="28"/>
    </row>
    <row r="21100" s="16" customFormat="1" ht="12.75" spans="2:13">
      <c r="B21100" s="29"/>
      <c r="M21100" s="28"/>
    </row>
    <row r="21101" s="16" customFormat="1" ht="12.75" spans="2:13">
      <c r="B21101" s="29"/>
      <c r="M21101" s="28"/>
    </row>
    <row r="21102" s="16" customFormat="1" ht="12.75" spans="2:13">
      <c r="B21102" s="29"/>
      <c r="M21102" s="28"/>
    </row>
    <row r="21103" s="16" customFormat="1" ht="12.75" spans="2:13">
      <c r="B21103" s="29"/>
      <c r="M21103" s="28"/>
    </row>
    <row r="21104" s="16" customFormat="1" ht="12.75" spans="2:13">
      <c r="B21104" s="29"/>
      <c r="M21104" s="28"/>
    </row>
    <row r="21105" s="16" customFormat="1" ht="12.75" spans="2:13">
      <c r="B21105" s="29"/>
      <c r="M21105" s="28"/>
    </row>
    <row r="21106" s="16" customFormat="1" ht="12.75" spans="2:13">
      <c r="B21106" s="29"/>
      <c r="M21106" s="28"/>
    </row>
    <row r="21107" s="16" customFormat="1" ht="12.75" spans="2:13">
      <c r="B21107" s="29"/>
      <c r="M21107" s="28"/>
    </row>
    <row r="21108" s="16" customFormat="1" ht="12.75" spans="2:13">
      <c r="B21108" s="29"/>
      <c r="M21108" s="28"/>
    </row>
    <row r="21109" s="16" customFormat="1" ht="12.75" spans="2:13">
      <c r="B21109" s="29"/>
      <c r="M21109" s="28"/>
    </row>
    <row r="21110" s="16" customFormat="1" ht="12.75" spans="2:13">
      <c r="B21110" s="29"/>
      <c r="M21110" s="28"/>
    </row>
    <row r="21111" s="16" customFormat="1" ht="12.75" spans="2:13">
      <c r="B21111" s="29"/>
      <c r="M21111" s="28"/>
    </row>
    <row r="21112" s="16" customFormat="1" ht="12.75" spans="2:13">
      <c r="B21112" s="29"/>
      <c r="M21112" s="28"/>
    </row>
    <row r="21113" s="16" customFormat="1" ht="12.75" spans="2:13">
      <c r="B21113" s="29"/>
      <c r="M21113" s="28"/>
    </row>
    <row r="21114" s="16" customFormat="1" ht="12.75" spans="2:13">
      <c r="B21114" s="29"/>
      <c r="M21114" s="28"/>
    </row>
    <row r="21115" s="16" customFormat="1" ht="12.75" spans="2:13">
      <c r="B21115" s="29"/>
      <c r="M21115" s="28"/>
    </row>
    <row r="21116" s="16" customFormat="1" ht="12.75" spans="2:13">
      <c r="B21116" s="29"/>
      <c r="M21116" s="28"/>
    </row>
    <row r="21117" s="16" customFormat="1" ht="12.75" spans="2:13">
      <c r="B21117" s="29"/>
      <c r="M21117" s="28"/>
    </row>
    <row r="21118" s="16" customFormat="1" ht="12.75" spans="2:13">
      <c r="B21118" s="29"/>
      <c r="M21118" s="28"/>
    </row>
    <row r="21119" s="16" customFormat="1" ht="12.75" spans="2:13">
      <c r="B21119" s="29"/>
      <c r="M21119" s="28"/>
    </row>
    <row r="21120" s="16" customFormat="1" ht="12.75" spans="2:13">
      <c r="B21120" s="29"/>
      <c r="M21120" s="28"/>
    </row>
    <row r="21121" s="16" customFormat="1" ht="12.75" spans="2:13">
      <c r="B21121" s="29"/>
      <c r="M21121" s="28"/>
    </row>
    <row r="21122" s="16" customFormat="1" ht="12.75" spans="2:13">
      <c r="B21122" s="29"/>
      <c r="M21122" s="28"/>
    </row>
    <row r="21123" s="16" customFormat="1" ht="12.75" spans="2:13">
      <c r="B21123" s="29"/>
      <c r="M21123" s="28"/>
    </row>
    <row r="21124" s="16" customFormat="1" ht="12.75" spans="2:13">
      <c r="B21124" s="29"/>
      <c r="M21124" s="28"/>
    </row>
    <row r="21125" s="16" customFormat="1" ht="12.75" spans="2:13">
      <c r="B21125" s="29"/>
      <c r="M21125" s="28"/>
    </row>
    <row r="21126" s="16" customFormat="1" ht="12.75" spans="2:13">
      <c r="B21126" s="29"/>
      <c r="M21126" s="28"/>
    </row>
    <row r="21127" s="16" customFormat="1" ht="12.75" spans="2:13">
      <c r="B21127" s="29"/>
      <c r="M21127" s="28"/>
    </row>
    <row r="21128" s="16" customFormat="1" ht="12.75" spans="2:13">
      <c r="B21128" s="29"/>
      <c r="M21128" s="28"/>
    </row>
    <row r="21129" s="16" customFormat="1" ht="12.75" spans="2:13">
      <c r="B21129" s="29"/>
      <c r="M21129" s="28"/>
    </row>
    <row r="21130" s="16" customFormat="1" ht="12.75" spans="2:13">
      <c r="B21130" s="29"/>
      <c r="M21130" s="28"/>
    </row>
    <row r="21131" s="16" customFormat="1" ht="12.75" spans="2:13">
      <c r="B21131" s="29"/>
      <c r="M21131" s="28"/>
    </row>
    <row r="21132" s="16" customFormat="1" ht="12.75" spans="2:13">
      <c r="B21132" s="29"/>
      <c r="M21132" s="28"/>
    </row>
    <row r="21133" s="16" customFormat="1" ht="12.75" spans="2:13">
      <c r="B21133" s="29"/>
      <c r="M21133" s="28"/>
    </row>
    <row r="21134" s="16" customFormat="1" ht="12.75" spans="2:13">
      <c r="B21134" s="29"/>
      <c r="M21134" s="28"/>
    </row>
    <row r="21135" s="16" customFormat="1" ht="12.75" spans="2:13">
      <c r="B21135" s="29"/>
      <c r="M21135" s="28"/>
    </row>
    <row r="21136" s="16" customFormat="1" ht="12.75" spans="2:13">
      <c r="B21136" s="29"/>
      <c r="M21136" s="28"/>
    </row>
    <row r="21137" s="16" customFormat="1" ht="12.75" spans="2:13">
      <c r="B21137" s="29"/>
      <c r="M21137" s="28"/>
    </row>
    <row r="21138" s="16" customFormat="1" ht="12.75" spans="2:13">
      <c r="B21138" s="29"/>
      <c r="M21138" s="28"/>
    </row>
    <row r="21139" s="16" customFormat="1" ht="12.75" spans="2:13">
      <c r="B21139" s="29"/>
      <c r="M21139" s="28"/>
    </row>
    <row r="21140" s="16" customFormat="1" ht="12.75" spans="2:13">
      <c r="B21140" s="29"/>
      <c r="M21140" s="28"/>
    </row>
    <row r="21141" s="16" customFormat="1" ht="12.75" spans="2:13">
      <c r="B21141" s="29"/>
      <c r="M21141" s="28"/>
    </row>
    <row r="21142" s="16" customFormat="1" ht="12.75" spans="2:13">
      <c r="B21142" s="29"/>
      <c r="M21142" s="28"/>
    </row>
    <row r="21143" s="16" customFormat="1" ht="12.75" spans="2:13">
      <c r="B21143" s="29"/>
      <c r="M21143" s="28"/>
    </row>
    <row r="21144" s="16" customFormat="1" ht="12.75" spans="2:13">
      <c r="B21144" s="29"/>
      <c r="M21144" s="28"/>
    </row>
    <row r="21145" s="16" customFormat="1" ht="12.75" spans="2:13">
      <c r="B21145" s="29"/>
      <c r="M21145" s="28"/>
    </row>
    <row r="21146" s="16" customFormat="1" ht="12.75" spans="2:13">
      <c r="B21146" s="29"/>
      <c r="M21146" s="28"/>
    </row>
    <row r="21147" s="16" customFormat="1" ht="12.75" spans="2:13">
      <c r="B21147" s="29"/>
      <c r="M21147" s="28"/>
    </row>
    <row r="21148" s="16" customFormat="1" ht="12.75" spans="2:13">
      <c r="B21148" s="29"/>
      <c r="M21148" s="28"/>
    </row>
    <row r="21149" s="16" customFormat="1" ht="12.75" spans="2:13">
      <c r="B21149" s="29"/>
      <c r="M21149" s="28"/>
    </row>
    <row r="21150" s="16" customFormat="1" ht="12.75" spans="2:13">
      <c r="B21150" s="29"/>
      <c r="M21150" s="28"/>
    </row>
    <row r="21151" s="16" customFormat="1" ht="12.75" spans="2:13">
      <c r="B21151" s="29"/>
      <c r="M21151" s="28"/>
    </row>
    <row r="21152" s="16" customFormat="1" ht="12.75" spans="2:13">
      <c r="B21152" s="29"/>
      <c r="M21152" s="28"/>
    </row>
    <row r="21153" s="16" customFormat="1" ht="12.75" spans="2:13">
      <c r="B21153" s="29"/>
      <c r="M21153" s="28"/>
    </row>
    <row r="21154" s="16" customFormat="1" ht="12.75" spans="2:13">
      <c r="B21154" s="29"/>
      <c r="M21154" s="28"/>
    </row>
    <row r="21155" s="16" customFormat="1" ht="12.75" spans="2:13">
      <c r="B21155" s="29"/>
      <c r="M21155" s="28"/>
    </row>
    <row r="21156" s="16" customFormat="1" ht="12.75" spans="2:13">
      <c r="B21156" s="29"/>
      <c r="M21156" s="28"/>
    </row>
    <row r="21157" s="16" customFormat="1" ht="12.75" spans="2:13">
      <c r="B21157" s="29"/>
      <c r="M21157" s="28"/>
    </row>
    <row r="21158" s="16" customFormat="1" ht="12.75" spans="2:13">
      <c r="B21158" s="29"/>
      <c r="M21158" s="28"/>
    </row>
    <row r="21159" s="16" customFormat="1" ht="12.75" spans="2:13">
      <c r="B21159" s="29"/>
      <c r="M21159" s="28"/>
    </row>
    <row r="21160" s="16" customFormat="1" ht="12.75" spans="2:13">
      <c r="B21160" s="29"/>
      <c r="M21160" s="28"/>
    </row>
    <row r="21161" s="16" customFormat="1" ht="12.75" spans="2:13">
      <c r="B21161" s="29"/>
      <c r="M21161" s="28"/>
    </row>
    <row r="21162" s="16" customFormat="1" ht="12.75" spans="2:13">
      <c r="B21162" s="29"/>
      <c r="M21162" s="28"/>
    </row>
    <row r="21163" s="16" customFormat="1" ht="12.75" spans="2:13">
      <c r="B21163" s="29"/>
      <c r="M21163" s="28"/>
    </row>
    <row r="21164" s="16" customFormat="1" ht="12.75" spans="2:13">
      <c r="B21164" s="29"/>
      <c r="M21164" s="28"/>
    </row>
    <row r="21165" s="16" customFormat="1" ht="12.75" spans="2:13">
      <c r="B21165" s="29"/>
      <c r="M21165" s="28"/>
    </row>
    <row r="21166" s="16" customFormat="1" ht="12.75" spans="2:13">
      <c r="B21166" s="29"/>
      <c r="M21166" s="28"/>
    </row>
    <row r="21167" s="16" customFormat="1" ht="12.75" spans="2:13">
      <c r="B21167" s="29"/>
      <c r="M21167" s="28"/>
    </row>
    <row r="21168" s="16" customFormat="1" ht="12.75" spans="2:13">
      <c r="B21168" s="29"/>
      <c r="M21168" s="28"/>
    </row>
    <row r="21169" s="16" customFormat="1" ht="12.75" spans="2:13">
      <c r="B21169" s="29"/>
      <c r="M21169" s="28"/>
    </row>
    <row r="21170" s="16" customFormat="1" ht="12.75" spans="2:13">
      <c r="B21170" s="29"/>
      <c r="M21170" s="28"/>
    </row>
    <row r="21171" s="16" customFormat="1" ht="12.75" spans="2:13">
      <c r="B21171" s="29"/>
      <c r="M21171" s="28"/>
    </row>
    <row r="21172" s="16" customFormat="1" ht="12.75" spans="2:13">
      <c r="B21172" s="29"/>
      <c r="M21172" s="28"/>
    </row>
    <row r="21173" s="16" customFormat="1" ht="12.75" spans="2:13">
      <c r="B21173" s="29"/>
      <c r="M21173" s="28"/>
    </row>
    <row r="21174" s="16" customFormat="1" ht="12.75" spans="2:13">
      <c r="B21174" s="29"/>
      <c r="M21174" s="28"/>
    </row>
    <row r="21175" s="16" customFormat="1" ht="12.75" spans="2:13">
      <c r="B21175" s="29"/>
      <c r="M21175" s="28"/>
    </row>
    <row r="21176" s="16" customFormat="1" ht="12.75" spans="2:13">
      <c r="B21176" s="29"/>
      <c r="M21176" s="28"/>
    </row>
    <row r="21177" s="16" customFormat="1" ht="12.75" spans="2:13">
      <c r="B21177" s="29"/>
      <c r="M21177" s="28"/>
    </row>
    <row r="21178" s="16" customFormat="1" ht="12.75" spans="2:13">
      <c r="B21178" s="29"/>
      <c r="M21178" s="28"/>
    </row>
    <row r="21179" s="16" customFormat="1" ht="12.75" spans="2:13">
      <c r="B21179" s="29"/>
      <c r="M21179" s="28"/>
    </row>
    <row r="21180" s="16" customFormat="1" ht="12.75" spans="2:13">
      <c r="B21180" s="29"/>
      <c r="M21180" s="28"/>
    </row>
    <row r="21181" s="16" customFormat="1" ht="12.75" spans="2:13">
      <c r="B21181" s="29"/>
      <c r="M21181" s="28"/>
    </row>
    <row r="21182" s="16" customFormat="1" ht="12.75" spans="2:13">
      <c r="B21182" s="29"/>
      <c r="M21182" s="28"/>
    </row>
    <row r="21183" s="16" customFormat="1" ht="12.75" spans="2:13">
      <c r="B21183" s="29"/>
      <c r="M21183" s="28"/>
    </row>
    <row r="21184" s="16" customFormat="1" ht="12.75" spans="2:13">
      <c r="B21184" s="29"/>
      <c r="M21184" s="28"/>
    </row>
    <row r="21185" s="16" customFormat="1" ht="12.75" spans="2:13">
      <c r="B21185" s="29"/>
      <c r="M21185" s="28"/>
    </row>
    <row r="21186" s="16" customFormat="1" ht="12.75" spans="2:13">
      <c r="B21186" s="29"/>
      <c r="M21186" s="28"/>
    </row>
    <row r="21187" s="16" customFormat="1" ht="12.75" spans="2:13">
      <c r="B21187" s="29"/>
      <c r="M21187" s="28"/>
    </row>
    <row r="21188" s="16" customFormat="1" ht="12.75" spans="2:13">
      <c r="B21188" s="29"/>
      <c r="M21188" s="28"/>
    </row>
    <row r="21189" s="16" customFormat="1" ht="12.75" spans="2:13">
      <c r="B21189" s="29"/>
      <c r="M21189" s="28"/>
    </row>
    <row r="21190" s="16" customFormat="1" ht="12.75" spans="2:13">
      <c r="B21190" s="29"/>
      <c r="M21190" s="28"/>
    </row>
    <row r="21191" s="16" customFormat="1" ht="12.75" spans="2:13">
      <c r="B21191" s="29"/>
      <c r="M21191" s="28"/>
    </row>
    <row r="21192" s="16" customFormat="1" ht="12.75" spans="2:13">
      <c r="B21192" s="29"/>
      <c r="M21192" s="28"/>
    </row>
    <row r="21193" s="16" customFormat="1" ht="12.75" spans="2:13">
      <c r="B21193" s="29"/>
      <c r="M21193" s="28"/>
    </row>
    <row r="21194" s="16" customFormat="1" ht="12.75" spans="2:13">
      <c r="B21194" s="29"/>
      <c r="M21194" s="28"/>
    </row>
    <row r="21195" s="16" customFormat="1" ht="12.75" spans="2:13">
      <c r="B21195" s="29"/>
      <c r="M21195" s="28"/>
    </row>
    <row r="21196" s="16" customFormat="1" ht="12.75" spans="2:13">
      <c r="B21196" s="29"/>
      <c r="M21196" s="28"/>
    </row>
    <row r="21197" s="16" customFormat="1" ht="12.75" spans="2:13">
      <c r="B21197" s="29"/>
      <c r="M21197" s="28"/>
    </row>
    <row r="21198" s="16" customFormat="1" ht="12.75" spans="2:13">
      <c r="B21198" s="29"/>
      <c r="M21198" s="28"/>
    </row>
    <row r="21199" s="16" customFormat="1" ht="12.75" spans="2:13">
      <c r="B21199" s="29"/>
      <c r="M21199" s="28"/>
    </row>
    <row r="21200" s="16" customFormat="1" ht="12.75" spans="2:13">
      <c r="B21200" s="29"/>
      <c r="M21200" s="28"/>
    </row>
    <row r="21201" s="16" customFormat="1" ht="12.75" spans="2:13">
      <c r="B21201" s="29"/>
      <c r="M21201" s="28"/>
    </row>
    <row r="21202" s="16" customFormat="1" ht="12.75" spans="2:13">
      <c r="B21202" s="29"/>
      <c r="M21202" s="28"/>
    </row>
    <row r="21203" s="16" customFormat="1" ht="12.75" spans="2:13">
      <c r="B21203" s="29"/>
      <c r="M21203" s="28"/>
    </row>
    <row r="21204" s="16" customFormat="1" ht="12.75" spans="2:13">
      <c r="B21204" s="29"/>
      <c r="M21204" s="28"/>
    </row>
    <row r="21205" s="16" customFormat="1" ht="12.75" spans="2:13">
      <c r="B21205" s="29"/>
      <c r="M21205" s="28"/>
    </row>
    <row r="21206" s="16" customFormat="1" ht="12.75" spans="2:13">
      <c r="B21206" s="29"/>
      <c r="M21206" s="28"/>
    </row>
    <row r="21207" s="16" customFormat="1" ht="12.75" spans="2:13">
      <c r="B21207" s="29"/>
      <c r="M21207" s="28"/>
    </row>
    <row r="21208" s="16" customFormat="1" ht="12.75" spans="2:13">
      <c r="B21208" s="29"/>
      <c r="M21208" s="28"/>
    </row>
    <row r="21209" s="16" customFormat="1" ht="12.75" spans="2:13">
      <c r="B21209" s="29"/>
      <c r="M21209" s="28"/>
    </row>
    <row r="21210" s="16" customFormat="1" ht="12.75" spans="2:13">
      <c r="B21210" s="29"/>
      <c r="M21210" s="28"/>
    </row>
    <row r="21211" s="16" customFormat="1" ht="12.75" spans="2:13">
      <c r="B21211" s="29"/>
      <c r="M21211" s="28"/>
    </row>
    <row r="21212" s="16" customFormat="1" ht="12.75" spans="2:13">
      <c r="B21212" s="29"/>
      <c r="M21212" s="28"/>
    </row>
    <row r="21213" s="16" customFormat="1" ht="12.75" spans="2:13">
      <c r="B21213" s="29"/>
      <c r="M21213" s="28"/>
    </row>
    <row r="21214" s="16" customFormat="1" ht="12.75" spans="2:13">
      <c r="B21214" s="29"/>
      <c r="M21214" s="28"/>
    </row>
    <row r="21215" s="16" customFormat="1" ht="12.75" spans="2:13">
      <c r="B21215" s="29"/>
      <c r="M21215" s="28"/>
    </row>
    <row r="21216" s="16" customFormat="1" ht="12.75" spans="2:13">
      <c r="B21216" s="29"/>
      <c r="M21216" s="28"/>
    </row>
    <row r="21217" s="16" customFormat="1" ht="12.75" spans="2:13">
      <c r="B21217" s="29"/>
      <c r="M21217" s="28"/>
    </row>
    <row r="21218" s="16" customFormat="1" ht="12.75" spans="2:13">
      <c r="B21218" s="29"/>
      <c r="M21218" s="28"/>
    </row>
    <row r="21219" s="16" customFormat="1" ht="12.75" spans="2:13">
      <c r="B21219" s="29"/>
      <c r="M21219" s="28"/>
    </row>
    <row r="21220" s="16" customFormat="1" ht="12.75" spans="2:13">
      <c r="B21220" s="29"/>
      <c r="M21220" s="28"/>
    </row>
    <row r="21221" s="16" customFormat="1" ht="12.75" spans="2:13">
      <c r="B21221" s="29"/>
      <c r="M21221" s="28"/>
    </row>
    <row r="21222" s="16" customFormat="1" ht="12.75" spans="2:13">
      <c r="B21222" s="29"/>
      <c r="M21222" s="28"/>
    </row>
    <row r="21223" s="16" customFormat="1" ht="12.75" spans="2:13">
      <c r="B21223" s="29"/>
      <c r="M21223" s="28"/>
    </row>
    <row r="21224" s="16" customFormat="1" ht="12.75" spans="2:13">
      <c r="B21224" s="29"/>
      <c r="M21224" s="28"/>
    </row>
    <row r="21225" s="16" customFormat="1" ht="12.75" spans="2:13">
      <c r="B21225" s="29"/>
      <c r="M21225" s="28"/>
    </row>
    <row r="21226" s="16" customFormat="1" ht="12.75" spans="2:13">
      <c r="B21226" s="29"/>
      <c r="M21226" s="28"/>
    </row>
    <row r="21227" s="16" customFormat="1" ht="12.75" spans="2:13">
      <c r="B21227" s="29"/>
      <c r="M21227" s="28"/>
    </row>
    <row r="21228" s="16" customFormat="1" ht="12.75" spans="2:13">
      <c r="B21228" s="29"/>
      <c r="M21228" s="28"/>
    </row>
    <row r="21229" s="16" customFormat="1" ht="12.75" spans="2:13">
      <c r="B21229" s="29"/>
      <c r="M21229" s="28"/>
    </row>
    <row r="21230" s="16" customFormat="1" ht="12.75" spans="2:13">
      <c r="B21230" s="29"/>
      <c r="M21230" s="28"/>
    </row>
    <row r="21231" s="16" customFormat="1" ht="12.75" spans="2:13">
      <c r="B21231" s="29"/>
      <c r="M21231" s="28"/>
    </row>
    <row r="21232" s="16" customFormat="1" ht="12.75" spans="2:13">
      <c r="B21232" s="29"/>
      <c r="M21232" s="28"/>
    </row>
    <row r="21233" s="16" customFormat="1" ht="12.75" spans="2:13">
      <c r="B21233" s="29"/>
      <c r="M21233" s="28"/>
    </row>
    <row r="21234" s="16" customFormat="1" ht="12.75" spans="2:13">
      <c r="B21234" s="29"/>
      <c r="M21234" s="28"/>
    </row>
    <row r="21235" s="16" customFormat="1" ht="12.75" spans="2:13">
      <c r="B21235" s="29"/>
      <c r="M21235" s="28"/>
    </row>
    <row r="21236" s="16" customFormat="1" ht="12.75" spans="2:13">
      <c r="B21236" s="29"/>
      <c r="M21236" s="28"/>
    </row>
    <row r="21237" s="16" customFormat="1" ht="12.75" spans="2:13">
      <c r="B21237" s="29"/>
      <c r="M21237" s="28"/>
    </row>
    <row r="21238" s="16" customFormat="1" ht="12.75" spans="2:13">
      <c r="B21238" s="29"/>
      <c r="M21238" s="28"/>
    </row>
    <row r="21239" s="16" customFormat="1" ht="12.75" spans="2:13">
      <c r="B21239" s="29"/>
      <c r="M21239" s="28"/>
    </row>
    <row r="21240" s="16" customFormat="1" ht="12.75" spans="2:13">
      <c r="B21240" s="29"/>
      <c r="M21240" s="28"/>
    </row>
    <row r="21241" s="16" customFormat="1" ht="12.75" spans="2:13">
      <c r="B21241" s="29"/>
      <c r="M21241" s="28"/>
    </row>
    <row r="21242" s="16" customFormat="1" ht="12.75" spans="2:13">
      <c r="B21242" s="29"/>
      <c r="M21242" s="28"/>
    </row>
    <row r="21243" s="16" customFormat="1" ht="12.75" spans="2:13">
      <c r="B21243" s="29"/>
      <c r="M21243" s="28"/>
    </row>
    <row r="21244" s="16" customFormat="1" ht="12.75" spans="2:13">
      <c r="B21244" s="29"/>
      <c r="M21244" s="28"/>
    </row>
    <row r="21245" s="16" customFormat="1" ht="12.75" spans="2:13">
      <c r="B21245" s="29"/>
      <c r="M21245" s="28"/>
    </row>
    <row r="21246" s="16" customFormat="1" ht="12.75" spans="2:13">
      <c r="B21246" s="29"/>
      <c r="M21246" s="28"/>
    </row>
    <row r="21247" s="16" customFormat="1" ht="12.75" spans="2:13">
      <c r="B21247" s="29"/>
      <c r="M21247" s="28"/>
    </row>
    <row r="21248" s="16" customFormat="1" ht="12.75" spans="2:13">
      <c r="B21248" s="29"/>
      <c r="M21248" s="28"/>
    </row>
    <row r="21249" s="16" customFormat="1" ht="12.75" spans="2:13">
      <c r="B21249" s="29"/>
      <c r="M21249" s="28"/>
    </row>
    <row r="21250" s="16" customFormat="1" ht="12.75" spans="2:13">
      <c r="B21250" s="29"/>
      <c r="M21250" s="28"/>
    </row>
    <row r="21251" s="16" customFormat="1" ht="12.75" spans="2:13">
      <c r="B21251" s="29"/>
      <c r="M21251" s="28"/>
    </row>
    <row r="21252" s="16" customFormat="1" ht="12.75" spans="2:13">
      <c r="B21252" s="29"/>
      <c r="M21252" s="28"/>
    </row>
    <row r="21253" s="16" customFormat="1" ht="12.75" spans="2:13">
      <c r="B21253" s="29"/>
      <c r="M21253" s="28"/>
    </row>
    <row r="21254" s="16" customFormat="1" ht="12.75" spans="2:13">
      <c r="B21254" s="29"/>
      <c r="M21254" s="28"/>
    </row>
    <row r="21255" s="16" customFormat="1" ht="12.75" spans="2:13">
      <c r="B21255" s="29"/>
      <c r="M21255" s="28"/>
    </row>
    <row r="21256" s="16" customFormat="1" ht="12.75" spans="2:13">
      <c r="B21256" s="29"/>
      <c r="M21256" s="28"/>
    </row>
    <row r="21257" s="16" customFormat="1" ht="12.75" spans="2:13">
      <c r="B21257" s="29"/>
      <c r="M21257" s="28"/>
    </row>
    <row r="21258" s="16" customFormat="1" ht="12.75" spans="2:13">
      <c r="B21258" s="29"/>
      <c r="M21258" s="28"/>
    </row>
    <row r="21259" s="16" customFormat="1" ht="12.75" spans="2:13">
      <c r="B21259" s="29"/>
      <c r="M21259" s="28"/>
    </row>
    <row r="21260" s="16" customFormat="1" ht="12.75" spans="2:13">
      <c r="B21260" s="29"/>
      <c r="M21260" s="28"/>
    </row>
    <row r="21261" s="16" customFormat="1" ht="12.75" spans="2:13">
      <c r="B21261" s="29"/>
      <c r="M21261" s="28"/>
    </row>
    <row r="21262" s="16" customFormat="1" ht="12.75" spans="2:13">
      <c r="B21262" s="29"/>
      <c r="M21262" s="28"/>
    </row>
    <row r="21263" s="16" customFormat="1" ht="12.75" spans="2:13">
      <c r="B21263" s="29"/>
      <c r="M21263" s="28"/>
    </row>
    <row r="21264" s="16" customFormat="1" ht="12.75" spans="2:13">
      <c r="B21264" s="29"/>
      <c r="M21264" s="28"/>
    </row>
    <row r="21265" s="16" customFormat="1" ht="12.75" spans="2:13">
      <c r="B21265" s="29"/>
      <c r="M21265" s="28"/>
    </row>
    <row r="21266" s="16" customFormat="1" ht="12.75" spans="2:13">
      <c r="B21266" s="29"/>
      <c r="M21266" s="28"/>
    </row>
    <row r="21267" s="16" customFormat="1" ht="12.75" spans="2:13">
      <c r="B21267" s="29"/>
      <c r="M21267" s="28"/>
    </row>
    <row r="21268" s="16" customFormat="1" ht="12.75" spans="2:13">
      <c r="B21268" s="29"/>
      <c r="M21268" s="28"/>
    </row>
    <row r="21269" s="16" customFormat="1" ht="12.75" spans="2:13">
      <c r="B21269" s="29"/>
      <c r="M21269" s="28"/>
    </row>
    <row r="21270" s="16" customFormat="1" ht="12.75" spans="2:13">
      <c r="B21270" s="29"/>
      <c r="M21270" s="28"/>
    </row>
    <row r="21271" s="16" customFormat="1" ht="12.75" spans="2:13">
      <c r="B21271" s="29"/>
      <c r="M21271" s="28"/>
    </row>
    <row r="21272" s="16" customFormat="1" ht="12.75" spans="2:13">
      <c r="B21272" s="29"/>
      <c r="M21272" s="28"/>
    </row>
    <row r="21273" s="16" customFormat="1" ht="12.75" spans="2:13">
      <c r="B21273" s="29"/>
      <c r="M21273" s="28"/>
    </row>
    <row r="21274" s="16" customFormat="1" ht="12.75" spans="2:13">
      <c r="B21274" s="29"/>
      <c r="M21274" s="28"/>
    </row>
    <row r="21275" s="16" customFormat="1" ht="12.75" spans="2:13">
      <c r="B21275" s="29"/>
      <c r="M21275" s="28"/>
    </row>
    <row r="21276" s="16" customFormat="1" ht="12.75" spans="2:13">
      <c r="B21276" s="29"/>
      <c r="M21276" s="28"/>
    </row>
    <row r="21277" s="16" customFormat="1" ht="12.75" spans="2:13">
      <c r="B21277" s="29"/>
      <c r="M21277" s="28"/>
    </row>
    <row r="21278" s="16" customFormat="1" ht="12.75" spans="2:13">
      <c r="B21278" s="29"/>
      <c r="M21278" s="28"/>
    </row>
    <row r="21279" s="16" customFormat="1" ht="12.75" spans="2:13">
      <c r="B21279" s="29"/>
      <c r="M21279" s="28"/>
    </row>
    <row r="21280" s="16" customFormat="1" ht="12.75" spans="2:13">
      <c r="B21280" s="29"/>
      <c r="M21280" s="28"/>
    </row>
    <row r="21281" s="16" customFormat="1" ht="12.75" spans="2:13">
      <c r="B21281" s="29"/>
      <c r="M21281" s="28"/>
    </row>
    <row r="21282" s="16" customFormat="1" ht="12.75" spans="2:13">
      <c r="B21282" s="29"/>
      <c r="M21282" s="28"/>
    </row>
    <row r="21283" s="16" customFormat="1" ht="12.75" spans="2:13">
      <c r="B21283" s="29"/>
      <c r="M21283" s="28"/>
    </row>
    <row r="21284" s="16" customFormat="1" ht="12.75" spans="2:13">
      <c r="B21284" s="29"/>
      <c r="M21284" s="28"/>
    </row>
    <row r="21285" s="16" customFormat="1" ht="12.75" spans="2:13">
      <c r="B21285" s="29"/>
      <c r="M21285" s="28"/>
    </row>
    <row r="21286" s="16" customFormat="1" ht="12.75" spans="2:13">
      <c r="B21286" s="29"/>
      <c r="M21286" s="28"/>
    </row>
    <row r="21287" s="16" customFormat="1" ht="12.75" spans="2:13">
      <c r="B21287" s="29"/>
      <c r="M21287" s="28"/>
    </row>
    <row r="21288" s="16" customFormat="1" ht="12.75" spans="2:13">
      <c r="B21288" s="29"/>
      <c r="M21288" s="28"/>
    </row>
    <row r="21289" s="16" customFormat="1" ht="12.75" spans="2:13">
      <c r="B21289" s="29"/>
      <c r="M21289" s="28"/>
    </row>
    <row r="21290" s="16" customFormat="1" ht="12.75" spans="2:13">
      <c r="B21290" s="29"/>
      <c r="M21290" s="28"/>
    </row>
    <row r="21291" s="16" customFormat="1" ht="12.75" spans="2:13">
      <c r="B21291" s="29"/>
      <c r="M21291" s="28"/>
    </row>
    <row r="21292" s="16" customFormat="1" ht="12.75" spans="2:13">
      <c r="B21292" s="29"/>
      <c r="M21292" s="28"/>
    </row>
    <row r="21293" s="16" customFormat="1" ht="12.75" spans="2:13">
      <c r="B21293" s="29"/>
      <c r="M21293" s="28"/>
    </row>
    <row r="21294" s="16" customFormat="1" ht="12.75" spans="2:13">
      <c r="B21294" s="29"/>
      <c r="M21294" s="28"/>
    </row>
    <row r="21295" s="16" customFormat="1" ht="12.75" spans="2:13">
      <c r="B21295" s="29"/>
      <c r="M21295" s="28"/>
    </row>
    <row r="21296" s="16" customFormat="1" ht="12.75" spans="2:13">
      <c r="B21296" s="29"/>
      <c r="M21296" s="28"/>
    </row>
    <row r="21297" s="16" customFormat="1" ht="12.75" spans="2:13">
      <c r="B21297" s="29"/>
      <c r="M21297" s="28"/>
    </row>
    <row r="21298" s="16" customFormat="1" ht="12.75" spans="2:13">
      <c r="B21298" s="29"/>
      <c r="M21298" s="28"/>
    </row>
    <row r="21299" s="16" customFormat="1" ht="12.75" spans="2:13">
      <c r="B21299" s="29"/>
      <c r="M21299" s="28"/>
    </row>
    <row r="21300" s="16" customFormat="1" ht="12.75" spans="2:13">
      <c r="B21300" s="29"/>
      <c r="M21300" s="28"/>
    </row>
    <row r="21301" s="16" customFormat="1" ht="12.75" spans="2:13">
      <c r="B21301" s="29"/>
      <c r="M21301" s="28"/>
    </row>
    <row r="21302" s="16" customFormat="1" ht="12.75" spans="2:13">
      <c r="B21302" s="29"/>
      <c r="M21302" s="28"/>
    </row>
    <row r="21303" s="16" customFormat="1" ht="12.75" spans="2:13">
      <c r="B21303" s="29"/>
      <c r="M21303" s="28"/>
    </row>
    <row r="21304" s="16" customFormat="1" ht="12.75" spans="2:13">
      <c r="B21304" s="29"/>
      <c r="M21304" s="28"/>
    </row>
    <row r="21305" s="16" customFormat="1" ht="12.75" spans="2:13">
      <c r="B21305" s="29"/>
      <c r="M21305" s="28"/>
    </row>
    <row r="21306" s="16" customFormat="1" ht="12.75" spans="2:13">
      <c r="B21306" s="29"/>
      <c r="M21306" s="28"/>
    </row>
    <row r="21307" s="16" customFormat="1" ht="12.75" spans="2:13">
      <c r="B21307" s="29"/>
      <c r="M21307" s="28"/>
    </row>
    <row r="21308" s="16" customFormat="1" ht="12.75" spans="2:13">
      <c r="B21308" s="29"/>
      <c r="M21308" s="28"/>
    </row>
    <row r="21309" s="16" customFormat="1" ht="12.75" spans="2:13">
      <c r="B21309" s="29"/>
      <c r="M21309" s="28"/>
    </row>
    <row r="21310" s="16" customFormat="1" ht="12.75" spans="2:13">
      <c r="B21310" s="29"/>
      <c r="M21310" s="28"/>
    </row>
    <row r="21311" s="16" customFormat="1" ht="12.75" spans="2:13">
      <c r="B21311" s="29"/>
      <c r="M21311" s="28"/>
    </row>
    <row r="21312" s="16" customFormat="1" ht="12.75" spans="2:13">
      <c r="B21312" s="29"/>
      <c r="M21312" s="28"/>
    </row>
    <row r="21313" s="16" customFormat="1" ht="12.75" spans="2:13">
      <c r="B21313" s="29"/>
      <c r="M21313" s="28"/>
    </row>
    <row r="21314" s="16" customFormat="1" ht="12.75" spans="2:13">
      <c r="B21314" s="29"/>
      <c r="M21314" s="28"/>
    </row>
    <row r="21315" s="16" customFormat="1" ht="12.75" spans="2:13">
      <c r="B21315" s="29"/>
      <c r="M21315" s="28"/>
    </row>
    <row r="21316" s="16" customFormat="1" ht="12.75" spans="2:13">
      <c r="B21316" s="29"/>
      <c r="M21316" s="28"/>
    </row>
    <row r="21317" s="16" customFormat="1" ht="12.75" spans="2:13">
      <c r="B21317" s="29"/>
      <c r="M21317" s="28"/>
    </row>
    <row r="21318" s="16" customFormat="1" ht="12.75" spans="2:13">
      <c r="B21318" s="29"/>
      <c r="M21318" s="28"/>
    </row>
    <row r="21319" s="16" customFormat="1" ht="12.75" spans="2:13">
      <c r="B21319" s="29"/>
      <c r="M21319" s="28"/>
    </row>
    <row r="21320" s="16" customFormat="1" ht="12.75" spans="2:13">
      <c r="B21320" s="29"/>
      <c r="M21320" s="28"/>
    </row>
    <row r="21321" s="16" customFormat="1" ht="12.75" spans="2:13">
      <c r="B21321" s="29"/>
      <c r="M21321" s="28"/>
    </row>
    <row r="21322" s="16" customFormat="1" ht="12.75" spans="2:13">
      <c r="B21322" s="29"/>
      <c r="M21322" s="28"/>
    </row>
    <row r="21323" s="16" customFormat="1" ht="12.75" spans="2:13">
      <c r="B21323" s="29"/>
      <c r="M21323" s="28"/>
    </row>
    <row r="21324" s="16" customFormat="1" ht="12.75" spans="2:13">
      <c r="B21324" s="29"/>
      <c r="M21324" s="28"/>
    </row>
    <row r="21325" s="16" customFormat="1" ht="12.75" spans="2:13">
      <c r="B21325" s="29"/>
      <c r="M21325" s="28"/>
    </row>
    <row r="21326" s="16" customFormat="1" ht="12.75" spans="2:13">
      <c r="B21326" s="29"/>
      <c r="M21326" s="28"/>
    </row>
    <row r="21327" s="16" customFormat="1" ht="12.75" spans="2:13">
      <c r="B21327" s="29"/>
      <c r="M21327" s="28"/>
    </row>
    <row r="21328" s="16" customFormat="1" ht="12.75" spans="2:13">
      <c r="B21328" s="29"/>
      <c r="M21328" s="28"/>
    </row>
    <row r="21329" s="16" customFormat="1" ht="12.75" spans="2:13">
      <c r="B21329" s="29"/>
      <c r="M21329" s="28"/>
    </row>
    <row r="21330" s="16" customFormat="1" ht="12.75" spans="2:13">
      <c r="B21330" s="29"/>
      <c r="M21330" s="28"/>
    </row>
    <row r="21331" s="16" customFormat="1" ht="12.75" spans="2:13">
      <c r="B21331" s="29"/>
      <c r="M21331" s="28"/>
    </row>
    <row r="21332" s="16" customFormat="1" ht="12.75" spans="2:13">
      <c r="B21332" s="29"/>
      <c r="M21332" s="28"/>
    </row>
    <row r="21333" s="16" customFormat="1" ht="12.75" spans="2:13">
      <c r="B21333" s="29"/>
      <c r="M21333" s="28"/>
    </row>
    <row r="21334" s="16" customFormat="1" ht="12.75" spans="2:13">
      <c r="B21334" s="29"/>
      <c r="M21334" s="28"/>
    </row>
    <row r="21335" s="16" customFormat="1" ht="12.75" spans="2:13">
      <c r="B21335" s="29"/>
      <c r="M21335" s="28"/>
    </row>
    <row r="21336" s="16" customFormat="1" ht="12.75" spans="2:13">
      <c r="B21336" s="29"/>
      <c r="M21336" s="28"/>
    </row>
    <row r="21337" s="16" customFormat="1" ht="12.75" spans="2:13">
      <c r="B21337" s="29"/>
      <c r="M21337" s="28"/>
    </row>
    <row r="21338" s="16" customFormat="1" ht="12.75" spans="2:13">
      <c r="B21338" s="29"/>
      <c r="M21338" s="28"/>
    </row>
    <row r="21339" s="16" customFormat="1" ht="12.75" spans="2:13">
      <c r="B21339" s="29"/>
      <c r="M21339" s="28"/>
    </row>
    <row r="21340" s="16" customFormat="1" ht="12.75" spans="2:13">
      <c r="B21340" s="29"/>
      <c r="M21340" s="28"/>
    </row>
    <row r="21341" s="16" customFormat="1" ht="12.75" spans="2:13">
      <c r="B21341" s="29"/>
      <c r="M21341" s="28"/>
    </row>
    <row r="21342" s="16" customFormat="1" ht="12.75" spans="2:13">
      <c r="B21342" s="29"/>
      <c r="M21342" s="28"/>
    </row>
    <row r="21343" s="16" customFormat="1" ht="12.75" spans="2:13">
      <c r="B21343" s="29"/>
      <c r="M21343" s="28"/>
    </row>
    <row r="21344" s="16" customFormat="1" ht="12.75" spans="2:13">
      <c r="B21344" s="29"/>
      <c r="M21344" s="28"/>
    </row>
    <row r="21345" s="16" customFormat="1" ht="12.75" spans="2:13">
      <c r="B21345" s="29"/>
      <c r="M21345" s="28"/>
    </row>
    <row r="21346" s="16" customFormat="1" ht="12.75" spans="2:13">
      <c r="B21346" s="29"/>
      <c r="M21346" s="28"/>
    </row>
    <row r="21347" s="16" customFormat="1" ht="12.75" spans="2:13">
      <c r="B21347" s="29"/>
      <c r="M21347" s="28"/>
    </row>
    <row r="21348" s="16" customFormat="1" ht="12.75" spans="2:13">
      <c r="B21348" s="29"/>
      <c r="M21348" s="28"/>
    </row>
    <row r="21349" s="16" customFormat="1" ht="12.75" spans="2:13">
      <c r="B21349" s="29"/>
      <c r="M21349" s="28"/>
    </row>
    <row r="21350" s="16" customFormat="1" ht="12.75" spans="2:13">
      <c r="B21350" s="29"/>
      <c r="M21350" s="28"/>
    </row>
    <row r="21351" s="16" customFormat="1" ht="12.75" spans="2:13">
      <c r="B21351" s="29"/>
      <c r="M21351" s="28"/>
    </row>
    <row r="21352" s="16" customFormat="1" ht="12.75" spans="2:13">
      <c r="B21352" s="29"/>
      <c r="M21352" s="28"/>
    </row>
    <row r="21353" s="16" customFormat="1" ht="12.75" spans="2:13">
      <c r="B21353" s="29"/>
      <c r="M21353" s="28"/>
    </row>
    <row r="21354" s="16" customFormat="1" ht="12.75" spans="2:13">
      <c r="B21354" s="29"/>
      <c r="M21354" s="28"/>
    </row>
    <row r="21355" s="16" customFormat="1" ht="12.75" spans="2:13">
      <c r="B21355" s="29"/>
      <c r="M21355" s="28"/>
    </row>
    <row r="21356" s="16" customFormat="1" ht="12.75" spans="2:13">
      <c r="B21356" s="29"/>
      <c r="M21356" s="28"/>
    </row>
    <row r="21357" s="16" customFormat="1" ht="12.75" spans="2:13">
      <c r="B21357" s="29"/>
      <c r="M21357" s="28"/>
    </row>
    <row r="21358" s="16" customFormat="1" ht="12.75" spans="2:13">
      <c r="B21358" s="29"/>
      <c r="M21358" s="28"/>
    </row>
    <row r="21359" s="16" customFormat="1" ht="12.75" spans="2:13">
      <c r="B21359" s="29"/>
      <c r="M21359" s="28"/>
    </row>
    <row r="21360" s="16" customFormat="1" ht="12.75" spans="2:13">
      <c r="B21360" s="29"/>
      <c r="M21360" s="28"/>
    </row>
    <row r="21361" s="16" customFormat="1" ht="12.75" spans="2:13">
      <c r="B21361" s="29"/>
      <c r="M21361" s="28"/>
    </row>
    <row r="21362" s="16" customFormat="1" ht="12.75" spans="2:13">
      <c r="B21362" s="29"/>
      <c r="M21362" s="28"/>
    </row>
    <row r="21363" s="16" customFormat="1" ht="12.75" spans="2:13">
      <c r="B21363" s="29"/>
      <c r="M21363" s="28"/>
    </row>
    <row r="21364" s="16" customFormat="1" ht="12.75" spans="2:13">
      <c r="B21364" s="29"/>
      <c r="M21364" s="28"/>
    </row>
    <row r="21365" s="16" customFormat="1" ht="12.75" spans="2:13">
      <c r="B21365" s="29"/>
      <c r="M21365" s="28"/>
    </row>
    <row r="21366" s="16" customFormat="1" ht="12.75" spans="2:13">
      <c r="B21366" s="29"/>
      <c r="M21366" s="28"/>
    </row>
    <row r="21367" s="16" customFormat="1" ht="12.75" spans="2:13">
      <c r="B21367" s="29"/>
      <c r="M21367" s="28"/>
    </row>
    <row r="21368" s="16" customFormat="1" ht="12.75" spans="2:13">
      <c r="B21368" s="29"/>
      <c r="M21368" s="28"/>
    </row>
    <row r="21369" s="16" customFormat="1" ht="12.75" spans="2:13">
      <c r="B21369" s="29"/>
      <c r="M21369" s="28"/>
    </row>
    <row r="21370" s="16" customFormat="1" ht="12.75" spans="2:13">
      <c r="B21370" s="29"/>
      <c r="M21370" s="28"/>
    </row>
    <row r="21371" s="16" customFormat="1" ht="12.75" spans="2:13">
      <c r="B21371" s="29"/>
      <c r="M21371" s="28"/>
    </row>
    <row r="21372" s="16" customFormat="1" ht="12.75" spans="2:13">
      <c r="B21372" s="29"/>
      <c r="M21372" s="28"/>
    </row>
    <row r="21373" s="16" customFormat="1" ht="12.75" spans="2:13">
      <c r="B21373" s="29"/>
      <c r="M21373" s="28"/>
    </row>
    <row r="21374" s="16" customFormat="1" ht="12.75" spans="2:13">
      <c r="B21374" s="29"/>
      <c r="M21374" s="28"/>
    </row>
    <row r="21375" s="16" customFormat="1" ht="12.75" spans="2:13">
      <c r="B21375" s="29"/>
      <c r="M21375" s="28"/>
    </row>
    <row r="21376" s="16" customFormat="1" ht="12.75" spans="2:13">
      <c r="B21376" s="29"/>
      <c r="M21376" s="28"/>
    </row>
    <row r="21377" s="16" customFormat="1" ht="12.75" spans="2:13">
      <c r="B21377" s="29"/>
      <c r="M21377" s="28"/>
    </row>
    <row r="21378" s="16" customFormat="1" ht="12.75" spans="2:13">
      <c r="B21378" s="29"/>
      <c r="M21378" s="28"/>
    </row>
    <row r="21379" s="16" customFormat="1" ht="12.75" spans="2:13">
      <c r="B21379" s="29"/>
      <c r="M21379" s="28"/>
    </row>
    <row r="21380" s="16" customFormat="1" ht="12.75" spans="2:13">
      <c r="B21380" s="29"/>
      <c r="M21380" s="28"/>
    </row>
    <row r="21381" s="16" customFormat="1" ht="12.75" spans="2:13">
      <c r="B21381" s="29"/>
      <c r="M21381" s="28"/>
    </row>
    <row r="21382" s="16" customFormat="1" ht="12.75" spans="2:13">
      <c r="B21382" s="29"/>
      <c r="M21382" s="28"/>
    </row>
    <row r="21383" s="16" customFormat="1" ht="12.75" spans="2:13">
      <c r="B21383" s="29"/>
      <c r="M21383" s="28"/>
    </row>
    <row r="21384" s="16" customFormat="1" ht="12.75" spans="2:13">
      <c r="B21384" s="29"/>
      <c r="M21384" s="28"/>
    </row>
    <row r="21385" s="16" customFormat="1" ht="12.75" spans="2:13">
      <c r="B21385" s="29"/>
      <c r="M21385" s="28"/>
    </row>
    <row r="21386" s="16" customFormat="1" ht="12.75" spans="2:13">
      <c r="B21386" s="29"/>
      <c r="M21386" s="28"/>
    </row>
    <row r="21387" s="16" customFormat="1" ht="12.75" spans="2:13">
      <c r="B21387" s="29"/>
      <c r="M21387" s="28"/>
    </row>
    <row r="21388" s="16" customFormat="1" ht="12.75" spans="2:13">
      <c r="B21388" s="29"/>
      <c r="M21388" s="28"/>
    </row>
    <row r="21389" s="16" customFormat="1" ht="12.75" spans="2:13">
      <c r="B21389" s="29"/>
      <c r="M21389" s="28"/>
    </row>
    <row r="21390" s="16" customFormat="1" ht="12.75" spans="2:13">
      <c r="B21390" s="29"/>
      <c r="M21390" s="28"/>
    </row>
    <row r="21391" s="16" customFormat="1" ht="12.75" spans="2:13">
      <c r="B21391" s="29"/>
      <c r="M21391" s="28"/>
    </row>
    <row r="21392" s="16" customFormat="1" ht="12.75" spans="2:13">
      <c r="B21392" s="29"/>
      <c r="M21392" s="28"/>
    </row>
    <row r="21393" s="16" customFormat="1" ht="12.75" spans="2:13">
      <c r="B21393" s="29"/>
      <c r="M21393" s="28"/>
    </row>
    <row r="21394" s="16" customFormat="1" ht="12.75" spans="2:13">
      <c r="B21394" s="29"/>
      <c r="M21394" s="28"/>
    </row>
    <row r="21395" s="16" customFormat="1" ht="12.75" spans="2:13">
      <c r="B21395" s="29"/>
      <c r="M21395" s="28"/>
    </row>
    <row r="21396" s="16" customFormat="1" ht="12.75" spans="2:13">
      <c r="B21396" s="29"/>
      <c r="M21396" s="28"/>
    </row>
    <row r="21397" s="16" customFormat="1" ht="12.75" spans="2:13">
      <c r="B21397" s="29"/>
      <c r="M21397" s="28"/>
    </row>
    <row r="21398" s="16" customFormat="1" ht="12.75" spans="2:13">
      <c r="B21398" s="29"/>
      <c r="M21398" s="28"/>
    </row>
    <row r="21399" s="16" customFormat="1" ht="12.75" spans="2:13">
      <c r="B21399" s="29"/>
      <c r="M21399" s="28"/>
    </row>
    <row r="21400" s="16" customFormat="1" ht="12.75" spans="2:13">
      <c r="B21400" s="29"/>
      <c r="M21400" s="28"/>
    </row>
    <row r="21401" s="16" customFormat="1" ht="12.75" spans="2:13">
      <c r="B21401" s="29"/>
      <c r="M21401" s="28"/>
    </row>
    <row r="21402" s="16" customFormat="1" ht="12.75" spans="2:13">
      <c r="B21402" s="29"/>
      <c r="M21402" s="28"/>
    </row>
    <row r="21403" s="16" customFormat="1" ht="12.75" spans="2:13">
      <c r="B21403" s="29"/>
      <c r="M21403" s="28"/>
    </row>
    <row r="21404" s="16" customFormat="1" ht="12.75" spans="2:13">
      <c r="B21404" s="29"/>
      <c r="M21404" s="28"/>
    </row>
    <row r="21405" s="16" customFormat="1" ht="12.75" spans="2:13">
      <c r="B21405" s="29"/>
      <c r="M21405" s="28"/>
    </row>
    <row r="21406" s="16" customFormat="1" ht="12.75" spans="2:13">
      <c r="B21406" s="29"/>
      <c r="M21406" s="28"/>
    </row>
    <row r="21407" s="16" customFormat="1" ht="12.75" spans="2:13">
      <c r="B21407" s="29"/>
      <c r="M21407" s="28"/>
    </row>
    <row r="21408" s="16" customFormat="1" ht="12.75" spans="2:13">
      <c r="B21408" s="29"/>
      <c r="M21408" s="28"/>
    </row>
    <row r="21409" s="16" customFormat="1" ht="12.75" spans="2:13">
      <c r="B21409" s="29"/>
      <c r="M21409" s="28"/>
    </row>
    <row r="21410" s="16" customFormat="1" ht="12.75" spans="2:13">
      <c r="B21410" s="29"/>
      <c r="M21410" s="28"/>
    </row>
    <row r="21411" s="16" customFormat="1" ht="12.75" spans="2:13">
      <c r="B21411" s="29"/>
      <c r="M21411" s="28"/>
    </row>
    <row r="21412" s="16" customFormat="1" ht="12.75" spans="2:13">
      <c r="B21412" s="29"/>
      <c r="M21412" s="28"/>
    </row>
    <row r="21413" s="16" customFormat="1" ht="12.75" spans="2:13">
      <c r="B21413" s="29"/>
      <c r="M21413" s="28"/>
    </row>
    <row r="21414" s="16" customFormat="1" ht="12.75" spans="2:13">
      <c r="B21414" s="29"/>
      <c r="M21414" s="28"/>
    </row>
    <row r="21415" s="16" customFormat="1" ht="12.75" spans="2:13">
      <c r="B21415" s="29"/>
      <c r="M21415" s="28"/>
    </row>
    <row r="21416" s="16" customFormat="1" ht="12.75" spans="2:13">
      <c r="B21416" s="29"/>
      <c r="M21416" s="28"/>
    </row>
    <row r="21417" s="16" customFormat="1" ht="12.75" spans="2:13">
      <c r="B21417" s="29"/>
      <c r="M21417" s="28"/>
    </row>
    <row r="21418" s="16" customFormat="1" ht="12.75" spans="2:13">
      <c r="B21418" s="29"/>
      <c r="M21418" s="28"/>
    </row>
    <row r="21419" s="16" customFormat="1" ht="12.75" spans="2:13">
      <c r="B21419" s="29"/>
      <c r="M21419" s="28"/>
    </row>
    <row r="21420" s="16" customFormat="1" ht="12.75" spans="2:13">
      <c r="B21420" s="29"/>
      <c r="M21420" s="28"/>
    </row>
    <row r="21421" s="16" customFormat="1" ht="12.75" spans="2:13">
      <c r="B21421" s="29"/>
      <c r="M21421" s="28"/>
    </row>
    <row r="21422" s="16" customFormat="1" ht="12.75" spans="2:13">
      <c r="B21422" s="29"/>
      <c r="M21422" s="28"/>
    </row>
    <row r="21423" s="16" customFormat="1" ht="12.75" spans="2:13">
      <c r="B21423" s="29"/>
      <c r="M21423" s="28"/>
    </row>
    <row r="21424" s="16" customFormat="1" ht="12.75" spans="2:13">
      <c r="B21424" s="29"/>
      <c r="M21424" s="28"/>
    </row>
    <row r="21425" s="16" customFormat="1" ht="12.75" spans="2:13">
      <c r="B21425" s="29"/>
      <c r="M21425" s="28"/>
    </row>
    <row r="21426" s="16" customFormat="1" ht="12.75" spans="2:13">
      <c r="B21426" s="29"/>
      <c r="M21426" s="28"/>
    </row>
    <row r="21427" s="16" customFormat="1" ht="12.75" spans="2:13">
      <c r="B21427" s="29"/>
      <c r="M21427" s="28"/>
    </row>
    <row r="21428" s="16" customFormat="1" ht="12.75" spans="2:13">
      <c r="B21428" s="29"/>
      <c r="M21428" s="28"/>
    </row>
    <row r="21429" s="16" customFormat="1" ht="12.75" spans="2:13">
      <c r="B21429" s="29"/>
      <c r="M21429" s="28"/>
    </row>
    <row r="21430" s="16" customFormat="1" ht="12.75" spans="2:13">
      <c r="B21430" s="29"/>
      <c r="M21430" s="28"/>
    </row>
    <row r="21431" s="16" customFormat="1" ht="12.75" spans="2:13">
      <c r="B21431" s="29"/>
      <c r="M21431" s="28"/>
    </row>
    <row r="21432" s="16" customFormat="1" ht="12.75" spans="2:13">
      <c r="B21432" s="29"/>
      <c r="M21432" s="28"/>
    </row>
    <row r="21433" s="16" customFormat="1" ht="12.75" spans="2:13">
      <c r="B21433" s="29"/>
      <c r="M21433" s="28"/>
    </row>
    <row r="21434" s="16" customFormat="1" ht="12.75" spans="2:13">
      <c r="B21434" s="29"/>
      <c r="M21434" s="28"/>
    </row>
    <row r="21435" s="16" customFormat="1" ht="12.75" spans="2:13">
      <c r="B21435" s="29"/>
      <c r="M21435" s="28"/>
    </row>
    <row r="21436" s="16" customFormat="1" ht="12.75" spans="2:13">
      <c r="B21436" s="29"/>
      <c r="M21436" s="28"/>
    </row>
    <row r="21437" s="16" customFormat="1" ht="12.75" spans="2:13">
      <c r="B21437" s="29"/>
      <c r="M21437" s="28"/>
    </row>
    <row r="21438" s="16" customFormat="1" ht="12.75" spans="2:13">
      <c r="B21438" s="29"/>
      <c r="M21438" s="28"/>
    </row>
    <row r="21439" s="16" customFormat="1" ht="12.75" spans="2:13">
      <c r="B21439" s="29"/>
      <c r="M21439" s="28"/>
    </row>
    <row r="21440" s="16" customFormat="1" ht="12.75" spans="2:13">
      <c r="B21440" s="29"/>
      <c r="M21440" s="28"/>
    </row>
    <row r="21441" s="16" customFormat="1" ht="12.75" spans="2:13">
      <c r="B21441" s="29"/>
      <c r="M21441" s="28"/>
    </row>
    <row r="21442" s="16" customFormat="1" ht="12.75" spans="2:13">
      <c r="B21442" s="29"/>
      <c r="M21442" s="28"/>
    </row>
    <row r="21443" s="16" customFormat="1" ht="12.75" spans="2:13">
      <c r="B21443" s="29"/>
      <c r="M21443" s="28"/>
    </row>
    <row r="21444" s="16" customFormat="1" ht="12.75" spans="2:13">
      <c r="B21444" s="29"/>
      <c r="M21444" s="28"/>
    </row>
    <row r="21445" s="16" customFormat="1" ht="12.75" spans="2:13">
      <c r="B21445" s="29"/>
      <c r="M21445" s="28"/>
    </row>
    <row r="21446" s="16" customFormat="1" ht="12.75" spans="2:13">
      <c r="B21446" s="29"/>
      <c r="M21446" s="28"/>
    </row>
    <row r="21447" s="16" customFormat="1" ht="12.75" spans="2:13">
      <c r="B21447" s="29"/>
      <c r="M21447" s="28"/>
    </row>
    <row r="21448" s="16" customFormat="1" ht="12.75" spans="2:13">
      <c r="B21448" s="29"/>
      <c r="M21448" s="28"/>
    </row>
    <row r="21449" s="16" customFormat="1" ht="12.75" spans="2:13">
      <c r="B21449" s="29"/>
      <c r="M21449" s="28"/>
    </row>
    <row r="21450" s="16" customFormat="1" ht="12.75" spans="2:13">
      <c r="B21450" s="29"/>
      <c r="M21450" s="28"/>
    </row>
    <row r="21451" s="16" customFormat="1" ht="12.75" spans="2:13">
      <c r="B21451" s="29"/>
      <c r="M21451" s="28"/>
    </row>
    <row r="21452" s="16" customFormat="1" ht="12.75" spans="2:13">
      <c r="B21452" s="29"/>
      <c r="M21452" s="28"/>
    </row>
    <row r="21453" s="16" customFormat="1" ht="12.75" spans="2:13">
      <c r="B21453" s="29"/>
      <c r="M21453" s="28"/>
    </row>
    <row r="21454" s="16" customFormat="1" ht="12.75" spans="2:13">
      <c r="B21454" s="29"/>
      <c r="M21454" s="28"/>
    </row>
    <row r="21455" s="16" customFormat="1" ht="12.75" spans="2:13">
      <c r="B21455" s="29"/>
      <c r="M21455" s="28"/>
    </row>
    <row r="21456" s="16" customFormat="1" ht="12.75" spans="2:13">
      <c r="B21456" s="29"/>
      <c r="M21456" s="28"/>
    </row>
    <row r="21457" s="16" customFormat="1" ht="12.75" spans="2:13">
      <c r="B21457" s="29"/>
      <c r="M21457" s="28"/>
    </row>
    <row r="21458" s="16" customFormat="1" ht="12.75" spans="2:13">
      <c r="B21458" s="29"/>
      <c r="M21458" s="28"/>
    </row>
    <row r="21459" s="16" customFormat="1" ht="12.75" spans="2:13">
      <c r="B21459" s="29"/>
      <c r="M21459" s="28"/>
    </row>
    <row r="21460" s="16" customFormat="1" ht="12.75" spans="2:13">
      <c r="B21460" s="29"/>
      <c r="M21460" s="28"/>
    </row>
    <row r="21461" s="16" customFormat="1" ht="12.75" spans="2:13">
      <c r="B21461" s="29"/>
      <c r="M21461" s="28"/>
    </row>
    <row r="21462" s="16" customFormat="1" ht="12.75" spans="2:13">
      <c r="B21462" s="29"/>
      <c r="M21462" s="28"/>
    </row>
    <row r="21463" s="16" customFormat="1" ht="12.75" spans="2:13">
      <c r="B21463" s="29"/>
      <c r="M21463" s="28"/>
    </row>
    <row r="21464" s="16" customFormat="1" ht="12.75" spans="2:13">
      <c r="B21464" s="29"/>
      <c r="M21464" s="28"/>
    </row>
    <row r="21465" s="16" customFormat="1" ht="12.75" spans="2:13">
      <c r="B21465" s="29"/>
      <c r="M21465" s="28"/>
    </row>
    <row r="21466" s="16" customFormat="1" ht="12.75" spans="2:13">
      <c r="B21466" s="29"/>
      <c r="M21466" s="28"/>
    </row>
    <row r="21467" s="16" customFormat="1" ht="12.75" spans="2:13">
      <c r="B21467" s="29"/>
      <c r="M21467" s="28"/>
    </row>
    <row r="21468" s="16" customFormat="1" ht="12.75" spans="2:13">
      <c r="B21468" s="29"/>
      <c r="M21468" s="28"/>
    </row>
    <row r="21469" s="16" customFormat="1" ht="12.75" spans="2:13">
      <c r="B21469" s="29"/>
      <c r="M21469" s="28"/>
    </row>
    <row r="21470" s="16" customFormat="1" ht="12.75" spans="2:13">
      <c r="B21470" s="29"/>
      <c r="M21470" s="28"/>
    </row>
    <row r="21471" s="16" customFormat="1" ht="12.75" spans="2:13">
      <c r="B21471" s="29"/>
      <c r="M21471" s="28"/>
    </row>
    <row r="21472" s="16" customFormat="1" ht="12.75" spans="2:13">
      <c r="B21472" s="29"/>
      <c r="M21472" s="28"/>
    </row>
    <row r="21473" s="16" customFormat="1" ht="12.75" spans="2:13">
      <c r="B21473" s="29"/>
      <c r="M21473" s="28"/>
    </row>
    <row r="21474" s="16" customFormat="1" ht="12.75" spans="2:13">
      <c r="B21474" s="29"/>
      <c r="M21474" s="28"/>
    </row>
    <row r="21475" s="16" customFormat="1" ht="12.75" spans="2:13">
      <c r="B21475" s="29"/>
      <c r="M21475" s="28"/>
    </row>
    <row r="21476" s="16" customFormat="1" ht="12.75" spans="2:13">
      <c r="B21476" s="29"/>
      <c r="M21476" s="28"/>
    </row>
    <row r="21477" s="16" customFormat="1" ht="12.75" spans="2:13">
      <c r="B21477" s="29"/>
      <c r="M21477" s="28"/>
    </row>
    <row r="21478" s="16" customFormat="1" ht="12.75" spans="2:13">
      <c r="B21478" s="29"/>
      <c r="M21478" s="28"/>
    </row>
    <row r="21479" s="16" customFormat="1" ht="12.75" spans="2:13">
      <c r="B21479" s="29"/>
      <c r="M21479" s="28"/>
    </row>
    <row r="21480" s="16" customFormat="1" ht="12.75" spans="2:13">
      <c r="B21480" s="29"/>
      <c r="M21480" s="28"/>
    </row>
    <row r="21481" s="16" customFormat="1" ht="12.75" spans="2:13">
      <c r="B21481" s="29"/>
      <c r="M21481" s="28"/>
    </row>
    <row r="21482" s="16" customFormat="1" ht="12.75" spans="2:13">
      <c r="B21482" s="29"/>
      <c r="M21482" s="28"/>
    </row>
    <row r="21483" s="16" customFormat="1" ht="12.75" spans="2:13">
      <c r="B21483" s="29"/>
      <c r="M21483" s="28"/>
    </row>
    <row r="21484" s="16" customFormat="1" ht="12.75" spans="2:13">
      <c r="B21484" s="29"/>
      <c r="M21484" s="28"/>
    </row>
    <row r="21485" s="16" customFormat="1" ht="12.75" spans="2:13">
      <c r="B21485" s="29"/>
      <c r="M21485" s="28"/>
    </row>
    <row r="21486" s="16" customFormat="1" ht="12.75" spans="2:13">
      <c r="B21486" s="29"/>
      <c r="M21486" s="28"/>
    </row>
    <row r="21487" s="16" customFormat="1" ht="12.75" spans="2:13">
      <c r="B21487" s="29"/>
      <c r="M21487" s="28"/>
    </row>
    <row r="21488" s="16" customFormat="1" ht="12.75" spans="2:13">
      <c r="B21488" s="29"/>
      <c r="M21488" s="28"/>
    </row>
    <row r="21489" s="16" customFormat="1" ht="12.75" spans="2:13">
      <c r="B21489" s="29"/>
      <c r="M21489" s="28"/>
    </row>
    <row r="21490" s="16" customFormat="1" ht="12.75" spans="2:13">
      <c r="B21490" s="29"/>
      <c r="M21490" s="28"/>
    </row>
    <row r="21491" s="16" customFormat="1" ht="12.75" spans="2:13">
      <c r="B21491" s="29"/>
      <c r="M21491" s="28"/>
    </row>
    <row r="21492" s="16" customFormat="1" ht="12.75" spans="2:13">
      <c r="B21492" s="29"/>
      <c r="M21492" s="28"/>
    </row>
    <row r="21493" s="16" customFormat="1" ht="12.75" spans="2:13">
      <c r="B21493" s="29"/>
      <c r="M21493" s="28"/>
    </row>
    <row r="21494" s="16" customFormat="1" ht="12.75" spans="2:13">
      <c r="B21494" s="29"/>
      <c r="M21494" s="28"/>
    </row>
    <row r="21495" s="16" customFormat="1" ht="12.75" spans="2:13">
      <c r="B21495" s="29"/>
      <c r="M21495" s="28"/>
    </row>
    <row r="21496" s="16" customFormat="1" ht="12.75" spans="2:13">
      <c r="B21496" s="29"/>
      <c r="M21496" s="28"/>
    </row>
    <row r="21497" s="16" customFormat="1" ht="12.75" spans="2:13">
      <c r="B21497" s="29"/>
      <c r="M21497" s="28"/>
    </row>
    <row r="21498" s="16" customFormat="1" ht="12.75" spans="2:13">
      <c r="B21498" s="29"/>
      <c r="M21498" s="28"/>
    </row>
    <row r="21499" s="16" customFormat="1" ht="12.75" spans="2:13">
      <c r="B21499" s="29"/>
      <c r="M21499" s="28"/>
    </row>
    <row r="21500" s="16" customFormat="1" ht="12.75" spans="2:13">
      <c r="B21500" s="29"/>
      <c r="M21500" s="28"/>
    </row>
    <row r="21501" s="16" customFormat="1" ht="12.75" spans="2:13">
      <c r="B21501" s="29"/>
      <c r="M21501" s="28"/>
    </row>
    <row r="21502" s="16" customFormat="1" ht="12.75" spans="2:13">
      <c r="B21502" s="29"/>
      <c r="M21502" s="28"/>
    </row>
    <row r="21503" s="16" customFormat="1" ht="12.75" spans="2:13">
      <c r="B21503" s="29"/>
      <c r="M21503" s="28"/>
    </row>
    <row r="21504" s="16" customFormat="1" ht="12.75" spans="2:13">
      <c r="B21504" s="29"/>
      <c r="M21504" s="28"/>
    </row>
    <row r="21505" s="16" customFormat="1" ht="12.75" spans="2:13">
      <c r="B21505" s="29"/>
      <c r="M21505" s="28"/>
    </row>
    <row r="21506" s="16" customFormat="1" ht="12.75" spans="2:13">
      <c r="B21506" s="29"/>
      <c r="M21506" s="28"/>
    </row>
    <row r="21507" s="16" customFormat="1" ht="12.75" spans="2:13">
      <c r="B21507" s="29"/>
      <c r="M21507" s="28"/>
    </row>
    <row r="21508" s="16" customFormat="1" ht="12.75" spans="2:13">
      <c r="B21508" s="29"/>
      <c r="M21508" s="28"/>
    </row>
    <row r="21509" s="16" customFormat="1" ht="12.75" spans="2:13">
      <c r="B21509" s="29"/>
      <c r="M21509" s="28"/>
    </row>
    <row r="21510" s="16" customFormat="1" ht="12.75" spans="2:13">
      <c r="B21510" s="29"/>
      <c r="M21510" s="28"/>
    </row>
    <row r="21511" s="16" customFormat="1" ht="12.75" spans="2:13">
      <c r="B21511" s="29"/>
      <c r="M21511" s="28"/>
    </row>
    <row r="21512" s="16" customFormat="1" ht="12.75" spans="2:13">
      <c r="B21512" s="29"/>
      <c r="M21512" s="28"/>
    </row>
    <row r="21513" s="16" customFormat="1" ht="12.75" spans="2:13">
      <c r="B21513" s="29"/>
      <c r="M21513" s="28"/>
    </row>
    <row r="21514" s="16" customFormat="1" ht="12.75" spans="2:13">
      <c r="B21514" s="29"/>
      <c r="M21514" s="28"/>
    </row>
    <row r="21515" s="16" customFormat="1" ht="12.75" spans="2:13">
      <c r="B21515" s="29"/>
      <c r="M21515" s="28"/>
    </row>
    <row r="21516" s="16" customFormat="1" ht="12.75" spans="2:13">
      <c r="B21516" s="29"/>
      <c r="M21516" s="28"/>
    </row>
    <row r="21517" s="16" customFormat="1" ht="12.75" spans="2:13">
      <c r="B21517" s="29"/>
      <c r="M21517" s="28"/>
    </row>
    <row r="21518" s="16" customFormat="1" ht="12.75" spans="2:13">
      <c r="B21518" s="29"/>
      <c r="M21518" s="28"/>
    </row>
    <row r="21519" s="16" customFormat="1" ht="12.75" spans="2:13">
      <c r="B21519" s="29"/>
      <c r="M21519" s="28"/>
    </row>
    <row r="21520" s="16" customFormat="1" ht="12.75" spans="2:13">
      <c r="B21520" s="29"/>
      <c r="M21520" s="28"/>
    </row>
    <row r="21521" s="16" customFormat="1" ht="12.75" spans="2:13">
      <c r="B21521" s="29"/>
      <c r="M21521" s="28"/>
    </row>
    <row r="21522" s="16" customFormat="1" ht="12.75" spans="2:13">
      <c r="B21522" s="29"/>
      <c r="M21522" s="28"/>
    </row>
    <row r="21523" s="16" customFormat="1" ht="12.75" spans="2:13">
      <c r="B21523" s="29"/>
      <c r="M21523" s="28"/>
    </row>
    <row r="21524" s="16" customFormat="1" ht="12.75" spans="2:13">
      <c r="B21524" s="29"/>
      <c r="M21524" s="28"/>
    </row>
    <row r="21525" s="16" customFormat="1" ht="12.75" spans="2:13">
      <c r="B21525" s="29"/>
      <c r="M21525" s="28"/>
    </row>
    <row r="21526" s="16" customFormat="1" ht="12.75" spans="2:13">
      <c r="B21526" s="29"/>
      <c r="M21526" s="28"/>
    </row>
    <row r="21527" s="16" customFormat="1" ht="12.75" spans="2:13">
      <c r="B21527" s="29"/>
      <c r="M21527" s="28"/>
    </row>
    <row r="21528" s="16" customFormat="1" ht="12.75" spans="2:13">
      <c r="B21528" s="29"/>
      <c r="M21528" s="28"/>
    </row>
    <row r="21529" s="16" customFormat="1" ht="12.75" spans="2:13">
      <c r="B21529" s="29"/>
      <c r="M21529" s="28"/>
    </row>
    <row r="21530" s="16" customFormat="1" ht="12.75" spans="2:13">
      <c r="B21530" s="29"/>
      <c r="M21530" s="28"/>
    </row>
    <row r="21531" s="16" customFormat="1" ht="12.75" spans="2:13">
      <c r="B21531" s="29"/>
      <c r="M21531" s="28"/>
    </row>
    <row r="21532" s="16" customFormat="1" ht="12.75" spans="2:13">
      <c r="B21532" s="29"/>
      <c r="M21532" s="28"/>
    </row>
    <row r="21533" s="16" customFormat="1" ht="12.75" spans="2:13">
      <c r="B21533" s="29"/>
      <c r="M21533" s="28"/>
    </row>
    <row r="21534" s="16" customFormat="1" ht="12.75" spans="2:13">
      <c r="B21534" s="29"/>
      <c r="M21534" s="28"/>
    </row>
    <row r="21535" s="16" customFormat="1" ht="12.75" spans="2:13">
      <c r="B21535" s="29"/>
      <c r="M21535" s="28"/>
    </row>
    <row r="21536" s="16" customFormat="1" ht="12.75" spans="2:13">
      <c r="B21536" s="29"/>
      <c r="M21536" s="28"/>
    </row>
    <row r="21537" s="16" customFormat="1" ht="12.75" spans="2:13">
      <c r="B21537" s="29"/>
      <c r="M21537" s="28"/>
    </row>
    <row r="21538" s="16" customFormat="1" ht="12.75" spans="2:13">
      <c r="B21538" s="29"/>
      <c r="M21538" s="28"/>
    </row>
    <row r="21539" s="16" customFormat="1" ht="12.75" spans="2:13">
      <c r="B21539" s="29"/>
      <c r="M21539" s="28"/>
    </row>
    <row r="21540" s="16" customFormat="1" ht="12.75" spans="2:13">
      <c r="B21540" s="29"/>
      <c r="M21540" s="28"/>
    </row>
    <row r="21541" s="16" customFormat="1" ht="12.75" spans="2:13">
      <c r="B21541" s="29"/>
      <c r="M21541" s="28"/>
    </row>
    <row r="21542" s="16" customFormat="1" ht="12.75" spans="2:13">
      <c r="B21542" s="29"/>
      <c r="M21542" s="28"/>
    </row>
    <row r="21543" s="16" customFormat="1" ht="12.75" spans="2:13">
      <c r="B21543" s="29"/>
      <c r="M21543" s="28"/>
    </row>
    <row r="21544" s="16" customFormat="1" ht="12.75" spans="2:13">
      <c r="B21544" s="29"/>
      <c r="M21544" s="28"/>
    </row>
    <row r="21545" s="16" customFormat="1" ht="12.75" spans="2:13">
      <c r="B21545" s="29"/>
      <c r="M21545" s="28"/>
    </row>
    <row r="21546" s="16" customFormat="1" ht="12.75" spans="2:13">
      <c r="B21546" s="29"/>
      <c r="M21546" s="28"/>
    </row>
    <row r="21547" s="16" customFormat="1" ht="12.75" spans="2:13">
      <c r="B21547" s="29"/>
      <c r="M21547" s="28"/>
    </row>
    <row r="21548" s="16" customFormat="1" ht="12.75" spans="2:13">
      <c r="B21548" s="29"/>
      <c r="M21548" s="28"/>
    </row>
    <row r="21549" s="16" customFormat="1" ht="12.75" spans="2:13">
      <c r="B21549" s="29"/>
      <c r="M21549" s="28"/>
    </row>
    <row r="21550" s="16" customFormat="1" ht="12.75" spans="2:13">
      <c r="B21550" s="29"/>
      <c r="M21550" s="28"/>
    </row>
    <row r="21551" s="16" customFormat="1" ht="12.75" spans="2:13">
      <c r="B21551" s="29"/>
      <c r="M21551" s="28"/>
    </row>
    <row r="21552" s="16" customFormat="1" ht="12.75" spans="2:13">
      <c r="B21552" s="29"/>
      <c r="M21552" s="28"/>
    </row>
    <row r="21553" s="16" customFormat="1" ht="12.75" spans="2:13">
      <c r="B21553" s="29"/>
      <c r="M21553" s="28"/>
    </row>
    <row r="21554" s="16" customFormat="1" ht="12.75" spans="2:13">
      <c r="B21554" s="29"/>
      <c r="M21554" s="28"/>
    </row>
    <row r="21555" s="16" customFormat="1" ht="12.75" spans="2:13">
      <c r="B21555" s="29"/>
      <c r="M21555" s="28"/>
    </row>
    <row r="21556" s="16" customFormat="1" ht="12.75" spans="2:13">
      <c r="B21556" s="29"/>
      <c r="M21556" s="28"/>
    </row>
    <row r="21557" s="16" customFormat="1" ht="12.75" spans="2:13">
      <c r="B21557" s="29"/>
      <c r="M21557" s="28"/>
    </row>
    <row r="21558" s="16" customFormat="1" ht="12.75" spans="2:13">
      <c r="B21558" s="29"/>
      <c r="M21558" s="28"/>
    </row>
    <row r="21559" s="16" customFormat="1" ht="12.75" spans="2:13">
      <c r="B21559" s="29"/>
      <c r="M21559" s="28"/>
    </row>
    <row r="21560" s="16" customFormat="1" ht="12.75" spans="2:13">
      <c r="B21560" s="29"/>
      <c r="M21560" s="28"/>
    </row>
    <row r="21561" s="16" customFormat="1" ht="12.75" spans="2:13">
      <c r="B21561" s="29"/>
      <c r="M21561" s="28"/>
    </row>
    <row r="21562" s="16" customFormat="1" ht="12.75" spans="2:13">
      <c r="B21562" s="29"/>
      <c r="M21562" s="28"/>
    </row>
    <row r="21563" s="16" customFormat="1" ht="12.75" spans="2:13">
      <c r="B21563" s="29"/>
      <c r="M21563" s="28"/>
    </row>
    <row r="21564" s="16" customFormat="1" ht="12.75" spans="2:13">
      <c r="B21564" s="29"/>
      <c r="M21564" s="28"/>
    </row>
    <row r="21565" s="16" customFormat="1" ht="12.75" spans="2:13">
      <c r="B21565" s="29"/>
      <c r="M21565" s="28"/>
    </row>
    <row r="21566" s="16" customFormat="1" ht="12.75" spans="2:13">
      <c r="B21566" s="29"/>
      <c r="M21566" s="28"/>
    </row>
    <row r="21567" s="16" customFormat="1" ht="12.75" spans="2:13">
      <c r="B21567" s="29"/>
      <c r="M21567" s="28"/>
    </row>
    <row r="21568" s="16" customFormat="1" ht="12.75" spans="2:13">
      <c r="B21568" s="29"/>
      <c r="M21568" s="28"/>
    </row>
    <row r="21569" s="16" customFormat="1" ht="12.75" spans="2:13">
      <c r="B21569" s="29"/>
      <c r="M21569" s="28"/>
    </row>
    <row r="21570" s="16" customFormat="1" ht="12.75" spans="2:13">
      <c r="B21570" s="29"/>
      <c r="M21570" s="28"/>
    </row>
    <row r="21571" s="16" customFormat="1" ht="12.75" spans="2:13">
      <c r="B21571" s="29"/>
      <c r="M21571" s="28"/>
    </row>
    <row r="21572" s="16" customFormat="1" ht="12.75" spans="2:13">
      <c r="B21572" s="29"/>
      <c r="M21572" s="28"/>
    </row>
    <row r="21573" s="16" customFormat="1" ht="12.75" spans="2:13">
      <c r="B21573" s="29"/>
      <c r="M21573" s="28"/>
    </row>
    <row r="21574" s="16" customFormat="1" ht="12.75" spans="2:13">
      <c r="B21574" s="29"/>
      <c r="M21574" s="28"/>
    </row>
    <row r="21575" s="16" customFormat="1" ht="12.75" spans="2:13">
      <c r="B21575" s="29"/>
      <c r="M21575" s="28"/>
    </row>
    <row r="21576" s="16" customFormat="1" ht="12.75" spans="2:13">
      <c r="B21576" s="29"/>
      <c r="M21576" s="28"/>
    </row>
    <row r="21577" s="16" customFormat="1" ht="12.75" spans="2:13">
      <c r="B21577" s="29"/>
      <c r="M21577" s="28"/>
    </row>
    <row r="21578" s="16" customFormat="1" ht="12.75" spans="2:13">
      <c r="B21578" s="29"/>
      <c r="M21578" s="28"/>
    </row>
    <row r="21579" s="16" customFormat="1" ht="12.75" spans="2:13">
      <c r="B21579" s="29"/>
      <c r="M21579" s="28"/>
    </row>
    <row r="21580" s="16" customFormat="1" ht="12.75" spans="2:13">
      <c r="B21580" s="29"/>
      <c r="M21580" s="28"/>
    </row>
    <row r="21581" s="16" customFormat="1" ht="12.75" spans="2:13">
      <c r="B21581" s="29"/>
      <c r="M21581" s="28"/>
    </row>
    <row r="21582" s="16" customFormat="1" ht="12.75" spans="2:13">
      <c r="B21582" s="29"/>
      <c r="M21582" s="28"/>
    </row>
    <row r="21583" s="16" customFormat="1" ht="12.75" spans="2:13">
      <c r="B21583" s="29"/>
      <c r="M21583" s="28"/>
    </row>
    <row r="21584" s="16" customFormat="1" ht="12.75" spans="2:13">
      <c r="B21584" s="29"/>
      <c r="M21584" s="28"/>
    </row>
    <row r="21585" s="16" customFormat="1" ht="12.75" spans="2:13">
      <c r="B21585" s="29"/>
      <c r="M21585" s="28"/>
    </row>
    <row r="21586" s="16" customFormat="1" ht="12.75" spans="2:13">
      <c r="B21586" s="29"/>
      <c r="M21586" s="28"/>
    </row>
    <row r="21587" s="16" customFormat="1" ht="12.75" spans="2:13">
      <c r="B21587" s="29"/>
      <c r="M21587" s="28"/>
    </row>
    <row r="21588" s="16" customFormat="1" ht="12.75" spans="2:13">
      <c r="B21588" s="29"/>
      <c r="M21588" s="28"/>
    </row>
    <row r="21589" s="16" customFormat="1" ht="12.75" spans="2:13">
      <c r="B21589" s="29"/>
      <c r="M21589" s="28"/>
    </row>
    <row r="21590" s="16" customFormat="1" ht="12.75" spans="2:13">
      <c r="B21590" s="29"/>
      <c r="M21590" s="28"/>
    </row>
    <row r="21591" s="16" customFormat="1" ht="12.75" spans="2:13">
      <c r="B21591" s="29"/>
      <c r="M21591" s="28"/>
    </row>
    <row r="21592" s="16" customFormat="1" ht="12.75" spans="2:13">
      <c r="B21592" s="29"/>
      <c r="M21592" s="28"/>
    </row>
    <row r="21593" s="16" customFormat="1" ht="12.75" spans="2:13">
      <c r="B21593" s="29"/>
      <c r="M21593" s="28"/>
    </row>
    <row r="21594" s="16" customFormat="1" ht="12.75" spans="2:13">
      <c r="B21594" s="29"/>
      <c r="M21594" s="28"/>
    </row>
    <row r="21595" s="16" customFormat="1" ht="12.75" spans="2:13">
      <c r="B21595" s="29"/>
      <c r="M21595" s="28"/>
    </row>
    <row r="21596" s="16" customFormat="1" ht="12.75" spans="2:13">
      <c r="B21596" s="29"/>
      <c r="M21596" s="28"/>
    </row>
    <row r="21597" s="16" customFormat="1" ht="12.75" spans="2:13">
      <c r="B21597" s="29"/>
      <c r="M21597" s="28"/>
    </row>
    <row r="21598" s="16" customFormat="1" ht="12.75" spans="2:13">
      <c r="B21598" s="29"/>
      <c r="M21598" s="28"/>
    </row>
    <row r="21599" s="16" customFormat="1" ht="12.75" spans="2:13">
      <c r="B21599" s="29"/>
      <c r="M21599" s="28"/>
    </row>
    <row r="21600" s="16" customFormat="1" ht="12.75" spans="2:13">
      <c r="B21600" s="29"/>
      <c r="M21600" s="28"/>
    </row>
    <row r="21601" s="16" customFormat="1" ht="12.75" spans="2:13">
      <c r="B21601" s="29"/>
      <c r="M21601" s="28"/>
    </row>
    <row r="21602" s="16" customFormat="1" ht="12.75" spans="2:13">
      <c r="B21602" s="29"/>
      <c r="M21602" s="28"/>
    </row>
    <row r="21603" s="16" customFormat="1" ht="12.75" spans="2:13">
      <c r="B21603" s="29"/>
      <c r="M21603" s="28"/>
    </row>
    <row r="21604" s="16" customFormat="1" ht="12.75" spans="2:13">
      <c r="B21604" s="29"/>
      <c r="M21604" s="28"/>
    </row>
    <row r="21605" s="16" customFormat="1" ht="12.75" spans="2:13">
      <c r="B21605" s="29"/>
      <c r="M21605" s="28"/>
    </row>
    <row r="21606" s="16" customFormat="1" ht="12.75" spans="2:13">
      <c r="B21606" s="29"/>
      <c r="M21606" s="28"/>
    </row>
    <row r="21607" s="16" customFormat="1" ht="12.75" spans="2:13">
      <c r="B21607" s="29"/>
      <c r="M21607" s="28"/>
    </row>
    <row r="21608" s="16" customFormat="1" ht="12.75" spans="2:13">
      <c r="B21608" s="29"/>
      <c r="M21608" s="28"/>
    </row>
    <row r="21609" s="16" customFormat="1" ht="12.75" spans="2:13">
      <c r="B21609" s="29"/>
      <c r="M21609" s="28"/>
    </row>
    <row r="21610" s="16" customFormat="1" ht="12.75" spans="2:13">
      <c r="B21610" s="29"/>
      <c r="M21610" s="28"/>
    </row>
    <row r="21611" s="16" customFormat="1" ht="12.75" spans="2:13">
      <c r="B21611" s="29"/>
      <c r="M21611" s="28"/>
    </row>
    <row r="21612" s="16" customFormat="1" ht="12.75" spans="2:13">
      <c r="B21612" s="29"/>
      <c r="M21612" s="28"/>
    </row>
    <row r="21613" s="16" customFormat="1" ht="12.75" spans="2:13">
      <c r="B21613" s="29"/>
      <c r="M21613" s="28"/>
    </row>
    <row r="21614" s="16" customFormat="1" ht="12.75" spans="2:13">
      <c r="B21614" s="29"/>
      <c r="M21614" s="28"/>
    </row>
    <row r="21615" s="16" customFormat="1" ht="12.75" spans="2:13">
      <c r="B21615" s="29"/>
      <c r="M21615" s="28"/>
    </row>
    <row r="21616" s="16" customFormat="1" ht="12.75" spans="2:13">
      <c r="B21616" s="29"/>
      <c r="M21616" s="28"/>
    </row>
    <row r="21617" s="16" customFormat="1" ht="12.75" spans="2:13">
      <c r="B21617" s="29"/>
      <c r="M21617" s="28"/>
    </row>
    <row r="21618" s="16" customFormat="1" ht="12.75" spans="2:13">
      <c r="B21618" s="29"/>
      <c r="M21618" s="28"/>
    </row>
    <row r="21619" s="16" customFormat="1" ht="12.75" spans="2:13">
      <c r="B21619" s="29"/>
      <c r="M21619" s="28"/>
    </row>
    <row r="21620" s="16" customFormat="1" ht="12.75" spans="2:13">
      <c r="B21620" s="29"/>
      <c r="M21620" s="28"/>
    </row>
    <row r="21621" s="16" customFormat="1" ht="12.75" spans="2:13">
      <c r="B21621" s="29"/>
      <c r="M21621" s="28"/>
    </row>
    <row r="21622" s="16" customFormat="1" ht="12.75" spans="2:13">
      <c r="B21622" s="29"/>
      <c r="M21622" s="28"/>
    </row>
    <row r="21623" s="16" customFormat="1" ht="12.75" spans="2:13">
      <c r="B21623" s="29"/>
      <c r="M21623" s="28"/>
    </row>
    <row r="21624" s="16" customFormat="1" ht="12.75" spans="2:13">
      <c r="B21624" s="29"/>
      <c r="M21624" s="28"/>
    </row>
    <row r="21625" s="16" customFormat="1" ht="12.75" spans="2:13">
      <c r="B21625" s="29"/>
      <c r="M21625" s="28"/>
    </row>
    <row r="21626" s="16" customFormat="1" ht="12.75" spans="2:13">
      <c r="B21626" s="29"/>
      <c r="M21626" s="28"/>
    </row>
    <row r="21627" s="16" customFormat="1" ht="12.75" spans="2:13">
      <c r="B21627" s="29"/>
      <c r="M21627" s="28"/>
    </row>
    <row r="21628" s="16" customFormat="1" ht="12.75" spans="2:13">
      <c r="B21628" s="29"/>
      <c r="M21628" s="28"/>
    </row>
    <row r="21629" s="16" customFormat="1" ht="12.75" spans="2:13">
      <c r="B21629" s="29"/>
      <c r="M21629" s="28"/>
    </row>
    <row r="21630" s="16" customFormat="1" ht="12.75" spans="2:13">
      <c r="B21630" s="29"/>
      <c r="M21630" s="28"/>
    </row>
    <row r="21631" s="16" customFormat="1" ht="12.75" spans="2:13">
      <c r="B21631" s="29"/>
      <c r="M21631" s="28"/>
    </row>
    <row r="21632" s="16" customFormat="1" ht="12.75" spans="2:13">
      <c r="B21632" s="29"/>
      <c r="M21632" s="28"/>
    </row>
    <row r="21633" s="16" customFormat="1" ht="12.75" spans="2:13">
      <c r="B21633" s="29"/>
      <c r="M21633" s="28"/>
    </row>
    <row r="21634" s="16" customFormat="1" ht="12.75" spans="2:13">
      <c r="B21634" s="29"/>
      <c r="M21634" s="28"/>
    </row>
    <row r="21635" s="16" customFormat="1" ht="12.75" spans="2:13">
      <c r="B21635" s="29"/>
      <c r="M21635" s="28"/>
    </row>
    <row r="21636" s="16" customFormat="1" ht="12.75" spans="2:13">
      <c r="B21636" s="29"/>
      <c r="M21636" s="28"/>
    </row>
    <row r="21637" s="16" customFormat="1" ht="12.75" spans="2:13">
      <c r="B21637" s="29"/>
      <c r="M21637" s="28"/>
    </row>
    <row r="21638" s="16" customFormat="1" ht="12.75" spans="2:13">
      <c r="B21638" s="29"/>
      <c r="M21638" s="28"/>
    </row>
    <row r="21639" s="16" customFormat="1" ht="12.75" spans="2:13">
      <c r="B21639" s="29"/>
      <c r="M21639" s="28"/>
    </row>
    <row r="21640" s="16" customFormat="1" ht="12.75" spans="2:13">
      <c r="B21640" s="29"/>
      <c r="M21640" s="28"/>
    </row>
    <row r="21641" s="16" customFormat="1" ht="12.75" spans="2:13">
      <c r="B21641" s="29"/>
      <c r="M21641" s="28"/>
    </row>
    <row r="21642" s="16" customFormat="1" ht="12.75" spans="2:13">
      <c r="B21642" s="29"/>
      <c r="M21642" s="28"/>
    </row>
    <row r="21643" s="16" customFormat="1" ht="12.75" spans="2:13">
      <c r="B21643" s="29"/>
      <c r="M21643" s="28"/>
    </row>
    <row r="21644" s="16" customFormat="1" ht="12.75" spans="2:13">
      <c r="B21644" s="29"/>
      <c r="M21644" s="28"/>
    </row>
    <row r="21645" s="16" customFormat="1" ht="12.75" spans="2:13">
      <c r="B21645" s="29"/>
      <c r="M21645" s="28"/>
    </row>
    <row r="21646" s="16" customFormat="1" ht="12.75" spans="2:13">
      <c r="B21646" s="29"/>
      <c r="M21646" s="28"/>
    </row>
    <row r="21647" s="16" customFormat="1" ht="12.75" spans="2:13">
      <c r="B21647" s="29"/>
      <c r="M21647" s="28"/>
    </row>
    <row r="21648" s="16" customFormat="1" ht="12.75" spans="2:13">
      <c r="B21648" s="29"/>
      <c r="M21648" s="28"/>
    </row>
    <row r="21649" s="16" customFormat="1" ht="12.75" spans="2:13">
      <c r="B21649" s="29"/>
      <c r="M21649" s="28"/>
    </row>
    <row r="21650" s="16" customFormat="1" ht="12.75" spans="2:13">
      <c r="B21650" s="29"/>
      <c r="M21650" s="28"/>
    </row>
    <row r="21651" s="16" customFormat="1" ht="12.75" spans="2:13">
      <c r="B21651" s="29"/>
      <c r="M21651" s="28"/>
    </row>
    <row r="21652" s="16" customFormat="1" ht="12.75" spans="2:13">
      <c r="B21652" s="29"/>
      <c r="M21652" s="28"/>
    </row>
    <row r="21653" s="16" customFormat="1" ht="12.75" spans="2:13">
      <c r="B21653" s="29"/>
      <c r="M21653" s="28"/>
    </row>
    <row r="21654" s="16" customFormat="1" ht="12.75" spans="2:13">
      <c r="B21654" s="29"/>
      <c r="M21654" s="28"/>
    </row>
    <row r="21655" s="16" customFormat="1" ht="12.75" spans="2:13">
      <c r="B21655" s="29"/>
      <c r="M21655" s="28"/>
    </row>
    <row r="21656" s="16" customFormat="1" ht="12.75" spans="2:13">
      <c r="B21656" s="29"/>
      <c r="M21656" s="28"/>
    </row>
    <row r="21657" s="16" customFormat="1" ht="12.75" spans="2:13">
      <c r="B21657" s="29"/>
      <c r="M21657" s="28"/>
    </row>
    <row r="21658" s="16" customFormat="1" ht="12.75" spans="2:13">
      <c r="B21658" s="29"/>
      <c r="M21658" s="28"/>
    </row>
    <row r="21659" s="16" customFormat="1" ht="12.75" spans="2:13">
      <c r="B21659" s="29"/>
      <c r="M21659" s="28"/>
    </row>
    <row r="21660" s="16" customFormat="1" ht="12.75" spans="2:13">
      <c r="B21660" s="29"/>
      <c r="M21660" s="28"/>
    </row>
    <row r="21661" s="16" customFormat="1" ht="12.75" spans="2:13">
      <c r="B21661" s="29"/>
      <c r="M21661" s="28"/>
    </row>
    <row r="21662" s="16" customFormat="1" ht="12.75" spans="2:13">
      <c r="B21662" s="29"/>
      <c r="M21662" s="28"/>
    </row>
    <row r="21663" s="16" customFormat="1" ht="12.75" spans="2:13">
      <c r="B21663" s="29"/>
      <c r="M21663" s="28"/>
    </row>
    <row r="21664" s="16" customFormat="1" ht="12.75" spans="2:13">
      <c r="B21664" s="29"/>
      <c r="M21664" s="28"/>
    </row>
    <row r="21665" s="16" customFormat="1" ht="12.75" spans="2:13">
      <c r="B21665" s="29"/>
      <c r="M21665" s="28"/>
    </row>
    <row r="21666" s="16" customFormat="1" ht="12.75" spans="2:13">
      <c r="B21666" s="29"/>
      <c r="M21666" s="28"/>
    </row>
    <row r="21667" s="16" customFormat="1" ht="12.75" spans="2:13">
      <c r="B21667" s="29"/>
      <c r="M21667" s="28"/>
    </row>
    <row r="21668" s="16" customFormat="1" ht="12.75" spans="2:13">
      <c r="B21668" s="29"/>
      <c r="M21668" s="28"/>
    </row>
    <row r="21669" s="16" customFormat="1" ht="12.75" spans="2:13">
      <c r="B21669" s="29"/>
      <c r="M21669" s="28"/>
    </row>
    <row r="21670" s="16" customFormat="1" ht="12.75" spans="2:13">
      <c r="B21670" s="29"/>
      <c r="M21670" s="28"/>
    </row>
    <row r="21671" s="16" customFormat="1" ht="12.75" spans="2:13">
      <c r="B21671" s="29"/>
      <c r="M21671" s="28"/>
    </row>
    <row r="21672" s="16" customFormat="1" ht="12.75" spans="2:13">
      <c r="B21672" s="29"/>
      <c r="M21672" s="28"/>
    </row>
    <row r="21673" s="16" customFormat="1" ht="12.75" spans="2:13">
      <c r="B21673" s="29"/>
      <c r="M21673" s="28"/>
    </row>
    <row r="21674" s="16" customFormat="1" ht="12.75" spans="2:13">
      <c r="B21674" s="29"/>
      <c r="M21674" s="28"/>
    </row>
    <row r="21675" s="16" customFormat="1" ht="12.75" spans="2:13">
      <c r="B21675" s="29"/>
      <c r="M21675" s="28"/>
    </row>
    <row r="21676" s="16" customFormat="1" ht="12.75" spans="2:13">
      <c r="B21676" s="29"/>
      <c r="M21676" s="28"/>
    </row>
    <row r="21677" s="16" customFormat="1" ht="12.75" spans="2:13">
      <c r="B21677" s="29"/>
      <c r="M21677" s="28"/>
    </row>
    <row r="21678" s="16" customFormat="1" ht="12.75" spans="2:13">
      <c r="B21678" s="29"/>
      <c r="M21678" s="28"/>
    </row>
    <row r="21679" s="16" customFormat="1" ht="12.75" spans="2:13">
      <c r="B21679" s="29"/>
      <c r="M21679" s="28"/>
    </row>
    <row r="21680" s="16" customFormat="1" ht="12.75" spans="2:13">
      <c r="B21680" s="29"/>
      <c r="M21680" s="28"/>
    </row>
    <row r="21681" s="16" customFormat="1" ht="12.75" spans="2:13">
      <c r="B21681" s="29"/>
      <c r="M21681" s="28"/>
    </row>
    <row r="21682" s="16" customFormat="1" ht="12.75" spans="2:13">
      <c r="B21682" s="29"/>
      <c r="M21682" s="28"/>
    </row>
    <row r="21683" s="16" customFormat="1" ht="12.75" spans="2:13">
      <c r="B21683" s="29"/>
      <c r="M21683" s="28"/>
    </row>
    <row r="21684" s="16" customFormat="1" ht="12.75" spans="2:13">
      <c r="B21684" s="29"/>
      <c r="M21684" s="28"/>
    </row>
    <row r="21685" s="16" customFormat="1" ht="12.75" spans="2:13">
      <c r="B21685" s="29"/>
      <c r="M21685" s="28"/>
    </row>
    <row r="21686" s="16" customFormat="1" ht="12.75" spans="2:13">
      <c r="B21686" s="29"/>
      <c r="M21686" s="28"/>
    </row>
    <row r="21687" s="16" customFormat="1" ht="12.75" spans="2:13">
      <c r="B21687" s="29"/>
      <c r="M21687" s="28"/>
    </row>
    <row r="21688" s="16" customFormat="1" ht="12.75" spans="2:13">
      <c r="B21688" s="29"/>
      <c r="M21688" s="28"/>
    </row>
    <row r="21689" s="16" customFormat="1" ht="12.75" spans="2:13">
      <c r="B21689" s="29"/>
      <c r="M21689" s="28"/>
    </row>
    <row r="21690" s="16" customFormat="1" ht="12.75" spans="2:13">
      <c r="B21690" s="29"/>
      <c r="M21690" s="28"/>
    </row>
    <row r="21691" s="16" customFormat="1" ht="12.75" spans="2:13">
      <c r="B21691" s="29"/>
      <c r="M21691" s="28"/>
    </row>
    <row r="21692" s="16" customFormat="1" ht="12.75" spans="2:13">
      <c r="B21692" s="29"/>
      <c r="M21692" s="28"/>
    </row>
    <row r="21693" s="16" customFormat="1" ht="12.75" spans="2:13">
      <c r="B21693" s="29"/>
      <c r="M21693" s="28"/>
    </row>
    <row r="21694" s="16" customFormat="1" ht="12.75" spans="2:13">
      <c r="B21694" s="29"/>
      <c r="M21694" s="28"/>
    </row>
    <row r="21695" s="16" customFormat="1" ht="12.75" spans="2:13">
      <c r="B21695" s="29"/>
      <c r="M21695" s="28"/>
    </row>
    <row r="21696" s="16" customFormat="1" ht="12.75" spans="2:13">
      <c r="B21696" s="29"/>
      <c r="M21696" s="28"/>
    </row>
    <row r="21697" s="16" customFormat="1" ht="12.75" spans="2:13">
      <c r="B21697" s="29"/>
      <c r="M21697" s="28"/>
    </row>
    <row r="21698" s="16" customFormat="1" ht="12.75" spans="2:13">
      <c r="B21698" s="29"/>
      <c r="M21698" s="28"/>
    </row>
    <row r="21699" s="16" customFormat="1" ht="12.75" spans="2:13">
      <c r="B21699" s="29"/>
      <c r="M21699" s="28"/>
    </row>
    <row r="21700" s="16" customFormat="1" ht="12.75" spans="2:13">
      <c r="B21700" s="29"/>
      <c r="M21700" s="28"/>
    </row>
    <row r="21701" s="16" customFormat="1" ht="12.75" spans="2:13">
      <c r="B21701" s="29"/>
      <c r="M21701" s="28"/>
    </row>
    <row r="21702" s="16" customFormat="1" ht="12.75" spans="2:13">
      <c r="B21702" s="29"/>
      <c r="M21702" s="28"/>
    </row>
    <row r="21703" s="16" customFormat="1" ht="12.75" spans="2:13">
      <c r="B21703" s="29"/>
      <c r="M21703" s="28"/>
    </row>
    <row r="21704" s="16" customFormat="1" ht="12.75" spans="2:13">
      <c r="B21704" s="29"/>
      <c r="M21704" s="28"/>
    </row>
    <row r="21705" s="16" customFormat="1" ht="12.75" spans="2:13">
      <c r="B21705" s="29"/>
      <c r="M21705" s="28"/>
    </row>
    <row r="21706" s="16" customFormat="1" ht="12.75" spans="2:13">
      <c r="B21706" s="29"/>
      <c r="M21706" s="28"/>
    </row>
    <row r="21707" s="16" customFormat="1" ht="12.75" spans="2:13">
      <c r="B21707" s="29"/>
      <c r="M21707" s="28"/>
    </row>
    <row r="21708" s="16" customFormat="1" ht="12.75" spans="2:13">
      <c r="B21708" s="29"/>
      <c r="M21708" s="28"/>
    </row>
    <row r="21709" s="16" customFormat="1" ht="12.75" spans="2:13">
      <c r="B21709" s="29"/>
      <c r="M21709" s="28"/>
    </row>
    <row r="21710" s="16" customFormat="1" ht="12.75" spans="2:13">
      <c r="B21710" s="29"/>
      <c r="M21710" s="28"/>
    </row>
    <row r="21711" s="16" customFormat="1" ht="12.75" spans="2:13">
      <c r="B21711" s="29"/>
      <c r="M21711" s="28"/>
    </row>
    <row r="21712" s="16" customFormat="1" ht="12.75" spans="2:13">
      <c r="B21712" s="29"/>
      <c r="M21712" s="28"/>
    </row>
    <row r="21713" s="16" customFormat="1" ht="12.75" spans="2:13">
      <c r="B21713" s="29"/>
      <c r="M21713" s="28"/>
    </row>
    <row r="21714" s="16" customFormat="1" ht="12.75" spans="2:13">
      <c r="B21714" s="29"/>
      <c r="M21714" s="28"/>
    </row>
    <row r="21715" s="16" customFormat="1" ht="12.75" spans="2:13">
      <c r="B21715" s="29"/>
      <c r="M21715" s="28"/>
    </row>
    <row r="21716" s="16" customFormat="1" ht="12.75" spans="2:13">
      <c r="B21716" s="29"/>
      <c r="M21716" s="28"/>
    </row>
    <row r="21717" s="16" customFormat="1" ht="12.75" spans="2:13">
      <c r="B21717" s="29"/>
      <c r="M21717" s="28"/>
    </row>
    <row r="21718" s="16" customFormat="1" ht="12.75" spans="2:13">
      <c r="B21718" s="29"/>
      <c r="M21718" s="28"/>
    </row>
    <row r="21719" s="16" customFormat="1" ht="12.75" spans="2:13">
      <c r="B21719" s="29"/>
      <c r="M21719" s="28"/>
    </row>
    <row r="21720" s="16" customFormat="1" ht="12.75" spans="2:13">
      <c r="B21720" s="29"/>
      <c r="M21720" s="28"/>
    </row>
    <row r="21721" s="16" customFormat="1" ht="12.75" spans="2:13">
      <c r="B21721" s="29"/>
      <c r="M21721" s="28"/>
    </row>
    <row r="21722" s="16" customFormat="1" ht="12.75" spans="2:13">
      <c r="B21722" s="29"/>
      <c r="M21722" s="28"/>
    </row>
    <row r="21723" s="16" customFormat="1" ht="12.75" spans="2:13">
      <c r="B21723" s="29"/>
      <c r="M21723" s="28"/>
    </row>
    <row r="21724" s="16" customFormat="1" ht="12.75" spans="2:13">
      <c r="B21724" s="29"/>
      <c r="M21724" s="28"/>
    </row>
    <row r="21725" s="16" customFormat="1" ht="12.75" spans="2:13">
      <c r="B21725" s="29"/>
      <c r="M21725" s="28"/>
    </row>
    <row r="21726" s="16" customFormat="1" ht="12.75" spans="2:13">
      <c r="B21726" s="29"/>
      <c r="M21726" s="28"/>
    </row>
    <row r="21727" s="16" customFormat="1" ht="12.75" spans="2:13">
      <c r="B21727" s="29"/>
      <c r="M21727" s="28"/>
    </row>
    <row r="21728" s="16" customFormat="1" ht="12.75" spans="2:13">
      <c r="B21728" s="29"/>
      <c r="M21728" s="28"/>
    </row>
    <row r="21729" s="16" customFormat="1" ht="12.75" spans="2:13">
      <c r="B21729" s="29"/>
      <c r="M21729" s="28"/>
    </row>
    <row r="21730" s="16" customFormat="1" ht="12.75" spans="2:13">
      <c r="B21730" s="29"/>
      <c r="M21730" s="28"/>
    </row>
    <row r="21731" s="16" customFormat="1" ht="12.75" spans="2:13">
      <c r="B21731" s="29"/>
      <c r="M21731" s="28"/>
    </row>
    <row r="21732" s="16" customFormat="1" ht="12.75" spans="2:13">
      <c r="B21732" s="29"/>
      <c r="M21732" s="28"/>
    </row>
    <row r="21733" s="16" customFormat="1" ht="12.75" spans="2:13">
      <c r="B21733" s="29"/>
      <c r="M21733" s="28"/>
    </row>
    <row r="21734" s="16" customFormat="1" ht="12.75" spans="2:13">
      <c r="B21734" s="29"/>
      <c r="M21734" s="28"/>
    </row>
    <row r="21735" s="16" customFormat="1" ht="12.75" spans="2:13">
      <c r="B21735" s="29"/>
      <c r="M21735" s="28"/>
    </row>
    <row r="21736" s="16" customFormat="1" ht="12.75" spans="2:13">
      <c r="B21736" s="29"/>
      <c r="M21736" s="28"/>
    </row>
    <row r="21737" s="16" customFormat="1" ht="12.75" spans="2:13">
      <c r="B21737" s="29"/>
      <c r="M21737" s="28"/>
    </row>
    <row r="21738" s="16" customFormat="1" ht="12.75" spans="2:13">
      <c r="B21738" s="29"/>
      <c r="M21738" s="28"/>
    </row>
    <row r="21739" s="16" customFormat="1" ht="12.75" spans="2:13">
      <c r="B21739" s="29"/>
      <c r="M21739" s="28"/>
    </row>
    <row r="21740" s="16" customFormat="1" ht="12.75" spans="2:13">
      <c r="B21740" s="29"/>
      <c r="M21740" s="28"/>
    </row>
    <row r="21741" s="16" customFormat="1" ht="12.75" spans="2:13">
      <c r="B21741" s="29"/>
      <c r="M21741" s="28"/>
    </row>
    <row r="21742" s="16" customFormat="1" ht="12.75" spans="2:13">
      <c r="B21742" s="29"/>
      <c r="M21742" s="28"/>
    </row>
    <row r="21743" s="16" customFormat="1" ht="12.75" spans="2:13">
      <c r="B21743" s="29"/>
      <c r="M21743" s="28"/>
    </row>
    <row r="21744" s="16" customFormat="1" ht="12.75" spans="2:13">
      <c r="B21744" s="29"/>
      <c r="M21744" s="28"/>
    </row>
    <row r="21745" s="16" customFormat="1" ht="12.75" spans="2:13">
      <c r="B21745" s="29"/>
      <c r="M21745" s="28"/>
    </row>
    <row r="21746" s="16" customFormat="1" ht="12.75" spans="2:13">
      <c r="B21746" s="29"/>
      <c r="M21746" s="28"/>
    </row>
    <row r="21747" s="16" customFormat="1" ht="12.75" spans="2:13">
      <c r="B21747" s="29"/>
      <c r="M21747" s="28"/>
    </row>
    <row r="21748" s="16" customFormat="1" ht="12.75" spans="2:13">
      <c r="B21748" s="29"/>
      <c r="M21748" s="28"/>
    </row>
    <row r="21749" s="16" customFormat="1" ht="12.75" spans="2:13">
      <c r="B21749" s="29"/>
      <c r="M21749" s="28"/>
    </row>
    <row r="21750" s="16" customFormat="1" ht="12.75" spans="2:13">
      <c r="B21750" s="29"/>
      <c r="M21750" s="28"/>
    </row>
    <row r="21751" s="16" customFormat="1" ht="12.75" spans="2:13">
      <c r="B21751" s="29"/>
      <c r="M21751" s="28"/>
    </row>
    <row r="21752" s="16" customFormat="1" ht="12.75" spans="2:13">
      <c r="B21752" s="29"/>
      <c r="M21752" s="28"/>
    </row>
    <row r="21753" s="16" customFormat="1" ht="12.75" spans="2:13">
      <c r="B21753" s="29"/>
      <c r="M21753" s="28"/>
    </row>
    <row r="21754" s="16" customFormat="1" ht="12.75" spans="2:13">
      <c r="B21754" s="29"/>
      <c r="M21754" s="28"/>
    </row>
    <row r="21755" s="16" customFormat="1" ht="12.75" spans="2:13">
      <c r="B21755" s="29"/>
      <c r="M21755" s="28"/>
    </row>
    <row r="21756" s="16" customFormat="1" ht="12.75" spans="2:13">
      <c r="B21756" s="29"/>
      <c r="M21756" s="28"/>
    </row>
    <row r="21757" s="16" customFormat="1" ht="12.75" spans="2:13">
      <c r="B21757" s="29"/>
      <c r="M21757" s="28"/>
    </row>
    <row r="21758" s="16" customFormat="1" ht="12.75" spans="2:13">
      <c r="B21758" s="29"/>
      <c r="M21758" s="28"/>
    </row>
    <row r="21759" s="16" customFormat="1" ht="12.75" spans="2:13">
      <c r="B21759" s="29"/>
      <c r="M21759" s="28"/>
    </row>
    <row r="21760" s="16" customFormat="1" ht="12.75" spans="2:13">
      <c r="B21760" s="29"/>
      <c r="M21760" s="28"/>
    </row>
    <row r="21761" s="16" customFormat="1" ht="12.75" spans="2:13">
      <c r="B21761" s="29"/>
      <c r="M21761" s="28"/>
    </row>
    <row r="21762" s="16" customFormat="1" ht="12.75" spans="2:13">
      <c r="B21762" s="29"/>
      <c r="M21762" s="28"/>
    </row>
    <row r="21763" s="16" customFormat="1" ht="12.75" spans="2:13">
      <c r="B21763" s="29"/>
      <c r="M21763" s="28"/>
    </row>
    <row r="21764" s="16" customFormat="1" ht="12.75" spans="2:13">
      <c r="B21764" s="29"/>
      <c r="M21764" s="28"/>
    </row>
    <row r="21765" s="16" customFormat="1" ht="12.75" spans="2:13">
      <c r="B21765" s="29"/>
      <c r="M21765" s="28"/>
    </row>
    <row r="21766" s="16" customFormat="1" ht="12.75" spans="2:13">
      <c r="B21766" s="29"/>
      <c r="M21766" s="28"/>
    </row>
    <row r="21767" s="16" customFormat="1" ht="12.75" spans="2:13">
      <c r="B21767" s="29"/>
      <c r="M21767" s="28"/>
    </row>
    <row r="21768" s="16" customFormat="1" ht="12.75" spans="2:13">
      <c r="B21768" s="29"/>
      <c r="M21768" s="28"/>
    </row>
    <row r="21769" s="16" customFormat="1" ht="12.75" spans="2:13">
      <c r="B21769" s="29"/>
      <c r="M21769" s="28"/>
    </row>
    <row r="21770" s="16" customFormat="1" ht="12.75" spans="2:13">
      <c r="B21770" s="29"/>
      <c r="M21770" s="28"/>
    </row>
    <row r="21771" s="16" customFormat="1" ht="12.75" spans="2:13">
      <c r="B21771" s="29"/>
      <c r="M21771" s="28"/>
    </row>
    <row r="21772" s="16" customFormat="1" ht="12.75" spans="2:13">
      <c r="B21772" s="29"/>
      <c r="M21772" s="28"/>
    </row>
    <row r="21773" s="16" customFormat="1" ht="12.75" spans="2:13">
      <c r="B21773" s="29"/>
      <c r="M21773" s="28"/>
    </row>
    <row r="21774" s="16" customFormat="1" ht="12.75" spans="2:13">
      <c r="B21774" s="29"/>
      <c r="M21774" s="28"/>
    </row>
    <row r="21775" s="16" customFormat="1" ht="12.75" spans="2:13">
      <c r="B21775" s="29"/>
      <c r="M21775" s="28"/>
    </row>
    <row r="21776" s="16" customFormat="1" ht="12.75" spans="2:13">
      <c r="B21776" s="29"/>
      <c r="M21776" s="28"/>
    </row>
    <row r="21777" s="16" customFormat="1" ht="12.75" spans="2:13">
      <c r="B21777" s="29"/>
      <c r="M21777" s="28"/>
    </row>
    <row r="21778" s="16" customFormat="1" ht="12.75" spans="2:13">
      <c r="B21778" s="29"/>
      <c r="M21778" s="28"/>
    </row>
    <row r="21779" s="16" customFormat="1" ht="12.75" spans="2:13">
      <c r="B21779" s="29"/>
      <c r="M21779" s="28"/>
    </row>
    <row r="21780" s="16" customFormat="1" ht="12.75" spans="2:13">
      <c r="B21780" s="29"/>
      <c r="M21780" s="28"/>
    </row>
    <row r="21781" s="16" customFormat="1" ht="12.75" spans="2:13">
      <c r="B21781" s="29"/>
      <c r="M21781" s="28"/>
    </row>
    <row r="21782" s="16" customFormat="1" ht="12.75" spans="2:13">
      <c r="B21782" s="29"/>
      <c r="M21782" s="28"/>
    </row>
    <row r="21783" s="16" customFormat="1" ht="12.75" spans="2:13">
      <c r="B21783" s="29"/>
      <c r="M21783" s="28"/>
    </row>
    <row r="21784" s="16" customFormat="1" ht="12.75" spans="2:13">
      <c r="B21784" s="29"/>
      <c r="M21784" s="28"/>
    </row>
    <row r="21785" s="16" customFormat="1" ht="12.75" spans="2:13">
      <c r="B21785" s="29"/>
      <c r="M21785" s="28"/>
    </row>
    <row r="21786" s="16" customFormat="1" ht="12.75" spans="2:13">
      <c r="B21786" s="29"/>
      <c r="M21786" s="28"/>
    </row>
    <row r="21787" s="16" customFormat="1" ht="12.75" spans="2:13">
      <c r="B21787" s="29"/>
      <c r="M21787" s="28"/>
    </row>
    <row r="21788" s="16" customFormat="1" ht="12.75" spans="2:13">
      <c r="B21788" s="29"/>
      <c r="M21788" s="28"/>
    </row>
    <row r="21789" s="16" customFormat="1" ht="12.75" spans="2:13">
      <c r="B21789" s="29"/>
      <c r="M21789" s="28"/>
    </row>
    <row r="21790" s="16" customFormat="1" ht="12.75" spans="2:13">
      <c r="B21790" s="29"/>
      <c r="M21790" s="28"/>
    </row>
    <row r="21791" s="16" customFormat="1" ht="12.75" spans="2:13">
      <c r="B21791" s="29"/>
      <c r="M21791" s="28"/>
    </row>
    <row r="21792" s="16" customFormat="1" ht="12.75" spans="2:13">
      <c r="B21792" s="29"/>
      <c r="M21792" s="28"/>
    </row>
    <row r="21793" s="16" customFormat="1" ht="12.75" spans="2:13">
      <c r="B21793" s="29"/>
      <c r="M21793" s="28"/>
    </row>
    <row r="21794" s="16" customFormat="1" ht="12.75" spans="2:13">
      <c r="B21794" s="29"/>
      <c r="M21794" s="28"/>
    </row>
    <row r="21795" s="16" customFormat="1" ht="12.75" spans="2:13">
      <c r="B21795" s="29"/>
      <c r="M21795" s="28"/>
    </row>
    <row r="21796" s="16" customFormat="1" ht="12.75" spans="2:13">
      <c r="B21796" s="29"/>
      <c r="M21796" s="28"/>
    </row>
    <row r="21797" s="16" customFormat="1" ht="12.75" spans="2:13">
      <c r="B21797" s="29"/>
      <c r="M21797" s="28"/>
    </row>
    <row r="21798" s="16" customFormat="1" ht="12.75" spans="2:13">
      <c r="B21798" s="29"/>
      <c r="M21798" s="28"/>
    </row>
    <row r="21799" s="16" customFormat="1" ht="12.75" spans="2:13">
      <c r="B21799" s="29"/>
      <c r="M21799" s="28"/>
    </row>
    <row r="21800" s="16" customFormat="1" ht="12.75" spans="2:13">
      <c r="B21800" s="29"/>
      <c r="M21800" s="28"/>
    </row>
    <row r="21801" s="16" customFormat="1" ht="12.75" spans="2:13">
      <c r="B21801" s="29"/>
      <c r="M21801" s="28"/>
    </row>
    <row r="21802" s="16" customFormat="1" ht="12.75" spans="2:13">
      <c r="B21802" s="29"/>
      <c r="M21802" s="28"/>
    </row>
    <row r="21803" s="16" customFormat="1" ht="12.75" spans="2:13">
      <c r="B21803" s="29"/>
      <c r="M21803" s="28"/>
    </row>
    <row r="21804" s="16" customFormat="1" ht="12.75" spans="2:13">
      <c r="B21804" s="29"/>
      <c r="M21804" s="28"/>
    </row>
    <row r="21805" s="16" customFormat="1" ht="12.75" spans="2:13">
      <c r="B21805" s="29"/>
      <c r="M21805" s="28"/>
    </row>
    <row r="21806" s="16" customFormat="1" ht="12.75" spans="2:13">
      <c r="B21806" s="29"/>
      <c r="M21806" s="28"/>
    </row>
    <row r="21807" s="16" customFormat="1" ht="12.75" spans="2:13">
      <c r="B21807" s="29"/>
      <c r="M21807" s="28"/>
    </row>
    <row r="21808" s="16" customFormat="1" ht="12.75" spans="2:13">
      <c r="B21808" s="29"/>
      <c r="M21808" s="28"/>
    </row>
    <row r="21809" s="16" customFormat="1" ht="12.75" spans="2:13">
      <c r="B21809" s="29"/>
      <c r="M21809" s="28"/>
    </row>
    <row r="21810" s="16" customFormat="1" ht="12.75" spans="2:13">
      <c r="B21810" s="29"/>
      <c r="M21810" s="28"/>
    </row>
    <row r="21811" s="16" customFormat="1" ht="12.75" spans="2:13">
      <c r="B21811" s="29"/>
      <c r="M21811" s="28"/>
    </row>
    <row r="21812" s="16" customFormat="1" ht="12.75" spans="2:13">
      <c r="B21812" s="29"/>
      <c r="M21812" s="28"/>
    </row>
    <row r="21813" s="16" customFormat="1" ht="12.75" spans="2:13">
      <c r="B21813" s="29"/>
      <c r="M21813" s="28"/>
    </row>
    <row r="21814" s="16" customFormat="1" ht="12.75" spans="2:13">
      <c r="B21814" s="29"/>
      <c r="M21814" s="28"/>
    </row>
    <row r="21815" s="16" customFormat="1" ht="12.75" spans="2:13">
      <c r="B21815" s="29"/>
      <c r="M21815" s="28"/>
    </row>
    <row r="21816" s="16" customFormat="1" ht="12.75" spans="2:13">
      <c r="B21816" s="29"/>
      <c r="M21816" s="28"/>
    </row>
    <row r="21817" s="16" customFormat="1" ht="12.75" spans="2:13">
      <c r="B21817" s="29"/>
      <c r="M21817" s="28"/>
    </row>
    <row r="21818" s="16" customFormat="1" ht="12.75" spans="2:13">
      <c r="B21818" s="29"/>
      <c r="M21818" s="28"/>
    </row>
    <row r="21819" s="16" customFormat="1" ht="12.75" spans="2:13">
      <c r="B21819" s="29"/>
      <c r="M21819" s="28"/>
    </row>
    <row r="21820" s="16" customFormat="1" ht="12.75" spans="2:13">
      <c r="B21820" s="29"/>
      <c r="M21820" s="28"/>
    </row>
    <row r="21821" s="16" customFormat="1" ht="12.75" spans="2:13">
      <c r="B21821" s="29"/>
      <c r="M21821" s="28"/>
    </row>
    <row r="21822" s="16" customFormat="1" ht="12.75" spans="2:13">
      <c r="B21822" s="29"/>
      <c r="M21822" s="28"/>
    </row>
    <row r="21823" s="16" customFormat="1" ht="12.75" spans="2:13">
      <c r="B21823" s="29"/>
      <c r="M21823" s="28"/>
    </row>
    <row r="21824" s="16" customFormat="1" ht="12.75" spans="2:13">
      <c r="B21824" s="29"/>
      <c r="M21824" s="28"/>
    </row>
    <row r="21825" s="16" customFormat="1" ht="12.75" spans="2:13">
      <c r="B21825" s="29"/>
      <c r="M21825" s="28"/>
    </row>
    <row r="21826" s="16" customFormat="1" ht="12.75" spans="2:13">
      <c r="B21826" s="29"/>
      <c r="M21826" s="28"/>
    </row>
    <row r="21827" s="16" customFormat="1" ht="12.75" spans="2:13">
      <c r="B21827" s="29"/>
      <c r="M21827" s="28"/>
    </row>
    <row r="21828" s="16" customFormat="1" ht="12.75" spans="2:13">
      <c r="B21828" s="29"/>
      <c r="M21828" s="28"/>
    </row>
    <row r="21829" s="16" customFormat="1" ht="12.75" spans="2:13">
      <c r="B21829" s="29"/>
      <c r="M21829" s="28"/>
    </row>
    <row r="21830" s="16" customFormat="1" ht="12.75" spans="2:13">
      <c r="B21830" s="29"/>
      <c r="M21830" s="28"/>
    </row>
    <row r="21831" s="16" customFormat="1" ht="12.75" spans="2:13">
      <c r="B21831" s="29"/>
      <c r="M21831" s="28"/>
    </row>
    <row r="21832" s="16" customFormat="1" ht="12.75" spans="2:13">
      <c r="B21832" s="29"/>
      <c r="M21832" s="28"/>
    </row>
    <row r="21833" s="16" customFormat="1" ht="12.75" spans="2:13">
      <c r="B21833" s="29"/>
      <c r="M21833" s="28"/>
    </row>
    <row r="21834" s="16" customFormat="1" ht="12.75" spans="2:13">
      <c r="B21834" s="29"/>
      <c r="M21834" s="28"/>
    </row>
    <row r="21835" s="16" customFormat="1" ht="12.75" spans="2:13">
      <c r="B21835" s="29"/>
      <c r="M21835" s="28"/>
    </row>
    <row r="21836" s="16" customFormat="1" ht="12.75" spans="2:13">
      <c r="B21836" s="29"/>
      <c r="M21836" s="28"/>
    </row>
    <row r="21837" s="16" customFormat="1" ht="12.75" spans="2:13">
      <c r="B21837" s="29"/>
      <c r="M21837" s="28"/>
    </row>
    <row r="21838" s="16" customFormat="1" ht="12.75" spans="2:13">
      <c r="B21838" s="29"/>
      <c r="M21838" s="28"/>
    </row>
    <row r="21839" s="16" customFormat="1" ht="12.75" spans="2:13">
      <c r="B21839" s="29"/>
      <c r="M21839" s="28"/>
    </row>
    <row r="21840" s="16" customFormat="1" ht="12.75" spans="2:13">
      <c r="B21840" s="29"/>
      <c r="M21840" s="28"/>
    </row>
    <row r="21841" s="16" customFormat="1" ht="12.75" spans="2:13">
      <c r="B21841" s="29"/>
      <c r="M21841" s="28"/>
    </row>
    <row r="21842" s="16" customFormat="1" ht="12.75" spans="2:13">
      <c r="B21842" s="29"/>
      <c r="M21842" s="28"/>
    </row>
    <row r="21843" s="16" customFormat="1" ht="12.75" spans="2:13">
      <c r="B21843" s="29"/>
      <c r="M21843" s="28"/>
    </row>
    <row r="21844" s="16" customFormat="1" ht="12.75" spans="2:13">
      <c r="B21844" s="29"/>
      <c r="M21844" s="28"/>
    </row>
    <row r="21845" s="16" customFormat="1" ht="12.75" spans="2:13">
      <c r="B21845" s="29"/>
      <c r="M21845" s="28"/>
    </row>
    <row r="21846" s="16" customFormat="1" ht="12.75" spans="2:13">
      <c r="B21846" s="29"/>
      <c r="M21846" s="28"/>
    </row>
    <row r="21847" s="16" customFormat="1" ht="12.75" spans="2:13">
      <c r="B21847" s="29"/>
      <c r="M21847" s="28"/>
    </row>
    <row r="21848" s="16" customFormat="1" ht="12.75" spans="2:13">
      <c r="B21848" s="29"/>
      <c r="M21848" s="28"/>
    </row>
    <row r="21849" s="16" customFormat="1" ht="12.75" spans="2:13">
      <c r="B21849" s="29"/>
      <c r="M21849" s="28"/>
    </row>
    <row r="21850" s="16" customFormat="1" ht="12.75" spans="2:13">
      <c r="B21850" s="29"/>
      <c r="M21850" s="28"/>
    </row>
    <row r="21851" s="16" customFormat="1" ht="12.75" spans="2:13">
      <c r="B21851" s="29"/>
      <c r="M21851" s="28"/>
    </row>
    <row r="21852" s="16" customFormat="1" ht="12.75" spans="2:13">
      <c r="B21852" s="29"/>
      <c r="M21852" s="28"/>
    </row>
    <row r="21853" s="16" customFormat="1" ht="12.75" spans="2:13">
      <c r="B21853" s="29"/>
      <c r="M21853" s="28"/>
    </row>
    <row r="21854" s="16" customFormat="1" ht="12.75" spans="2:13">
      <c r="B21854" s="29"/>
      <c r="M21854" s="28"/>
    </row>
    <row r="21855" s="16" customFormat="1" ht="12.75" spans="2:13">
      <c r="B21855" s="29"/>
      <c r="M21855" s="28"/>
    </row>
    <row r="21856" s="16" customFormat="1" ht="12.75" spans="2:13">
      <c r="B21856" s="29"/>
      <c r="M21856" s="28"/>
    </row>
    <row r="21857" s="16" customFormat="1" ht="12.75" spans="2:13">
      <c r="B21857" s="29"/>
      <c r="M21857" s="28"/>
    </row>
    <row r="21858" s="16" customFormat="1" ht="12.75" spans="2:13">
      <c r="B21858" s="29"/>
      <c r="M21858" s="28"/>
    </row>
    <row r="21859" s="16" customFormat="1" ht="12.75" spans="2:13">
      <c r="B21859" s="29"/>
      <c r="M21859" s="28"/>
    </row>
    <row r="21860" s="16" customFormat="1" ht="12.75" spans="2:13">
      <c r="B21860" s="29"/>
      <c r="M21860" s="28"/>
    </row>
    <row r="21861" s="16" customFormat="1" ht="12.75" spans="2:13">
      <c r="B21861" s="29"/>
      <c r="M21861" s="28"/>
    </row>
    <row r="21862" s="16" customFormat="1" ht="12.75" spans="2:13">
      <c r="B21862" s="29"/>
      <c r="M21862" s="28"/>
    </row>
    <row r="21863" s="16" customFormat="1" ht="12.75" spans="2:13">
      <c r="B21863" s="29"/>
      <c r="M21863" s="28"/>
    </row>
    <row r="21864" s="16" customFormat="1" ht="12.75" spans="2:13">
      <c r="B21864" s="29"/>
      <c r="M21864" s="28"/>
    </row>
    <row r="21865" s="16" customFormat="1" ht="12.75" spans="2:13">
      <c r="B21865" s="29"/>
      <c r="M21865" s="28"/>
    </row>
    <row r="21866" s="16" customFormat="1" ht="12.75" spans="2:13">
      <c r="B21866" s="29"/>
      <c r="M21866" s="28"/>
    </row>
    <row r="21867" s="16" customFormat="1" ht="12.75" spans="2:13">
      <c r="B21867" s="29"/>
      <c r="M21867" s="28"/>
    </row>
    <row r="21868" s="16" customFormat="1" ht="12.75" spans="2:13">
      <c r="B21868" s="29"/>
      <c r="M21868" s="28"/>
    </row>
    <row r="21869" s="16" customFormat="1" ht="12.75" spans="2:13">
      <c r="B21869" s="29"/>
      <c r="M21869" s="28"/>
    </row>
    <row r="21870" s="16" customFormat="1" ht="12.75" spans="2:13">
      <c r="B21870" s="29"/>
      <c r="M21870" s="28"/>
    </row>
    <row r="21871" s="16" customFormat="1" ht="12.75" spans="2:13">
      <c r="B21871" s="29"/>
      <c r="M21871" s="28"/>
    </row>
    <row r="21872" s="16" customFormat="1" ht="12.75" spans="2:13">
      <c r="B21872" s="29"/>
      <c r="M21872" s="28"/>
    </row>
    <row r="21873" s="16" customFormat="1" ht="12.75" spans="2:13">
      <c r="B21873" s="29"/>
      <c r="M21873" s="28"/>
    </row>
    <row r="21874" s="16" customFormat="1" ht="12.75" spans="2:13">
      <c r="B21874" s="29"/>
      <c r="M21874" s="28"/>
    </row>
    <row r="21875" s="16" customFormat="1" ht="12.75" spans="2:13">
      <c r="B21875" s="29"/>
      <c r="M21875" s="28"/>
    </row>
    <row r="21876" s="16" customFormat="1" ht="12.75" spans="2:13">
      <c r="B21876" s="29"/>
      <c r="M21876" s="28"/>
    </row>
    <row r="21877" s="16" customFormat="1" ht="12.75" spans="2:13">
      <c r="B21877" s="29"/>
      <c r="M21877" s="28"/>
    </row>
    <row r="21878" s="16" customFormat="1" ht="12.75" spans="2:13">
      <c r="B21878" s="29"/>
      <c r="M21878" s="28"/>
    </row>
    <row r="21879" s="16" customFormat="1" ht="12.75" spans="2:13">
      <c r="B21879" s="29"/>
      <c r="M21879" s="28"/>
    </row>
    <row r="21880" s="16" customFormat="1" ht="12.75" spans="2:13">
      <c r="B21880" s="29"/>
      <c r="M21880" s="28"/>
    </row>
    <row r="21881" s="16" customFormat="1" ht="12.75" spans="2:13">
      <c r="B21881" s="29"/>
      <c r="M21881" s="28"/>
    </row>
    <row r="21882" s="16" customFormat="1" ht="12.75" spans="2:13">
      <c r="B21882" s="29"/>
      <c r="M21882" s="28"/>
    </row>
    <row r="21883" s="16" customFormat="1" ht="12.75" spans="2:13">
      <c r="B21883" s="29"/>
      <c r="M21883" s="28"/>
    </row>
    <row r="21884" s="16" customFormat="1" ht="12.75" spans="2:13">
      <c r="B21884" s="29"/>
      <c r="M21884" s="28"/>
    </row>
    <row r="21885" s="16" customFormat="1" ht="12.75" spans="2:13">
      <c r="B21885" s="29"/>
      <c r="M21885" s="28"/>
    </row>
    <row r="21886" s="16" customFormat="1" ht="12.75" spans="2:13">
      <c r="B21886" s="29"/>
      <c r="M21886" s="28"/>
    </row>
    <row r="21887" s="16" customFormat="1" ht="12.75" spans="2:13">
      <c r="B21887" s="29"/>
      <c r="M21887" s="28"/>
    </row>
    <row r="21888" s="16" customFormat="1" ht="12.75" spans="2:13">
      <c r="B21888" s="29"/>
      <c r="M21888" s="28"/>
    </row>
    <row r="21889" s="16" customFormat="1" ht="12.75" spans="2:13">
      <c r="B21889" s="29"/>
      <c r="M21889" s="28"/>
    </row>
    <row r="21890" s="16" customFormat="1" ht="12.75" spans="2:13">
      <c r="B21890" s="29"/>
      <c r="M21890" s="28"/>
    </row>
    <row r="21891" s="16" customFormat="1" ht="12.75" spans="2:13">
      <c r="B21891" s="29"/>
      <c r="M21891" s="28"/>
    </row>
    <row r="21892" s="16" customFormat="1" ht="12.75" spans="2:13">
      <c r="B21892" s="29"/>
      <c r="M21892" s="28"/>
    </row>
    <row r="21893" s="16" customFormat="1" ht="12.75" spans="2:13">
      <c r="B21893" s="29"/>
      <c r="M21893" s="28"/>
    </row>
    <row r="21894" s="16" customFormat="1" ht="12.75" spans="2:13">
      <c r="B21894" s="29"/>
      <c r="M21894" s="28"/>
    </row>
    <row r="21895" s="16" customFormat="1" ht="12.75" spans="2:13">
      <c r="B21895" s="29"/>
      <c r="M21895" s="28"/>
    </row>
    <row r="21896" s="16" customFormat="1" ht="12.75" spans="2:13">
      <c r="B21896" s="29"/>
      <c r="M21896" s="28"/>
    </row>
    <row r="21897" s="16" customFormat="1" ht="12.75" spans="2:13">
      <c r="B21897" s="29"/>
      <c r="M21897" s="28"/>
    </row>
    <row r="21898" s="16" customFormat="1" ht="12.75" spans="2:13">
      <c r="B21898" s="29"/>
      <c r="M21898" s="28"/>
    </row>
    <row r="21899" s="16" customFormat="1" ht="12.75" spans="2:13">
      <c r="B21899" s="29"/>
      <c r="M21899" s="28"/>
    </row>
    <row r="21900" s="16" customFormat="1" ht="12.75" spans="2:13">
      <c r="B21900" s="29"/>
      <c r="M21900" s="28"/>
    </row>
    <row r="21901" s="16" customFormat="1" ht="12.75" spans="2:13">
      <c r="B21901" s="29"/>
      <c r="M21901" s="28"/>
    </row>
    <row r="21902" s="16" customFormat="1" ht="12.75" spans="2:13">
      <c r="B21902" s="29"/>
      <c r="M21902" s="28"/>
    </row>
    <row r="21903" s="16" customFormat="1" ht="12.75" spans="2:13">
      <c r="B21903" s="29"/>
      <c r="M21903" s="28"/>
    </row>
    <row r="21904" s="16" customFormat="1" ht="12.75" spans="2:13">
      <c r="B21904" s="29"/>
      <c r="M21904" s="28"/>
    </row>
    <row r="21905" s="16" customFormat="1" ht="12.75" spans="2:13">
      <c r="B21905" s="29"/>
      <c r="M21905" s="28"/>
    </row>
    <row r="21906" s="16" customFormat="1" ht="12.75" spans="2:13">
      <c r="B21906" s="29"/>
      <c r="M21906" s="28"/>
    </row>
    <row r="21907" s="16" customFormat="1" ht="12.75" spans="2:13">
      <c r="B21907" s="29"/>
      <c r="M21907" s="28"/>
    </row>
    <row r="21908" s="16" customFormat="1" ht="12.75" spans="2:13">
      <c r="B21908" s="29"/>
      <c r="M21908" s="28"/>
    </row>
    <row r="21909" s="16" customFormat="1" ht="12.75" spans="2:13">
      <c r="B21909" s="29"/>
      <c r="M21909" s="28"/>
    </row>
    <row r="21910" s="16" customFormat="1" ht="12.75" spans="2:13">
      <c r="B21910" s="29"/>
      <c r="M21910" s="28"/>
    </row>
    <row r="21911" s="16" customFormat="1" ht="12.75" spans="2:13">
      <c r="B21911" s="29"/>
      <c r="M21911" s="28"/>
    </row>
    <row r="21912" s="16" customFormat="1" ht="12.75" spans="2:13">
      <c r="B21912" s="29"/>
      <c r="M21912" s="28"/>
    </row>
    <row r="21913" s="16" customFormat="1" ht="12.75" spans="2:13">
      <c r="B21913" s="29"/>
      <c r="M21913" s="28"/>
    </row>
    <row r="21914" s="16" customFormat="1" ht="12.75" spans="2:13">
      <c r="B21914" s="29"/>
      <c r="M21914" s="28"/>
    </row>
    <row r="21915" s="16" customFormat="1" ht="12.75" spans="2:13">
      <c r="B21915" s="29"/>
      <c r="M21915" s="28"/>
    </row>
    <row r="21916" s="16" customFormat="1" ht="12.75" spans="2:13">
      <c r="B21916" s="29"/>
      <c r="M21916" s="28"/>
    </row>
    <row r="21917" s="16" customFormat="1" ht="12.75" spans="2:13">
      <c r="B21917" s="29"/>
      <c r="M21917" s="28"/>
    </row>
    <row r="21918" s="16" customFormat="1" ht="12.75" spans="2:13">
      <c r="B21918" s="29"/>
      <c r="M21918" s="28"/>
    </row>
    <row r="21919" s="16" customFormat="1" ht="12.75" spans="2:13">
      <c r="B21919" s="29"/>
      <c r="M21919" s="28"/>
    </row>
    <row r="21920" s="16" customFormat="1" ht="12.75" spans="2:13">
      <c r="B21920" s="29"/>
      <c r="M21920" s="28"/>
    </row>
    <row r="21921" s="16" customFormat="1" ht="12.75" spans="2:13">
      <c r="B21921" s="29"/>
      <c r="M21921" s="28"/>
    </row>
    <row r="21922" s="16" customFormat="1" ht="12.75" spans="2:13">
      <c r="B21922" s="29"/>
      <c r="M21922" s="28"/>
    </row>
    <row r="21923" s="16" customFormat="1" ht="12.75" spans="2:13">
      <c r="B21923" s="29"/>
      <c r="M21923" s="28"/>
    </row>
    <row r="21924" s="16" customFormat="1" ht="12.75" spans="2:13">
      <c r="B21924" s="29"/>
      <c r="M21924" s="28"/>
    </row>
    <row r="21925" s="16" customFormat="1" ht="12.75" spans="2:13">
      <c r="B21925" s="29"/>
      <c r="M21925" s="28"/>
    </row>
    <row r="21926" s="16" customFormat="1" ht="12.75" spans="2:13">
      <c r="B21926" s="29"/>
      <c r="M21926" s="28"/>
    </row>
    <row r="21927" s="16" customFormat="1" ht="12.75" spans="2:13">
      <c r="B21927" s="29"/>
      <c r="M21927" s="28"/>
    </row>
    <row r="21928" s="16" customFormat="1" ht="12.75" spans="2:13">
      <c r="B21928" s="29"/>
      <c r="M21928" s="28"/>
    </row>
    <row r="21929" s="16" customFormat="1" ht="12.75" spans="2:13">
      <c r="B21929" s="29"/>
      <c r="M21929" s="28"/>
    </row>
    <row r="21930" s="16" customFormat="1" ht="12.75" spans="2:13">
      <c r="B21930" s="29"/>
      <c r="M21930" s="28"/>
    </row>
    <row r="21931" s="16" customFormat="1" ht="12.75" spans="2:13">
      <c r="B21931" s="29"/>
      <c r="M21931" s="28"/>
    </row>
    <row r="21932" s="16" customFormat="1" ht="12.75" spans="2:13">
      <c r="B21932" s="29"/>
      <c r="M21932" s="28"/>
    </row>
    <row r="21933" s="16" customFormat="1" ht="12.75" spans="2:13">
      <c r="B21933" s="29"/>
      <c r="M21933" s="28"/>
    </row>
    <row r="21934" s="16" customFormat="1" ht="12.75" spans="2:13">
      <c r="B21934" s="29"/>
      <c r="M21934" s="28"/>
    </row>
    <row r="21935" s="16" customFormat="1" ht="12.75" spans="2:13">
      <c r="B21935" s="29"/>
      <c r="M21935" s="28"/>
    </row>
    <row r="21936" s="16" customFormat="1" ht="12.75" spans="2:13">
      <c r="B21936" s="29"/>
      <c r="M21936" s="28"/>
    </row>
    <row r="21937" s="16" customFormat="1" ht="12.75" spans="2:13">
      <c r="B21937" s="29"/>
      <c r="M21937" s="28"/>
    </row>
    <row r="21938" s="16" customFormat="1" ht="12.75" spans="2:13">
      <c r="B21938" s="29"/>
      <c r="M21938" s="28"/>
    </row>
    <row r="21939" s="16" customFormat="1" ht="12.75" spans="2:13">
      <c r="B21939" s="29"/>
      <c r="M21939" s="28"/>
    </row>
    <row r="21940" s="16" customFormat="1" ht="12.75" spans="2:13">
      <c r="B21940" s="29"/>
      <c r="M21940" s="28"/>
    </row>
    <row r="21941" s="16" customFormat="1" ht="12.75" spans="2:13">
      <c r="B21941" s="29"/>
      <c r="M21941" s="28"/>
    </row>
    <row r="21942" s="16" customFormat="1" ht="12.75" spans="2:13">
      <c r="B21942" s="29"/>
      <c r="M21942" s="28"/>
    </row>
    <row r="21943" s="16" customFormat="1" ht="12.75" spans="2:13">
      <c r="B21943" s="29"/>
      <c r="M21943" s="28"/>
    </row>
    <row r="21944" s="16" customFormat="1" ht="12.75" spans="2:13">
      <c r="B21944" s="29"/>
      <c r="M21944" s="28"/>
    </row>
    <row r="21945" s="16" customFormat="1" ht="12.75" spans="2:13">
      <c r="B21945" s="29"/>
      <c r="M21945" s="28"/>
    </row>
    <row r="21946" s="16" customFormat="1" ht="12.75" spans="2:13">
      <c r="B21946" s="29"/>
      <c r="M21946" s="28"/>
    </row>
    <row r="21947" s="16" customFormat="1" ht="12.75" spans="2:13">
      <c r="B21947" s="29"/>
      <c r="M21947" s="28"/>
    </row>
    <row r="21948" s="16" customFormat="1" ht="12.75" spans="2:13">
      <c r="B21948" s="29"/>
      <c r="M21948" s="28"/>
    </row>
    <row r="21949" s="16" customFormat="1" ht="12.75" spans="2:13">
      <c r="B21949" s="29"/>
      <c r="M21949" s="28"/>
    </row>
    <row r="21950" s="16" customFormat="1" ht="12.75" spans="2:13">
      <c r="B21950" s="29"/>
      <c r="M21950" s="28"/>
    </row>
    <row r="21951" s="16" customFormat="1" ht="12.75" spans="2:13">
      <c r="B21951" s="29"/>
      <c r="M21951" s="28"/>
    </row>
    <row r="21952" s="16" customFormat="1" ht="12.75" spans="2:13">
      <c r="B21952" s="29"/>
      <c r="M21952" s="28"/>
    </row>
    <row r="21953" s="16" customFormat="1" ht="12.75" spans="2:13">
      <c r="B21953" s="29"/>
      <c r="M21953" s="28"/>
    </row>
    <row r="21954" s="16" customFormat="1" ht="12.75" spans="2:13">
      <c r="B21954" s="29"/>
      <c r="M21954" s="28"/>
    </row>
    <row r="21955" s="16" customFormat="1" ht="12.75" spans="2:13">
      <c r="B21955" s="29"/>
      <c r="M21955" s="28"/>
    </row>
    <row r="21956" s="16" customFormat="1" ht="12.75" spans="2:13">
      <c r="B21956" s="29"/>
      <c r="M21956" s="28"/>
    </row>
    <row r="21957" s="16" customFormat="1" ht="12.75" spans="2:13">
      <c r="B21957" s="29"/>
      <c r="M21957" s="28"/>
    </row>
    <row r="21958" s="16" customFormat="1" ht="12.75" spans="2:13">
      <c r="B21958" s="29"/>
      <c r="M21958" s="28"/>
    </row>
    <row r="21959" s="16" customFormat="1" ht="12.75" spans="2:13">
      <c r="B21959" s="29"/>
      <c r="M21959" s="28"/>
    </row>
    <row r="21960" s="16" customFormat="1" ht="12.75" spans="2:13">
      <c r="B21960" s="29"/>
      <c r="M21960" s="28"/>
    </row>
    <row r="21961" s="16" customFormat="1" ht="12.75" spans="2:13">
      <c r="B21961" s="29"/>
      <c r="M21961" s="28"/>
    </row>
    <row r="21962" s="16" customFormat="1" ht="12.75" spans="2:13">
      <c r="B21962" s="29"/>
      <c r="M21962" s="28"/>
    </row>
    <row r="21963" s="16" customFormat="1" ht="12.75" spans="2:13">
      <c r="B21963" s="29"/>
      <c r="M21963" s="28"/>
    </row>
    <row r="21964" s="16" customFormat="1" ht="12.75" spans="2:13">
      <c r="B21964" s="29"/>
      <c r="M21964" s="28"/>
    </row>
    <row r="21965" s="16" customFormat="1" ht="12.75" spans="2:13">
      <c r="B21965" s="29"/>
      <c r="M21965" s="28"/>
    </row>
    <row r="21966" s="16" customFormat="1" ht="12.75" spans="2:13">
      <c r="B21966" s="29"/>
      <c r="M21966" s="28"/>
    </row>
    <row r="21967" s="16" customFormat="1" ht="12.75" spans="2:13">
      <c r="B21967" s="29"/>
      <c r="M21967" s="28"/>
    </row>
    <row r="21968" s="16" customFormat="1" ht="12.75" spans="2:13">
      <c r="B21968" s="29"/>
      <c r="M21968" s="28"/>
    </row>
    <row r="21969" s="16" customFormat="1" ht="12.75" spans="2:13">
      <c r="B21969" s="29"/>
      <c r="M21969" s="28"/>
    </row>
    <row r="21970" s="16" customFormat="1" ht="12.75" spans="2:13">
      <c r="B21970" s="29"/>
      <c r="M21970" s="28"/>
    </row>
    <row r="21971" s="16" customFormat="1" ht="12.75" spans="2:13">
      <c r="B21971" s="29"/>
      <c r="M21971" s="28"/>
    </row>
    <row r="21972" s="16" customFormat="1" ht="12.75" spans="2:13">
      <c r="B21972" s="29"/>
      <c r="M21972" s="28"/>
    </row>
    <row r="21973" s="16" customFormat="1" ht="12.75" spans="2:13">
      <c r="B21973" s="29"/>
      <c r="M21973" s="28"/>
    </row>
    <row r="21974" s="16" customFormat="1" ht="12.75" spans="2:13">
      <c r="B21974" s="29"/>
      <c r="M21974" s="28"/>
    </row>
    <row r="21975" s="16" customFormat="1" ht="12.75" spans="2:13">
      <c r="B21975" s="29"/>
      <c r="M21975" s="28"/>
    </row>
    <row r="21976" s="16" customFormat="1" ht="12.75" spans="2:13">
      <c r="B21976" s="29"/>
      <c r="M21976" s="28"/>
    </row>
    <row r="21977" s="16" customFormat="1" ht="12.75" spans="2:13">
      <c r="B21977" s="29"/>
      <c r="M21977" s="28"/>
    </row>
    <row r="21978" s="16" customFormat="1" ht="12.75" spans="2:13">
      <c r="B21978" s="29"/>
      <c r="M21978" s="28"/>
    </row>
    <row r="21979" s="16" customFormat="1" ht="12.75" spans="2:13">
      <c r="B21979" s="29"/>
      <c r="M21979" s="28"/>
    </row>
    <row r="21980" s="16" customFormat="1" ht="12.75" spans="2:13">
      <c r="B21980" s="29"/>
      <c r="M21980" s="28"/>
    </row>
    <row r="21981" s="16" customFormat="1" ht="12.75" spans="2:13">
      <c r="B21981" s="29"/>
      <c r="M21981" s="28"/>
    </row>
    <row r="21982" s="16" customFormat="1" ht="12.75" spans="2:13">
      <c r="B21982" s="29"/>
      <c r="M21982" s="28"/>
    </row>
    <row r="21983" s="16" customFormat="1" ht="12.75" spans="2:13">
      <c r="B21983" s="29"/>
      <c r="M21983" s="28"/>
    </row>
    <row r="21984" s="16" customFormat="1" ht="12.75" spans="2:13">
      <c r="B21984" s="29"/>
      <c r="M21984" s="28"/>
    </row>
    <row r="21985" s="16" customFormat="1" ht="12.75" spans="2:13">
      <c r="B21985" s="29"/>
      <c r="M21985" s="28"/>
    </row>
    <row r="21986" s="16" customFormat="1" ht="12.75" spans="2:13">
      <c r="B21986" s="29"/>
      <c r="M21986" s="28"/>
    </row>
    <row r="21987" s="16" customFormat="1" ht="12.75" spans="2:13">
      <c r="B21987" s="29"/>
      <c r="M21987" s="28"/>
    </row>
    <row r="21988" s="16" customFormat="1" ht="12.75" spans="2:13">
      <c r="B21988" s="29"/>
      <c r="M21988" s="28"/>
    </row>
    <row r="21989" s="16" customFormat="1" ht="12.75" spans="2:13">
      <c r="B21989" s="29"/>
      <c r="M21989" s="28"/>
    </row>
    <row r="21990" s="16" customFormat="1" ht="12.75" spans="2:13">
      <c r="B21990" s="29"/>
      <c r="M21990" s="28"/>
    </row>
    <row r="21991" s="16" customFormat="1" ht="12.75" spans="2:13">
      <c r="B21991" s="29"/>
      <c r="M21991" s="28"/>
    </row>
    <row r="21992" s="16" customFormat="1" ht="12.75" spans="2:13">
      <c r="B21992" s="29"/>
      <c r="M21992" s="28"/>
    </row>
    <row r="21993" s="16" customFormat="1" ht="12.75" spans="2:13">
      <c r="B21993" s="29"/>
      <c r="M21993" s="28"/>
    </row>
    <row r="21994" s="16" customFormat="1" ht="12.75" spans="2:13">
      <c r="B21994" s="29"/>
      <c r="M21994" s="28"/>
    </row>
    <row r="21995" s="16" customFormat="1" ht="12.75" spans="2:13">
      <c r="B21995" s="29"/>
      <c r="M21995" s="28"/>
    </row>
    <row r="21996" s="16" customFormat="1" ht="12.75" spans="2:13">
      <c r="B21996" s="29"/>
      <c r="M21996" s="28"/>
    </row>
    <row r="21997" s="16" customFormat="1" ht="12.75" spans="2:13">
      <c r="B21997" s="29"/>
      <c r="M21997" s="28"/>
    </row>
    <row r="21998" s="16" customFormat="1" ht="12.75" spans="2:13">
      <c r="B21998" s="29"/>
      <c r="M21998" s="28"/>
    </row>
    <row r="21999" s="16" customFormat="1" ht="12.75" spans="2:13">
      <c r="B21999" s="29"/>
      <c r="M21999" s="28"/>
    </row>
    <row r="22000" s="16" customFormat="1" ht="12.75" spans="2:13">
      <c r="B22000" s="29"/>
      <c r="M22000" s="28"/>
    </row>
    <row r="22001" s="16" customFormat="1" ht="12.75" spans="2:13">
      <c r="B22001" s="29"/>
      <c r="M22001" s="28"/>
    </row>
    <row r="22002" s="16" customFormat="1" ht="12.75" spans="2:13">
      <c r="B22002" s="29"/>
      <c r="M22002" s="28"/>
    </row>
    <row r="22003" s="16" customFormat="1" ht="12.75" spans="2:13">
      <c r="B22003" s="29"/>
      <c r="M22003" s="28"/>
    </row>
    <row r="22004" s="16" customFormat="1" ht="12.75" spans="2:13">
      <c r="B22004" s="29"/>
      <c r="M22004" s="28"/>
    </row>
    <row r="22005" s="16" customFormat="1" ht="12.75" spans="2:13">
      <c r="B22005" s="29"/>
      <c r="M22005" s="28"/>
    </row>
    <row r="22006" s="16" customFormat="1" ht="12.75" spans="2:13">
      <c r="B22006" s="29"/>
      <c r="M22006" s="28"/>
    </row>
    <row r="22007" s="16" customFormat="1" ht="12.75" spans="2:13">
      <c r="B22007" s="29"/>
      <c r="M22007" s="28"/>
    </row>
    <row r="22008" s="16" customFormat="1" ht="12.75" spans="2:13">
      <c r="B22008" s="29"/>
      <c r="M22008" s="28"/>
    </row>
    <row r="22009" s="16" customFormat="1" ht="12.75" spans="2:13">
      <c r="B22009" s="29"/>
      <c r="M22009" s="28"/>
    </row>
    <row r="22010" s="16" customFormat="1" ht="12.75" spans="2:13">
      <c r="B22010" s="29"/>
      <c r="M22010" s="28"/>
    </row>
    <row r="22011" s="16" customFormat="1" ht="12.75" spans="2:13">
      <c r="B22011" s="29"/>
      <c r="M22011" s="28"/>
    </row>
    <row r="22012" s="16" customFormat="1" ht="12.75" spans="2:13">
      <c r="B22012" s="29"/>
      <c r="M22012" s="28"/>
    </row>
    <row r="22013" s="16" customFormat="1" ht="12.75" spans="2:13">
      <c r="B22013" s="29"/>
      <c r="M22013" s="28"/>
    </row>
    <row r="22014" s="16" customFormat="1" ht="12.75" spans="2:13">
      <c r="B22014" s="29"/>
      <c r="M22014" s="28"/>
    </row>
    <row r="22015" s="16" customFormat="1" ht="12.75" spans="2:13">
      <c r="B22015" s="29"/>
      <c r="M22015" s="28"/>
    </row>
    <row r="22016" s="16" customFormat="1" ht="12.75" spans="2:13">
      <c r="B22016" s="29"/>
      <c r="M22016" s="28"/>
    </row>
    <row r="22017" s="16" customFormat="1" ht="12.75" spans="2:13">
      <c r="B22017" s="29"/>
      <c r="M22017" s="28"/>
    </row>
    <row r="22018" s="16" customFormat="1" ht="12.75" spans="2:13">
      <c r="B22018" s="29"/>
      <c r="M22018" s="28"/>
    </row>
    <row r="22019" s="16" customFormat="1" ht="12.75" spans="2:13">
      <c r="B22019" s="29"/>
      <c r="M22019" s="28"/>
    </row>
    <row r="22020" s="16" customFormat="1" ht="12.75" spans="2:13">
      <c r="B22020" s="29"/>
      <c r="M22020" s="28"/>
    </row>
    <row r="22021" s="16" customFormat="1" ht="12.75" spans="2:13">
      <c r="B22021" s="29"/>
      <c r="M22021" s="28"/>
    </row>
    <row r="22022" s="16" customFormat="1" ht="12.75" spans="2:13">
      <c r="B22022" s="29"/>
      <c r="M22022" s="28"/>
    </row>
    <row r="22023" s="16" customFormat="1" ht="12.75" spans="2:13">
      <c r="B22023" s="29"/>
      <c r="M22023" s="28"/>
    </row>
    <row r="22024" s="16" customFormat="1" ht="12.75" spans="2:13">
      <c r="B22024" s="29"/>
      <c r="M22024" s="28"/>
    </row>
    <row r="22025" s="16" customFormat="1" ht="12.75" spans="2:13">
      <c r="B22025" s="29"/>
      <c r="M22025" s="28"/>
    </row>
    <row r="22026" s="16" customFormat="1" ht="12.75" spans="2:13">
      <c r="B22026" s="29"/>
      <c r="M22026" s="28"/>
    </row>
    <row r="22027" s="16" customFormat="1" ht="12.75" spans="2:13">
      <c r="B22027" s="29"/>
      <c r="M22027" s="28"/>
    </row>
    <row r="22028" s="16" customFormat="1" ht="12.75" spans="2:13">
      <c r="B22028" s="29"/>
      <c r="M22028" s="28"/>
    </row>
    <row r="22029" s="16" customFormat="1" ht="12.75" spans="2:13">
      <c r="B22029" s="29"/>
      <c r="M22029" s="28"/>
    </row>
    <row r="22030" s="16" customFormat="1" ht="12.75" spans="2:13">
      <c r="B22030" s="29"/>
      <c r="M22030" s="28"/>
    </row>
    <row r="22031" s="16" customFormat="1" ht="12.75" spans="2:13">
      <c r="B22031" s="29"/>
      <c r="M22031" s="28"/>
    </row>
    <row r="22032" s="16" customFormat="1" ht="12.75" spans="2:13">
      <c r="B22032" s="29"/>
      <c r="M22032" s="28"/>
    </row>
    <row r="22033" s="16" customFormat="1" ht="12.75" spans="2:13">
      <c r="B22033" s="29"/>
      <c r="M22033" s="28"/>
    </row>
    <row r="22034" s="16" customFormat="1" ht="12.75" spans="2:13">
      <c r="B22034" s="29"/>
      <c r="M22034" s="28"/>
    </row>
    <row r="22035" s="16" customFormat="1" ht="12.75" spans="2:13">
      <c r="B22035" s="29"/>
      <c r="M22035" s="28"/>
    </row>
    <row r="22036" s="16" customFormat="1" ht="12.75" spans="2:13">
      <c r="B22036" s="29"/>
      <c r="M22036" s="28"/>
    </row>
    <row r="22037" s="16" customFormat="1" ht="12.75" spans="2:13">
      <c r="B22037" s="29"/>
      <c r="M22037" s="28"/>
    </row>
    <row r="22038" s="16" customFormat="1" ht="12.75" spans="2:13">
      <c r="B22038" s="29"/>
      <c r="M22038" s="28"/>
    </row>
    <row r="22039" s="16" customFormat="1" ht="12.75" spans="2:13">
      <c r="B22039" s="29"/>
      <c r="M22039" s="28"/>
    </row>
    <row r="22040" s="16" customFormat="1" ht="12.75" spans="2:13">
      <c r="B22040" s="29"/>
      <c r="M22040" s="28"/>
    </row>
    <row r="22041" s="16" customFormat="1" ht="12.75" spans="2:13">
      <c r="B22041" s="29"/>
      <c r="M22041" s="28"/>
    </row>
    <row r="22042" s="16" customFormat="1" ht="12.75" spans="2:13">
      <c r="B22042" s="29"/>
      <c r="M22042" s="28"/>
    </row>
    <row r="22043" s="16" customFormat="1" ht="12.75" spans="2:13">
      <c r="B22043" s="29"/>
      <c r="M22043" s="28"/>
    </row>
    <row r="22044" s="16" customFormat="1" ht="12.75" spans="2:13">
      <c r="B22044" s="29"/>
      <c r="M22044" s="28"/>
    </row>
    <row r="22045" s="16" customFormat="1" ht="12.75" spans="2:13">
      <c r="B22045" s="29"/>
      <c r="M22045" s="28"/>
    </row>
    <row r="22046" s="16" customFormat="1" ht="12.75" spans="2:13">
      <c r="B22046" s="29"/>
      <c r="M22046" s="28"/>
    </row>
    <row r="22047" s="16" customFormat="1" ht="12.75" spans="2:13">
      <c r="B22047" s="29"/>
      <c r="M22047" s="28"/>
    </row>
    <row r="22048" s="16" customFormat="1" ht="12.75" spans="2:13">
      <c r="B22048" s="29"/>
      <c r="M22048" s="28"/>
    </row>
    <row r="22049" s="16" customFormat="1" ht="12.75" spans="2:13">
      <c r="B22049" s="29"/>
      <c r="M22049" s="28"/>
    </row>
    <row r="22050" s="16" customFormat="1" ht="12.75" spans="2:13">
      <c r="B22050" s="29"/>
      <c r="M22050" s="28"/>
    </row>
    <row r="22051" s="16" customFormat="1" ht="12.75" spans="2:13">
      <c r="B22051" s="29"/>
      <c r="M22051" s="28"/>
    </row>
    <row r="22052" s="16" customFormat="1" ht="12.75" spans="2:13">
      <c r="B22052" s="29"/>
      <c r="M22052" s="28"/>
    </row>
    <row r="22053" s="16" customFormat="1" ht="12.75" spans="2:13">
      <c r="B22053" s="29"/>
      <c r="M22053" s="28"/>
    </row>
    <row r="22054" s="16" customFormat="1" ht="12.75" spans="2:13">
      <c r="B22054" s="29"/>
      <c r="M22054" s="28"/>
    </row>
    <row r="22055" s="16" customFormat="1" ht="12.75" spans="2:13">
      <c r="B22055" s="29"/>
      <c r="M22055" s="28"/>
    </row>
    <row r="22056" s="16" customFormat="1" ht="12.75" spans="2:13">
      <c r="B22056" s="29"/>
      <c r="M22056" s="28"/>
    </row>
    <row r="22057" s="16" customFormat="1" ht="12.75" spans="2:13">
      <c r="B22057" s="29"/>
      <c r="M22057" s="28"/>
    </row>
    <row r="22058" s="16" customFormat="1" ht="12.75" spans="2:13">
      <c r="B22058" s="29"/>
      <c r="M22058" s="28"/>
    </row>
    <row r="22059" s="16" customFormat="1" ht="12.75" spans="2:13">
      <c r="B22059" s="29"/>
      <c r="M22059" s="28"/>
    </row>
    <row r="22060" s="16" customFormat="1" ht="12.75" spans="2:13">
      <c r="B22060" s="29"/>
      <c r="M22060" s="28"/>
    </row>
    <row r="22061" s="16" customFormat="1" ht="12.75" spans="2:13">
      <c r="B22061" s="29"/>
      <c r="M22061" s="28"/>
    </row>
    <row r="22062" s="16" customFormat="1" ht="12.75" spans="2:13">
      <c r="B22062" s="29"/>
      <c r="M22062" s="28"/>
    </row>
    <row r="22063" s="16" customFormat="1" ht="12.75" spans="2:13">
      <c r="B22063" s="29"/>
      <c r="M22063" s="28"/>
    </row>
    <row r="22064" s="16" customFormat="1" ht="12.75" spans="2:13">
      <c r="B22064" s="29"/>
      <c r="M22064" s="28"/>
    </row>
    <row r="22065" s="16" customFormat="1" ht="12.75" spans="2:13">
      <c r="B22065" s="29"/>
      <c r="M22065" s="28"/>
    </row>
    <row r="22066" s="16" customFormat="1" ht="12.75" spans="2:13">
      <c r="B22066" s="29"/>
      <c r="M22066" s="28"/>
    </row>
    <row r="22067" s="16" customFormat="1" ht="12.75" spans="2:13">
      <c r="B22067" s="29"/>
      <c r="M22067" s="28"/>
    </row>
    <row r="22068" s="16" customFormat="1" ht="12.75" spans="2:13">
      <c r="B22068" s="29"/>
      <c r="M22068" s="28"/>
    </row>
    <row r="22069" s="16" customFormat="1" ht="12.75" spans="2:13">
      <c r="B22069" s="29"/>
      <c r="M22069" s="28"/>
    </row>
    <row r="22070" s="16" customFormat="1" ht="12.75" spans="2:13">
      <c r="B22070" s="29"/>
      <c r="M22070" s="28"/>
    </row>
    <row r="22071" s="16" customFormat="1" ht="12.75" spans="2:13">
      <c r="B22071" s="29"/>
      <c r="M22071" s="28"/>
    </row>
    <row r="22072" s="16" customFormat="1" ht="12.75" spans="2:13">
      <c r="B22072" s="29"/>
      <c r="M22072" s="28"/>
    </row>
    <row r="22073" s="16" customFormat="1" ht="12.75" spans="2:13">
      <c r="B22073" s="29"/>
      <c r="M22073" s="28"/>
    </row>
    <row r="22074" s="16" customFormat="1" ht="12.75" spans="2:13">
      <c r="B22074" s="29"/>
      <c r="M22074" s="28"/>
    </row>
    <row r="22075" s="16" customFormat="1" ht="12.75" spans="2:13">
      <c r="B22075" s="29"/>
      <c r="M22075" s="28"/>
    </row>
    <row r="22076" s="16" customFormat="1" ht="12.75" spans="2:13">
      <c r="B22076" s="29"/>
      <c r="M22076" s="28"/>
    </row>
    <row r="22077" s="16" customFormat="1" ht="12.75" spans="2:13">
      <c r="B22077" s="29"/>
      <c r="M22077" s="28"/>
    </row>
    <row r="22078" s="16" customFormat="1" ht="12.75" spans="2:13">
      <c r="B22078" s="29"/>
      <c r="M22078" s="28"/>
    </row>
    <row r="22079" s="16" customFormat="1" ht="12.75" spans="2:13">
      <c r="B22079" s="29"/>
      <c r="M22079" s="28"/>
    </row>
    <row r="22080" s="16" customFormat="1" ht="12.75" spans="2:13">
      <c r="B22080" s="29"/>
      <c r="M22080" s="28"/>
    </row>
    <row r="22081" s="16" customFormat="1" ht="12.75" spans="2:13">
      <c r="B22081" s="29"/>
      <c r="M22081" s="28"/>
    </row>
    <row r="22082" s="16" customFormat="1" ht="12.75" spans="2:13">
      <c r="B22082" s="29"/>
      <c r="M22082" s="28"/>
    </row>
    <row r="22083" s="16" customFormat="1" ht="12.75" spans="2:13">
      <c r="B22083" s="29"/>
      <c r="M22083" s="28"/>
    </row>
    <row r="22084" s="16" customFormat="1" ht="12.75" spans="2:13">
      <c r="B22084" s="29"/>
      <c r="M22084" s="28"/>
    </row>
    <row r="22085" s="16" customFormat="1" ht="12.75" spans="2:13">
      <c r="B22085" s="29"/>
      <c r="M22085" s="28"/>
    </row>
    <row r="22086" s="16" customFormat="1" ht="12.75" spans="2:13">
      <c r="B22086" s="29"/>
      <c r="M22086" s="28"/>
    </row>
    <row r="22087" s="16" customFormat="1" ht="12.75" spans="2:13">
      <c r="B22087" s="29"/>
      <c r="M22087" s="28"/>
    </row>
    <row r="22088" s="16" customFormat="1" ht="12.75" spans="2:13">
      <c r="B22088" s="29"/>
      <c r="M22088" s="28"/>
    </row>
    <row r="22089" s="16" customFormat="1" ht="12.75" spans="2:13">
      <c r="B22089" s="29"/>
      <c r="M22089" s="28"/>
    </row>
    <row r="22090" s="16" customFormat="1" ht="12.75" spans="2:13">
      <c r="B22090" s="29"/>
      <c r="M22090" s="28"/>
    </row>
    <row r="22091" s="16" customFormat="1" ht="12.75" spans="2:13">
      <c r="B22091" s="29"/>
      <c r="M22091" s="28"/>
    </row>
    <row r="22092" s="16" customFormat="1" ht="12.75" spans="2:13">
      <c r="B22092" s="29"/>
      <c r="M22092" s="28"/>
    </row>
    <row r="22093" s="16" customFormat="1" ht="12.75" spans="2:13">
      <c r="B22093" s="29"/>
      <c r="M22093" s="28"/>
    </row>
    <row r="22094" s="16" customFormat="1" ht="12.75" spans="2:13">
      <c r="B22094" s="29"/>
      <c r="M22094" s="28"/>
    </row>
    <row r="22095" s="16" customFormat="1" ht="12.75" spans="2:13">
      <c r="B22095" s="29"/>
      <c r="M22095" s="28"/>
    </row>
    <row r="22096" s="16" customFormat="1" ht="12.75" spans="2:13">
      <c r="B22096" s="29"/>
      <c r="M22096" s="28"/>
    </row>
    <row r="22097" s="16" customFormat="1" ht="12.75" spans="2:13">
      <c r="B22097" s="29"/>
      <c r="M22097" s="28"/>
    </row>
    <row r="22098" s="16" customFormat="1" ht="12.75" spans="2:13">
      <c r="B22098" s="29"/>
      <c r="M22098" s="28"/>
    </row>
    <row r="22099" s="16" customFormat="1" ht="12.75" spans="2:13">
      <c r="B22099" s="29"/>
      <c r="M22099" s="28"/>
    </row>
    <row r="22100" s="16" customFormat="1" ht="12.75" spans="2:13">
      <c r="B22100" s="29"/>
      <c r="M22100" s="28"/>
    </row>
    <row r="22101" s="16" customFormat="1" ht="12.75" spans="2:13">
      <c r="B22101" s="29"/>
      <c r="M22101" s="28"/>
    </row>
    <row r="22102" s="16" customFormat="1" ht="12.75" spans="2:13">
      <c r="B22102" s="29"/>
      <c r="M22102" s="28"/>
    </row>
    <row r="22103" s="16" customFormat="1" ht="12.75" spans="2:13">
      <c r="B22103" s="29"/>
      <c r="M22103" s="28"/>
    </row>
    <row r="22104" s="16" customFormat="1" ht="12.75" spans="2:13">
      <c r="B22104" s="29"/>
      <c r="M22104" s="28"/>
    </row>
    <row r="22105" s="16" customFormat="1" ht="12.75" spans="2:13">
      <c r="B22105" s="29"/>
      <c r="M22105" s="28"/>
    </row>
    <row r="22106" s="16" customFormat="1" ht="12.75" spans="2:13">
      <c r="B22106" s="29"/>
      <c r="M22106" s="28"/>
    </row>
    <row r="22107" s="16" customFormat="1" ht="12.75" spans="2:13">
      <c r="B22107" s="29"/>
      <c r="M22107" s="28"/>
    </row>
    <row r="22108" s="16" customFormat="1" ht="12.75" spans="2:13">
      <c r="B22108" s="29"/>
      <c r="M22108" s="28"/>
    </row>
    <row r="22109" s="16" customFormat="1" ht="12.75" spans="2:13">
      <c r="B22109" s="29"/>
      <c r="M22109" s="28"/>
    </row>
    <row r="22110" s="16" customFormat="1" ht="12.75" spans="2:13">
      <c r="B22110" s="29"/>
      <c r="M22110" s="28"/>
    </row>
    <row r="22111" s="16" customFormat="1" ht="12.75" spans="2:13">
      <c r="B22111" s="29"/>
      <c r="M22111" s="28"/>
    </row>
    <row r="22112" s="16" customFormat="1" ht="12.75" spans="2:13">
      <c r="B22112" s="29"/>
      <c r="M22112" s="28"/>
    </row>
    <row r="22113" s="16" customFormat="1" ht="12.75" spans="2:13">
      <c r="B22113" s="29"/>
      <c r="M22113" s="28"/>
    </row>
    <row r="22114" s="16" customFormat="1" ht="12.75" spans="2:13">
      <c r="B22114" s="29"/>
      <c r="M22114" s="28"/>
    </row>
    <row r="22115" s="16" customFormat="1" ht="12.75" spans="2:13">
      <c r="B22115" s="29"/>
      <c r="M22115" s="28"/>
    </row>
    <row r="22116" s="16" customFormat="1" ht="12.75" spans="2:13">
      <c r="B22116" s="29"/>
      <c r="M22116" s="28"/>
    </row>
    <row r="22117" s="16" customFormat="1" ht="12.75" spans="2:13">
      <c r="B22117" s="29"/>
      <c r="M22117" s="28"/>
    </row>
    <row r="22118" s="16" customFormat="1" ht="12.75" spans="2:13">
      <c r="B22118" s="29"/>
      <c r="M22118" s="28"/>
    </row>
    <row r="22119" s="16" customFormat="1" ht="12.75" spans="2:13">
      <c r="B22119" s="29"/>
      <c r="M22119" s="28"/>
    </row>
    <row r="22120" s="16" customFormat="1" ht="12.75" spans="2:13">
      <c r="B22120" s="29"/>
      <c r="M22120" s="28"/>
    </row>
    <row r="22121" s="16" customFormat="1" ht="12.75" spans="2:13">
      <c r="B22121" s="29"/>
      <c r="M22121" s="28"/>
    </row>
    <row r="22122" s="16" customFormat="1" ht="12.75" spans="2:13">
      <c r="B22122" s="29"/>
      <c r="M22122" s="28"/>
    </row>
    <row r="22123" s="16" customFormat="1" ht="12.75" spans="2:13">
      <c r="B22123" s="29"/>
      <c r="M22123" s="28"/>
    </row>
    <row r="22124" s="16" customFormat="1" ht="12.75" spans="2:13">
      <c r="B22124" s="29"/>
      <c r="M22124" s="28"/>
    </row>
    <row r="22125" s="16" customFormat="1" ht="12.75" spans="2:13">
      <c r="B22125" s="29"/>
      <c r="M22125" s="28"/>
    </row>
    <row r="22126" s="16" customFormat="1" ht="12.75" spans="2:13">
      <c r="B22126" s="29"/>
      <c r="M22126" s="28"/>
    </row>
    <row r="22127" s="16" customFormat="1" ht="12.75" spans="2:13">
      <c r="B22127" s="29"/>
      <c r="M22127" s="28"/>
    </row>
    <row r="22128" s="16" customFormat="1" ht="12.75" spans="2:13">
      <c r="B22128" s="29"/>
      <c r="M22128" s="28"/>
    </row>
    <row r="22129" s="16" customFormat="1" ht="12.75" spans="2:13">
      <c r="B22129" s="29"/>
      <c r="M22129" s="28"/>
    </row>
    <row r="22130" s="16" customFormat="1" ht="12.75" spans="2:13">
      <c r="B22130" s="29"/>
      <c r="M22130" s="28"/>
    </row>
    <row r="22131" s="16" customFormat="1" ht="12.75" spans="2:13">
      <c r="B22131" s="29"/>
      <c r="M22131" s="28"/>
    </row>
    <row r="22132" s="16" customFormat="1" ht="12.75" spans="2:13">
      <c r="B22132" s="29"/>
      <c r="M22132" s="28"/>
    </row>
    <row r="22133" s="16" customFormat="1" ht="12.75" spans="2:13">
      <c r="B22133" s="29"/>
      <c r="M22133" s="28"/>
    </row>
    <row r="22134" s="16" customFormat="1" ht="12.75" spans="2:13">
      <c r="B22134" s="29"/>
      <c r="M22134" s="28"/>
    </row>
    <row r="22135" s="16" customFormat="1" ht="12.75" spans="2:13">
      <c r="B22135" s="29"/>
      <c r="M22135" s="28"/>
    </row>
    <row r="22136" s="16" customFormat="1" ht="12.75" spans="2:13">
      <c r="B22136" s="29"/>
      <c r="M22136" s="28"/>
    </row>
    <row r="22137" s="16" customFormat="1" ht="12.75" spans="2:13">
      <c r="B22137" s="29"/>
      <c r="M22137" s="28"/>
    </row>
    <row r="22138" s="16" customFormat="1" ht="12.75" spans="2:13">
      <c r="B22138" s="29"/>
      <c r="M22138" s="28"/>
    </row>
    <row r="22139" s="16" customFormat="1" ht="12.75" spans="2:13">
      <c r="B22139" s="29"/>
      <c r="M22139" s="28"/>
    </row>
    <row r="22140" s="16" customFormat="1" ht="12.75" spans="2:13">
      <c r="B22140" s="29"/>
      <c r="M22140" s="28"/>
    </row>
    <row r="22141" s="16" customFormat="1" ht="12.75" spans="2:13">
      <c r="B22141" s="29"/>
      <c r="M22141" s="28"/>
    </row>
    <row r="22142" s="16" customFormat="1" ht="12.75" spans="2:13">
      <c r="B22142" s="29"/>
      <c r="M22142" s="28"/>
    </row>
    <row r="22143" s="16" customFormat="1" ht="12.75" spans="2:13">
      <c r="B22143" s="29"/>
      <c r="M22143" s="28"/>
    </row>
    <row r="22144" s="16" customFormat="1" ht="12.75" spans="2:13">
      <c r="B22144" s="29"/>
      <c r="M22144" s="28"/>
    </row>
    <row r="22145" s="16" customFormat="1" ht="12.75" spans="2:13">
      <c r="B22145" s="29"/>
      <c r="M22145" s="28"/>
    </row>
    <row r="22146" s="16" customFormat="1" ht="12.75" spans="2:13">
      <c r="B22146" s="29"/>
      <c r="M22146" s="28"/>
    </row>
    <row r="22147" s="16" customFormat="1" ht="12.75" spans="2:13">
      <c r="B22147" s="29"/>
      <c r="M22147" s="28"/>
    </row>
    <row r="22148" s="16" customFormat="1" ht="12.75" spans="2:13">
      <c r="B22148" s="29"/>
      <c r="M22148" s="28"/>
    </row>
    <row r="22149" s="16" customFormat="1" ht="12.75" spans="2:13">
      <c r="B22149" s="29"/>
      <c r="M22149" s="28"/>
    </row>
    <row r="22150" s="16" customFormat="1" ht="12.75" spans="2:13">
      <c r="B22150" s="29"/>
      <c r="M22150" s="28"/>
    </row>
    <row r="22151" s="16" customFormat="1" ht="12.75" spans="2:13">
      <c r="B22151" s="29"/>
      <c r="M22151" s="28"/>
    </row>
    <row r="22152" s="16" customFormat="1" ht="12.75" spans="2:13">
      <c r="B22152" s="29"/>
      <c r="M22152" s="28"/>
    </row>
    <row r="22153" s="16" customFormat="1" ht="12.75" spans="2:13">
      <c r="B22153" s="29"/>
      <c r="M22153" s="28"/>
    </row>
    <row r="22154" s="16" customFormat="1" ht="12.75" spans="2:13">
      <c r="B22154" s="29"/>
      <c r="M22154" s="28"/>
    </row>
    <row r="22155" s="16" customFormat="1" ht="12.75" spans="2:13">
      <c r="B22155" s="29"/>
      <c r="M22155" s="28"/>
    </row>
    <row r="22156" s="16" customFormat="1" ht="12.75" spans="2:13">
      <c r="B22156" s="29"/>
      <c r="M22156" s="28"/>
    </row>
    <row r="22157" s="16" customFormat="1" ht="12.75" spans="2:13">
      <c r="B22157" s="29"/>
      <c r="M22157" s="28"/>
    </row>
    <row r="22158" s="16" customFormat="1" ht="12.75" spans="2:13">
      <c r="B22158" s="29"/>
      <c r="M22158" s="28"/>
    </row>
    <row r="22159" s="16" customFormat="1" ht="12.75" spans="2:13">
      <c r="B22159" s="29"/>
      <c r="M22159" s="28"/>
    </row>
    <row r="22160" s="16" customFormat="1" ht="12.75" spans="2:13">
      <c r="B22160" s="29"/>
      <c r="M22160" s="28"/>
    </row>
    <row r="22161" s="16" customFormat="1" ht="12.75" spans="2:13">
      <c r="B22161" s="29"/>
      <c r="M22161" s="28"/>
    </row>
    <row r="22162" s="16" customFormat="1" ht="12.75" spans="2:13">
      <c r="B22162" s="29"/>
      <c r="M22162" s="28"/>
    </row>
    <row r="22163" s="16" customFormat="1" ht="12.75" spans="2:13">
      <c r="B22163" s="29"/>
      <c r="M22163" s="28"/>
    </row>
    <row r="22164" s="16" customFormat="1" ht="12.75" spans="2:13">
      <c r="B22164" s="29"/>
      <c r="M22164" s="28"/>
    </row>
    <row r="22165" s="16" customFormat="1" ht="12.75" spans="2:13">
      <c r="B22165" s="29"/>
      <c r="M22165" s="28"/>
    </row>
    <row r="22166" s="16" customFormat="1" ht="12.75" spans="2:13">
      <c r="B22166" s="29"/>
      <c r="M22166" s="28"/>
    </row>
    <row r="22167" s="16" customFormat="1" ht="12.75" spans="2:13">
      <c r="B22167" s="29"/>
      <c r="M22167" s="28"/>
    </row>
    <row r="22168" s="16" customFormat="1" ht="12.75" spans="2:13">
      <c r="B22168" s="29"/>
      <c r="M22168" s="28"/>
    </row>
    <row r="22169" s="16" customFormat="1" ht="12.75" spans="2:13">
      <c r="B22169" s="29"/>
      <c r="M22169" s="28"/>
    </row>
    <row r="22170" s="16" customFormat="1" ht="12.75" spans="2:13">
      <c r="B22170" s="29"/>
      <c r="M22170" s="28"/>
    </row>
    <row r="22171" s="16" customFormat="1" ht="12.75" spans="2:13">
      <c r="B22171" s="29"/>
      <c r="M22171" s="28"/>
    </row>
    <row r="22172" s="16" customFormat="1" ht="12.75" spans="2:13">
      <c r="B22172" s="29"/>
      <c r="M22172" s="28"/>
    </row>
    <row r="22173" s="16" customFormat="1" ht="12.75" spans="2:13">
      <c r="B22173" s="29"/>
      <c r="M22173" s="28"/>
    </row>
    <row r="22174" s="16" customFormat="1" ht="12.75" spans="2:13">
      <c r="B22174" s="29"/>
      <c r="M22174" s="28"/>
    </row>
    <row r="22175" s="16" customFormat="1" ht="12.75" spans="2:13">
      <c r="B22175" s="29"/>
      <c r="M22175" s="28"/>
    </row>
    <row r="22176" s="16" customFormat="1" ht="12.75" spans="2:13">
      <c r="B22176" s="29"/>
      <c r="M22176" s="28"/>
    </row>
    <row r="22177" s="16" customFormat="1" ht="12.75" spans="2:13">
      <c r="B22177" s="29"/>
      <c r="M22177" s="28"/>
    </row>
    <row r="22178" s="16" customFormat="1" ht="12.75" spans="2:13">
      <c r="B22178" s="29"/>
      <c r="M22178" s="28"/>
    </row>
    <row r="22179" s="16" customFormat="1" ht="12.75" spans="2:13">
      <c r="B22179" s="29"/>
      <c r="M22179" s="28"/>
    </row>
    <row r="22180" s="16" customFormat="1" ht="12.75" spans="2:13">
      <c r="B22180" s="29"/>
      <c r="M22180" s="28"/>
    </row>
    <row r="22181" s="16" customFormat="1" ht="12.75" spans="2:13">
      <c r="B22181" s="29"/>
      <c r="M22181" s="28"/>
    </row>
    <row r="22182" s="16" customFormat="1" ht="12.75" spans="2:13">
      <c r="B22182" s="29"/>
      <c r="M22182" s="28"/>
    </row>
    <row r="22183" s="16" customFormat="1" ht="12.75" spans="2:13">
      <c r="B22183" s="29"/>
      <c r="M22183" s="28"/>
    </row>
    <row r="22184" s="16" customFormat="1" ht="12.75" spans="2:13">
      <c r="B22184" s="29"/>
      <c r="M22184" s="28"/>
    </row>
    <row r="22185" s="16" customFormat="1" ht="12.75" spans="2:13">
      <c r="B22185" s="29"/>
      <c r="M22185" s="28"/>
    </row>
    <row r="22186" s="16" customFormat="1" ht="12.75" spans="2:13">
      <c r="B22186" s="29"/>
      <c r="M22186" s="28"/>
    </row>
    <row r="22187" s="16" customFormat="1" ht="12.75" spans="2:13">
      <c r="B22187" s="29"/>
      <c r="M22187" s="28"/>
    </row>
    <row r="22188" s="16" customFormat="1" ht="12.75" spans="2:13">
      <c r="B22188" s="29"/>
      <c r="M22188" s="28"/>
    </row>
    <row r="22189" s="16" customFormat="1" ht="12.75" spans="2:13">
      <c r="B22189" s="29"/>
      <c r="M22189" s="28"/>
    </row>
    <row r="22190" s="16" customFormat="1" ht="12.75" spans="2:13">
      <c r="B22190" s="29"/>
      <c r="M22190" s="28"/>
    </row>
    <row r="22191" s="16" customFormat="1" ht="12.75" spans="2:13">
      <c r="B22191" s="29"/>
      <c r="M22191" s="28"/>
    </row>
    <row r="22192" s="16" customFormat="1" ht="12.75" spans="2:13">
      <c r="B22192" s="29"/>
      <c r="M22192" s="28"/>
    </row>
    <row r="22193" s="16" customFormat="1" ht="12.75" spans="2:13">
      <c r="B22193" s="29"/>
      <c r="M22193" s="28"/>
    </row>
    <row r="22194" s="16" customFormat="1" ht="12.75" spans="2:13">
      <c r="B22194" s="29"/>
      <c r="M22194" s="28"/>
    </row>
    <row r="22195" s="16" customFormat="1" ht="12.75" spans="2:13">
      <c r="B22195" s="29"/>
      <c r="M22195" s="28"/>
    </row>
    <row r="22196" s="16" customFormat="1" ht="12.75" spans="2:13">
      <c r="B22196" s="29"/>
      <c r="M22196" s="28"/>
    </row>
    <row r="22197" s="16" customFormat="1" ht="12.75" spans="2:13">
      <c r="B22197" s="29"/>
      <c r="M22197" s="28"/>
    </row>
    <row r="22198" s="16" customFormat="1" ht="12.75" spans="2:13">
      <c r="B22198" s="29"/>
      <c r="M22198" s="28"/>
    </row>
    <row r="22199" s="16" customFormat="1" ht="12.75" spans="2:13">
      <c r="B22199" s="29"/>
      <c r="M22199" s="28"/>
    </row>
    <row r="22200" s="16" customFormat="1" ht="12.75" spans="2:13">
      <c r="B22200" s="29"/>
      <c r="M22200" s="28"/>
    </row>
    <row r="22201" s="16" customFormat="1" ht="12.75" spans="2:13">
      <c r="B22201" s="29"/>
      <c r="M22201" s="28"/>
    </row>
    <row r="22202" s="16" customFormat="1" ht="12.75" spans="2:13">
      <c r="B22202" s="29"/>
      <c r="M22202" s="28"/>
    </row>
    <row r="22203" s="16" customFormat="1" ht="12.75" spans="2:13">
      <c r="B22203" s="29"/>
      <c r="M22203" s="28"/>
    </row>
    <row r="22204" s="16" customFormat="1" ht="12.75" spans="2:13">
      <c r="B22204" s="29"/>
      <c r="M22204" s="28"/>
    </row>
    <row r="22205" s="16" customFormat="1" ht="12.75" spans="2:13">
      <c r="B22205" s="29"/>
      <c r="M22205" s="28"/>
    </row>
    <row r="22206" s="16" customFormat="1" ht="12.75" spans="2:13">
      <c r="B22206" s="29"/>
      <c r="M22206" s="28"/>
    </row>
    <row r="22207" s="16" customFormat="1" ht="12.75" spans="2:13">
      <c r="B22207" s="29"/>
      <c r="M22207" s="28"/>
    </row>
    <row r="22208" s="16" customFormat="1" ht="12.75" spans="2:13">
      <c r="B22208" s="29"/>
      <c r="M22208" s="28"/>
    </row>
    <row r="22209" s="16" customFormat="1" ht="12.75" spans="2:13">
      <c r="B22209" s="29"/>
      <c r="M22209" s="28"/>
    </row>
    <row r="22210" s="16" customFormat="1" ht="12.75" spans="2:13">
      <c r="B22210" s="29"/>
      <c r="M22210" s="28"/>
    </row>
    <row r="22211" s="16" customFormat="1" ht="12.75" spans="2:13">
      <c r="B22211" s="29"/>
      <c r="M22211" s="28"/>
    </row>
    <row r="22212" s="16" customFormat="1" ht="12.75" spans="2:13">
      <c r="B22212" s="29"/>
      <c r="M22212" s="28"/>
    </row>
    <row r="22213" s="16" customFormat="1" ht="12.75" spans="2:13">
      <c r="B22213" s="29"/>
      <c r="M22213" s="28"/>
    </row>
    <row r="22214" s="16" customFormat="1" ht="12.75" spans="2:13">
      <c r="B22214" s="29"/>
      <c r="M22214" s="28"/>
    </row>
    <row r="22215" s="16" customFormat="1" ht="12.75" spans="2:13">
      <c r="B22215" s="29"/>
      <c r="M22215" s="28"/>
    </row>
    <row r="22216" s="16" customFormat="1" ht="12.75" spans="2:13">
      <c r="B22216" s="29"/>
      <c r="M22216" s="28"/>
    </row>
    <row r="22217" s="16" customFormat="1" ht="12.75" spans="2:13">
      <c r="B22217" s="29"/>
      <c r="M22217" s="28"/>
    </row>
    <row r="22218" s="16" customFormat="1" ht="12.75" spans="2:13">
      <c r="B22218" s="29"/>
      <c r="M22218" s="28"/>
    </row>
    <row r="22219" s="16" customFormat="1" ht="12.75" spans="2:13">
      <c r="B22219" s="29"/>
      <c r="M22219" s="28"/>
    </row>
    <row r="22220" s="16" customFormat="1" ht="12.75" spans="2:13">
      <c r="B22220" s="29"/>
      <c r="M22220" s="28"/>
    </row>
    <row r="22221" s="16" customFormat="1" ht="12.75" spans="2:13">
      <c r="B22221" s="29"/>
      <c r="M22221" s="28"/>
    </row>
    <row r="22222" s="16" customFormat="1" ht="12.75" spans="2:13">
      <c r="B22222" s="29"/>
      <c r="M22222" s="28"/>
    </row>
    <row r="22223" s="16" customFormat="1" ht="12.75" spans="2:13">
      <c r="B22223" s="29"/>
      <c r="M22223" s="28"/>
    </row>
    <row r="22224" s="16" customFormat="1" ht="12.75" spans="2:13">
      <c r="B22224" s="29"/>
      <c r="M22224" s="28"/>
    </row>
    <row r="22225" s="16" customFormat="1" ht="12.75" spans="2:13">
      <c r="B22225" s="29"/>
      <c r="M22225" s="28"/>
    </row>
    <row r="22226" s="16" customFormat="1" ht="12.75" spans="2:13">
      <c r="B22226" s="29"/>
      <c r="M22226" s="28"/>
    </row>
    <row r="22227" s="16" customFormat="1" ht="12.75" spans="2:13">
      <c r="B22227" s="29"/>
      <c r="M22227" s="28"/>
    </row>
    <row r="22228" s="16" customFormat="1" ht="12.75" spans="2:13">
      <c r="B22228" s="29"/>
      <c r="M22228" s="28"/>
    </row>
    <row r="22229" s="16" customFormat="1" ht="12.75" spans="2:13">
      <c r="B22229" s="29"/>
      <c r="M22229" s="28"/>
    </row>
    <row r="22230" s="16" customFormat="1" ht="12.75" spans="2:13">
      <c r="B22230" s="29"/>
      <c r="M22230" s="28"/>
    </row>
    <row r="22231" s="16" customFormat="1" ht="12.75" spans="2:13">
      <c r="B22231" s="29"/>
      <c r="M22231" s="28"/>
    </row>
    <row r="22232" s="16" customFormat="1" ht="12.75" spans="2:13">
      <c r="B22232" s="29"/>
      <c r="M22232" s="28"/>
    </row>
    <row r="22233" s="16" customFormat="1" ht="12.75" spans="2:13">
      <c r="B22233" s="29"/>
      <c r="M22233" s="28"/>
    </row>
    <row r="22234" s="16" customFormat="1" ht="12.75" spans="2:13">
      <c r="B22234" s="29"/>
      <c r="M22234" s="28"/>
    </row>
    <row r="22235" s="16" customFormat="1" ht="12.75" spans="2:13">
      <c r="B22235" s="29"/>
      <c r="M22235" s="28"/>
    </row>
    <row r="22236" s="16" customFormat="1" ht="12.75" spans="2:13">
      <c r="B22236" s="29"/>
      <c r="M22236" s="28"/>
    </row>
    <row r="22237" s="16" customFormat="1" ht="12.75" spans="2:13">
      <c r="B22237" s="29"/>
      <c r="M22237" s="28"/>
    </row>
    <row r="22238" s="16" customFormat="1" ht="12.75" spans="2:13">
      <c r="B22238" s="29"/>
      <c r="M22238" s="28"/>
    </row>
    <row r="22239" s="16" customFormat="1" ht="12.75" spans="2:13">
      <c r="B22239" s="29"/>
      <c r="M22239" s="28"/>
    </row>
    <row r="22240" s="16" customFormat="1" ht="12.75" spans="2:13">
      <c r="B22240" s="29"/>
      <c r="M22240" s="28"/>
    </row>
    <row r="22241" s="16" customFormat="1" ht="12.75" spans="2:13">
      <c r="B22241" s="29"/>
      <c r="M22241" s="28"/>
    </row>
    <row r="22242" s="16" customFormat="1" ht="12.75" spans="2:13">
      <c r="B22242" s="29"/>
      <c r="M22242" s="28"/>
    </row>
    <row r="22243" s="16" customFormat="1" ht="12.75" spans="2:13">
      <c r="B22243" s="29"/>
      <c r="M22243" s="28"/>
    </row>
    <row r="22244" s="16" customFormat="1" ht="12.75" spans="2:13">
      <c r="B22244" s="29"/>
      <c r="M22244" s="28"/>
    </row>
    <row r="22245" s="16" customFormat="1" ht="12.75" spans="2:13">
      <c r="B22245" s="29"/>
      <c r="M22245" s="28"/>
    </row>
    <row r="22246" s="16" customFormat="1" ht="12.75" spans="2:13">
      <c r="B22246" s="29"/>
      <c r="M22246" s="28"/>
    </row>
    <row r="22247" s="16" customFormat="1" ht="12.75" spans="2:13">
      <c r="B22247" s="29"/>
      <c r="M22247" s="28"/>
    </row>
    <row r="22248" s="16" customFormat="1" ht="12.75" spans="2:13">
      <c r="B22248" s="29"/>
      <c r="M22248" s="28"/>
    </row>
    <row r="22249" s="16" customFormat="1" ht="12.75" spans="2:13">
      <c r="B22249" s="29"/>
      <c r="M22249" s="28"/>
    </row>
    <row r="22250" s="16" customFormat="1" ht="12.75" spans="2:13">
      <c r="B22250" s="29"/>
      <c r="M22250" s="28"/>
    </row>
    <row r="22251" s="16" customFormat="1" ht="12.75" spans="2:13">
      <c r="B22251" s="29"/>
      <c r="M22251" s="28"/>
    </row>
    <row r="22252" s="16" customFormat="1" ht="12.75" spans="2:13">
      <c r="B22252" s="29"/>
      <c r="M22252" s="28"/>
    </row>
    <row r="22253" s="16" customFormat="1" ht="12.75" spans="2:13">
      <c r="B22253" s="29"/>
      <c r="M22253" s="28"/>
    </row>
    <row r="22254" s="16" customFormat="1" ht="12.75" spans="2:13">
      <c r="B22254" s="29"/>
      <c r="M22254" s="28"/>
    </row>
    <row r="22255" s="16" customFormat="1" ht="12.75" spans="2:13">
      <c r="B22255" s="29"/>
      <c r="M22255" s="28"/>
    </row>
    <row r="22256" s="16" customFormat="1" ht="12.75" spans="2:13">
      <c r="B22256" s="29"/>
      <c r="M22256" s="28"/>
    </row>
    <row r="22257" s="16" customFormat="1" ht="12.75" spans="2:13">
      <c r="B22257" s="29"/>
      <c r="M22257" s="28"/>
    </row>
    <row r="22258" s="16" customFormat="1" ht="12.75" spans="2:13">
      <c r="B22258" s="29"/>
      <c r="M22258" s="28"/>
    </row>
    <row r="22259" s="16" customFormat="1" ht="12.75" spans="2:13">
      <c r="B22259" s="29"/>
      <c r="M22259" s="28"/>
    </row>
    <row r="22260" s="16" customFormat="1" ht="12.75" spans="2:13">
      <c r="B22260" s="29"/>
      <c r="M22260" s="28"/>
    </row>
    <row r="22261" s="16" customFormat="1" ht="12.75" spans="2:13">
      <c r="B22261" s="29"/>
      <c r="M22261" s="28"/>
    </row>
    <row r="22262" s="16" customFormat="1" ht="12.75" spans="2:13">
      <c r="B22262" s="29"/>
      <c r="M22262" s="28"/>
    </row>
    <row r="22263" s="16" customFormat="1" ht="12.75" spans="2:13">
      <c r="B22263" s="29"/>
      <c r="M22263" s="28"/>
    </row>
    <row r="22264" s="16" customFormat="1" ht="12.75" spans="2:13">
      <c r="B22264" s="29"/>
      <c r="M22264" s="28"/>
    </row>
    <row r="22265" s="16" customFormat="1" ht="12.75" spans="2:13">
      <c r="B22265" s="29"/>
      <c r="M22265" s="28"/>
    </row>
    <row r="22266" s="16" customFormat="1" ht="12.75" spans="2:13">
      <c r="B22266" s="29"/>
      <c r="M22266" s="28"/>
    </row>
    <row r="22267" s="16" customFormat="1" ht="12.75" spans="2:13">
      <c r="B22267" s="29"/>
      <c r="M22267" s="28"/>
    </row>
    <row r="22268" s="16" customFormat="1" ht="12.75" spans="2:13">
      <c r="B22268" s="29"/>
      <c r="M22268" s="28"/>
    </row>
    <row r="22269" s="16" customFormat="1" ht="12.75" spans="2:13">
      <c r="B22269" s="29"/>
      <c r="M22269" s="28"/>
    </row>
    <row r="22270" s="16" customFormat="1" ht="12.75" spans="2:13">
      <c r="B22270" s="29"/>
      <c r="M22270" s="28"/>
    </row>
    <row r="22271" s="16" customFormat="1" ht="12.75" spans="2:13">
      <c r="B22271" s="29"/>
      <c r="M22271" s="28"/>
    </row>
    <row r="22272" s="16" customFormat="1" ht="12.75" spans="2:13">
      <c r="B22272" s="29"/>
      <c r="M22272" s="28"/>
    </row>
    <row r="22273" s="16" customFormat="1" ht="12.75" spans="2:13">
      <c r="B22273" s="29"/>
      <c r="M22273" s="28"/>
    </row>
    <row r="22274" s="16" customFormat="1" ht="12.75" spans="2:13">
      <c r="B22274" s="29"/>
      <c r="M22274" s="28"/>
    </row>
    <row r="22275" s="16" customFormat="1" ht="12.75" spans="2:13">
      <c r="B22275" s="29"/>
      <c r="M22275" s="28"/>
    </row>
    <row r="22276" s="16" customFormat="1" ht="12.75" spans="2:13">
      <c r="B22276" s="29"/>
      <c r="M22276" s="28"/>
    </row>
    <row r="22277" s="16" customFormat="1" ht="12.75" spans="2:13">
      <c r="B22277" s="29"/>
      <c r="M22277" s="28"/>
    </row>
    <row r="22278" s="16" customFormat="1" ht="12.75" spans="2:13">
      <c r="B22278" s="29"/>
      <c r="M22278" s="28"/>
    </row>
    <row r="22279" s="16" customFormat="1" ht="12.75" spans="2:13">
      <c r="B22279" s="29"/>
      <c r="M22279" s="28"/>
    </row>
    <row r="22280" s="16" customFormat="1" ht="12.75" spans="2:13">
      <c r="B22280" s="29"/>
      <c r="M22280" s="28"/>
    </row>
    <row r="22281" s="16" customFormat="1" ht="12.75" spans="2:13">
      <c r="B22281" s="29"/>
      <c r="M22281" s="28"/>
    </row>
    <row r="22282" s="16" customFormat="1" ht="12.75" spans="2:13">
      <c r="B22282" s="29"/>
      <c r="M22282" s="28"/>
    </row>
    <row r="22283" s="16" customFormat="1" ht="12.75" spans="2:13">
      <c r="B22283" s="29"/>
      <c r="M22283" s="28"/>
    </row>
    <row r="22284" s="16" customFormat="1" ht="12.75" spans="2:13">
      <c r="B22284" s="29"/>
      <c r="M22284" s="28"/>
    </row>
    <row r="22285" s="16" customFormat="1" ht="12.75" spans="2:13">
      <c r="B22285" s="29"/>
      <c r="M22285" s="28"/>
    </row>
    <row r="22286" s="16" customFormat="1" ht="12.75" spans="2:13">
      <c r="B22286" s="29"/>
      <c r="M22286" s="28"/>
    </row>
    <row r="22287" s="16" customFormat="1" ht="12.75" spans="2:13">
      <c r="B22287" s="29"/>
      <c r="M22287" s="28"/>
    </row>
    <row r="22288" s="16" customFormat="1" ht="12.75" spans="2:13">
      <c r="B22288" s="29"/>
      <c r="M22288" s="28"/>
    </row>
    <row r="22289" s="16" customFormat="1" ht="12.75" spans="2:13">
      <c r="B22289" s="29"/>
      <c r="M22289" s="28"/>
    </row>
    <row r="22290" s="16" customFormat="1" ht="12.75" spans="2:13">
      <c r="B22290" s="29"/>
      <c r="M22290" s="28"/>
    </row>
    <row r="22291" s="16" customFormat="1" ht="12.75" spans="2:13">
      <c r="B22291" s="29"/>
      <c r="M22291" s="28"/>
    </row>
    <row r="22292" s="16" customFormat="1" ht="12.75" spans="2:13">
      <c r="B22292" s="29"/>
      <c r="M22292" s="28"/>
    </row>
    <row r="22293" s="16" customFormat="1" ht="12.75" spans="2:13">
      <c r="B22293" s="29"/>
      <c r="M22293" s="28"/>
    </row>
    <row r="22294" s="16" customFormat="1" ht="12.75" spans="2:13">
      <c r="B22294" s="29"/>
      <c r="M22294" s="28"/>
    </row>
    <row r="22295" s="16" customFormat="1" ht="12.75" spans="2:13">
      <c r="B22295" s="29"/>
      <c r="M22295" s="28"/>
    </row>
    <row r="22296" s="16" customFormat="1" ht="12.75" spans="2:13">
      <c r="B22296" s="29"/>
      <c r="M22296" s="28"/>
    </row>
    <row r="22297" s="16" customFormat="1" ht="12.75" spans="2:13">
      <c r="B22297" s="29"/>
      <c r="M22297" s="28"/>
    </row>
    <row r="22298" s="16" customFormat="1" ht="12.75" spans="2:13">
      <c r="B22298" s="29"/>
      <c r="M22298" s="28"/>
    </row>
    <row r="22299" s="16" customFormat="1" ht="12.75" spans="2:13">
      <c r="B22299" s="29"/>
      <c r="M22299" s="28"/>
    </row>
    <row r="22300" s="16" customFormat="1" ht="12.75" spans="2:13">
      <c r="B22300" s="29"/>
      <c r="M22300" s="28"/>
    </row>
    <row r="22301" s="16" customFormat="1" ht="12.75" spans="2:13">
      <c r="B22301" s="29"/>
      <c r="M22301" s="28"/>
    </row>
    <row r="22302" s="16" customFormat="1" ht="12.75" spans="2:13">
      <c r="B22302" s="29"/>
      <c r="M22302" s="28"/>
    </row>
    <row r="22303" s="16" customFormat="1" ht="12.75" spans="2:13">
      <c r="B22303" s="29"/>
      <c r="M22303" s="28"/>
    </row>
    <row r="22304" s="16" customFormat="1" ht="12.75" spans="2:13">
      <c r="B22304" s="29"/>
      <c r="M22304" s="28"/>
    </row>
    <row r="22305" s="16" customFormat="1" ht="12.75" spans="2:13">
      <c r="B22305" s="29"/>
      <c r="M22305" s="28"/>
    </row>
    <row r="22306" s="16" customFormat="1" ht="12.75" spans="2:13">
      <c r="B22306" s="29"/>
      <c r="M22306" s="28"/>
    </row>
    <row r="22307" s="16" customFormat="1" ht="12.75" spans="2:13">
      <c r="B22307" s="29"/>
      <c r="M22307" s="28"/>
    </row>
    <row r="22308" s="16" customFormat="1" ht="12.75" spans="2:13">
      <c r="B22308" s="29"/>
      <c r="M22308" s="28"/>
    </row>
    <row r="22309" s="16" customFormat="1" ht="12.75" spans="2:13">
      <c r="B22309" s="29"/>
      <c r="M22309" s="28"/>
    </row>
    <row r="22310" s="16" customFormat="1" ht="12.75" spans="2:13">
      <c r="B22310" s="29"/>
      <c r="M22310" s="28"/>
    </row>
    <row r="22311" s="16" customFormat="1" ht="12.75" spans="2:13">
      <c r="B22311" s="29"/>
      <c r="M22311" s="28"/>
    </row>
    <row r="22312" s="16" customFormat="1" ht="12.75" spans="2:13">
      <c r="B22312" s="29"/>
      <c r="M22312" s="28"/>
    </row>
    <row r="22313" s="16" customFormat="1" ht="12.75" spans="2:13">
      <c r="B22313" s="29"/>
      <c r="M22313" s="28"/>
    </row>
    <row r="22314" s="16" customFormat="1" ht="12.75" spans="2:13">
      <c r="B22314" s="29"/>
      <c r="M22314" s="28"/>
    </row>
    <row r="22315" s="16" customFormat="1" ht="12.75" spans="2:13">
      <c r="B22315" s="29"/>
      <c r="M22315" s="28"/>
    </row>
    <row r="22316" s="16" customFormat="1" ht="12.75" spans="2:13">
      <c r="B22316" s="29"/>
      <c r="M22316" s="28"/>
    </row>
    <row r="22317" s="16" customFormat="1" ht="12.75" spans="2:13">
      <c r="B22317" s="29"/>
      <c r="M22317" s="28"/>
    </row>
    <row r="22318" s="16" customFormat="1" ht="12.75" spans="2:13">
      <c r="B22318" s="29"/>
      <c r="M22318" s="28"/>
    </row>
    <row r="22319" s="16" customFormat="1" ht="12.75" spans="2:13">
      <c r="B22319" s="29"/>
      <c r="M22319" s="28"/>
    </row>
    <row r="22320" s="16" customFormat="1" ht="12.75" spans="2:13">
      <c r="B22320" s="29"/>
      <c r="M22320" s="28"/>
    </row>
    <row r="22321" s="16" customFormat="1" ht="12.75" spans="2:13">
      <c r="B22321" s="29"/>
      <c r="M22321" s="28"/>
    </row>
    <row r="22322" s="16" customFormat="1" ht="12.75" spans="2:13">
      <c r="B22322" s="29"/>
      <c r="M22322" s="28"/>
    </row>
    <row r="22323" s="16" customFormat="1" ht="12.75" spans="2:13">
      <c r="B22323" s="29"/>
      <c r="M22323" s="28"/>
    </row>
    <row r="22324" s="16" customFormat="1" ht="12.75" spans="2:13">
      <c r="B22324" s="29"/>
      <c r="M22324" s="28"/>
    </row>
    <row r="22325" s="16" customFormat="1" ht="12.75" spans="2:13">
      <c r="B22325" s="29"/>
      <c r="M22325" s="28"/>
    </row>
    <row r="22326" s="16" customFormat="1" ht="12.75" spans="2:13">
      <c r="B22326" s="29"/>
      <c r="M22326" s="28"/>
    </row>
    <row r="22327" s="16" customFormat="1" ht="12.75" spans="2:13">
      <c r="B22327" s="29"/>
      <c r="M22327" s="28"/>
    </row>
    <row r="22328" s="16" customFormat="1" ht="12.75" spans="2:13">
      <c r="B22328" s="29"/>
      <c r="M22328" s="28"/>
    </row>
    <row r="22329" s="16" customFormat="1" ht="12.75" spans="2:13">
      <c r="B22329" s="29"/>
      <c r="M22329" s="28"/>
    </row>
    <row r="22330" s="16" customFormat="1" ht="12.75" spans="2:13">
      <c r="B22330" s="29"/>
      <c r="M22330" s="28"/>
    </row>
    <row r="22331" s="16" customFormat="1" ht="12.75" spans="2:13">
      <c r="B22331" s="29"/>
      <c r="M22331" s="28"/>
    </row>
    <row r="22332" s="16" customFormat="1" ht="12.75" spans="2:13">
      <c r="B22332" s="29"/>
      <c r="M22332" s="28"/>
    </row>
    <row r="22333" s="16" customFormat="1" ht="12.75" spans="2:13">
      <c r="B22333" s="29"/>
      <c r="M22333" s="28"/>
    </row>
    <row r="22334" s="16" customFormat="1" ht="12.75" spans="2:13">
      <c r="B22334" s="29"/>
      <c r="M22334" s="28"/>
    </row>
    <row r="22335" s="16" customFormat="1" ht="12.75" spans="2:13">
      <c r="B22335" s="29"/>
      <c r="M22335" s="28"/>
    </row>
    <row r="22336" s="16" customFormat="1" ht="12.75" spans="2:13">
      <c r="B22336" s="29"/>
      <c r="M22336" s="28"/>
    </row>
    <row r="22337" s="16" customFormat="1" ht="12.75" spans="2:13">
      <c r="B22337" s="29"/>
      <c r="M22337" s="28"/>
    </row>
    <row r="22338" s="16" customFormat="1" ht="12.75" spans="2:13">
      <c r="B22338" s="29"/>
      <c r="M22338" s="28"/>
    </row>
    <row r="22339" s="16" customFormat="1" ht="12.75" spans="2:13">
      <c r="B22339" s="29"/>
      <c r="M22339" s="28"/>
    </row>
    <row r="22340" s="16" customFormat="1" ht="12.75" spans="2:13">
      <c r="B22340" s="29"/>
      <c r="M22340" s="28"/>
    </row>
    <row r="22341" s="16" customFormat="1" ht="12.75" spans="2:13">
      <c r="B22341" s="29"/>
      <c r="M22341" s="28"/>
    </row>
    <row r="22342" s="16" customFormat="1" ht="12.75" spans="2:13">
      <c r="B22342" s="29"/>
      <c r="M22342" s="28"/>
    </row>
    <row r="22343" s="16" customFormat="1" ht="12.75" spans="2:13">
      <c r="B22343" s="29"/>
      <c r="M22343" s="28"/>
    </row>
    <row r="22344" s="16" customFormat="1" ht="12.75" spans="2:13">
      <c r="B22344" s="29"/>
      <c r="M22344" s="28"/>
    </row>
    <row r="22345" s="16" customFormat="1" ht="12.75" spans="2:13">
      <c r="B22345" s="29"/>
      <c r="M22345" s="28"/>
    </row>
    <row r="22346" s="16" customFormat="1" ht="12.75" spans="2:13">
      <c r="B22346" s="29"/>
      <c r="M22346" s="28"/>
    </row>
    <row r="22347" s="16" customFormat="1" ht="12.75" spans="2:13">
      <c r="B22347" s="29"/>
      <c r="M22347" s="28"/>
    </row>
    <row r="22348" s="16" customFormat="1" ht="12.75" spans="2:13">
      <c r="B22348" s="29"/>
      <c r="M22348" s="28"/>
    </row>
    <row r="22349" s="16" customFormat="1" ht="12.75" spans="2:13">
      <c r="B22349" s="29"/>
      <c r="M22349" s="28"/>
    </row>
    <row r="22350" s="16" customFormat="1" ht="12.75" spans="2:13">
      <c r="B22350" s="29"/>
      <c r="M22350" s="28"/>
    </row>
    <row r="22351" s="16" customFormat="1" ht="12.75" spans="2:13">
      <c r="B22351" s="29"/>
      <c r="M22351" s="28"/>
    </row>
    <row r="22352" s="16" customFormat="1" ht="12.75" spans="2:13">
      <c r="B22352" s="29"/>
      <c r="M22352" s="28"/>
    </row>
    <row r="22353" s="16" customFormat="1" ht="12.75" spans="2:13">
      <c r="B22353" s="29"/>
      <c r="M22353" s="28"/>
    </row>
    <row r="22354" s="16" customFormat="1" ht="12.75" spans="2:13">
      <c r="B22354" s="29"/>
      <c r="M22354" s="28"/>
    </row>
    <row r="22355" s="16" customFormat="1" ht="12.75" spans="2:13">
      <c r="B22355" s="29"/>
      <c r="M22355" s="28"/>
    </row>
    <row r="22356" s="16" customFormat="1" ht="12.75" spans="2:13">
      <c r="B22356" s="29"/>
      <c r="M22356" s="28"/>
    </row>
    <row r="22357" s="16" customFormat="1" ht="12.75" spans="2:13">
      <c r="B22357" s="29"/>
      <c r="M22357" s="28"/>
    </row>
    <row r="22358" s="16" customFormat="1" ht="12.75" spans="2:13">
      <c r="B22358" s="29"/>
      <c r="M22358" s="28"/>
    </row>
    <row r="22359" s="16" customFormat="1" ht="12.75" spans="2:13">
      <c r="B22359" s="29"/>
      <c r="M22359" s="28"/>
    </row>
    <row r="22360" s="16" customFormat="1" ht="12.75" spans="2:13">
      <c r="B22360" s="29"/>
      <c r="M22360" s="28"/>
    </row>
    <row r="22361" s="16" customFormat="1" ht="12.75" spans="2:13">
      <c r="B22361" s="29"/>
      <c r="M22361" s="28"/>
    </row>
    <row r="22362" s="16" customFormat="1" ht="12.75" spans="2:13">
      <c r="B22362" s="29"/>
      <c r="M22362" s="28"/>
    </row>
    <row r="22363" s="16" customFormat="1" ht="12.75" spans="2:13">
      <c r="B22363" s="29"/>
      <c r="M22363" s="28"/>
    </row>
    <row r="22364" s="16" customFormat="1" ht="12.75" spans="2:13">
      <c r="B22364" s="29"/>
      <c r="M22364" s="28"/>
    </row>
    <row r="22365" s="16" customFormat="1" ht="12.75" spans="2:13">
      <c r="B22365" s="29"/>
      <c r="M22365" s="28"/>
    </row>
    <row r="22366" s="16" customFormat="1" ht="12.75" spans="2:13">
      <c r="B22366" s="29"/>
      <c r="M22366" s="28"/>
    </row>
    <row r="22367" s="16" customFormat="1" ht="12.75" spans="2:13">
      <c r="B22367" s="29"/>
      <c r="M22367" s="28"/>
    </row>
    <row r="22368" s="16" customFormat="1" ht="12.75" spans="2:13">
      <c r="B22368" s="29"/>
      <c r="M22368" s="28"/>
    </row>
    <row r="22369" s="16" customFormat="1" ht="12.75" spans="2:13">
      <c r="B22369" s="29"/>
      <c r="M22369" s="28"/>
    </row>
    <row r="22370" s="16" customFormat="1" ht="12.75" spans="2:13">
      <c r="B22370" s="29"/>
      <c r="M22370" s="28"/>
    </row>
    <row r="22371" s="16" customFormat="1" ht="12.75" spans="2:13">
      <c r="B22371" s="29"/>
      <c r="M22371" s="28"/>
    </row>
    <row r="22372" s="16" customFormat="1" ht="12.75" spans="2:13">
      <c r="B22372" s="29"/>
      <c r="M22372" s="28"/>
    </row>
    <row r="22373" s="16" customFormat="1" ht="12.75" spans="2:13">
      <c r="B22373" s="29"/>
      <c r="M22373" s="28"/>
    </row>
    <row r="22374" s="16" customFormat="1" ht="12.75" spans="2:13">
      <c r="B22374" s="29"/>
      <c r="M22374" s="28"/>
    </row>
    <row r="22375" s="16" customFormat="1" ht="12.75" spans="2:13">
      <c r="B22375" s="29"/>
      <c r="M22375" s="28"/>
    </row>
    <row r="22376" s="16" customFormat="1" ht="12.75" spans="2:13">
      <c r="B22376" s="29"/>
      <c r="M22376" s="28"/>
    </row>
    <row r="22377" s="16" customFormat="1" ht="12.75" spans="2:13">
      <c r="B22377" s="29"/>
      <c r="M22377" s="28"/>
    </row>
    <row r="22378" s="16" customFormat="1" ht="12.75" spans="2:13">
      <c r="B22378" s="29"/>
      <c r="M22378" s="28"/>
    </row>
    <row r="22379" s="16" customFormat="1" ht="12.75" spans="2:13">
      <c r="B22379" s="29"/>
      <c r="M22379" s="28"/>
    </row>
    <row r="22380" s="16" customFormat="1" ht="12.75" spans="2:13">
      <c r="B22380" s="29"/>
      <c r="M22380" s="28"/>
    </row>
    <row r="22381" s="16" customFormat="1" ht="12.75" spans="2:13">
      <c r="B22381" s="29"/>
      <c r="M22381" s="28"/>
    </row>
    <row r="22382" s="16" customFormat="1" ht="12.75" spans="2:13">
      <c r="B22382" s="29"/>
      <c r="M22382" s="28"/>
    </row>
    <row r="22383" s="16" customFormat="1" ht="12.75" spans="2:13">
      <c r="B22383" s="29"/>
      <c r="M22383" s="28"/>
    </row>
    <row r="22384" s="16" customFormat="1" ht="12.75" spans="2:13">
      <c r="B22384" s="29"/>
      <c r="M22384" s="28"/>
    </row>
    <row r="22385" s="16" customFormat="1" ht="12.75" spans="2:13">
      <c r="B22385" s="29"/>
      <c r="M22385" s="28"/>
    </row>
    <row r="22386" s="16" customFormat="1" ht="12.75" spans="2:13">
      <c r="B22386" s="29"/>
      <c r="M22386" s="28"/>
    </row>
    <row r="22387" s="16" customFormat="1" ht="12.75" spans="2:13">
      <c r="B22387" s="29"/>
      <c r="M22387" s="28"/>
    </row>
    <row r="22388" s="16" customFormat="1" ht="12.75" spans="2:13">
      <c r="B22388" s="29"/>
      <c r="M22388" s="28"/>
    </row>
    <row r="22389" s="16" customFormat="1" ht="12.75" spans="2:13">
      <c r="B22389" s="29"/>
      <c r="M22389" s="28"/>
    </row>
    <row r="22390" s="16" customFormat="1" ht="12.75" spans="2:13">
      <c r="B22390" s="29"/>
      <c r="M22390" s="28"/>
    </row>
    <row r="22391" s="16" customFormat="1" ht="12.75" spans="2:13">
      <c r="B22391" s="29"/>
      <c r="M22391" s="28"/>
    </row>
    <row r="22392" s="16" customFormat="1" ht="12.75" spans="2:13">
      <c r="B22392" s="29"/>
      <c r="M22392" s="28"/>
    </row>
    <row r="22393" s="16" customFormat="1" ht="12.75" spans="2:13">
      <c r="B22393" s="29"/>
      <c r="M22393" s="28"/>
    </row>
    <row r="22394" s="16" customFormat="1" ht="12.75" spans="2:13">
      <c r="B22394" s="29"/>
      <c r="M22394" s="28"/>
    </row>
    <row r="22395" s="16" customFormat="1" ht="12.75" spans="2:13">
      <c r="B22395" s="29"/>
      <c r="M22395" s="28"/>
    </row>
    <row r="22396" s="16" customFormat="1" ht="12.75" spans="2:13">
      <c r="B22396" s="29"/>
      <c r="M22396" s="28"/>
    </row>
    <row r="22397" s="16" customFormat="1" ht="12.75" spans="2:13">
      <c r="B22397" s="29"/>
      <c r="M22397" s="28"/>
    </row>
    <row r="22398" s="16" customFormat="1" ht="12.75" spans="2:13">
      <c r="B22398" s="29"/>
      <c r="M22398" s="28"/>
    </row>
    <row r="22399" s="16" customFormat="1" ht="12.75" spans="2:13">
      <c r="B22399" s="29"/>
      <c r="M22399" s="28"/>
    </row>
    <row r="22400" s="16" customFormat="1" ht="12.75" spans="2:13">
      <c r="B22400" s="29"/>
      <c r="M22400" s="28"/>
    </row>
    <row r="22401" s="16" customFormat="1" ht="12.75" spans="2:13">
      <c r="B22401" s="29"/>
      <c r="M22401" s="28"/>
    </row>
    <row r="22402" s="16" customFormat="1" ht="12.75" spans="2:13">
      <c r="B22402" s="29"/>
      <c r="M22402" s="28"/>
    </row>
    <row r="22403" s="16" customFormat="1" ht="12.75" spans="2:13">
      <c r="B22403" s="29"/>
      <c r="M22403" s="28"/>
    </row>
    <row r="22404" s="16" customFormat="1" ht="12.75" spans="2:13">
      <c r="B22404" s="29"/>
      <c r="M22404" s="28"/>
    </row>
    <row r="22405" s="16" customFormat="1" ht="12.75" spans="2:13">
      <c r="B22405" s="29"/>
      <c r="M22405" s="28"/>
    </row>
    <row r="22406" s="16" customFormat="1" ht="12.75" spans="2:13">
      <c r="B22406" s="29"/>
      <c r="M22406" s="28"/>
    </row>
    <row r="22407" s="16" customFormat="1" ht="12.75" spans="2:13">
      <c r="B22407" s="29"/>
      <c r="M22407" s="28"/>
    </row>
    <row r="22408" s="16" customFormat="1" ht="12.75" spans="2:13">
      <c r="B22408" s="29"/>
      <c r="M22408" s="28"/>
    </row>
    <row r="22409" s="16" customFormat="1" ht="12.75" spans="2:13">
      <c r="B22409" s="29"/>
      <c r="M22409" s="28"/>
    </row>
    <row r="22410" s="16" customFormat="1" ht="12.75" spans="2:13">
      <c r="B22410" s="29"/>
      <c r="M22410" s="28"/>
    </row>
    <row r="22411" s="16" customFormat="1" ht="12.75" spans="2:13">
      <c r="B22411" s="29"/>
      <c r="M22411" s="28"/>
    </row>
    <row r="22412" s="16" customFormat="1" ht="12.75" spans="2:13">
      <c r="B22412" s="29"/>
      <c r="M22412" s="28"/>
    </row>
    <row r="22413" s="16" customFormat="1" ht="12.75" spans="2:13">
      <c r="B22413" s="29"/>
      <c r="M22413" s="28"/>
    </row>
    <row r="22414" s="16" customFormat="1" ht="12.75" spans="2:13">
      <c r="B22414" s="29"/>
      <c r="M22414" s="28"/>
    </row>
    <row r="22415" s="16" customFormat="1" ht="12.75" spans="2:13">
      <c r="B22415" s="29"/>
      <c r="M22415" s="28"/>
    </row>
    <row r="22416" s="16" customFormat="1" ht="12.75" spans="2:13">
      <c r="B22416" s="29"/>
      <c r="M22416" s="28"/>
    </row>
    <row r="22417" s="16" customFormat="1" ht="12.75" spans="2:13">
      <c r="B22417" s="29"/>
      <c r="M22417" s="28"/>
    </row>
    <row r="22418" s="16" customFormat="1" ht="12.75" spans="2:13">
      <c r="B22418" s="29"/>
      <c r="M22418" s="28"/>
    </row>
    <row r="22419" s="16" customFormat="1" ht="12.75" spans="2:13">
      <c r="B22419" s="29"/>
      <c r="M22419" s="28"/>
    </row>
    <row r="22420" s="16" customFormat="1" ht="12.75" spans="2:13">
      <c r="B22420" s="29"/>
      <c r="M22420" s="28"/>
    </row>
    <row r="22421" s="16" customFormat="1" ht="12.75" spans="2:13">
      <c r="B22421" s="29"/>
      <c r="M22421" s="28"/>
    </row>
    <row r="22422" s="16" customFormat="1" ht="12.75" spans="2:13">
      <c r="B22422" s="29"/>
      <c r="M22422" s="28"/>
    </row>
    <row r="22423" s="16" customFormat="1" ht="12.75" spans="2:13">
      <c r="B22423" s="29"/>
      <c r="M22423" s="28"/>
    </row>
    <row r="22424" s="16" customFormat="1" ht="12.75" spans="2:13">
      <c r="B22424" s="29"/>
      <c r="M22424" s="28"/>
    </row>
    <row r="22425" s="16" customFormat="1" ht="12.75" spans="2:13">
      <c r="B22425" s="29"/>
      <c r="M22425" s="28"/>
    </row>
    <row r="22426" s="16" customFormat="1" ht="12.75" spans="2:13">
      <c r="B22426" s="29"/>
      <c r="M22426" s="28"/>
    </row>
    <row r="22427" s="16" customFormat="1" ht="12.75" spans="2:13">
      <c r="B22427" s="29"/>
      <c r="M22427" s="28"/>
    </row>
    <row r="22428" s="16" customFormat="1" ht="12.75" spans="2:13">
      <c r="B22428" s="29"/>
      <c r="M22428" s="28"/>
    </row>
    <row r="22429" s="16" customFormat="1" ht="12.75" spans="2:13">
      <c r="B22429" s="29"/>
      <c r="M22429" s="28"/>
    </row>
    <row r="22430" s="16" customFormat="1" ht="12.75" spans="2:13">
      <c r="B22430" s="29"/>
      <c r="M22430" s="28"/>
    </row>
    <row r="22431" s="16" customFormat="1" ht="12.75" spans="2:13">
      <c r="B22431" s="29"/>
      <c r="M22431" s="28"/>
    </row>
    <row r="22432" s="16" customFormat="1" ht="12.75" spans="2:13">
      <c r="B22432" s="29"/>
      <c r="M22432" s="28"/>
    </row>
    <row r="22433" s="16" customFormat="1" ht="12.75" spans="2:13">
      <c r="B22433" s="29"/>
      <c r="M22433" s="28"/>
    </row>
    <row r="22434" s="16" customFormat="1" ht="12.75" spans="2:13">
      <c r="B22434" s="29"/>
      <c r="M22434" s="28"/>
    </row>
    <row r="22435" s="16" customFormat="1" ht="12.75" spans="2:13">
      <c r="B22435" s="29"/>
      <c r="M22435" s="28"/>
    </row>
    <row r="22436" s="16" customFormat="1" ht="12.75" spans="2:13">
      <c r="B22436" s="29"/>
      <c r="M22436" s="28"/>
    </row>
    <row r="22437" s="16" customFormat="1" ht="12.75" spans="2:13">
      <c r="B22437" s="29"/>
      <c r="M22437" s="28"/>
    </row>
    <row r="22438" s="16" customFormat="1" ht="12.75" spans="2:13">
      <c r="B22438" s="29"/>
      <c r="M22438" s="28"/>
    </row>
    <row r="22439" s="16" customFormat="1" ht="12.75" spans="2:13">
      <c r="B22439" s="29"/>
      <c r="M22439" s="28"/>
    </row>
    <row r="22440" s="16" customFormat="1" ht="12.75" spans="2:13">
      <c r="B22440" s="29"/>
      <c r="M22440" s="28"/>
    </row>
    <row r="22441" s="16" customFormat="1" ht="12.75" spans="2:13">
      <c r="B22441" s="29"/>
      <c r="M22441" s="28"/>
    </row>
    <row r="22442" s="16" customFormat="1" ht="12.75" spans="2:13">
      <c r="B22442" s="29"/>
      <c r="M22442" s="28"/>
    </row>
    <row r="22443" s="16" customFormat="1" ht="12.75" spans="2:13">
      <c r="B22443" s="29"/>
      <c r="M22443" s="28"/>
    </row>
    <row r="22444" s="16" customFormat="1" ht="12.75" spans="2:13">
      <c r="B22444" s="29"/>
      <c r="M22444" s="28"/>
    </row>
    <row r="22445" s="16" customFormat="1" ht="12.75" spans="2:13">
      <c r="B22445" s="29"/>
      <c r="M22445" s="28"/>
    </row>
    <row r="22446" s="16" customFormat="1" ht="12.75" spans="2:13">
      <c r="B22446" s="29"/>
      <c r="M22446" s="28"/>
    </row>
    <row r="22447" s="16" customFormat="1" ht="12.75" spans="2:13">
      <c r="B22447" s="29"/>
      <c r="M22447" s="28"/>
    </row>
    <row r="22448" s="16" customFormat="1" ht="12.75" spans="2:13">
      <c r="B22448" s="29"/>
      <c r="M22448" s="28"/>
    </row>
    <row r="22449" s="16" customFormat="1" ht="12.75" spans="2:13">
      <c r="B22449" s="29"/>
      <c r="M22449" s="28"/>
    </row>
    <row r="22450" s="16" customFormat="1" ht="12.75" spans="2:13">
      <c r="B22450" s="29"/>
      <c r="M22450" s="28"/>
    </row>
    <row r="22451" s="16" customFormat="1" ht="12.75" spans="2:13">
      <c r="B22451" s="29"/>
      <c r="M22451" s="28"/>
    </row>
    <row r="22452" s="16" customFormat="1" ht="12.75" spans="2:13">
      <c r="B22452" s="29"/>
      <c r="M22452" s="28"/>
    </row>
    <row r="22453" s="16" customFormat="1" ht="12.75" spans="2:13">
      <c r="B22453" s="29"/>
      <c r="M22453" s="28"/>
    </row>
    <row r="22454" s="16" customFormat="1" ht="12.75" spans="2:13">
      <c r="B22454" s="29"/>
      <c r="M22454" s="28"/>
    </row>
    <row r="22455" s="16" customFormat="1" ht="12.75" spans="2:13">
      <c r="B22455" s="29"/>
      <c r="M22455" s="28"/>
    </row>
    <row r="22456" s="16" customFormat="1" ht="12.75" spans="2:13">
      <c r="B22456" s="29"/>
      <c r="M22456" s="28"/>
    </row>
    <row r="22457" s="16" customFormat="1" ht="12.75" spans="2:13">
      <c r="B22457" s="29"/>
      <c r="M22457" s="28"/>
    </row>
    <row r="22458" s="16" customFormat="1" ht="12.75" spans="2:13">
      <c r="B22458" s="29"/>
      <c r="M22458" s="28"/>
    </row>
    <row r="22459" s="16" customFormat="1" ht="12.75" spans="2:13">
      <c r="B22459" s="29"/>
      <c r="M22459" s="28"/>
    </row>
    <row r="22460" s="16" customFormat="1" ht="12.75" spans="2:13">
      <c r="B22460" s="29"/>
      <c r="M22460" s="28"/>
    </row>
    <row r="22461" s="16" customFormat="1" ht="12.75" spans="2:13">
      <c r="B22461" s="29"/>
      <c r="M22461" s="28"/>
    </row>
    <row r="22462" s="16" customFormat="1" ht="12.75" spans="2:13">
      <c r="B22462" s="29"/>
      <c r="M22462" s="28"/>
    </row>
    <row r="22463" s="16" customFormat="1" ht="12.75" spans="2:13">
      <c r="B22463" s="29"/>
      <c r="M22463" s="28"/>
    </row>
    <row r="22464" s="16" customFormat="1" ht="12.75" spans="2:13">
      <c r="B22464" s="29"/>
      <c r="M22464" s="28"/>
    </row>
    <row r="22465" s="16" customFormat="1" ht="12.75" spans="2:13">
      <c r="B22465" s="29"/>
      <c r="M22465" s="28"/>
    </row>
    <row r="22466" s="16" customFormat="1" ht="12.75" spans="2:13">
      <c r="B22466" s="29"/>
      <c r="M22466" s="28"/>
    </row>
    <row r="22467" s="16" customFormat="1" ht="12.75" spans="2:13">
      <c r="B22467" s="29"/>
      <c r="M22467" s="28"/>
    </row>
    <row r="22468" s="16" customFormat="1" ht="12.75" spans="2:13">
      <c r="B22468" s="29"/>
      <c r="M22468" s="28"/>
    </row>
    <row r="22469" s="16" customFormat="1" ht="12.75" spans="2:13">
      <c r="B22469" s="29"/>
      <c r="M22469" s="28"/>
    </row>
    <row r="22470" s="16" customFormat="1" ht="12.75" spans="2:13">
      <c r="B22470" s="29"/>
      <c r="M22470" s="28"/>
    </row>
    <row r="22471" s="16" customFormat="1" ht="12.75" spans="2:13">
      <c r="B22471" s="29"/>
      <c r="M22471" s="28"/>
    </row>
    <row r="22472" s="16" customFormat="1" ht="12.75" spans="2:13">
      <c r="B22472" s="29"/>
      <c r="M22472" s="28"/>
    </row>
    <row r="22473" s="16" customFormat="1" ht="12.75" spans="2:13">
      <c r="B22473" s="29"/>
      <c r="M22473" s="28"/>
    </row>
    <row r="22474" s="16" customFormat="1" ht="12.75" spans="2:13">
      <c r="B22474" s="29"/>
      <c r="M22474" s="28"/>
    </row>
    <row r="22475" s="16" customFormat="1" ht="12.75" spans="2:13">
      <c r="B22475" s="29"/>
      <c r="M22475" s="28"/>
    </row>
    <row r="22476" s="16" customFormat="1" ht="12.75" spans="2:13">
      <c r="B22476" s="29"/>
      <c r="M22476" s="28"/>
    </row>
    <row r="22477" s="16" customFormat="1" ht="12.75" spans="2:13">
      <c r="B22477" s="29"/>
      <c r="M22477" s="28"/>
    </row>
    <row r="22478" s="16" customFormat="1" ht="12.75" spans="2:13">
      <c r="B22478" s="29"/>
      <c r="M22478" s="28"/>
    </row>
    <row r="22479" s="16" customFormat="1" ht="12.75" spans="2:13">
      <c r="B22479" s="29"/>
      <c r="M22479" s="28"/>
    </row>
    <row r="22480" s="16" customFormat="1" ht="12.75" spans="2:13">
      <c r="B22480" s="29"/>
      <c r="M22480" s="28"/>
    </row>
    <row r="22481" s="16" customFormat="1" ht="12.75" spans="2:13">
      <c r="B22481" s="29"/>
      <c r="M22481" s="28"/>
    </row>
    <row r="22482" s="16" customFormat="1" ht="12.75" spans="2:13">
      <c r="B22482" s="29"/>
      <c r="M22482" s="28"/>
    </row>
    <row r="22483" s="16" customFormat="1" ht="12.75" spans="2:13">
      <c r="B22483" s="29"/>
      <c r="M22483" s="28"/>
    </row>
    <row r="22484" s="16" customFormat="1" ht="12.75" spans="2:13">
      <c r="B22484" s="29"/>
      <c r="M22484" s="28"/>
    </row>
    <row r="22485" s="16" customFormat="1" ht="12.75" spans="2:13">
      <c r="B22485" s="29"/>
      <c r="M22485" s="28"/>
    </row>
    <row r="22486" s="16" customFormat="1" ht="12.75" spans="2:13">
      <c r="B22486" s="29"/>
      <c r="M22486" s="28"/>
    </row>
    <row r="22487" s="16" customFormat="1" ht="12.75" spans="2:13">
      <c r="B22487" s="29"/>
      <c r="M22487" s="28"/>
    </row>
    <row r="22488" s="16" customFormat="1" ht="12.75" spans="2:13">
      <c r="B22488" s="29"/>
      <c r="M22488" s="28"/>
    </row>
    <row r="22489" s="16" customFormat="1" ht="12.75" spans="2:13">
      <c r="B22489" s="29"/>
      <c r="M22489" s="28"/>
    </row>
    <row r="22490" s="16" customFormat="1" ht="12.75" spans="2:13">
      <c r="B22490" s="29"/>
      <c r="M22490" s="28"/>
    </row>
    <row r="22491" s="16" customFormat="1" ht="12.75" spans="2:13">
      <c r="B22491" s="29"/>
      <c r="M22491" s="28"/>
    </row>
    <row r="22492" s="16" customFormat="1" ht="12.75" spans="2:13">
      <c r="B22492" s="29"/>
      <c r="M22492" s="28"/>
    </row>
    <row r="22493" s="16" customFormat="1" ht="12.75" spans="2:13">
      <c r="B22493" s="29"/>
      <c r="M22493" s="28"/>
    </row>
    <row r="22494" s="16" customFormat="1" ht="12.75" spans="2:13">
      <c r="B22494" s="29"/>
      <c r="M22494" s="28"/>
    </row>
    <row r="22495" s="16" customFormat="1" ht="12.75" spans="2:13">
      <c r="B22495" s="29"/>
      <c r="M22495" s="28"/>
    </row>
    <row r="22496" s="16" customFormat="1" ht="12.75" spans="2:13">
      <c r="B22496" s="29"/>
      <c r="M22496" s="28"/>
    </row>
    <row r="22497" s="16" customFormat="1" ht="12.75" spans="2:13">
      <c r="B22497" s="29"/>
      <c r="M22497" s="28"/>
    </row>
    <row r="22498" s="16" customFormat="1" ht="12.75" spans="2:13">
      <c r="B22498" s="29"/>
      <c r="M22498" s="28"/>
    </row>
    <row r="22499" s="16" customFormat="1" ht="12.75" spans="2:13">
      <c r="B22499" s="29"/>
      <c r="M22499" s="28"/>
    </row>
    <row r="22500" s="16" customFormat="1" ht="12.75" spans="2:13">
      <c r="B22500" s="29"/>
      <c r="M22500" s="28"/>
    </row>
    <row r="22501" s="16" customFormat="1" ht="12.75" spans="2:13">
      <c r="B22501" s="29"/>
      <c r="M22501" s="28"/>
    </row>
    <row r="22502" s="16" customFormat="1" ht="12.75" spans="2:13">
      <c r="B22502" s="29"/>
      <c r="M22502" s="28"/>
    </row>
    <row r="22503" s="16" customFormat="1" ht="12.75" spans="2:13">
      <c r="B22503" s="29"/>
      <c r="M22503" s="28"/>
    </row>
    <row r="22504" s="16" customFormat="1" ht="12.75" spans="2:13">
      <c r="B22504" s="29"/>
      <c r="M22504" s="28"/>
    </row>
    <row r="22505" s="16" customFormat="1" ht="12.75" spans="2:13">
      <c r="B22505" s="29"/>
      <c r="M22505" s="28"/>
    </row>
    <row r="22506" s="16" customFormat="1" ht="12.75" spans="2:13">
      <c r="B22506" s="29"/>
      <c r="M22506" s="28"/>
    </row>
    <row r="22507" s="16" customFormat="1" ht="12.75" spans="2:13">
      <c r="B22507" s="29"/>
      <c r="M22507" s="28"/>
    </row>
    <row r="22508" s="16" customFormat="1" ht="12.75" spans="2:13">
      <c r="B22508" s="29"/>
      <c r="M22508" s="28"/>
    </row>
    <row r="22509" s="16" customFormat="1" ht="12.75" spans="2:13">
      <c r="B22509" s="29"/>
      <c r="M22509" s="28"/>
    </row>
    <row r="22510" s="16" customFormat="1" ht="12.75" spans="2:13">
      <c r="B22510" s="29"/>
      <c r="M22510" s="28"/>
    </row>
    <row r="22511" s="16" customFormat="1" ht="12.75" spans="2:13">
      <c r="B22511" s="29"/>
      <c r="M22511" s="28"/>
    </row>
    <row r="22512" s="16" customFormat="1" ht="12.75" spans="2:13">
      <c r="B22512" s="29"/>
      <c r="M22512" s="28"/>
    </row>
    <row r="22513" s="16" customFormat="1" ht="12.75" spans="2:13">
      <c r="B22513" s="29"/>
      <c r="M22513" s="28"/>
    </row>
    <row r="22514" s="16" customFormat="1" ht="12.75" spans="2:13">
      <c r="B22514" s="29"/>
      <c r="M22514" s="28"/>
    </row>
    <row r="22515" s="16" customFormat="1" ht="12.75" spans="2:13">
      <c r="B22515" s="29"/>
      <c r="M22515" s="28"/>
    </row>
    <row r="22516" s="16" customFormat="1" ht="12.75" spans="2:13">
      <c r="B22516" s="29"/>
      <c r="M22516" s="28"/>
    </row>
    <row r="22517" s="16" customFormat="1" ht="12.75" spans="2:13">
      <c r="B22517" s="29"/>
      <c r="M22517" s="28"/>
    </row>
    <row r="22518" s="16" customFormat="1" ht="12.75" spans="2:13">
      <c r="B22518" s="29"/>
      <c r="M22518" s="28"/>
    </row>
    <row r="22519" s="16" customFormat="1" ht="12.75" spans="2:13">
      <c r="B22519" s="29"/>
      <c r="M22519" s="28"/>
    </row>
    <row r="22520" s="16" customFormat="1" ht="12.75" spans="2:13">
      <c r="B22520" s="29"/>
      <c r="M22520" s="28"/>
    </row>
    <row r="22521" s="16" customFormat="1" ht="12.75" spans="2:13">
      <c r="B22521" s="29"/>
      <c r="M22521" s="28"/>
    </row>
    <row r="22522" s="16" customFormat="1" ht="12.75" spans="2:13">
      <c r="B22522" s="29"/>
      <c r="M22522" s="28"/>
    </row>
    <row r="22523" s="16" customFormat="1" ht="12.75" spans="2:13">
      <c r="B22523" s="29"/>
      <c r="M22523" s="28"/>
    </row>
    <row r="22524" s="16" customFormat="1" ht="12.75" spans="2:13">
      <c r="B22524" s="29"/>
      <c r="M22524" s="28"/>
    </row>
    <row r="22525" s="16" customFormat="1" ht="12.75" spans="2:13">
      <c r="B22525" s="29"/>
      <c r="M22525" s="28"/>
    </row>
    <row r="22526" s="16" customFormat="1" ht="12.75" spans="2:13">
      <c r="B22526" s="29"/>
      <c r="M22526" s="28"/>
    </row>
    <row r="22527" s="16" customFormat="1" ht="12.75" spans="2:13">
      <c r="B22527" s="29"/>
      <c r="M22527" s="28"/>
    </row>
    <row r="22528" s="16" customFormat="1" ht="12.75" spans="2:13">
      <c r="B22528" s="29"/>
      <c r="M22528" s="28"/>
    </row>
    <row r="22529" s="16" customFormat="1" ht="12.75" spans="2:13">
      <c r="B22529" s="29"/>
      <c r="M22529" s="28"/>
    </row>
    <row r="22530" s="16" customFormat="1" ht="12.75" spans="2:13">
      <c r="B22530" s="29"/>
      <c r="M22530" s="28"/>
    </row>
    <row r="22531" s="16" customFormat="1" ht="12.75" spans="2:13">
      <c r="B22531" s="29"/>
      <c r="M22531" s="28"/>
    </row>
    <row r="22532" s="16" customFormat="1" ht="12.75" spans="2:13">
      <c r="B22532" s="29"/>
      <c r="M22532" s="28"/>
    </row>
    <row r="22533" s="16" customFormat="1" ht="12.75" spans="2:13">
      <c r="B22533" s="29"/>
      <c r="M22533" s="28"/>
    </row>
    <row r="22534" s="16" customFormat="1" ht="12.75" spans="2:13">
      <c r="B22534" s="29"/>
      <c r="M22534" s="28"/>
    </row>
    <row r="22535" s="16" customFormat="1" ht="12.75" spans="2:13">
      <c r="B22535" s="29"/>
      <c r="M22535" s="28"/>
    </row>
    <row r="22536" s="16" customFormat="1" ht="12.75" spans="2:13">
      <c r="B22536" s="29"/>
      <c r="M22536" s="28"/>
    </row>
    <row r="22537" s="16" customFormat="1" ht="12.75" spans="2:13">
      <c r="B22537" s="29"/>
      <c r="M22537" s="28"/>
    </row>
    <row r="22538" s="16" customFormat="1" ht="12.75" spans="2:13">
      <c r="B22538" s="29"/>
      <c r="M22538" s="28"/>
    </row>
    <row r="22539" s="16" customFormat="1" ht="12.75" spans="2:13">
      <c r="B22539" s="29"/>
      <c r="M22539" s="28"/>
    </row>
    <row r="22540" s="16" customFormat="1" ht="12.75" spans="2:13">
      <c r="B22540" s="29"/>
      <c r="M22540" s="28"/>
    </row>
    <row r="22541" s="16" customFormat="1" ht="12.75" spans="2:13">
      <c r="B22541" s="29"/>
      <c r="M22541" s="28"/>
    </row>
    <row r="22542" s="16" customFormat="1" ht="12.75" spans="2:13">
      <c r="B22542" s="29"/>
      <c r="M22542" s="28"/>
    </row>
    <row r="22543" s="16" customFormat="1" ht="12.75" spans="2:13">
      <c r="B22543" s="29"/>
      <c r="M22543" s="28"/>
    </row>
    <row r="22544" s="16" customFormat="1" ht="12.75" spans="2:13">
      <c r="B22544" s="29"/>
      <c r="M22544" s="28"/>
    </row>
    <row r="22545" s="16" customFormat="1" ht="12.75" spans="2:13">
      <c r="B22545" s="29"/>
      <c r="M22545" s="28"/>
    </row>
    <row r="22546" s="16" customFormat="1" ht="12.75" spans="2:13">
      <c r="B22546" s="29"/>
      <c r="M22546" s="28"/>
    </row>
    <row r="22547" s="16" customFormat="1" ht="12.75" spans="2:13">
      <c r="B22547" s="29"/>
      <c r="M22547" s="28"/>
    </row>
    <row r="22548" s="16" customFormat="1" ht="12.75" spans="2:13">
      <c r="B22548" s="29"/>
      <c r="M22548" s="28"/>
    </row>
    <row r="22549" s="16" customFormat="1" ht="12.75" spans="2:13">
      <c r="B22549" s="29"/>
      <c r="M22549" s="28"/>
    </row>
    <row r="22550" s="16" customFormat="1" ht="12.75" spans="2:13">
      <c r="B22550" s="29"/>
      <c r="M22550" s="28"/>
    </row>
    <row r="22551" s="16" customFormat="1" ht="12.75" spans="2:13">
      <c r="B22551" s="29"/>
      <c r="M22551" s="28"/>
    </row>
    <row r="22552" s="16" customFormat="1" ht="12.75" spans="2:13">
      <c r="B22552" s="29"/>
      <c r="M22552" s="28"/>
    </row>
    <row r="22553" s="16" customFormat="1" ht="12.75" spans="2:13">
      <c r="B22553" s="29"/>
      <c r="M22553" s="28"/>
    </row>
    <row r="22554" s="16" customFormat="1" ht="12.75" spans="2:13">
      <c r="B22554" s="29"/>
      <c r="M22554" s="28"/>
    </row>
    <row r="22555" s="16" customFormat="1" ht="12.75" spans="2:13">
      <c r="B22555" s="29"/>
      <c r="M22555" s="28"/>
    </row>
    <row r="22556" s="16" customFormat="1" ht="12.75" spans="2:13">
      <c r="B22556" s="29"/>
      <c r="M22556" s="28"/>
    </row>
    <row r="22557" s="16" customFormat="1" ht="12.75" spans="2:13">
      <c r="B22557" s="29"/>
      <c r="M22557" s="28"/>
    </row>
    <row r="22558" s="16" customFormat="1" ht="12.75" spans="2:13">
      <c r="B22558" s="29"/>
      <c r="M22558" s="28"/>
    </row>
    <row r="22559" s="16" customFormat="1" ht="12.75" spans="2:13">
      <c r="B22559" s="29"/>
      <c r="M22559" s="28"/>
    </row>
    <row r="22560" s="16" customFormat="1" ht="12.75" spans="2:13">
      <c r="B22560" s="29"/>
      <c r="M22560" s="28"/>
    </row>
    <row r="22561" s="16" customFormat="1" ht="12.75" spans="2:13">
      <c r="B22561" s="29"/>
      <c r="M22561" s="28"/>
    </row>
    <row r="22562" s="16" customFormat="1" ht="12.75" spans="2:13">
      <c r="B22562" s="29"/>
      <c r="M22562" s="28"/>
    </row>
    <row r="22563" s="16" customFormat="1" ht="12.75" spans="2:13">
      <c r="B22563" s="29"/>
      <c r="M22563" s="28"/>
    </row>
    <row r="22564" s="16" customFormat="1" ht="12.75" spans="2:13">
      <c r="B22564" s="29"/>
      <c r="M22564" s="28"/>
    </row>
    <row r="22565" s="16" customFormat="1" ht="12.75" spans="2:13">
      <c r="B22565" s="29"/>
      <c r="M22565" s="28"/>
    </row>
    <row r="22566" s="16" customFormat="1" ht="12.75" spans="2:13">
      <c r="B22566" s="29"/>
      <c r="M22566" s="28"/>
    </row>
    <row r="22567" s="16" customFormat="1" ht="12.75" spans="2:13">
      <c r="B22567" s="29"/>
      <c r="M22567" s="28"/>
    </row>
    <row r="22568" s="16" customFormat="1" ht="12.75" spans="2:13">
      <c r="B22568" s="29"/>
      <c r="M22568" s="28"/>
    </row>
    <row r="22569" s="16" customFormat="1" ht="12.75" spans="2:13">
      <c r="B22569" s="29"/>
      <c r="M22569" s="28"/>
    </row>
    <row r="22570" s="16" customFormat="1" ht="12.75" spans="2:13">
      <c r="B22570" s="29"/>
      <c r="M22570" s="28"/>
    </row>
    <row r="22571" s="16" customFormat="1" ht="12.75" spans="2:13">
      <c r="B22571" s="29"/>
      <c r="M22571" s="28"/>
    </row>
    <row r="22572" s="16" customFormat="1" ht="12.75" spans="2:13">
      <c r="B22572" s="29"/>
      <c r="M22572" s="28"/>
    </row>
    <row r="22573" s="16" customFormat="1" ht="12.75" spans="2:13">
      <c r="B22573" s="29"/>
      <c r="M22573" s="28"/>
    </row>
    <row r="22574" s="16" customFormat="1" ht="12.75" spans="2:13">
      <c r="B22574" s="29"/>
      <c r="M22574" s="28"/>
    </row>
    <row r="22575" s="16" customFormat="1" ht="12.75" spans="2:13">
      <c r="B22575" s="29"/>
      <c r="M22575" s="28"/>
    </row>
    <row r="22576" s="16" customFormat="1" ht="12.75" spans="2:13">
      <c r="B22576" s="29"/>
      <c r="M22576" s="28"/>
    </row>
    <row r="22577" s="16" customFormat="1" ht="12.75" spans="2:13">
      <c r="B22577" s="29"/>
      <c r="M22577" s="28"/>
    </row>
    <row r="22578" s="16" customFormat="1" ht="12.75" spans="2:13">
      <c r="B22578" s="29"/>
      <c r="M22578" s="28"/>
    </row>
    <row r="22579" s="16" customFormat="1" ht="12.75" spans="2:13">
      <c r="B22579" s="29"/>
      <c r="M22579" s="28"/>
    </row>
    <row r="22580" s="16" customFormat="1" ht="12.75" spans="2:13">
      <c r="B22580" s="29"/>
      <c r="M22580" s="28"/>
    </row>
    <row r="22581" s="16" customFormat="1" ht="12.75" spans="2:13">
      <c r="B22581" s="29"/>
      <c r="M22581" s="28"/>
    </row>
    <row r="22582" s="16" customFormat="1" ht="12.75" spans="2:13">
      <c r="B22582" s="29"/>
      <c r="M22582" s="28"/>
    </row>
    <row r="22583" s="16" customFormat="1" ht="12.75" spans="2:13">
      <c r="B22583" s="29"/>
      <c r="M22583" s="28"/>
    </row>
    <row r="22584" s="16" customFormat="1" ht="12.75" spans="2:13">
      <c r="B22584" s="29"/>
      <c r="M22584" s="28"/>
    </row>
    <row r="22585" s="16" customFormat="1" ht="12.75" spans="2:13">
      <c r="B22585" s="29"/>
      <c r="M22585" s="28"/>
    </row>
    <row r="22586" s="16" customFormat="1" ht="12.75" spans="2:13">
      <c r="B22586" s="29"/>
      <c r="M22586" s="28"/>
    </row>
    <row r="22587" s="16" customFormat="1" ht="12.75" spans="2:13">
      <c r="B22587" s="29"/>
      <c r="M22587" s="28"/>
    </row>
    <row r="22588" s="16" customFormat="1" ht="12.75" spans="2:13">
      <c r="B22588" s="29"/>
      <c r="M22588" s="28"/>
    </row>
    <row r="22589" s="16" customFormat="1" ht="12.75" spans="2:13">
      <c r="B22589" s="29"/>
      <c r="M22589" s="28"/>
    </row>
    <row r="22590" s="16" customFormat="1" ht="12.75" spans="2:13">
      <c r="B22590" s="29"/>
      <c r="M22590" s="28"/>
    </row>
    <row r="22591" s="16" customFormat="1" ht="12.75" spans="2:13">
      <c r="B22591" s="29"/>
      <c r="M22591" s="28"/>
    </row>
    <row r="22592" s="16" customFormat="1" ht="12.75" spans="2:13">
      <c r="B22592" s="29"/>
      <c r="M22592" s="28"/>
    </row>
    <row r="22593" s="16" customFormat="1" ht="12.75" spans="2:13">
      <c r="B22593" s="29"/>
      <c r="M22593" s="28"/>
    </row>
    <row r="22594" s="16" customFormat="1" ht="12.75" spans="2:13">
      <c r="B22594" s="29"/>
      <c r="M22594" s="28"/>
    </row>
    <row r="22595" s="16" customFormat="1" ht="12.75" spans="2:13">
      <c r="B22595" s="29"/>
      <c r="M22595" s="28"/>
    </row>
    <row r="22596" s="16" customFormat="1" ht="12.75" spans="2:13">
      <c r="B22596" s="29"/>
      <c r="M22596" s="28"/>
    </row>
    <row r="22597" s="16" customFormat="1" ht="12.75" spans="2:13">
      <c r="B22597" s="29"/>
      <c r="M22597" s="28"/>
    </row>
    <row r="22598" s="16" customFormat="1" ht="12.75" spans="2:13">
      <c r="B22598" s="29"/>
      <c r="M22598" s="28"/>
    </row>
    <row r="22599" s="16" customFormat="1" ht="12.75" spans="2:13">
      <c r="B22599" s="29"/>
      <c r="M22599" s="28"/>
    </row>
    <row r="22600" s="16" customFormat="1" ht="12.75" spans="2:13">
      <c r="B22600" s="29"/>
      <c r="M22600" s="28"/>
    </row>
    <row r="22601" s="16" customFormat="1" ht="12.75" spans="2:13">
      <c r="B22601" s="29"/>
      <c r="M22601" s="28"/>
    </row>
    <row r="22602" s="16" customFormat="1" ht="12.75" spans="2:13">
      <c r="B22602" s="29"/>
      <c r="M22602" s="28"/>
    </row>
    <row r="22603" s="16" customFormat="1" ht="12.75" spans="2:13">
      <c r="B22603" s="29"/>
      <c r="M22603" s="28"/>
    </row>
    <row r="22604" s="16" customFormat="1" ht="12.75" spans="2:13">
      <c r="B22604" s="29"/>
      <c r="M22604" s="28"/>
    </row>
    <row r="22605" s="16" customFormat="1" ht="12.75" spans="2:13">
      <c r="B22605" s="29"/>
      <c r="M22605" s="28"/>
    </row>
    <row r="22606" s="16" customFormat="1" ht="12.75" spans="2:13">
      <c r="B22606" s="29"/>
      <c r="M22606" s="28"/>
    </row>
    <row r="22607" s="16" customFormat="1" ht="12.75" spans="2:13">
      <c r="B22607" s="29"/>
      <c r="M22607" s="28"/>
    </row>
    <row r="22608" s="16" customFormat="1" ht="12.75" spans="2:13">
      <c r="B22608" s="29"/>
      <c r="M22608" s="28"/>
    </row>
    <row r="22609" s="16" customFormat="1" ht="12.75" spans="2:13">
      <c r="B22609" s="29"/>
      <c r="M22609" s="28"/>
    </row>
    <row r="22610" s="16" customFormat="1" ht="12.75" spans="2:13">
      <c r="B22610" s="29"/>
      <c r="M22610" s="28"/>
    </row>
    <row r="22611" s="16" customFormat="1" ht="12.75" spans="2:13">
      <c r="B22611" s="29"/>
      <c r="M22611" s="28"/>
    </row>
    <row r="22612" s="16" customFormat="1" ht="12.75" spans="2:13">
      <c r="B22612" s="29"/>
      <c r="M22612" s="28"/>
    </row>
    <row r="22613" s="16" customFormat="1" ht="12.75" spans="2:13">
      <c r="B22613" s="29"/>
      <c r="M22613" s="28"/>
    </row>
    <row r="22614" s="16" customFormat="1" ht="12.75" spans="2:13">
      <c r="B22614" s="29"/>
      <c r="M22614" s="28"/>
    </row>
    <row r="22615" s="16" customFormat="1" ht="12.75" spans="2:13">
      <c r="B22615" s="29"/>
      <c r="M22615" s="28"/>
    </row>
    <row r="22616" s="16" customFormat="1" ht="12.75" spans="2:13">
      <c r="B22616" s="29"/>
      <c r="M22616" s="28"/>
    </row>
    <row r="22617" s="16" customFormat="1" ht="12.75" spans="2:13">
      <c r="B22617" s="29"/>
      <c r="M22617" s="28"/>
    </row>
    <row r="22618" s="16" customFormat="1" ht="12.75" spans="2:13">
      <c r="B22618" s="29"/>
      <c r="M22618" s="28"/>
    </row>
    <row r="22619" s="16" customFormat="1" ht="12.75" spans="2:13">
      <c r="B22619" s="29"/>
      <c r="M22619" s="28"/>
    </row>
    <row r="22620" s="16" customFormat="1" ht="12.75" spans="2:13">
      <c r="B22620" s="29"/>
      <c r="M22620" s="28"/>
    </row>
    <row r="22621" s="16" customFormat="1" ht="12.75" spans="2:13">
      <c r="B22621" s="29"/>
      <c r="M22621" s="28"/>
    </row>
    <row r="22622" s="16" customFormat="1" ht="12.75" spans="2:13">
      <c r="B22622" s="29"/>
      <c r="M22622" s="28"/>
    </row>
    <row r="22623" s="16" customFormat="1" ht="12.75" spans="2:13">
      <c r="B22623" s="29"/>
      <c r="M22623" s="28"/>
    </row>
    <row r="22624" s="16" customFormat="1" ht="12.75" spans="2:13">
      <c r="B22624" s="29"/>
      <c r="M22624" s="28"/>
    </row>
    <row r="22625" s="16" customFormat="1" ht="12.75" spans="2:13">
      <c r="B22625" s="29"/>
      <c r="M22625" s="28"/>
    </row>
    <row r="22626" s="16" customFormat="1" ht="12.75" spans="2:13">
      <c r="B22626" s="29"/>
      <c r="M22626" s="28"/>
    </row>
    <row r="22627" s="16" customFormat="1" ht="12.75" spans="2:13">
      <c r="B22627" s="29"/>
      <c r="M22627" s="28"/>
    </row>
    <row r="22628" s="16" customFormat="1" ht="12.75" spans="2:13">
      <c r="B22628" s="29"/>
      <c r="M22628" s="28"/>
    </row>
    <row r="22629" s="16" customFormat="1" ht="12.75" spans="2:13">
      <c r="B22629" s="29"/>
      <c r="M22629" s="28"/>
    </row>
    <row r="22630" s="16" customFormat="1" ht="12.75" spans="2:13">
      <c r="B22630" s="29"/>
      <c r="M22630" s="28"/>
    </row>
    <row r="22631" s="16" customFormat="1" ht="12.75" spans="2:13">
      <c r="B22631" s="29"/>
      <c r="M22631" s="28"/>
    </row>
    <row r="22632" s="16" customFormat="1" ht="12.75" spans="2:13">
      <c r="B22632" s="29"/>
      <c r="M22632" s="28"/>
    </row>
    <row r="22633" s="16" customFormat="1" ht="12.75" spans="2:13">
      <c r="B22633" s="29"/>
      <c r="M22633" s="28"/>
    </row>
    <row r="22634" s="16" customFormat="1" ht="12.75" spans="2:13">
      <c r="B22634" s="29"/>
      <c r="M22634" s="28"/>
    </row>
    <row r="22635" s="16" customFormat="1" ht="12.75" spans="2:13">
      <c r="B22635" s="29"/>
      <c r="M22635" s="28"/>
    </row>
    <row r="22636" s="16" customFormat="1" ht="12.75" spans="2:13">
      <c r="B22636" s="29"/>
      <c r="M22636" s="28"/>
    </row>
    <row r="22637" s="16" customFormat="1" ht="12.75" spans="2:13">
      <c r="B22637" s="29"/>
      <c r="M22637" s="28"/>
    </row>
    <row r="22638" s="16" customFormat="1" ht="12.75" spans="2:13">
      <c r="B22638" s="29"/>
      <c r="M22638" s="28"/>
    </row>
    <row r="22639" s="16" customFormat="1" ht="12.75" spans="2:13">
      <c r="B22639" s="29"/>
      <c r="M22639" s="28"/>
    </row>
    <row r="22640" s="16" customFormat="1" ht="12.75" spans="2:13">
      <c r="B22640" s="29"/>
      <c r="M22640" s="28"/>
    </row>
    <row r="22641" s="16" customFormat="1" ht="12.75" spans="2:13">
      <c r="B22641" s="29"/>
      <c r="M22641" s="28"/>
    </row>
    <row r="22642" s="16" customFormat="1" ht="12.75" spans="2:13">
      <c r="B22642" s="29"/>
      <c r="M22642" s="28"/>
    </row>
    <row r="22643" s="16" customFormat="1" ht="12.75" spans="2:13">
      <c r="B22643" s="29"/>
      <c r="M22643" s="28"/>
    </row>
    <row r="22644" s="16" customFormat="1" ht="12.75" spans="2:13">
      <c r="B22644" s="29"/>
      <c r="M22644" s="28"/>
    </row>
    <row r="22645" s="16" customFormat="1" ht="12.75" spans="2:13">
      <c r="B22645" s="29"/>
      <c r="M22645" s="28"/>
    </row>
    <row r="22646" s="16" customFormat="1" ht="12.75" spans="2:13">
      <c r="B22646" s="29"/>
      <c r="M22646" s="28"/>
    </row>
    <row r="22647" s="16" customFormat="1" ht="12.75" spans="2:13">
      <c r="B22647" s="29"/>
      <c r="M22647" s="28"/>
    </row>
    <row r="22648" s="16" customFormat="1" ht="12.75" spans="2:13">
      <c r="B22648" s="29"/>
      <c r="M22648" s="28"/>
    </row>
    <row r="22649" s="16" customFormat="1" ht="12.75" spans="2:13">
      <c r="B22649" s="29"/>
      <c r="M22649" s="28"/>
    </row>
    <row r="22650" s="16" customFormat="1" ht="12.75" spans="2:13">
      <c r="B22650" s="29"/>
      <c r="M22650" s="28"/>
    </row>
    <row r="22651" s="16" customFormat="1" ht="12.75" spans="2:13">
      <c r="B22651" s="29"/>
      <c r="M22651" s="28"/>
    </row>
    <row r="22652" s="16" customFormat="1" ht="12.75" spans="2:13">
      <c r="B22652" s="29"/>
      <c r="M22652" s="28"/>
    </row>
    <row r="22653" s="16" customFormat="1" ht="12.75" spans="2:13">
      <c r="B22653" s="29"/>
      <c r="M22653" s="28"/>
    </row>
    <row r="22654" s="16" customFormat="1" ht="12.75" spans="2:13">
      <c r="B22654" s="29"/>
      <c r="M22654" s="28"/>
    </row>
    <row r="22655" s="16" customFormat="1" ht="12.75" spans="2:13">
      <c r="B22655" s="29"/>
      <c r="M22655" s="28"/>
    </row>
    <row r="22656" s="16" customFormat="1" ht="12.75" spans="2:13">
      <c r="B22656" s="29"/>
      <c r="M22656" s="28"/>
    </row>
    <row r="22657" s="16" customFormat="1" ht="12.75" spans="2:13">
      <c r="B22657" s="29"/>
      <c r="M22657" s="28"/>
    </row>
    <row r="22658" s="16" customFormat="1" ht="12.75" spans="2:13">
      <c r="B22658" s="29"/>
      <c r="M22658" s="28"/>
    </row>
    <row r="22659" s="16" customFormat="1" ht="12.75" spans="2:13">
      <c r="B22659" s="29"/>
      <c r="M22659" s="28"/>
    </row>
    <row r="22660" s="16" customFormat="1" ht="12.75" spans="2:13">
      <c r="B22660" s="29"/>
      <c r="M22660" s="28"/>
    </row>
    <row r="22661" s="16" customFormat="1" ht="12.75" spans="2:13">
      <c r="B22661" s="29"/>
      <c r="M22661" s="28"/>
    </row>
    <row r="22662" s="16" customFormat="1" ht="12.75" spans="2:13">
      <c r="B22662" s="29"/>
      <c r="M22662" s="28"/>
    </row>
    <row r="22663" s="16" customFormat="1" ht="12.75" spans="2:13">
      <c r="B22663" s="29"/>
      <c r="M22663" s="28"/>
    </row>
    <row r="22664" s="16" customFormat="1" ht="12.75" spans="2:13">
      <c r="B22664" s="29"/>
      <c r="M22664" s="28"/>
    </row>
    <row r="22665" s="16" customFormat="1" ht="12.75" spans="2:13">
      <c r="B22665" s="29"/>
      <c r="M22665" s="28"/>
    </row>
    <row r="22666" s="16" customFormat="1" ht="12.75" spans="2:13">
      <c r="B22666" s="29"/>
      <c r="M22666" s="28"/>
    </row>
    <row r="22667" s="16" customFormat="1" ht="12.75" spans="2:13">
      <c r="B22667" s="29"/>
      <c r="M22667" s="28"/>
    </row>
    <row r="22668" s="16" customFormat="1" ht="12.75" spans="2:13">
      <c r="B22668" s="29"/>
      <c r="M22668" s="28"/>
    </row>
    <row r="22669" s="16" customFormat="1" ht="12.75" spans="2:13">
      <c r="B22669" s="29"/>
      <c r="M22669" s="28"/>
    </row>
    <row r="22670" s="16" customFormat="1" ht="12.75" spans="2:13">
      <c r="B22670" s="29"/>
      <c r="M22670" s="28"/>
    </row>
    <row r="22671" s="16" customFormat="1" ht="12.75" spans="2:13">
      <c r="B22671" s="29"/>
      <c r="M22671" s="28"/>
    </row>
    <row r="22672" s="16" customFormat="1" ht="12.75" spans="2:13">
      <c r="B22672" s="29"/>
      <c r="M22672" s="28"/>
    </row>
    <row r="22673" s="16" customFormat="1" ht="12.75" spans="2:13">
      <c r="B22673" s="29"/>
      <c r="M22673" s="28"/>
    </row>
    <row r="22674" s="16" customFormat="1" ht="12.75" spans="2:13">
      <c r="B22674" s="29"/>
      <c r="M22674" s="28"/>
    </row>
    <row r="22675" s="16" customFormat="1" ht="12.75" spans="2:13">
      <c r="B22675" s="29"/>
      <c r="M22675" s="28"/>
    </row>
    <row r="22676" s="16" customFormat="1" ht="12.75" spans="2:13">
      <c r="B22676" s="29"/>
      <c r="M22676" s="28"/>
    </row>
    <row r="22677" s="16" customFormat="1" ht="12.75" spans="2:13">
      <c r="B22677" s="29"/>
      <c r="M22677" s="28"/>
    </row>
    <row r="22678" s="16" customFormat="1" ht="12.75" spans="2:13">
      <c r="B22678" s="29"/>
      <c r="M22678" s="28"/>
    </row>
    <row r="22679" s="16" customFormat="1" ht="12.75" spans="2:13">
      <c r="B22679" s="29"/>
      <c r="M22679" s="28"/>
    </row>
    <row r="22680" s="16" customFormat="1" ht="12.75" spans="2:13">
      <c r="B22680" s="29"/>
      <c r="M22680" s="28"/>
    </row>
    <row r="22681" s="16" customFormat="1" ht="12.75" spans="2:13">
      <c r="B22681" s="29"/>
      <c r="M22681" s="28"/>
    </row>
    <row r="22682" s="16" customFormat="1" ht="12.75" spans="2:13">
      <c r="B22682" s="29"/>
      <c r="M22682" s="28"/>
    </row>
    <row r="22683" s="16" customFormat="1" ht="12.75" spans="2:13">
      <c r="B22683" s="29"/>
      <c r="M22683" s="28"/>
    </row>
    <row r="22684" s="16" customFormat="1" ht="12.75" spans="2:13">
      <c r="B22684" s="29"/>
      <c r="M22684" s="28"/>
    </row>
    <row r="22685" s="16" customFormat="1" ht="12.75" spans="2:13">
      <c r="B22685" s="29"/>
      <c r="M22685" s="28"/>
    </row>
    <row r="22686" s="16" customFormat="1" ht="12.75" spans="2:13">
      <c r="B22686" s="29"/>
      <c r="M22686" s="28"/>
    </row>
    <row r="22687" s="16" customFormat="1" ht="12.75" spans="2:13">
      <c r="B22687" s="29"/>
      <c r="M22687" s="28"/>
    </row>
    <row r="22688" s="16" customFormat="1" ht="12.75" spans="2:13">
      <c r="B22688" s="29"/>
      <c r="M22688" s="28"/>
    </row>
    <row r="22689" s="16" customFormat="1" ht="12.75" spans="2:13">
      <c r="B22689" s="29"/>
      <c r="M22689" s="28"/>
    </row>
    <row r="22690" s="16" customFormat="1" ht="12.75" spans="2:13">
      <c r="B22690" s="29"/>
      <c r="M22690" s="28"/>
    </row>
    <row r="22691" s="16" customFormat="1" ht="12.75" spans="2:13">
      <c r="B22691" s="29"/>
      <c r="M22691" s="28"/>
    </row>
    <row r="22692" s="16" customFormat="1" ht="12.75" spans="2:13">
      <c r="B22692" s="29"/>
      <c r="M22692" s="28"/>
    </row>
    <row r="22693" s="16" customFormat="1" ht="12.75" spans="2:13">
      <c r="B22693" s="29"/>
      <c r="M22693" s="28"/>
    </row>
    <row r="22694" s="16" customFormat="1" ht="12.75" spans="2:13">
      <c r="B22694" s="29"/>
      <c r="M22694" s="28"/>
    </row>
    <row r="22695" s="16" customFormat="1" ht="12.75" spans="2:13">
      <c r="B22695" s="29"/>
      <c r="M22695" s="28"/>
    </row>
    <row r="22696" s="16" customFormat="1" ht="12.75" spans="2:13">
      <c r="B22696" s="29"/>
      <c r="M22696" s="28"/>
    </row>
    <row r="22697" s="16" customFormat="1" ht="12.75" spans="2:13">
      <c r="B22697" s="29"/>
      <c r="M22697" s="28"/>
    </row>
    <row r="22698" s="16" customFormat="1" ht="12.75" spans="2:13">
      <c r="B22698" s="29"/>
      <c r="M22698" s="28"/>
    </row>
    <row r="22699" s="16" customFormat="1" ht="12.75" spans="2:13">
      <c r="B22699" s="29"/>
      <c r="M22699" s="28"/>
    </row>
    <row r="22700" s="16" customFormat="1" ht="12.75" spans="2:13">
      <c r="B22700" s="29"/>
      <c r="M22700" s="28"/>
    </row>
    <row r="22701" s="16" customFormat="1" ht="12.75" spans="2:13">
      <c r="B22701" s="29"/>
      <c r="M22701" s="28"/>
    </row>
    <row r="22702" s="16" customFormat="1" ht="12.75" spans="2:13">
      <c r="B22702" s="29"/>
      <c r="M22702" s="28"/>
    </row>
    <row r="22703" s="16" customFormat="1" ht="12.75" spans="2:13">
      <c r="B22703" s="29"/>
      <c r="M22703" s="28"/>
    </row>
    <row r="22704" s="16" customFormat="1" ht="12.75" spans="2:13">
      <c r="B22704" s="29"/>
      <c r="M22704" s="28"/>
    </row>
    <row r="22705" s="16" customFormat="1" ht="12.75" spans="2:13">
      <c r="B22705" s="29"/>
      <c r="M22705" s="28"/>
    </row>
    <row r="22706" s="16" customFormat="1" ht="12.75" spans="2:13">
      <c r="B22706" s="29"/>
      <c r="M22706" s="28"/>
    </row>
    <row r="22707" s="16" customFormat="1" ht="12.75" spans="2:13">
      <c r="B22707" s="29"/>
      <c r="M22707" s="28"/>
    </row>
    <row r="22708" s="16" customFormat="1" ht="12.75" spans="2:13">
      <c r="B22708" s="29"/>
      <c r="M22708" s="28"/>
    </row>
    <row r="22709" s="16" customFormat="1" ht="12.75" spans="2:13">
      <c r="B22709" s="29"/>
      <c r="M22709" s="28"/>
    </row>
    <row r="22710" s="16" customFormat="1" ht="12.75" spans="2:13">
      <c r="B22710" s="29"/>
      <c r="M22710" s="28"/>
    </row>
    <row r="22711" s="16" customFormat="1" ht="12.75" spans="2:13">
      <c r="B22711" s="29"/>
      <c r="M22711" s="28"/>
    </row>
    <row r="22712" s="16" customFormat="1" ht="12.75" spans="2:13">
      <c r="B22712" s="29"/>
      <c r="M22712" s="28"/>
    </row>
    <row r="22713" s="16" customFormat="1" ht="12.75" spans="2:13">
      <c r="B22713" s="29"/>
      <c r="M22713" s="28"/>
    </row>
    <row r="22714" s="16" customFormat="1" ht="12.75" spans="2:13">
      <c r="B22714" s="29"/>
      <c r="M22714" s="28"/>
    </row>
    <row r="22715" s="16" customFormat="1" ht="12.75" spans="2:13">
      <c r="B22715" s="29"/>
      <c r="M22715" s="28"/>
    </row>
    <row r="22716" s="16" customFormat="1" ht="12.75" spans="2:13">
      <c r="B22716" s="29"/>
      <c r="M22716" s="28"/>
    </row>
    <row r="22717" s="16" customFormat="1" ht="12.75" spans="2:13">
      <c r="B22717" s="29"/>
      <c r="M22717" s="28"/>
    </row>
    <row r="22718" s="16" customFormat="1" ht="12.75" spans="2:13">
      <c r="B22718" s="29"/>
      <c r="M22718" s="28"/>
    </row>
    <row r="22719" s="16" customFormat="1" ht="12.75" spans="2:13">
      <c r="B22719" s="29"/>
      <c r="M22719" s="28"/>
    </row>
    <row r="22720" s="16" customFormat="1" ht="12.75" spans="2:13">
      <c r="B22720" s="29"/>
      <c r="M22720" s="28"/>
    </row>
    <row r="22721" s="16" customFormat="1" ht="12.75" spans="2:13">
      <c r="B22721" s="29"/>
      <c r="M22721" s="28"/>
    </row>
    <row r="22722" s="16" customFormat="1" ht="12.75" spans="2:13">
      <c r="B22722" s="29"/>
      <c r="M22722" s="28"/>
    </row>
    <row r="22723" s="16" customFormat="1" ht="12.75" spans="2:13">
      <c r="B22723" s="29"/>
      <c r="M22723" s="28"/>
    </row>
    <row r="22724" s="16" customFormat="1" ht="12.75" spans="2:13">
      <c r="B22724" s="29"/>
      <c r="M22724" s="28"/>
    </row>
    <row r="22725" s="16" customFormat="1" ht="12.75" spans="2:13">
      <c r="B22725" s="29"/>
      <c r="M22725" s="28"/>
    </row>
    <row r="22726" s="16" customFormat="1" ht="12.75" spans="2:13">
      <c r="B22726" s="29"/>
      <c r="M22726" s="28"/>
    </row>
    <row r="22727" s="16" customFormat="1" ht="12.75" spans="2:13">
      <c r="B22727" s="29"/>
      <c r="M22727" s="28"/>
    </row>
    <row r="22728" s="16" customFormat="1" ht="12.75" spans="2:13">
      <c r="B22728" s="29"/>
      <c r="M22728" s="28"/>
    </row>
    <row r="22729" s="16" customFormat="1" ht="12.75" spans="2:13">
      <c r="B22729" s="29"/>
      <c r="M22729" s="28"/>
    </row>
    <row r="22730" s="16" customFormat="1" ht="12.75" spans="2:13">
      <c r="B22730" s="29"/>
      <c r="M22730" s="28"/>
    </row>
    <row r="22731" s="16" customFormat="1" ht="12.75" spans="2:13">
      <c r="B22731" s="29"/>
      <c r="M22731" s="28"/>
    </row>
    <row r="22732" s="16" customFormat="1" ht="12.75" spans="2:13">
      <c r="B22732" s="29"/>
      <c r="M22732" s="28"/>
    </row>
    <row r="22733" s="16" customFormat="1" ht="12.75" spans="2:13">
      <c r="B22733" s="29"/>
      <c r="M22733" s="28"/>
    </row>
    <row r="22734" s="16" customFormat="1" ht="12.75" spans="2:13">
      <c r="B22734" s="29"/>
      <c r="M22734" s="28"/>
    </row>
    <row r="22735" s="16" customFormat="1" ht="12.75" spans="2:13">
      <c r="B22735" s="29"/>
      <c r="M22735" s="28"/>
    </row>
    <row r="22736" s="16" customFormat="1" ht="12.75" spans="2:13">
      <c r="B22736" s="29"/>
      <c r="M22736" s="28"/>
    </row>
    <row r="22737" s="16" customFormat="1" ht="12.75" spans="2:13">
      <c r="B22737" s="29"/>
      <c r="M22737" s="28"/>
    </row>
    <row r="22738" s="16" customFormat="1" ht="12.75" spans="2:13">
      <c r="B22738" s="29"/>
      <c r="M22738" s="28"/>
    </row>
    <row r="22739" s="16" customFormat="1" ht="12.75" spans="2:13">
      <c r="B22739" s="29"/>
      <c r="M22739" s="28"/>
    </row>
    <row r="22740" s="16" customFormat="1" ht="12.75" spans="2:13">
      <c r="B22740" s="29"/>
      <c r="M22740" s="28"/>
    </row>
    <row r="22741" s="16" customFormat="1" ht="12.75" spans="2:13">
      <c r="B22741" s="29"/>
      <c r="M22741" s="28"/>
    </row>
    <row r="22742" s="16" customFormat="1" ht="12.75" spans="2:13">
      <c r="B22742" s="29"/>
      <c r="M22742" s="28"/>
    </row>
    <row r="22743" s="16" customFormat="1" ht="12.75" spans="2:13">
      <c r="B22743" s="29"/>
      <c r="M22743" s="28"/>
    </row>
    <row r="22744" s="16" customFormat="1" ht="12.75" spans="2:13">
      <c r="B22744" s="29"/>
      <c r="M22744" s="28"/>
    </row>
    <row r="22745" s="16" customFormat="1" ht="12.75" spans="2:13">
      <c r="B22745" s="29"/>
      <c r="M22745" s="28"/>
    </row>
    <row r="22746" s="16" customFormat="1" ht="12.75" spans="2:13">
      <c r="B22746" s="29"/>
      <c r="M22746" s="28"/>
    </row>
    <row r="22747" s="16" customFormat="1" ht="12.75" spans="2:13">
      <c r="B22747" s="29"/>
      <c r="M22747" s="28"/>
    </row>
    <row r="22748" s="16" customFormat="1" ht="12.75" spans="2:13">
      <c r="B22748" s="29"/>
      <c r="M22748" s="28"/>
    </row>
    <row r="22749" s="16" customFormat="1" ht="12.75" spans="2:13">
      <c r="B22749" s="29"/>
      <c r="M22749" s="28"/>
    </row>
    <row r="22750" s="16" customFormat="1" ht="12.75" spans="2:13">
      <c r="B22750" s="29"/>
      <c r="M22750" s="28"/>
    </row>
    <row r="22751" s="16" customFormat="1" ht="12.75" spans="2:13">
      <c r="B22751" s="29"/>
      <c r="M22751" s="28"/>
    </row>
    <row r="22752" s="16" customFormat="1" ht="12.75" spans="2:13">
      <c r="B22752" s="29"/>
      <c r="M22752" s="28"/>
    </row>
    <row r="22753" s="16" customFormat="1" ht="12.75" spans="2:13">
      <c r="B22753" s="29"/>
      <c r="M22753" s="28"/>
    </row>
    <row r="22754" s="16" customFormat="1" ht="12.75" spans="2:13">
      <c r="B22754" s="29"/>
      <c r="M22754" s="28"/>
    </row>
    <row r="22755" s="16" customFormat="1" ht="12.75" spans="2:13">
      <c r="B22755" s="29"/>
      <c r="M22755" s="28"/>
    </row>
    <row r="22756" s="16" customFormat="1" ht="12.75" spans="2:13">
      <c r="B22756" s="29"/>
      <c r="M22756" s="28"/>
    </row>
    <row r="22757" s="16" customFormat="1" ht="12.75" spans="2:13">
      <c r="B22757" s="29"/>
      <c r="M22757" s="28"/>
    </row>
    <row r="22758" s="16" customFormat="1" ht="12.75" spans="2:13">
      <c r="B22758" s="29"/>
      <c r="M22758" s="28"/>
    </row>
    <row r="22759" s="16" customFormat="1" ht="12.75" spans="2:13">
      <c r="B22759" s="29"/>
      <c r="M22759" s="28"/>
    </row>
    <row r="22760" s="16" customFormat="1" ht="12.75" spans="2:13">
      <c r="B22760" s="29"/>
      <c r="M22760" s="28"/>
    </row>
    <row r="22761" s="16" customFormat="1" ht="12.75" spans="2:13">
      <c r="B22761" s="29"/>
      <c r="M22761" s="28"/>
    </row>
    <row r="22762" s="16" customFormat="1" ht="12.75" spans="2:13">
      <c r="B22762" s="29"/>
      <c r="M22762" s="28"/>
    </row>
    <row r="22763" s="16" customFormat="1" ht="12.75" spans="2:13">
      <c r="B22763" s="29"/>
      <c r="M22763" s="28"/>
    </row>
    <row r="22764" s="16" customFormat="1" ht="12.75" spans="2:13">
      <c r="B22764" s="29"/>
      <c r="M22764" s="28"/>
    </row>
    <row r="22765" s="16" customFormat="1" ht="12.75" spans="2:13">
      <c r="B22765" s="29"/>
      <c r="M22765" s="28"/>
    </row>
    <row r="22766" s="16" customFormat="1" ht="12.75" spans="2:13">
      <c r="B22766" s="29"/>
      <c r="M22766" s="28"/>
    </row>
    <row r="22767" s="16" customFormat="1" ht="12.75" spans="2:13">
      <c r="B22767" s="29"/>
      <c r="M22767" s="28"/>
    </row>
    <row r="22768" s="16" customFormat="1" ht="12.75" spans="2:13">
      <c r="B22768" s="29"/>
      <c r="M22768" s="28"/>
    </row>
    <row r="22769" s="16" customFormat="1" ht="12.75" spans="2:13">
      <c r="B22769" s="29"/>
      <c r="M22769" s="28"/>
    </row>
    <row r="22770" s="16" customFormat="1" ht="12.75" spans="2:13">
      <c r="B22770" s="29"/>
      <c r="M22770" s="28"/>
    </row>
    <row r="22771" s="16" customFormat="1" ht="12.75" spans="2:13">
      <c r="B22771" s="29"/>
      <c r="M22771" s="28"/>
    </row>
    <row r="22772" s="16" customFormat="1" ht="12.75" spans="2:13">
      <c r="B22772" s="29"/>
      <c r="M22772" s="28"/>
    </row>
    <row r="22773" s="16" customFormat="1" ht="12.75" spans="2:13">
      <c r="B22773" s="29"/>
      <c r="M22773" s="28"/>
    </row>
    <row r="22774" s="16" customFormat="1" ht="12.75" spans="2:13">
      <c r="B22774" s="29"/>
      <c r="M22774" s="28"/>
    </row>
    <row r="22775" s="16" customFormat="1" ht="12.75" spans="2:13">
      <c r="B22775" s="29"/>
      <c r="M22775" s="28"/>
    </row>
    <row r="22776" s="16" customFormat="1" ht="12.75" spans="2:13">
      <c r="B22776" s="29"/>
      <c r="M22776" s="28"/>
    </row>
    <row r="22777" s="16" customFormat="1" ht="12.75" spans="2:13">
      <c r="B22777" s="29"/>
      <c r="M22777" s="28"/>
    </row>
    <row r="22778" s="16" customFormat="1" ht="12.75" spans="2:13">
      <c r="B22778" s="29"/>
      <c r="M22778" s="28"/>
    </row>
    <row r="22779" s="16" customFormat="1" ht="12.75" spans="2:13">
      <c r="B22779" s="29"/>
      <c r="M22779" s="28"/>
    </row>
    <row r="22780" s="16" customFormat="1" ht="12.75" spans="2:13">
      <c r="B22780" s="29"/>
      <c r="M22780" s="28"/>
    </row>
    <row r="22781" s="16" customFormat="1" ht="12.75" spans="2:13">
      <c r="B22781" s="29"/>
      <c r="M22781" s="28"/>
    </row>
    <row r="22782" s="16" customFormat="1" ht="12.75" spans="2:13">
      <c r="B22782" s="29"/>
      <c r="M22782" s="28"/>
    </row>
    <row r="22783" s="16" customFormat="1" ht="12.75" spans="2:13">
      <c r="B22783" s="29"/>
      <c r="M22783" s="28"/>
    </row>
    <row r="22784" s="16" customFormat="1" ht="12.75" spans="2:13">
      <c r="B22784" s="29"/>
      <c r="M22784" s="28"/>
    </row>
    <row r="22785" s="16" customFormat="1" ht="12.75" spans="2:13">
      <c r="B22785" s="29"/>
      <c r="M22785" s="28"/>
    </row>
    <row r="22786" s="16" customFormat="1" ht="12.75" spans="2:13">
      <c r="B22786" s="29"/>
      <c r="M22786" s="28"/>
    </row>
    <row r="22787" s="16" customFormat="1" ht="12.75" spans="2:13">
      <c r="B22787" s="29"/>
      <c r="M22787" s="28"/>
    </row>
    <row r="22788" s="16" customFormat="1" ht="12.75" spans="2:13">
      <c r="B22788" s="29"/>
      <c r="M22788" s="28"/>
    </row>
    <row r="22789" s="16" customFormat="1" ht="12.75" spans="2:13">
      <c r="B22789" s="29"/>
      <c r="M22789" s="28"/>
    </row>
    <row r="22790" s="16" customFormat="1" ht="12.75" spans="2:13">
      <c r="B22790" s="29"/>
      <c r="M22790" s="28"/>
    </row>
    <row r="22791" s="16" customFormat="1" ht="12.75" spans="2:13">
      <c r="B22791" s="29"/>
      <c r="M22791" s="28"/>
    </row>
    <row r="22792" s="16" customFormat="1" ht="12.75" spans="2:13">
      <c r="B22792" s="29"/>
      <c r="M22792" s="28"/>
    </row>
    <row r="22793" s="16" customFormat="1" ht="12.75" spans="2:13">
      <c r="B22793" s="29"/>
      <c r="M22793" s="28"/>
    </row>
    <row r="22794" s="16" customFormat="1" ht="12.75" spans="2:13">
      <c r="B22794" s="29"/>
      <c r="M22794" s="28"/>
    </row>
    <row r="22795" s="16" customFormat="1" ht="12.75" spans="2:13">
      <c r="B22795" s="29"/>
      <c r="M22795" s="28"/>
    </row>
    <row r="22796" s="16" customFormat="1" ht="12.75" spans="2:13">
      <c r="B22796" s="29"/>
      <c r="M22796" s="28"/>
    </row>
    <row r="22797" s="16" customFormat="1" ht="12.75" spans="2:13">
      <c r="B22797" s="29"/>
      <c r="M22797" s="28"/>
    </row>
    <row r="22798" s="16" customFormat="1" ht="12.75" spans="2:13">
      <c r="B22798" s="29"/>
      <c r="M22798" s="28"/>
    </row>
    <row r="22799" s="16" customFormat="1" ht="12.75" spans="2:13">
      <c r="B22799" s="29"/>
      <c r="M22799" s="28"/>
    </row>
    <row r="22800" s="16" customFormat="1" ht="12.75" spans="2:13">
      <c r="B22800" s="29"/>
      <c r="M22800" s="28"/>
    </row>
    <row r="22801" s="16" customFormat="1" ht="12.75" spans="2:13">
      <c r="B22801" s="29"/>
      <c r="M22801" s="28"/>
    </row>
    <row r="22802" s="16" customFormat="1" ht="12.75" spans="2:13">
      <c r="B22802" s="29"/>
      <c r="M22802" s="28"/>
    </row>
    <row r="22803" s="16" customFormat="1" ht="12.75" spans="2:13">
      <c r="B22803" s="29"/>
      <c r="M22803" s="28"/>
    </row>
    <row r="22804" s="16" customFormat="1" ht="12.75" spans="2:13">
      <c r="B22804" s="29"/>
      <c r="M22804" s="28"/>
    </row>
    <row r="22805" s="16" customFormat="1" ht="12.75" spans="2:13">
      <c r="B22805" s="29"/>
      <c r="M22805" s="28"/>
    </row>
    <row r="22806" s="16" customFormat="1" ht="12.75" spans="2:13">
      <c r="B22806" s="29"/>
      <c r="M22806" s="28"/>
    </row>
    <row r="22807" s="16" customFormat="1" ht="12.75" spans="2:13">
      <c r="B22807" s="29"/>
      <c r="M22807" s="28"/>
    </row>
    <row r="22808" s="16" customFormat="1" ht="12.75" spans="2:13">
      <c r="B22808" s="29"/>
      <c r="M22808" s="28"/>
    </row>
    <row r="22809" s="16" customFormat="1" ht="12.75" spans="2:13">
      <c r="B22809" s="29"/>
      <c r="M22809" s="28"/>
    </row>
    <row r="22810" s="16" customFormat="1" ht="12.75" spans="2:13">
      <c r="B22810" s="29"/>
      <c r="M22810" s="28"/>
    </row>
    <row r="22811" s="16" customFormat="1" ht="12.75" spans="2:13">
      <c r="B22811" s="29"/>
      <c r="M22811" s="28"/>
    </row>
    <row r="22812" s="16" customFormat="1" ht="12.75" spans="2:13">
      <c r="B22812" s="29"/>
      <c r="M22812" s="28"/>
    </row>
    <row r="22813" s="16" customFormat="1" ht="12.75" spans="2:13">
      <c r="B22813" s="29"/>
      <c r="M22813" s="28"/>
    </row>
    <row r="22814" s="16" customFormat="1" ht="12.75" spans="2:13">
      <c r="B22814" s="29"/>
      <c r="M22814" s="28"/>
    </row>
    <row r="22815" s="16" customFormat="1" ht="12.75" spans="2:13">
      <c r="B22815" s="29"/>
      <c r="M22815" s="28"/>
    </row>
    <row r="22816" s="16" customFormat="1" ht="12.75" spans="2:13">
      <c r="B22816" s="29"/>
      <c r="M22816" s="28"/>
    </row>
    <row r="22817" s="16" customFormat="1" ht="12.75" spans="2:13">
      <c r="B22817" s="29"/>
      <c r="M22817" s="28"/>
    </row>
    <row r="22818" s="16" customFormat="1" ht="12.75" spans="2:13">
      <c r="B22818" s="29"/>
      <c r="M22818" s="28"/>
    </row>
    <row r="22819" s="16" customFormat="1" ht="12.75" spans="2:13">
      <c r="B22819" s="29"/>
      <c r="M22819" s="28"/>
    </row>
    <row r="22820" s="16" customFormat="1" ht="12.75" spans="2:13">
      <c r="B22820" s="29"/>
      <c r="M22820" s="28"/>
    </row>
    <row r="22821" s="16" customFormat="1" ht="12.75" spans="2:13">
      <c r="B22821" s="29"/>
      <c r="M22821" s="28"/>
    </row>
    <row r="22822" s="16" customFormat="1" ht="12.75" spans="2:13">
      <c r="B22822" s="29"/>
      <c r="M22822" s="28"/>
    </row>
    <row r="22823" s="16" customFormat="1" ht="12.75" spans="2:13">
      <c r="B22823" s="29"/>
      <c r="M22823" s="28"/>
    </row>
    <row r="22824" s="16" customFormat="1" ht="12.75" spans="2:13">
      <c r="B22824" s="29"/>
      <c r="M22824" s="28"/>
    </row>
    <row r="22825" s="16" customFormat="1" ht="12.75" spans="2:13">
      <c r="B22825" s="29"/>
      <c r="M22825" s="28"/>
    </row>
    <row r="22826" s="16" customFormat="1" ht="12.75" spans="2:13">
      <c r="B22826" s="29"/>
      <c r="M22826" s="28"/>
    </row>
    <row r="22827" s="16" customFormat="1" ht="12.75" spans="2:13">
      <c r="B22827" s="29"/>
      <c r="M22827" s="28"/>
    </row>
    <row r="22828" s="16" customFormat="1" ht="12.75" spans="2:13">
      <c r="B22828" s="29"/>
      <c r="M22828" s="28"/>
    </row>
    <row r="22829" s="16" customFormat="1" ht="12.75" spans="2:13">
      <c r="B22829" s="29"/>
      <c r="M22829" s="28"/>
    </row>
    <row r="22830" s="16" customFormat="1" ht="12.75" spans="2:13">
      <c r="B22830" s="29"/>
      <c r="M22830" s="28"/>
    </row>
    <row r="22831" s="16" customFormat="1" ht="12.75" spans="2:13">
      <c r="B22831" s="29"/>
      <c r="M22831" s="28"/>
    </row>
    <row r="22832" s="16" customFormat="1" ht="12.75" spans="2:13">
      <c r="B22832" s="29"/>
      <c r="M22832" s="28"/>
    </row>
    <row r="22833" s="16" customFormat="1" ht="12.75" spans="2:13">
      <c r="B22833" s="29"/>
      <c r="M22833" s="28"/>
    </row>
    <row r="22834" s="16" customFormat="1" ht="12.75" spans="2:13">
      <c r="B22834" s="29"/>
      <c r="M22834" s="28"/>
    </row>
    <row r="22835" s="16" customFormat="1" ht="12.75" spans="2:13">
      <c r="B22835" s="29"/>
      <c r="M22835" s="28"/>
    </row>
    <row r="22836" s="16" customFormat="1" ht="12.75" spans="2:13">
      <c r="B22836" s="29"/>
      <c r="M22836" s="28"/>
    </row>
    <row r="22837" s="16" customFormat="1" ht="12.75" spans="2:13">
      <c r="B22837" s="29"/>
      <c r="M22837" s="28"/>
    </row>
    <row r="22838" s="16" customFormat="1" ht="12.75" spans="2:13">
      <c r="B22838" s="29"/>
      <c r="M22838" s="28"/>
    </row>
    <row r="22839" s="16" customFormat="1" ht="12.75" spans="2:13">
      <c r="B22839" s="29"/>
      <c r="M22839" s="28"/>
    </row>
    <row r="22840" s="16" customFormat="1" ht="12.75" spans="2:13">
      <c r="B22840" s="29"/>
      <c r="M22840" s="28"/>
    </row>
    <row r="22841" s="16" customFormat="1" ht="12.75" spans="2:13">
      <c r="B22841" s="29"/>
      <c r="M22841" s="28"/>
    </row>
    <row r="22842" s="16" customFormat="1" ht="12.75" spans="2:13">
      <c r="B22842" s="29"/>
      <c r="M22842" s="28"/>
    </row>
    <row r="22843" s="16" customFormat="1" ht="12.75" spans="2:13">
      <c r="B22843" s="29"/>
      <c r="M22843" s="28"/>
    </row>
    <row r="22844" s="16" customFormat="1" ht="12.75" spans="2:13">
      <c r="B22844" s="29"/>
      <c r="M22844" s="28"/>
    </row>
    <row r="22845" s="16" customFormat="1" ht="12.75" spans="2:13">
      <c r="B22845" s="29"/>
      <c r="M22845" s="28"/>
    </row>
    <row r="22846" s="16" customFormat="1" ht="12.75" spans="2:13">
      <c r="B22846" s="29"/>
      <c r="M22846" s="28"/>
    </row>
    <row r="22847" s="16" customFormat="1" ht="12.75" spans="2:13">
      <c r="B22847" s="29"/>
      <c r="M22847" s="28"/>
    </row>
    <row r="22848" s="16" customFormat="1" ht="12.75" spans="2:13">
      <c r="B22848" s="29"/>
      <c r="M22848" s="28"/>
    </row>
    <row r="22849" s="16" customFormat="1" ht="12.75" spans="2:13">
      <c r="B22849" s="29"/>
      <c r="M22849" s="28"/>
    </row>
    <row r="22850" s="16" customFormat="1" ht="12.75" spans="2:13">
      <c r="B22850" s="29"/>
      <c r="M22850" s="28"/>
    </row>
    <row r="22851" s="16" customFormat="1" ht="12.75" spans="2:13">
      <c r="B22851" s="29"/>
      <c r="M22851" s="28"/>
    </row>
    <row r="22852" s="16" customFormat="1" ht="12.75" spans="2:13">
      <c r="B22852" s="29"/>
      <c r="M22852" s="28"/>
    </row>
    <row r="22853" s="16" customFormat="1" ht="12.75" spans="2:13">
      <c r="B22853" s="29"/>
      <c r="M22853" s="28"/>
    </row>
    <row r="22854" s="16" customFormat="1" ht="12.75" spans="2:13">
      <c r="B22854" s="29"/>
      <c r="M22854" s="28"/>
    </row>
    <row r="22855" s="16" customFormat="1" ht="12.75" spans="2:13">
      <c r="B22855" s="29"/>
      <c r="M22855" s="28"/>
    </row>
    <row r="22856" s="16" customFormat="1" ht="12.75" spans="2:13">
      <c r="B22856" s="29"/>
      <c r="M22856" s="28"/>
    </row>
    <row r="22857" s="16" customFormat="1" ht="12.75" spans="2:13">
      <c r="B22857" s="29"/>
      <c r="M22857" s="28"/>
    </row>
    <row r="22858" s="16" customFormat="1" ht="12.75" spans="2:13">
      <c r="B22858" s="29"/>
      <c r="M22858" s="28"/>
    </row>
    <row r="22859" s="16" customFormat="1" ht="12.75" spans="2:13">
      <c r="B22859" s="29"/>
      <c r="M22859" s="28"/>
    </row>
    <row r="22860" s="16" customFormat="1" ht="12.75" spans="2:13">
      <c r="B22860" s="29"/>
      <c r="M22860" s="28"/>
    </row>
    <row r="22861" s="16" customFormat="1" ht="12.75" spans="2:13">
      <c r="B22861" s="29"/>
      <c r="M22861" s="28"/>
    </row>
    <row r="22862" s="16" customFormat="1" ht="12.75" spans="2:13">
      <c r="B22862" s="29"/>
      <c r="M22862" s="28"/>
    </row>
    <row r="22863" s="16" customFormat="1" ht="12.75" spans="2:13">
      <c r="B22863" s="29"/>
      <c r="M22863" s="28"/>
    </row>
    <row r="22864" s="16" customFormat="1" ht="12.75" spans="2:13">
      <c r="B22864" s="29"/>
      <c r="M22864" s="28"/>
    </row>
    <row r="22865" s="16" customFormat="1" ht="12.75" spans="2:13">
      <c r="B22865" s="29"/>
      <c r="M22865" s="28"/>
    </row>
    <row r="22866" s="16" customFormat="1" ht="12.75" spans="2:13">
      <c r="B22866" s="29"/>
      <c r="M22866" s="28"/>
    </row>
    <row r="22867" s="16" customFormat="1" ht="12.75" spans="2:13">
      <c r="B22867" s="29"/>
      <c r="M22867" s="28"/>
    </row>
    <row r="22868" s="16" customFormat="1" ht="12.75" spans="2:13">
      <c r="B22868" s="29"/>
      <c r="M22868" s="28"/>
    </row>
    <row r="22869" s="16" customFormat="1" ht="12.75" spans="2:13">
      <c r="B22869" s="29"/>
      <c r="M22869" s="28"/>
    </row>
    <row r="22870" s="16" customFormat="1" ht="12.75" spans="2:13">
      <c r="B22870" s="29"/>
      <c r="M22870" s="28"/>
    </row>
    <row r="22871" s="16" customFormat="1" ht="12.75" spans="2:13">
      <c r="B22871" s="29"/>
      <c r="M22871" s="28"/>
    </row>
    <row r="22872" s="16" customFormat="1" ht="12.75" spans="2:13">
      <c r="B22872" s="29"/>
      <c r="M22872" s="28"/>
    </row>
    <row r="22873" s="16" customFormat="1" ht="12.75" spans="2:13">
      <c r="B22873" s="29"/>
      <c r="M22873" s="28"/>
    </row>
    <row r="22874" s="16" customFormat="1" ht="12.75" spans="2:13">
      <c r="B22874" s="29"/>
      <c r="M22874" s="28"/>
    </row>
    <row r="22875" s="16" customFormat="1" ht="12.75" spans="2:13">
      <c r="B22875" s="29"/>
      <c r="M22875" s="28"/>
    </row>
    <row r="22876" s="16" customFormat="1" ht="12.75" spans="2:13">
      <c r="B22876" s="29"/>
      <c r="M22876" s="28"/>
    </row>
    <row r="22877" s="16" customFormat="1" ht="12.75" spans="2:13">
      <c r="B22877" s="29"/>
      <c r="M22877" s="28"/>
    </row>
    <row r="22878" s="16" customFormat="1" ht="12.75" spans="2:13">
      <c r="B22878" s="29"/>
      <c r="M22878" s="28"/>
    </row>
    <row r="22879" s="16" customFormat="1" ht="12.75" spans="2:13">
      <c r="B22879" s="29"/>
      <c r="M22879" s="28"/>
    </row>
    <row r="22880" s="16" customFormat="1" ht="12.75" spans="2:13">
      <c r="B22880" s="29"/>
      <c r="M22880" s="28"/>
    </row>
    <row r="22881" s="16" customFormat="1" ht="12.75" spans="2:13">
      <c r="B22881" s="29"/>
      <c r="M22881" s="28"/>
    </row>
    <row r="22882" s="16" customFormat="1" ht="12.75" spans="2:13">
      <c r="B22882" s="29"/>
      <c r="M22882" s="28"/>
    </row>
    <row r="22883" s="16" customFormat="1" ht="12.75" spans="2:13">
      <c r="B22883" s="29"/>
      <c r="M22883" s="28"/>
    </row>
    <row r="22884" s="16" customFormat="1" ht="12.75" spans="2:13">
      <c r="B22884" s="29"/>
      <c r="M22884" s="28"/>
    </row>
    <row r="22885" s="16" customFormat="1" ht="12.75" spans="2:13">
      <c r="B22885" s="29"/>
      <c r="M22885" s="28"/>
    </row>
    <row r="22886" s="16" customFormat="1" ht="12.75" spans="2:13">
      <c r="B22886" s="29"/>
      <c r="M22886" s="28"/>
    </row>
    <row r="22887" s="16" customFormat="1" ht="12.75" spans="2:13">
      <c r="B22887" s="29"/>
      <c r="M22887" s="28"/>
    </row>
    <row r="22888" s="16" customFormat="1" ht="12.75" spans="2:13">
      <c r="B22888" s="29"/>
      <c r="M22888" s="28"/>
    </row>
    <row r="22889" s="16" customFormat="1" ht="12.75" spans="2:13">
      <c r="B22889" s="29"/>
      <c r="M22889" s="28"/>
    </row>
    <row r="22890" s="16" customFormat="1" ht="12.75" spans="2:13">
      <c r="B22890" s="29"/>
      <c r="M22890" s="28"/>
    </row>
    <row r="22891" s="16" customFormat="1" ht="12.75" spans="2:13">
      <c r="B22891" s="29"/>
      <c r="M22891" s="28"/>
    </row>
    <row r="22892" s="16" customFormat="1" ht="12.75" spans="2:13">
      <c r="B22892" s="29"/>
      <c r="M22892" s="28"/>
    </row>
    <row r="22893" s="16" customFormat="1" ht="12.75" spans="2:13">
      <c r="B22893" s="29"/>
      <c r="M22893" s="28"/>
    </row>
    <row r="22894" s="16" customFormat="1" ht="12.75" spans="2:13">
      <c r="B22894" s="29"/>
      <c r="M22894" s="28"/>
    </row>
    <row r="22895" s="16" customFormat="1" ht="12.75" spans="2:13">
      <c r="B22895" s="29"/>
      <c r="M22895" s="28"/>
    </row>
    <row r="22896" s="16" customFormat="1" ht="12.75" spans="2:13">
      <c r="B22896" s="29"/>
      <c r="M22896" s="28"/>
    </row>
    <row r="22897" s="16" customFormat="1" ht="12.75" spans="2:13">
      <c r="B22897" s="29"/>
      <c r="M22897" s="28"/>
    </row>
    <row r="22898" s="16" customFormat="1" ht="12.75" spans="2:13">
      <c r="B22898" s="29"/>
      <c r="M22898" s="28"/>
    </row>
    <row r="22899" s="16" customFormat="1" ht="12.75" spans="2:13">
      <c r="B22899" s="29"/>
      <c r="M22899" s="28"/>
    </row>
    <row r="22900" s="16" customFormat="1" ht="12.75" spans="2:13">
      <c r="B22900" s="29"/>
      <c r="M22900" s="28"/>
    </row>
    <row r="22901" s="16" customFormat="1" ht="12.75" spans="2:13">
      <c r="B22901" s="29"/>
      <c r="M22901" s="28"/>
    </row>
    <row r="22902" s="16" customFormat="1" ht="12.75" spans="2:13">
      <c r="B22902" s="29"/>
      <c r="M22902" s="28"/>
    </row>
    <row r="22903" s="16" customFormat="1" ht="12.75" spans="2:13">
      <c r="B22903" s="29"/>
      <c r="M22903" s="28"/>
    </row>
    <row r="22904" s="16" customFormat="1" ht="12.75" spans="2:13">
      <c r="B22904" s="29"/>
      <c r="M22904" s="28"/>
    </row>
    <row r="22905" s="16" customFormat="1" ht="12.75" spans="2:13">
      <c r="B22905" s="29"/>
      <c r="M22905" s="28"/>
    </row>
    <row r="22906" s="16" customFormat="1" ht="12.75" spans="2:13">
      <c r="B22906" s="29"/>
      <c r="M22906" s="28"/>
    </row>
    <row r="22907" s="16" customFormat="1" ht="12.75" spans="2:13">
      <c r="B22907" s="29"/>
      <c r="M22907" s="28"/>
    </row>
    <row r="22908" s="16" customFormat="1" ht="12.75" spans="2:13">
      <c r="B22908" s="29"/>
      <c r="M22908" s="28"/>
    </row>
    <row r="22909" s="16" customFormat="1" ht="12.75" spans="2:13">
      <c r="B22909" s="29"/>
      <c r="M22909" s="28"/>
    </row>
    <row r="22910" s="16" customFormat="1" ht="12.75" spans="2:13">
      <c r="B22910" s="29"/>
      <c r="M22910" s="28"/>
    </row>
    <row r="22911" s="16" customFormat="1" ht="12.75" spans="2:13">
      <c r="B22911" s="29"/>
      <c r="M22911" s="28"/>
    </row>
    <row r="22912" s="16" customFormat="1" ht="12.75" spans="2:13">
      <c r="B22912" s="29"/>
      <c r="M22912" s="28"/>
    </row>
    <row r="22913" s="16" customFormat="1" ht="12.75" spans="2:13">
      <c r="B22913" s="29"/>
      <c r="M22913" s="28"/>
    </row>
    <row r="22914" s="16" customFormat="1" ht="12.75" spans="2:13">
      <c r="B22914" s="29"/>
      <c r="M22914" s="28"/>
    </row>
    <row r="22915" s="16" customFormat="1" ht="12.75" spans="2:13">
      <c r="B22915" s="29"/>
      <c r="M22915" s="28"/>
    </row>
    <row r="22916" s="16" customFormat="1" ht="12.75" spans="2:13">
      <c r="B22916" s="29"/>
      <c r="M22916" s="28"/>
    </row>
    <row r="22917" s="16" customFormat="1" ht="12.75" spans="2:13">
      <c r="B22917" s="29"/>
      <c r="M22917" s="28"/>
    </row>
    <row r="22918" s="16" customFormat="1" ht="12.75" spans="2:13">
      <c r="B22918" s="29"/>
      <c r="M22918" s="28"/>
    </row>
    <row r="22919" s="16" customFormat="1" ht="12.75" spans="2:13">
      <c r="B22919" s="29"/>
      <c r="M22919" s="28"/>
    </row>
    <row r="22920" s="16" customFormat="1" ht="12.75" spans="2:13">
      <c r="B22920" s="29"/>
      <c r="M22920" s="28"/>
    </row>
    <row r="22921" s="16" customFormat="1" ht="12.75" spans="2:13">
      <c r="B22921" s="29"/>
      <c r="M22921" s="28"/>
    </row>
    <row r="22922" s="16" customFormat="1" ht="12.75" spans="2:13">
      <c r="B22922" s="29"/>
      <c r="M22922" s="28"/>
    </row>
    <row r="22923" s="16" customFormat="1" ht="12.75" spans="2:13">
      <c r="B22923" s="29"/>
      <c r="M22923" s="28"/>
    </row>
    <row r="22924" s="16" customFormat="1" ht="12.75" spans="2:13">
      <c r="B22924" s="29"/>
      <c r="M22924" s="28"/>
    </row>
    <row r="22925" s="16" customFormat="1" ht="12.75" spans="2:13">
      <c r="B22925" s="29"/>
      <c r="M22925" s="28"/>
    </row>
    <row r="22926" s="16" customFormat="1" ht="12.75" spans="2:13">
      <c r="B22926" s="29"/>
      <c r="M22926" s="28"/>
    </row>
    <row r="22927" s="16" customFormat="1" ht="12.75" spans="2:13">
      <c r="B22927" s="29"/>
      <c r="M22927" s="28"/>
    </row>
    <row r="22928" s="16" customFormat="1" ht="12.75" spans="2:13">
      <c r="B22928" s="29"/>
      <c r="M22928" s="28"/>
    </row>
    <row r="22929" s="16" customFormat="1" ht="12.75" spans="2:13">
      <c r="B22929" s="29"/>
      <c r="M22929" s="28"/>
    </row>
    <row r="22930" s="16" customFormat="1" ht="12.75" spans="2:13">
      <c r="B22930" s="29"/>
      <c r="M22930" s="28"/>
    </row>
    <row r="22931" s="16" customFormat="1" ht="12.75" spans="2:13">
      <c r="B22931" s="29"/>
      <c r="M22931" s="28"/>
    </row>
    <row r="22932" s="16" customFormat="1" ht="12.75" spans="2:13">
      <c r="B22932" s="29"/>
      <c r="M22932" s="28"/>
    </row>
    <row r="22933" s="16" customFormat="1" ht="12.75" spans="2:13">
      <c r="B22933" s="29"/>
      <c r="M22933" s="28"/>
    </row>
    <row r="22934" s="16" customFormat="1" ht="12.75" spans="2:13">
      <c r="B22934" s="29"/>
      <c r="M22934" s="28"/>
    </row>
    <row r="22935" s="16" customFormat="1" ht="12.75" spans="2:13">
      <c r="B22935" s="29"/>
      <c r="M22935" s="28"/>
    </row>
    <row r="22936" s="16" customFormat="1" ht="12.75" spans="2:13">
      <c r="B22936" s="29"/>
      <c r="M22936" s="28"/>
    </row>
    <row r="22937" s="16" customFormat="1" ht="12.75" spans="2:13">
      <c r="B22937" s="29"/>
      <c r="M22937" s="28"/>
    </row>
    <row r="22938" s="16" customFormat="1" ht="12.75" spans="2:13">
      <c r="B22938" s="29"/>
      <c r="M22938" s="28"/>
    </row>
    <row r="22939" s="16" customFormat="1" ht="12.75" spans="2:13">
      <c r="B22939" s="29"/>
      <c r="M22939" s="28"/>
    </row>
    <row r="22940" s="16" customFormat="1" ht="12.75" spans="2:13">
      <c r="B22940" s="29"/>
      <c r="M22940" s="28"/>
    </row>
    <row r="22941" s="16" customFormat="1" ht="12.75" spans="2:13">
      <c r="B22941" s="29"/>
      <c r="M22941" s="28"/>
    </row>
    <row r="22942" s="16" customFormat="1" ht="12.75" spans="2:13">
      <c r="B22942" s="29"/>
      <c r="M22942" s="28"/>
    </row>
    <row r="22943" s="16" customFormat="1" ht="12.75" spans="2:13">
      <c r="B22943" s="29"/>
      <c r="M22943" s="28"/>
    </row>
    <row r="22944" s="16" customFormat="1" ht="12.75" spans="2:13">
      <c r="B22944" s="29"/>
      <c r="M22944" s="28"/>
    </row>
    <row r="22945" s="16" customFormat="1" ht="12.75" spans="2:13">
      <c r="B22945" s="29"/>
      <c r="M22945" s="28"/>
    </row>
    <row r="22946" s="16" customFormat="1" ht="12.75" spans="2:13">
      <c r="B22946" s="29"/>
      <c r="M22946" s="28"/>
    </row>
    <row r="22947" s="16" customFormat="1" ht="12.75" spans="2:13">
      <c r="B22947" s="29"/>
      <c r="M22947" s="28"/>
    </row>
    <row r="22948" s="16" customFormat="1" ht="12.75" spans="2:13">
      <c r="B22948" s="29"/>
      <c r="M22948" s="28"/>
    </row>
    <row r="22949" s="16" customFormat="1" ht="12.75" spans="2:13">
      <c r="B22949" s="29"/>
      <c r="M22949" s="28"/>
    </row>
    <row r="22950" s="16" customFormat="1" ht="12.75" spans="2:13">
      <c r="B22950" s="29"/>
      <c r="M22950" s="28"/>
    </row>
    <row r="22951" s="16" customFormat="1" ht="12.75" spans="2:13">
      <c r="B22951" s="29"/>
      <c r="M22951" s="28"/>
    </row>
    <row r="22952" s="16" customFormat="1" ht="12.75" spans="2:13">
      <c r="B22952" s="29"/>
      <c r="M22952" s="28"/>
    </row>
    <row r="22953" s="16" customFormat="1" ht="12.75" spans="2:13">
      <c r="B22953" s="29"/>
      <c r="M22953" s="28"/>
    </row>
    <row r="22954" s="16" customFormat="1" ht="12.75" spans="2:13">
      <c r="B22954" s="29"/>
      <c r="M22954" s="28"/>
    </row>
    <row r="22955" s="16" customFormat="1" ht="12.75" spans="2:13">
      <c r="B22955" s="29"/>
      <c r="M22955" s="28"/>
    </row>
    <row r="22956" s="16" customFormat="1" ht="12.75" spans="2:13">
      <c r="B22956" s="29"/>
      <c r="M22956" s="28"/>
    </row>
    <row r="22957" s="16" customFormat="1" ht="12.75" spans="2:13">
      <c r="B22957" s="29"/>
      <c r="M22957" s="28"/>
    </row>
    <row r="22958" s="16" customFormat="1" ht="12.75" spans="2:13">
      <c r="B22958" s="29"/>
      <c r="M22958" s="28"/>
    </row>
    <row r="22959" s="16" customFormat="1" ht="12.75" spans="2:13">
      <c r="B22959" s="29"/>
      <c r="M22959" s="28"/>
    </row>
    <row r="22960" s="16" customFormat="1" ht="12.75" spans="2:13">
      <c r="B22960" s="29"/>
      <c r="M22960" s="28"/>
    </row>
    <row r="22961" s="16" customFormat="1" ht="12.75" spans="2:13">
      <c r="B22961" s="29"/>
      <c r="M22961" s="28"/>
    </row>
    <row r="22962" s="16" customFormat="1" ht="12.75" spans="2:13">
      <c r="B22962" s="29"/>
      <c r="M22962" s="28"/>
    </row>
    <row r="22963" s="16" customFormat="1" ht="12.75" spans="2:13">
      <c r="B22963" s="29"/>
      <c r="M22963" s="28"/>
    </row>
    <row r="22964" s="16" customFormat="1" ht="12.75" spans="2:13">
      <c r="B22964" s="29"/>
      <c r="M22964" s="28"/>
    </row>
    <row r="22965" s="16" customFormat="1" ht="12.75" spans="2:13">
      <c r="B22965" s="29"/>
      <c r="M22965" s="28"/>
    </row>
    <row r="22966" s="16" customFormat="1" ht="12.75" spans="2:13">
      <c r="B22966" s="29"/>
      <c r="M22966" s="28"/>
    </row>
    <row r="22967" s="16" customFormat="1" ht="12.75" spans="2:13">
      <c r="B22967" s="29"/>
      <c r="M22967" s="28"/>
    </row>
    <row r="22968" s="16" customFormat="1" ht="12.75" spans="2:13">
      <c r="B22968" s="29"/>
      <c r="M22968" s="28"/>
    </row>
    <row r="22969" s="16" customFormat="1" ht="12.75" spans="2:13">
      <c r="B22969" s="29"/>
      <c r="M22969" s="28"/>
    </row>
    <row r="22970" s="16" customFormat="1" ht="12.75" spans="2:13">
      <c r="B22970" s="29"/>
      <c r="M22970" s="28"/>
    </row>
    <row r="22971" s="16" customFormat="1" ht="12.75" spans="2:13">
      <c r="B22971" s="29"/>
      <c r="M22971" s="28"/>
    </row>
    <row r="22972" s="16" customFormat="1" ht="12.75" spans="2:13">
      <c r="B22972" s="29"/>
      <c r="M22972" s="28"/>
    </row>
    <row r="22973" s="16" customFormat="1" ht="12.75" spans="2:13">
      <c r="B22973" s="29"/>
      <c r="M22973" s="28"/>
    </row>
    <row r="22974" s="16" customFormat="1" ht="12.75" spans="2:13">
      <c r="B22974" s="29"/>
      <c r="M22974" s="28"/>
    </row>
    <row r="22975" s="16" customFormat="1" ht="12.75" spans="2:13">
      <c r="B22975" s="29"/>
      <c r="M22975" s="28"/>
    </row>
    <row r="22976" s="16" customFormat="1" ht="12.75" spans="2:13">
      <c r="B22976" s="29"/>
      <c r="M22976" s="28"/>
    </row>
    <row r="22977" s="16" customFormat="1" ht="12.75" spans="2:13">
      <c r="B22977" s="29"/>
      <c r="M22977" s="28"/>
    </row>
    <row r="22978" s="16" customFormat="1" ht="12.75" spans="2:13">
      <c r="B22978" s="29"/>
      <c r="M22978" s="28"/>
    </row>
    <row r="22979" s="16" customFormat="1" ht="12.75" spans="2:13">
      <c r="B22979" s="29"/>
      <c r="M22979" s="28"/>
    </row>
    <row r="22980" s="16" customFormat="1" ht="12.75" spans="2:13">
      <c r="B22980" s="29"/>
      <c r="M22980" s="28"/>
    </row>
    <row r="22981" s="16" customFormat="1" ht="12.75" spans="2:13">
      <c r="B22981" s="29"/>
      <c r="M22981" s="28"/>
    </row>
    <row r="22982" s="16" customFormat="1" ht="12.75" spans="2:13">
      <c r="B22982" s="29"/>
      <c r="M22982" s="28"/>
    </row>
    <row r="22983" s="16" customFormat="1" ht="12.75" spans="2:13">
      <c r="B22983" s="29"/>
      <c r="M22983" s="28"/>
    </row>
    <row r="22984" s="16" customFormat="1" ht="12.75" spans="2:13">
      <c r="B22984" s="29"/>
      <c r="M22984" s="28"/>
    </row>
    <row r="22985" s="16" customFormat="1" ht="12.75" spans="2:13">
      <c r="B22985" s="29"/>
      <c r="M22985" s="28"/>
    </row>
    <row r="22986" s="16" customFormat="1" ht="12.75" spans="2:13">
      <c r="B22986" s="29"/>
      <c r="M22986" s="28"/>
    </row>
    <row r="22987" s="16" customFormat="1" ht="12.75" spans="2:13">
      <c r="B22987" s="29"/>
      <c r="M22987" s="28"/>
    </row>
    <row r="22988" s="16" customFormat="1" ht="12.75" spans="2:13">
      <c r="B22988" s="29"/>
      <c r="M22988" s="28"/>
    </row>
    <row r="22989" s="16" customFormat="1" ht="12.75" spans="2:13">
      <c r="B22989" s="29"/>
      <c r="M22989" s="28"/>
    </row>
    <row r="22990" s="16" customFormat="1" ht="12.75" spans="2:13">
      <c r="B22990" s="29"/>
      <c r="M22990" s="28"/>
    </row>
    <row r="22991" s="16" customFormat="1" ht="12.75" spans="2:13">
      <c r="B22991" s="29"/>
      <c r="M22991" s="28"/>
    </row>
    <row r="22992" s="16" customFormat="1" ht="12.75" spans="2:13">
      <c r="B22992" s="29"/>
      <c r="M22992" s="28"/>
    </row>
    <row r="22993" s="16" customFormat="1" ht="12.75" spans="2:13">
      <c r="B22993" s="29"/>
      <c r="M22993" s="28"/>
    </row>
    <row r="22994" s="16" customFormat="1" ht="12.75" spans="2:13">
      <c r="B22994" s="29"/>
      <c r="M22994" s="28"/>
    </row>
    <row r="22995" s="16" customFormat="1" ht="12.75" spans="2:13">
      <c r="B22995" s="29"/>
      <c r="M22995" s="28"/>
    </row>
    <row r="22996" s="16" customFormat="1" ht="12.75" spans="2:13">
      <c r="B22996" s="29"/>
      <c r="M22996" s="28"/>
    </row>
    <row r="22997" s="16" customFormat="1" ht="12.75" spans="2:13">
      <c r="B22997" s="29"/>
      <c r="M22997" s="28"/>
    </row>
    <row r="22998" s="16" customFormat="1" ht="12.75" spans="2:13">
      <c r="B22998" s="29"/>
      <c r="M22998" s="28"/>
    </row>
    <row r="22999" s="16" customFormat="1" ht="12.75" spans="2:13">
      <c r="B22999" s="29"/>
      <c r="M22999" s="28"/>
    </row>
    <row r="23000" s="16" customFormat="1" ht="12.75" spans="2:13">
      <c r="B23000" s="29"/>
      <c r="M23000" s="28"/>
    </row>
    <row r="23001" s="16" customFormat="1" ht="12.75" spans="2:13">
      <c r="B23001" s="29"/>
      <c r="M23001" s="28"/>
    </row>
    <row r="23002" s="16" customFormat="1" ht="12.75" spans="2:13">
      <c r="B23002" s="29"/>
      <c r="M23002" s="28"/>
    </row>
    <row r="23003" s="16" customFormat="1" ht="12.75" spans="2:13">
      <c r="B23003" s="29"/>
      <c r="M23003" s="28"/>
    </row>
    <row r="23004" s="16" customFormat="1" ht="12.75" spans="2:13">
      <c r="B23004" s="29"/>
      <c r="M23004" s="28"/>
    </row>
    <row r="23005" s="16" customFormat="1" ht="12.75" spans="2:13">
      <c r="B23005" s="29"/>
      <c r="M23005" s="28"/>
    </row>
    <row r="23006" s="16" customFormat="1" ht="12.75" spans="2:13">
      <c r="B23006" s="29"/>
      <c r="M23006" s="28"/>
    </row>
    <row r="23007" s="16" customFormat="1" ht="12.75" spans="2:13">
      <c r="B23007" s="29"/>
      <c r="M23007" s="28"/>
    </row>
    <row r="23008" s="16" customFormat="1" ht="12.75" spans="2:13">
      <c r="B23008" s="29"/>
      <c r="M23008" s="28"/>
    </row>
    <row r="23009" s="16" customFormat="1" ht="12.75" spans="2:13">
      <c r="B23009" s="29"/>
      <c r="M23009" s="28"/>
    </row>
    <row r="23010" s="16" customFormat="1" ht="12.75" spans="2:13">
      <c r="B23010" s="29"/>
      <c r="M23010" s="28"/>
    </row>
    <row r="23011" s="16" customFormat="1" ht="12.75" spans="2:13">
      <c r="B23011" s="29"/>
      <c r="M23011" s="28"/>
    </row>
    <row r="23012" s="16" customFormat="1" ht="12.75" spans="2:13">
      <c r="B23012" s="29"/>
      <c r="M23012" s="28"/>
    </row>
    <row r="23013" s="16" customFormat="1" ht="12.75" spans="2:13">
      <c r="B23013" s="29"/>
      <c r="M23013" s="28"/>
    </row>
    <row r="23014" s="16" customFormat="1" ht="12.75" spans="2:13">
      <c r="B23014" s="29"/>
      <c r="M23014" s="28"/>
    </row>
    <row r="23015" s="16" customFormat="1" ht="12.75" spans="2:13">
      <c r="B23015" s="29"/>
      <c r="M23015" s="28"/>
    </row>
    <row r="23016" s="16" customFormat="1" ht="12.75" spans="2:13">
      <c r="B23016" s="29"/>
      <c r="M23016" s="28"/>
    </row>
    <row r="23017" s="16" customFormat="1" ht="12.75" spans="2:13">
      <c r="B23017" s="29"/>
      <c r="M23017" s="28"/>
    </row>
    <row r="23018" s="16" customFormat="1" ht="12.75" spans="2:13">
      <c r="B23018" s="29"/>
      <c r="M23018" s="28"/>
    </row>
    <row r="23019" s="16" customFormat="1" ht="12.75" spans="2:13">
      <c r="B23019" s="29"/>
      <c r="M23019" s="28"/>
    </row>
    <row r="23020" s="16" customFormat="1" ht="12.75" spans="2:13">
      <c r="B23020" s="29"/>
      <c r="M23020" s="28"/>
    </row>
    <row r="23021" s="16" customFormat="1" ht="12.75" spans="2:13">
      <c r="B23021" s="29"/>
      <c r="M23021" s="28"/>
    </row>
    <row r="23022" s="16" customFormat="1" ht="12.75" spans="2:13">
      <c r="B23022" s="29"/>
      <c r="M23022" s="28"/>
    </row>
    <row r="23023" s="16" customFormat="1" ht="12.75" spans="2:13">
      <c r="B23023" s="29"/>
      <c r="M23023" s="28"/>
    </row>
    <row r="23024" s="16" customFormat="1" ht="12.75" spans="2:13">
      <c r="B23024" s="29"/>
      <c r="M23024" s="28"/>
    </row>
    <row r="23025" s="16" customFormat="1" ht="12.75" spans="2:13">
      <c r="B23025" s="29"/>
      <c r="M23025" s="28"/>
    </row>
    <row r="23026" s="16" customFormat="1" ht="12.75" spans="2:13">
      <c r="B23026" s="29"/>
      <c r="M23026" s="28"/>
    </row>
    <row r="23027" s="16" customFormat="1" ht="12.75" spans="2:13">
      <c r="B23027" s="29"/>
      <c r="M23027" s="28"/>
    </row>
    <row r="23028" s="16" customFormat="1" ht="12.75" spans="2:13">
      <c r="B23028" s="29"/>
      <c r="M23028" s="28"/>
    </row>
    <row r="23029" s="16" customFormat="1" ht="12.75" spans="2:13">
      <c r="B23029" s="29"/>
      <c r="M23029" s="28"/>
    </row>
    <row r="23030" s="16" customFormat="1" ht="12.75" spans="2:13">
      <c r="B23030" s="29"/>
      <c r="M23030" s="28"/>
    </row>
    <row r="23031" s="16" customFormat="1" ht="12.75" spans="2:13">
      <c r="B23031" s="29"/>
      <c r="M23031" s="28"/>
    </row>
    <row r="23032" s="16" customFormat="1" ht="12.75" spans="2:13">
      <c r="B23032" s="29"/>
      <c r="M23032" s="28"/>
    </row>
    <row r="23033" s="16" customFormat="1" ht="12.75" spans="2:13">
      <c r="B23033" s="29"/>
      <c r="M23033" s="28"/>
    </row>
    <row r="23034" s="16" customFormat="1" ht="12.75" spans="2:13">
      <c r="B23034" s="29"/>
      <c r="M23034" s="28"/>
    </row>
    <row r="23035" s="16" customFormat="1" ht="12.75" spans="2:13">
      <c r="B23035" s="29"/>
      <c r="M23035" s="28"/>
    </row>
    <row r="23036" s="16" customFormat="1" ht="12.75" spans="2:13">
      <c r="B23036" s="29"/>
      <c r="M23036" s="28"/>
    </row>
    <row r="23037" s="16" customFormat="1" ht="12.75" spans="2:13">
      <c r="B23037" s="29"/>
      <c r="M23037" s="28"/>
    </row>
    <row r="23038" s="16" customFormat="1" ht="12.75" spans="2:13">
      <c r="B23038" s="29"/>
      <c r="M23038" s="28"/>
    </row>
    <row r="23039" s="16" customFormat="1" ht="12.75" spans="2:13">
      <c r="B23039" s="29"/>
      <c r="M23039" s="28"/>
    </row>
    <row r="23040" s="16" customFormat="1" ht="12.75" spans="2:13">
      <c r="B23040" s="29"/>
      <c r="M23040" s="28"/>
    </row>
    <row r="23041" s="16" customFormat="1" ht="12.75" spans="2:13">
      <c r="B23041" s="29"/>
      <c r="M23041" s="28"/>
    </row>
    <row r="23042" s="16" customFormat="1" ht="12.75" spans="2:13">
      <c r="B23042" s="29"/>
      <c r="M23042" s="28"/>
    </row>
    <row r="23043" s="16" customFormat="1" ht="12.75" spans="2:13">
      <c r="B23043" s="29"/>
      <c r="M23043" s="28"/>
    </row>
    <row r="23044" s="16" customFormat="1" ht="12.75" spans="2:13">
      <c r="B23044" s="29"/>
      <c r="M23044" s="28"/>
    </row>
    <row r="23045" s="16" customFormat="1" ht="12.75" spans="2:13">
      <c r="B23045" s="29"/>
      <c r="M23045" s="28"/>
    </row>
    <row r="23046" s="16" customFormat="1" ht="12.75" spans="2:13">
      <c r="B23046" s="29"/>
      <c r="M23046" s="28"/>
    </row>
    <row r="23047" s="16" customFormat="1" ht="12.75" spans="2:13">
      <c r="B23047" s="29"/>
      <c r="M23047" s="28"/>
    </row>
    <row r="23048" s="16" customFormat="1" ht="12.75" spans="2:13">
      <c r="B23048" s="29"/>
      <c r="M23048" s="28"/>
    </row>
    <row r="23049" s="16" customFormat="1" ht="12.75" spans="2:13">
      <c r="B23049" s="29"/>
      <c r="M23049" s="28"/>
    </row>
    <row r="23050" s="16" customFormat="1" ht="12.75" spans="2:13">
      <c r="B23050" s="29"/>
      <c r="M23050" s="28"/>
    </row>
    <row r="23051" s="16" customFormat="1" ht="12.75" spans="2:13">
      <c r="B23051" s="29"/>
      <c r="M23051" s="28"/>
    </row>
    <row r="23052" s="16" customFormat="1" ht="12.75" spans="2:13">
      <c r="B23052" s="29"/>
      <c r="M23052" s="28"/>
    </row>
    <row r="23053" s="16" customFormat="1" ht="12.75" spans="2:13">
      <c r="B23053" s="29"/>
      <c r="M23053" s="28"/>
    </row>
    <row r="23054" s="16" customFormat="1" ht="12.75" spans="2:13">
      <c r="B23054" s="29"/>
      <c r="M23054" s="28"/>
    </row>
    <row r="23055" s="16" customFormat="1" ht="12.75" spans="2:13">
      <c r="B23055" s="29"/>
      <c r="M23055" s="28"/>
    </row>
    <row r="23056" s="16" customFormat="1" ht="12.75" spans="2:13">
      <c r="B23056" s="29"/>
      <c r="M23056" s="28"/>
    </row>
    <row r="23057" s="16" customFormat="1" ht="12.75" spans="2:13">
      <c r="B23057" s="29"/>
      <c r="M23057" s="28"/>
    </row>
    <row r="23058" s="16" customFormat="1" ht="12.75" spans="2:13">
      <c r="B23058" s="29"/>
      <c r="M23058" s="28"/>
    </row>
    <row r="23059" s="16" customFormat="1" ht="12.75" spans="2:13">
      <c r="B23059" s="29"/>
      <c r="M23059" s="28"/>
    </row>
    <row r="23060" s="16" customFormat="1" ht="12.75" spans="2:13">
      <c r="B23060" s="29"/>
      <c r="M23060" s="28"/>
    </row>
    <row r="23061" s="16" customFormat="1" ht="12.75" spans="2:13">
      <c r="B23061" s="29"/>
      <c r="M23061" s="28"/>
    </row>
    <row r="23062" s="16" customFormat="1" ht="12.75" spans="2:13">
      <c r="B23062" s="29"/>
      <c r="M23062" s="28"/>
    </row>
    <row r="23063" s="16" customFormat="1" ht="12.75" spans="2:13">
      <c r="B23063" s="29"/>
      <c r="M23063" s="28"/>
    </row>
    <row r="23064" s="16" customFormat="1" ht="12.75" spans="2:13">
      <c r="B23064" s="29"/>
      <c r="M23064" s="28"/>
    </row>
    <row r="23065" s="16" customFormat="1" ht="12.75" spans="2:13">
      <c r="B23065" s="29"/>
      <c r="M23065" s="28"/>
    </row>
    <row r="23066" s="16" customFormat="1" ht="12.75" spans="2:13">
      <c r="B23066" s="29"/>
      <c r="M23066" s="28"/>
    </row>
    <row r="23067" s="16" customFormat="1" ht="12.75" spans="2:13">
      <c r="B23067" s="29"/>
      <c r="M23067" s="28"/>
    </row>
    <row r="23068" s="16" customFormat="1" ht="12.75" spans="2:13">
      <c r="B23068" s="29"/>
      <c r="M23068" s="28"/>
    </row>
    <row r="23069" s="16" customFormat="1" ht="12.75" spans="2:13">
      <c r="B23069" s="29"/>
      <c r="M23069" s="28"/>
    </row>
    <row r="23070" s="16" customFormat="1" ht="12.75" spans="2:13">
      <c r="B23070" s="29"/>
      <c r="M23070" s="28"/>
    </row>
    <row r="23071" s="16" customFormat="1" ht="12.75" spans="2:13">
      <c r="B23071" s="29"/>
      <c r="M23071" s="28"/>
    </row>
    <row r="23072" s="16" customFormat="1" ht="12.75" spans="2:13">
      <c r="B23072" s="29"/>
      <c r="M23072" s="28"/>
    </row>
    <row r="23073" s="16" customFormat="1" ht="12.75" spans="2:13">
      <c r="B23073" s="29"/>
      <c r="M23073" s="28"/>
    </row>
    <row r="23074" s="16" customFormat="1" ht="12.75" spans="2:13">
      <c r="B23074" s="29"/>
      <c r="M23074" s="28"/>
    </row>
    <row r="23075" s="16" customFormat="1" ht="12.75" spans="2:13">
      <c r="B23075" s="29"/>
      <c r="M23075" s="28"/>
    </row>
    <row r="23076" s="16" customFormat="1" ht="12.75" spans="2:13">
      <c r="B23076" s="29"/>
      <c r="M23076" s="28"/>
    </row>
    <row r="23077" s="16" customFormat="1" ht="12.75" spans="2:13">
      <c r="B23077" s="29"/>
      <c r="M23077" s="28"/>
    </row>
    <row r="23078" s="16" customFormat="1" ht="12.75" spans="2:13">
      <c r="B23078" s="29"/>
      <c r="M23078" s="28"/>
    </row>
    <row r="23079" s="16" customFormat="1" ht="12.75" spans="2:13">
      <c r="B23079" s="29"/>
      <c r="M23079" s="28"/>
    </row>
    <row r="23080" s="16" customFormat="1" ht="12.75" spans="2:13">
      <c r="B23080" s="29"/>
      <c r="M23080" s="28"/>
    </row>
    <row r="23081" s="16" customFormat="1" ht="12.75" spans="2:13">
      <c r="B23081" s="29"/>
      <c r="M23081" s="28"/>
    </row>
    <row r="23082" s="16" customFormat="1" ht="12.75" spans="2:13">
      <c r="B23082" s="29"/>
      <c r="M23082" s="28"/>
    </row>
    <row r="23083" s="16" customFormat="1" ht="12.75" spans="2:13">
      <c r="B23083" s="29"/>
      <c r="M23083" s="28"/>
    </row>
    <row r="23084" s="16" customFormat="1" ht="12.75" spans="2:13">
      <c r="B23084" s="29"/>
      <c r="M23084" s="28"/>
    </row>
    <row r="23085" s="16" customFormat="1" ht="12.75" spans="2:13">
      <c r="B23085" s="29"/>
      <c r="M23085" s="28"/>
    </row>
    <row r="23086" s="16" customFormat="1" ht="12.75" spans="2:13">
      <c r="B23086" s="29"/>
      <c r="M23086" s="28"/>
    </row>
    <row r="23087" s="16" customFormat="1" ht="12.75" spans="2:13">
      <c r="B23087" s="29"/>
      <c r="M23087" s="28"/>
    </row>
    <row r="23088" s="16" customFormat="1" ht="12.75" spans="2:13">
      <c r="B23088" s="29"/>
      <c r="M23088" s="28"/>
    </row>
    <row r="23089" s="16" customFormat="1" ht="12.75" spans="2:13">
      <c r="B23089" s="29"/>
      <c r="M23089" s="28"/>
    </row>
    <row r="23090" s="16" customFormat="1" ht="12.75" spans="2:13">
      <c r="B23090" s="29"/>
      <c r="M23090" s="28"/>
    </row>
    <row r="23091" s="16" customFormat="1" ht="12.75" spans="2:13">
      <c r="B23091" s="29"/>
      <c r="M23091" s="28"/>
    </row>
    <row r="23092" s="16" customFormat="1" ht="12.75" spans="2:13">
      <c r="B23092" s="29"/>
      <c r="M23092" s="28"/>
    </row>
    <row r="23093" s="16" customFormat="1" ht="12.75" spans="2:13">
      <c r="B23093" s="29"/>
      <c r="M23093" s="28"/>
    </row>
    <row r="23094" s="16" customFormat="1" ht="12.75" spans="2:13">
      <c r="B23094" s="29"/>
      <c r="M23094" s="28"/>
    </row>
    <row r="23095" s="16" customFormat="1" ht="12.75" spans="2:13">
      <c r="B23095" s="29"/>
      <c r="M23095" s="28"/>
    </row>
    <row r="23096" s="16" customFormat="1" ht="12.75" spans="2:13">
      <c r="B23096" s="29"/>
      <c r="M23096" s="28"/>
    </row>
    <row r="23097" s="16" customFormat="1" ht="12.75" spans="2:13">
      <c r="B23097" s="29"/>
      <c r="M23097" s="28"/>
    </row>
    <row r="23098" s="16" customFormat="1" ht="12.75" spans="2:13">
      <c r="B23098" s="29"/>
      <c r="M23098" s="28"/>
    </row>
    <row r="23099" s="16" customFormat="1" ht="12.75" spans="2:13">
      <c r="B23099" s="29"/>
      <c r="M23099" s="28"/>
    </row>
    <row r="23100" s="16" customFormat="1" ht="12.75" spans="2:13">
      <c r="B23100" s="29"/>
      <c r="M23100" s="28"/>
    </row>
    <row r="23101" s="16" customFormat="1" ht="12.75" spans="2:13">
      <c r="B23101" s="29"/>
      <c r="M23101" s="28"/>
    </row>
    <row r="23102" s="16" customFormat="1" ht="12.75" spans="2:13">
      <c r="B23102" s="29"/>
      <c r="M23102" s="28"/>
    </row>
    <row r="23103" s="16" customFormat="1" ht="12.75" spans="2:13">
      <c r="B23103" s="29"/>
      <c r="M23103" s="28"/>
    </row>
    <row r="23104" s="16" customFormat="1" ht="12.75" spans="2:13">
      <c r="B23104" s="29"/>
      <c r="M23104" s="28"/>
    </row>
    <row r="23105" s="16" customFormat="1" ht="12.75" spans="2:13">
      <c r="B23105" s="29"/>
      <c r="M23105" s="28"/>
    </row>
    <row r="23106" s="16" customFormat="1" ht="12.75" spans="2:13">
      <c r="B23106" s="29"/>
      <c r="M23106" s="28"/>
    </row>
    <row r="23107" s="16" customFormat="1" ht="12.75" spans="2:13">
      <c r="B23107" s="29"/>
      <c r="M23107" s="28"/>
    </row>
    <row r="23108" s="16" customFormat="1" ht="12.75" spans="2:13">
      <c r="B23108" s="29"/>
      <c r="M23108" s="28"/>
    </row>
    <row r="23109" s="16" customFormat="1" ht="12.75" spans="2:13">
      <c r="B23109" s="29"/>
      <c r="M23109" s="28"/>
    </row>
    <row r="23110" s="16" customFormat="1" ht="12.75" spans="2:13">
      <c r="B23110" s="29"/>
      <c r="M23110" s="28"/>
    </row>
    <row r="23111" s="16" customFormat="1" ht="12.75" spans="2:13">
      <c r="B23111" s="29"/>
      <c r="M23111" s="28"/>
    </row>
    <row r="23112" s="16" customFormat="1" ht="12.75" spans="2:13">
      <c r="B23112" s="29"/>
      <c r="M23112" s="28"/>
    </row>
    <row r="23113" s="16" customFormat="1" ht="12.75" spans="2:13">
      <c r="B23113" s="29"/>
      <c r="M23113" s="28"/>
    </row>
    <row r="23114" s="16" customFormat="1" ht="12.75" spans="2:13">
      <c r="B23114" s="29"/>
      <c r="M23114" s="28"/>
    </row>
    <row r="23115" s="16" customFormat="1" ht="12.75" spans="2:13">
      <c r="B23115" s="29"/>
      <c r="M23115" s="28"/>
    </row>
    <row r="23116" s="16" customFormat="1" ht="12.75" spans="2:13">
      <c r="B23116" s="29"/>
      <c r="M23116" s="28"/>
    </row>
    <row r="23117" s="16" customFormat="1" ht="12.75" spans="2:13">
      <c r="B23117" s="29"/>
      <c r="M23117" s="28"/>
    </row>
    <row r="23118" s="16" customFormat="1" ht="12.75" spans="2:13">
      <c r="B23118" s="29"/>
      <c r="M23118" s="28"/>
    </row>
    <row r="23119" s="16" customFormat="1" ht="12.75" spans="2:13">
      <c r="B23119" s="29"/>
      <c r="M23119" s="28"/>
    </row>
    <row r="23120" s="16" customFormat="1" ht="12.75" spans="2:13">
      <c r="B23120" s="29"/>
      <c r="M23120" s="28"/>
    </row>
    <row r="23121" s="16" customFormat="1" ht="12.75" spans="2:13">
      <c r="B23121" s="29"/>
      <c r="M23121" s="28"/>
    </row>
    <row r="23122" s="16" customFormat="1" ht="12.75" spans="2:13">
      <c r="B23122" s="29"/>
      <c r="M23122" s="28"/>
    </row>
    <row r="23123" s="16" customFormat="1" ht="12.75" spans="2:13">
      <c r="B23123" s="29"/>
      <c r="M23123" s="28"/>
    </row>
    <row r="23124" s="16" customFormat="1" ht="12.75" spans="2:13">
      <c r="B23124" s="29"/>
      <c r="M23124" s="28"/>
    </row>
    <row r="23125" s="16" customFormat="1" ht="12.75" spans="2:13">
      <c r="B23125" s="29"/>
      <c r="M23125" s="28"/>
    </row>
    <row r="23126" s="16" customFormat="1" ht="12.75" spans="2:13">
      <c r="B23126" s="29"/>
      <c r="M23126" s="28"/>
    </row>
    <row r="23127" s="16" customFormat="1" ht="12.75" spans="2:13">
      <c r="B23127" s="29"/>
      <c r="M23127" s="28"/>
    </row>
    <row r="23128" s="16" customFormat="1" ht="12.75" spans="2:13">
      <c r="B23128" s="29"/>
      <c r="M23128" s="28"/>
    </row>
    <row r="23129" s="16" customFormat="1" ht="12.75" spans="2:13">
      <c r="B23129" s="29"/>
      <c r="M23129" s="28"/>
    </row>
    <row r="23130" s="16" customFormat="1" ht="12.75" spans="2:13">
      <c r="B23130" s="29"/>
      <c r="M23130" s="28"/>
    </row>
    <row r="23131" s="16" customFormat="1" ht="12.75" spans="2:13">
      <c r="B23131" s="29"/>
      <c r="M23131" s="28"/>
    </row>
    <row r="23132" s="16" customFormat="1" ht="12.75" spans="2:13">
      <c r="B23132" s="29"/>
      <c r="M23132" s="28"/>
    </row>
    <row r="23133" s="16" customFormat="1" ht="12.75" spans="2:13">
      <c r="B23133" s="29"/>
      <c r="M23133" s="28"/>
    </row>
    <row r="23134" s="16" customFormat="1" ht="12.75" spans="2:13">
      <c r="B23134" s="29"/>
      <c r="M23134" s="28"/>
    </row>
    <row r="23135" s="16" customFormat="1" ht="12.75" spans="2:13">
      <c r="B23135" s="29"/>
      <c r="M23135" s="28"/>
    </row>
    <row r="23136" s="16" customFormat="1" ht="12.75" spans="2:13">
      <c r="B23136" s="29"/>
      <c r="M23136" s="28"/>
    </row>
    <row r="23137" s="16" customFormat="1" ht="12.75" spans="2:13">
      <c r="B23137" s="29"/>
      <c r="M23137" s="28"/>
    </row>
    <row r="23138" s="16" customFormat="1" ht="12.75" spans="2:13">
      <c r="B23138" s="29"/>
      <c r="M23138" s="28"/>
    </row>
    <row r="23139" s="16" customFormat="1" ht="12.75" spans="2:13">
      <c r="B23139" s="29"/>
      <c r="M23139" s="28"/>
    </row>
    <row r="23140" s="16" customFormat="1" ht="12.75" spans="2:13">
      <c r="B23140" s="29"/>
      <c r="M23140" s="28"/>
    </row>
    <row r="23141" s="16" customFormat="1" ht="12.75" spans="2:13">
      <c r="B23141" s="29"/>
      <c r="M23141" s="28"/>
    </row>
    <row r="23142" s="16" customFormat="1" ht="12.75" spans="2:13">
      <c r="B23142" s="29"/>
      <c r="M23142" s="28"/>
    </row>
    <row r="23143" s="16" customFormat="1" ht="12.75" spans="2:13">
      <c r="B23143" s="29"/>
      <c r="M23143" s="28"/>
    </row>
    <row r="23144" s="16" customFormat="1" ht="12.75" spans="2:13">
      <c r="B23144" s="29"/>
      <c r="M23144" s="28"/>
    </row>
    <row r="23145" s="16" customFormat="1" ht="12.75" spans="2:13">
      <c r="B23145" s="29"/>
      <c r="M23145" s="28"/>
    </row>
    <row r="23146" s="16" customFormat="1" ht="12.75" spans="2:13">
      <c r="B23146" s="29"/>
      <c r="M23146" s="28"/>
    </row>
    <row r="23147" s="16" customFormat="1" ht="12.75" spans="2:13">
      <c r="B23147" s="29"/>
      <c r="M23147" s="28"/>
    </row>
    <row r="23148" s="16" customFormat="1" ht="12.75" spans="2:13">
      <c r="B23148" s="29"/>
      <c r="M23148" s="28"/>
    </row>
    <row r="23149" s="16" customFormat="1" ht="12.75" spans="2:13">
      <c r="B23149" s="29"/>
      <c r="M23149" s="28"/>
    </row>
    <row r="23150" s="16" customFormat="1" ht="12.75" spans="2:13">
      <c r="B23150" s="29"/>
      <c r="M23150" s="28"/>
    </row>
    <row r="23151" s="16" customFormat="1" ht="12.75" spans="2:13">
      <c r="B23151" s="29"/>
      <c r="M23151" s="28"/>
    </row>
    <row r="23152" s="16" customFormat="1" ht="12.75" spans="2:13">
      <c r="B23152" s="29"/>
      <c r="M23152" s="28"/>
    </row>
    <row r="23153" s="16" customFormat="1" ht="12.75" spans="2:13">
      <c r="B23153" s="29"/>
      <c r="M23153" s="28"/>
    </row>
    <row r="23154" s="16" customFormat="1" ht="12.75" spans="2:13">
      <c r="B23154" s="29"/>
      <c r="M23154" s="28"/>
    </row>
    <row r="23155" s="16" customFormat="1" ht="12.75" spans="2:13">
      <c r="B23155" s="29"/>
      <c r="M23155" s="28"/>
    </row>
    <row r="23156" s="16" customFormat="1" ht="12.75" spans="2:13">
      <c r="B23156" s="29"/>
      <c r="M23156" s="28"/>
    </row>
    <row r="23157" s="16" customFormat="1" ht="12.75" spans="2:13">
      <c r="B23157" s="29"/>
      <c r="M23157" s="28"/>
    </row>
    <row r="23158" s="16" customFormat="1" ht="12.75" spans="2:13">
      <c r="B23158" s="29"/>
      <c r="M23158" s="28"/>
    </row>
    <row r="23159" s="16" customFormat="1" ht="12.75" spans="2:13">
      <c r="B23159" s="29"/>
      <c r="M23159" s="28"/>
    </row>
    <row r="23160" s="16" customFormat="1" ht="12.75" spans="2:13">
      <c r="B23160" s="29"/>
      <c r="M23160" s="28"/>
    </row>
    <row r="23161" s="16" customFormat="1" ht="12.75" spans="2:13">
      <c r="B23161" s="29"/>
      <c r="M23161" s="28"/>
    </row>
    <row r="23162" s="16" customFormat="1" ht="12.75" spans="2:13">
      <c r="B23162" s="29"/>
      <c r="M23162" s="28"/>
    </row>
    <row r="23163" s="16" customFormat="1" ht="12.75" spans="2:13">
      <c r="B23163" s="29"/>
      <c r="M23163" s="28"/>
    </row>
    <row r="23164" s="16" customFormat="1" ht="12.75" spans="2:13">
      <c r="B23164" s="29"/>
      <c r="M23164" s="28"/>
    </row>
    <row r="23165" s="16" customFormat="1" ht="12.75" spans="2:13">
      <c r="B23165" s="29"/>
      <c r="M23165" s="28"/>
    </row>
    <row r="23166" s="16" customFormat="1" ht="12.75" spans="2:13">
      <c r="B23166" s="29"/>
      <c r="M23166" s="28"/>
    </row>
    <row r="23167" s="16" customFormat="1" ht="12.75" spans="2:13">
      <c r="B23167" s="29"/>
      <c r="M23167" s="28"/>
    </row>
    <row r="23168" s="16" customFormat="1" ht="12.75" spans="2:13">
      <c r="B23168" s="29"/>
      <c r="M23168" s="28"/>
    </row>
    <row r="23169" s="16" customFormat="1" ht="12.75" spans="2:13">
      <c r="B23169" s="29"/>
      <c r="M23169" s="28"/>
    </row>
    <row r="23170" s="16" customFormat="1" ht="12.75" spans="2:13">
      <c r="B23170" s="29"/>
      <c r="M23170" s="28"/>
    </row>
    <row r="23171" s="16" customFormat="1" ht="12.75" spans="2:13">
      <c r="B23171" s="29"/>
      <c r="M23171" s="28"/>
    </row>
    <row r="23172" s="16" customFormat="1" ht="12.75" spans="2:13">
      <c r="B23172" s="29"/>
      <c r="M23172" s="28"/>
    </row>
    <row r="23173" s="16" customFormat="1" ht="12.75" spans="2:13">
      <c r="B23173" s="29"/>
      <c r="M23173" s="28"/>
    </row>
    <row r="23174" s="16" customFormat="1" ht="12.75" spans="2:13">
      <c r="B23174" s="29"/>
      <c r="M23174" s="28"/>
    </row>
    <row r="23175" s="16" customFormat="1" ht="12.75" spans="2:13">
      <c r="B23175" s="29"/>
      <c r="M23175" s="28"/>
    </row>
    <row r="23176" s="16" customFormat="1" ht="12.75" spans="2:13">
      <c r="B23176" s="29"/>
      <c r="M23176" s="28"/>
    </row>
    <row r="23177" s="16" customFormat="1" ht="12.75" spans="2:13">
      <c r="B23177" s="29"/>
      <c r="M23177" s="28"/>
    </row>
    <row r="23178" s="16" customFormat="1" ht="12.75" spans="2:13">
      <c r="B23178" s="29"/>
      <c r="M23178" s="28"/>
    </row>
    <row r="23179" s="16" customFormat="1" ht="12.75" spans="2:13">
      <c r="B23179" s="29"/>
      <c r="M23179" s="28"/>
    </row>
    <row r="23180" s="16" customFormat="1" ht="12.75" spans="2:13">
      <c r="B23180" s="29"/>
      <c r="M23180" s="28"/>
    </row>
    <row r="23181" s="16" customFormat="1" ht="12.75" spans="2:13">
      <c r="B23181" s="29"/>
      <c r="M23181" s="28"/>
    </row>
    <row r="23182" s="16" customFormat="1" ht="12.75" spans="2:13">
      <c r="B23182" s="29"/>
      <c r="M23182" s="28"/>
    </row>
    <row r="23183" s="16" customFormat="1" ht="12.75" spans="2:13">
      <c r="B23183" s="29"/>
      <c r="M23183" s="28"/>
    </row>
    <row r="23184" s="16" customFormat="1" ht="12.75" spans="2:13">
      <c r="B23184" s="29"/>
      <c r="M23184" s="28"/>
    </row>
    <row r="23185" s="16" customFormat="1" ht="12.75" spans="2:13">
      <c r="B23185" s="29"/>
      <c r="M23185" s="28"/>
    </row>
    <row r="23186" s="16" customFormat="1" ht="12.75" spans="2:13">
      <c r="B23186" s="29"/>
      <c r="M23186" s="28"/>
    </row>
    <row r="23187" s="16" customFormat="1" ht="12.75" spans="2:13">
      <c r="B23187" s="29"/>
      <c r="M23187" s="28"/>
    </row>
    <row r="23188" s="16" customFormat="1" ht="12.75" spans="2:13">
      <c r="B23188" s="29"/>
      <c r="M23188" s="28"/>
    </row>
    <row r="23189" s="16" customFormat="1" ht="12.75" spans="2:13">
      <c r="B23189" s="29"/>
      <c r="M23189" s="28"/>
    </row>
    <row r="23190" s="16" customFormat="1" ht="12.75" spans="2:13">
      <c r="B23190" s="29"/>
      <c r="M23190" s="28"/>
    </row>
    <row r="23191" s="16" customFormat="1" ht="12.75" spans="2:13">
      <c r="B23191" s="29"/>
      <c r="M23191" s="28"/>
    </row>
    <row r="23192" s="16" customFormat="1" ht="12.75" spans="2:13">
      <c r="B23192" s="29"/>
      <c r="M23192" s="28"/>
    </row>
    <row r="23193" s="16" customFormat="1" ht="12.75" spans="2:13">
      <c r="B23193" s="29"/>
      <c r="M23193" s="28"/>
    </row>
    <row r="23194" s="16" customFormat="1" ht="12.75" spans="2:13">
      <c r="B23194" s="29"/>
      <c r="M23194" s="28"/>
    </row>
    <row r="23195" s="16" customFormat="1" ht="12.75" spans="2:13">
      <c r="B23195" s="29"/>
      <c r="M23195" s="28"/>
    </row>
    <row r="23196" s="16" customFormat="1" ht="12.75" spans="2:13">
      <c r="B23196" s="29"/>
      <c r="M23196" s="28"/>
    </row>
    <row r="23197" s="16" customFormat="1" ht="12.75" spans="2:13">
      <c r="B23197" s="29"/>
      <c r="M23197" s="28"/>
    </row>
    <row r="23198" s="16" customFormat="1" ht="12.75" spans="2:13">
      <c r="B23198" s="29"/>
      <c r="M23198" s="28"/>
    </row>
    <row r="23199" s="16" customFormat="1" ht="12.75" spans="2:13">
      <c r="B23199" s="29"/>
      <c r="M23199" s="28"/>
    </row>
    <row r="23200" s="16" customFormat="1" ht="12.75" spans="2:13">
      <c r="B23200" s="29"/>
      <c r="M23200" s="28"/>
    </row>
    <row r="23201" s="16" customFormat="1" ht="12.75" spans="2:13">
      <c r="B23201" s="29"/>
      <c r="M23201" s="28"/>
    </row>
    <row r="23202" s="16" customFormat="1" ht="12.75" spans="2:13">
      <c r="B23202" s="29"/>
      <c r="M23202" s="28"/>
    </row>
    <row r="23203" s="16" customFormat="1" ht="12.75" spans="2:13">
      <c r="B23203" s="29"/>
      <c r="M23203" s="28"/>
    </row>
    <row r="23204" s="16" customFormat="1" ht="12.75" spans="2:13">
      <c r="B23204" s="29"/>
      <c r="M23204" s="28"/>
    </row>
    <row r="23205" s="16" customFormat="1" ht="12.75" spans="2:13">
      <c r="B23205" s="29"/>
      <c r="M23205" s="28"/>
    </row>
    <row r="23206" s="16" customFormat="1" ht="12.75" spans="2:13">
      <c r="B23206" s="29"/>
      <c r="M23206" s="28"/>
    </row>
    <row r="23207" s="16" customFormat="1" ht="12.75" spans="2:13">
      <c r="B23207" s="29"/>
      <c r="M23207" s="28"/>
    </row>
    <row r="23208" s="16" customFormat="1" ht="12.75" spans="2:13">
      <c r="B23208" s="29"/>
      <c r="M23208" s="28"/>
    </row>
    <row r="23209" s="16" customFormat="1" ht="12.75" spans="2:13">
      <c r="B23209" s="29"/>
      <c r="M23209" s="28"/>
    </row>
    <row r="23210" s="16" customFormat="1" ht="12.75" spans="2:13">
      <c r="B23210" s="29"/>
      <c r="M23210" s="28"/>
    </row>
    <row r="23211" s="16" customFormat="1" ht="12.75" spans="2:13">
      <c r="B23211" s="29"/>
      <c r="M23211" s="28"/>
    </row>
    <row r="23212" s="16" customFormat="1" ht="12.75" spans="2:13">
      <c r="B23212" s="29"/>
      <c r="M23212" s="28"/>
    </row>
    <row r="23213" s="16" customFormat="1" ht="12.75" spans="2:13">
      <c r="B23213" s="29"/>
      <c r="M23213" s="28"/>
    </row>
    <row r="23214" s="16" customFormat="1" ht="12.75" spans="2:13">
      <c r="B23214" s="29"/>
      <c r="M23214" s="28"/>
    </row>
    <row r="23215" s="16" customFormat="1" ht="12.75" spans="2:13">
      <c r="B23215" s="29"/>
      <c r="M23215" s="28"/>
    </row>
    <row r="23216" s="16" customFormat="1" ht="12.75" spans="2:13">
      <c r="B23216" s="29"/>
      <c r="M23216" s="28"/>
    </row>
    <row r="23217" s="16" customFormat="1" ht="12.75" spans="2:13">
      <c r="B23217" s="29"/>
      <c r="M23217" s="28"/>
    </row>
    <row r="23218" s="16" customFormat="1" ht="12.75" spans="2:13">
      <c r="B23218" s="29"/>
      <c r="M23218" s="28"/>
    </row>
    <row r="23219" s="16" customFormat="1" ht="12.75" spans="2:13">
      <c r="B23219" s="29"/>
      <c r="M23219" s="28"/>
    </row>
    <row r="23220" s="16" customFormat="1" ht="12.75" spans="2:13">
      <c r="B23220" s="29"/>
      <c r="M23220" s="28"/>
    </row>
    <row r="23221" s="16" customFormat="1" ht="12.75" spans="2:13">
      <c r="B23221" s="29"/>
      <c r="M23221" s="28"/>
    </row>
    <row r="23222" s="16" customFormat="1" ht="12.75" spans="2:13">
      <c r="B23222" s="29"/>
      <c r="M23222" s="28"/>
    </row>
    <row r="23223" s="16" customFormat="1" ht="12.75" spans="2:13">
      <c r="B23223" s="29"/>
      <c r="M23223" s="28"/>
    </row>
    <row r="23224" s="16" customFormat="1" ht="12.75" spans="2:13">
      <c r="B23224" s="29"/>
      <c r="M23224" s="28"/>
    </row>
    <row r="23225" s="16" customFormat="1" ht="12.75" spans="2:13">
      <c r="B23225" s="29"/>
      <c r="M23225" s="28"/>
    </row>
    <row r="23226" s="16" customFormat="1" ht="12.75" spans="2:13">
      <c r="B23226" s="29"/>
      <c r="M23226" s="28"/>
    </row>
    <row r="23227" s="16" customFormat="1" ht="12.75" spans="2:13">
      <c r="B23227" s="29"/>
      <c r="M23227" s="28"/>
    </row>
    <row r="23228" s="16" customFormat="1" ht="12.75" spans="2:13">
      <c r="B23228" s="29"/>
      <c r="M23228" s="28"/>
    </row>
    <row r="23229" s="16" customFormat="1" ht="12.75" spans="2:13">
      <c r="B23229" s="29"/>
      <c r="M23229" s="28"/>
    </row>
    <row r="23230" s="16" customFormat="1" ht="12.75" spans="2:13">
      <c r="B23230" s="29"/>
      <c r="M23230" s="28"/>
    </row>
    <row r="23231" s="16" customFormat="1" ht="12.75" spans="2:13">
      <c r="B23231" s="29"/>
      <c r="M23231" s="28"/>
    </row>
    <row r="23232" s="16" customFormat="1" ht="12.75" spans="2:13">
      <c r="B23232" s="29"/>
      <c r="M23232" s="28"/>
    </row>
    <row r="23233" s="16" customFormat="1" ht="12.75" spans="2:13">
      <c r="B23233" s="29"/>
      <c r="M23233" s="28"/>
    </row>
    <row r="23234" s="16" customFormat="1" ht="12.75" spans="2:13">
      <c r="B23234" s="29"/>
      <c r="M23234" s="28"/>
    </row>
    <row r="23235" s="16" customFormat="1" ht="12.75" spans="2:13">
      <c r="B23235" s="29"/>
      <c r="M23235" s="28"/>
    </row>
    <row r="23236" s="16" customFormat="1" ht="12.75" spans="2:13">
      <c r="B23236" s="29"/>
      <c r="M23236" s="28"/>
    </row>
    <row r="23237" s="16" customFormat="1" ht="12.75" spans="2:13">
      <c r="B23237" s="29"/>
      <c r="M23237" s="28"/>
    </row>
    <row r="23238" s="16" customFormat="1" ht="12.75" spans="2:13">
      <c r="B23238" s="29"/>
      <c r="M23238" s="28"/>
    </row>
    <row r="23239" s="16" customFormat="1" ht="12.75" spans="2:13">
      <c r="B23239" s="29"/>
      <c r="M23239" s="28"/>
    </row>
    <row r="23240" s="16" customFormat="1" ht="12.75" spans="2:13">
      <c r="B23240" s="29"/>
      <c r="M23240" s="28"/>
    </row>
    <row r="23241" s="16" customFormat="1" ht="12.75" spans="2:13">
      <c r="B23241" s="29"/>
      <c r="M23241" s="28"/>
    </row>
    <row r="23242" s="16" customFormat="1" ht="12.75" spans="2:13">
      <c r="B23242" s="29"/>
      <c r="M23242" s="28"/>
    </row>
    <row r="23243" s="16" customFormat="1" ht="12.75" spans="2:13">
      <c r="B23243" s="29"/>
      <c r="M23243" s="28"/>
    </row>
    <row r="23244" s="16" customFormat="1" ht="12.75" spans="2:13">
      <c r="B23244" s="29"/>
      <c r="M23244" s="28"/>
    </row>
    <row r="23245" s="16" customFormat="1" ht="12.75" spans="2:13">
      <c r="B23245" s="29"/>
      <c r="M23245" s="28"/>
    </row>
    <row r="23246" s="16" customFormat="1" ht="12.75" spans="2:13">
      <c r="B23246" s="29"/>
      <c r="M23246" s="28"/>
    </row>
    <row r="23247" s="16" customFormat="1" ht="12.75" spans="2:13">
      <c r="B23247" s="29"/>
      <c r="M23247" s="28"/>
    </row>
    <row r="23248" s="16" customFormat="1" ht="12.75" spans="2:13">
      <c r="B23248" s="29"/>
      <c r="M23248" s="28"/>
    </row>
    <row r="23249" s="16" customFormat="1" ht="12.75" spans="2:13">
      <c r="B23249" s="29"/>
      <c r="M23249" s="28"/>
    </row>
    <row r="23250" s="16" customFormat="1" ht="12.75" spans="2:13">
      <c r="B23250" s="29"/>
      <c r="M23250" s="28"/>
    </row>
    <row r="23251" s="16" customFormat="1" ht="12.75" spans="2:13">
      <c r="B23251" s="29"/>
      <c r="M23251" s="28"/>
    </row>
    <row r="23252" s="16" customFormat="1" ht="12.75" spans="2:13">
      <c r="B23252" s="29"/>
      <c r="M23252" s="28"/>
    </row>
    <row r="23253" s="16" customFormat="1" ht="12.75" spans="2:13">
      <c r="B23253" s="29"/>
      <c r="M23253" s="28"/>
    </row>
    <row r="23254" s="16" customFormat="1" ht="12.75" spans="2:13">
      <c r="B23254" s="29"/>
      <c r="M23254" s="28"/>
    </row>
    <row r="23255" s="16" customFormat="1" ht="12.75" spans="2:13">
      <c r="B23255" s="29"/>
      <c r="M23255" s="28"/>
    </row>
    <row r="23256" s="16" customFormat="1" ht="12.75" spans="2:13">
      <c r="B23256" s="29"/>
      <c r="M23256" s="28"/>
    </row>
    <row r="23257" s="16" customFormat="1" ht="12.75" spans="2:13">
      <c r="B23257" s="29"/>
      <c r="M23257" s="28"/>
    </row>
    <row r="23258" s="16" customFormat="1" ht="12.75" spans="2:13">
      <c r="B23258" s="29"/>
      <c r="M23258" s="28"/>
    </row>
    <row r="23259" s="16" customFormat="1" ht="12.75" spans="2:13">
      <c r="B23259" s="29"/>
      <c r="M23259" s="28"/>
    </row>
    <row r="23260" s="16" customFormat="1" ht="12.75" spans="2:13">
      <c r="B23260" s="29"/>
      <c r="M23260" s="28"/>
    </row>
    <row r="23261" s="16" customFormat="1" ht="12.75" spans="2:13">
      <c r="B23261" s="29"/>
      <c r="M23261" s="28"/>
    </row>
    <row r="23262" s="16" customFormat="1" ht="12.75" spans="2:13">
      <c r="B23262" s="29"/>
      <c r="M23262" s="28"/>
    </row>
    <row r="23263" s="16" customFormat="1" ht="12.75" spans="2:13">
      <c r="B23263" s="29"/>
      <c r="M23263" s="28"/>
    </row>
    <row r="23264" s="16" customFormat="1" ht="12.75" spans="2:13">
      <c r="B23264" s="29"/>
      <c r="M23264" s="28"/>
    </row>
    <row r="23265" s="16" customFormat="1" ht="12.75" spans="2:13">
      <c r="B23265" s="29"/>
      <c r="M23265" s="28"/>
    </row>
    <row r="23266" s="16" customFormat="1" ht="12.75" spans="2:13">
      <c r="B23266" s="29"/>
      <c r="M23266" s="28"/>
    </row>
    <row r="23267" s="16" customFormat="1" ht="12.75" spans="2:13">
      <c r="B23267" s="29"/>
      <c r="M23267" s="28"/>
    </row>
    <row r="23268" s="16" customFormat="1" ht="12.75" spans="2:13">
      <c r="B23268" s="29"/>
      <c r="M23268" s="28"/>
    </row>
    <row r="23269" s="16" customFormat="1" ht="12.75" spans="2:13">
      <c r="B23269" s="29"/>
      <c r="M23269" s="28"/>
    </row>
    <row r="23270" s="16" customFormat="1" ht="12.75" spans="2:13">
      <c r="B23270" s="29"/>
      <c r="M23270" s="28"/>
    </row>
    <row r="23271" s="16" customFormat="1" ht="12.75" spans="2:13">
      <c r="B23271" s="29"/>
      <c r="M23271" s="28"/>
    </row>
    <row r="23272" s="16" customFormat="1" ht="12.75" spans="2:13">
      <c r="B23272" s="29"/>
      <c r="M23272" s="28"/>
    </row>
    <row r="23273" s="16" customFormat="1" ht="12.75" spans="2:13">
      <c r="B23273" s="29"/>
      <c r="M23273" s="28"/>
    </row>
    <row r="23274" s="16" customFormat="1" ht="12.75" spans="2:13">
      <c r="B23274" s="29"/>
      <c r="M23274" s="28"/>
    </row>
    <row r="23275" s="16" customFormat="1" ht="12.75" spans="2:13">
      <c r="B23275" s="29"/>
      <c r="M23275" s="28"/>
    </row>
    <row r="23276" s="16" customFormat="1" ht="12.75" spans="2:13">
      <c r="B23276" s="29"/>
      <c r="M23276" s="28"/>
    </row>
    <row r="23277" s="16" customFormat="1" ht="12.75" spans="2:13">
      <c r="B23277" s="29"/>
      <c r="M23277" s="28"/>
    </row>
    <row r="23278" s="16" customFormat="1" ht="12.75" spans="2:13">
      <c r="B23278" s="29"/>
      <c r="M23278" s="28"/>
    </row>
    <row r="23279" s="16" customFormat="1" ht="12.75" spans="2:13">
      <c r="B23279" s="29"/>
      <c r="M23279" s="28"/>
    </row>
    <row r="23280" s="16" customFormat="1" ht="12.75" spans="2:13">
      <c r="B23280" s="29"/>
      <c r="M23280" s="28"/>
    </row>
    <row r="23281" s="16" customFormat="1" ht="12.75" spans="2:13">
      <c r="B23281" s="29"/>
      <c r="M23281" s="28"/>
    </row>
    <row r="23282" s="16" customFormat="1" ht="12.75" spans="2:13">
      <c r="B23282" s="29"/>
      <c r="M23282" s="28"/>
    </row>
    <row r="23283" s="16" customFormat="1" ht="12.75" spans="2:13">
      <c r="B23283" s="29"/>
      <c r="M23283" s="28"/>
    </row>
    <row r="23284" s="16" customFormat="1" ht="12.75" spans="2:13">
      <c r="B23284" s="29"/>
      <c r="M23284" s="28"/>
    </row>
    <row r="23285" s="16" customFormat="1" ht="12.75" spans="2:13">
      <c r="B23285" s="29"/>
      <c r="M23285" s="28"/>
    </row>
    <row r="23286" s="16" customFormat="1" ht="12.75" spans="2:13">
      <c r="B23286" s="29"/>
      <c r="M23286" s="28"/>
    </row>
    <row r="23287" s="16" customFormat="1" ht="12.75" spans="2:13">
      <c r="B23287" s="29"/>
      <c r="M23287" s="28"/>
    </row>
    <row r="23288" s="16" customFormat="1" ht="12.75" spans="2:13">
      <c r="B23288" s="29"/>
      <c r="M23288" s="28"/>
    </row>
    <row r="23289" s="16" customFormat="1" ht="12.75" spans="2:13">
      <c r="B23289" s="29"/>
      <c r="M23289" s="28"/>
    </row>
    <row r="23290" s="16" customFormat="1" ht="12.75" spans="2:13">
      <c r="B23290" s="29"/>
      <c r="M23290" s="28"/>
    </row>
    <row r="23291" s="16" customFormat="1" ht="12.75" spans="2:13">
      <c r="B23291" s="29"/>
      <c r="M23291" s="28"/>
    </row>
    <row r="23292" s="16" customFormat="1" ht="12.75" spans="2:13">
      <c r="B23292" s="29"/>
      <c r="M23292" s="28"/>
    </row>
    <row r="23293" s="16" customFormat="1" ht="12.75" spans="2:13">
      <c r="B23293" s="29"/>
      <c r="M23293" s="28"/>
    </row>
    <row r="23294" s="16" customFormat="1" ht="12.75" spans="2:13">
      <c r="B23294" s="29"/>
      <c r="M23294" s="28"/>
    </row>
    <row r="23295" s="16" customFormat="1" ht="12.75" spans="2:13">
      <c r="B23295" s="29"/>
      <c r="M23295" s="28"/>
    </row>
    <row r="23296" s="16" customFormat="1" ht="12.75" spans="2:13">
      <c r="B23296" s="29"/>
      <c r="M23296" s="28"/>
    </row>
    <row r="23297" s="16" customFormat="1" ht="12.75" spans="2:13">
      <c r="B23297" s="29"/>
      <c r="M23297" s="28"/>
    </row>
    <row r="23298" s="16" customFormat="1" ht="12.75" spans="2:13">
      <c r="B23298" s="29"/>
      <c r="M23298" s="28"/>
    </row>
    <row r="23299" s="16" customFormat="1" ht="12.75" spans="2:13">
      <c r="B23299" s="29"/>
      <c r="M23299" s="28"/>
    </row>
    <row r="23300" s="16" customFormat="1" ht="12.75" spans="2:13">
      <c r="B23300" s="29"/>
      <c r="M23300" s="28"/>
    </row>
    <row r="23301" s="16" customFormat="1" ht="12.75" spans="2:13">
      <c r="B23301" s="29"/>
      <c r="M23301" s="28"/>
    </row>
    <row r="23302" s="16" customFormat="1" ht="12.75" spans="2:13">
      <c r="B23302" s="29"/>
      <c r="M23302" s="28"/>
    </row>
    <row r="23303" s="16" customFormat="1" ht="12.75" spans="2:13">
      <c r="B23303" s="29"/>
      <c r="M23303" s="28"/>
    </row>
    <row r="23304" s="16" customFormat="1" ht="12.75" spans="2:13">
      <c r="B23304" s="29"/>
      <c r="M23304" s="28"/>
    </row>
    <row r="23305" s="16" customFormat="1" ht="12.75" spans="2:13">
      <c r="B23305" s="29"/>
      <c r="M23305" s="28"/>
    </row>
    <row r="23306" s="16" customFormat="1" ht="12.75" spans="2:13">
      <c r="B23306" s="29"/>
      <c r="M23306" s="28"/>
    </row>
    <row r="23307" s="16" customFormat="1" ht="12.75" spans="2:13">
      <c r="B23307" s="29"/>
      <c r="M23307" s="28"/>
    </row>
    <row r="23308" s="16" customFormat="1" ht="12.75" spans="2:13">
      <c r="B23308" s="29"/>
      <c r="M23308" s="28"/>
    </row>
    <row r="23309" s="16" customFormat="1" ht="12.75" spans="2:13">
      <c r="B23309" s="29"/>
      <c r="M23309" s="28"/>
    </row>
    <row r="23310" s="16" customFormat="1" ht="12.75" spans="2:13">
      <c r="B23310" s="29"/>
      <c r="M23310" s="28"/>
    </row>
    <row r="23311" s="16" customFormat="1" ht="12.75" spans="2:13">
      <c r="B23311" s="29"/>
      <c r="M23311" s="28"/>
    </row>
    <row r="23312" s="16" customFormat="1" ht="12.75" spans="2:13">
      <c r="B23312" s="29"/>
      <c r="M23312" s="28"/>
    </row>
    <row r="23313" s="16" customFormat="1" ht="12.75" spans="2:13">
      <c r="B23313" s="29"/>
      <c r="M23313" s="28"/>
    </row>
    <row r="23314" s="16" customFormat="1" ht="12.75" spans="2:13">
      <c r="B23314" s="29"/>
      <c r="M23314" s="28"/>
    </row>
    <row r="23315" s="16" customFormat="1" ht="12.75" spans="2:13">
      <c r="B23315" s="29"/>
      <c r="M23315" s="28"/>
    </row>
    <row r="23316" s="16" customFormat="1" ht="12.75" spans="2:13">
      <c r="B23316" s="29"/>
      <c r="M23316" s="28"/>
    </row>
    <row r="23317" s="16" customFormat="1" ht="12.75" spans="2:13">
      <c r="B23317" s="29"/>
      <c r="M23317" s="28"/>
    </row>
    <row r="23318" s="16" customFormat="1" ht="12.75" spans="2:13">
      <c r="B23318" s="29"/>
      <c r="M23318" s="28"/>
    </row>
    <row r="23319" s="16" customFormat="1" ht="12.75" spans="2:13">
      <c r="B23319" s="29"/>
      <c r="M23319" s="28"/>
    </row>
    <row r="23320" s="16" customFormat="1" ht="12.75" spans="2:13">
      <c r="B23320" s="29"/>
      <c r="M23320" s="28"/>
    </row>
    <row r="23321" s="16" customFormat="1" ht="12.75" spans="2:13">
      <c r="B23321" s="29"/>
      <c r="M23321" s="28"/>
    </row>
    <row r="23322" s="16" customFormat="1" ht="12.75" spans="2:13">
      <c r="B23322" s="29"/>
      <c r="M23322" s="28"/>
    </row>
    <row r="23323" s="16" customFormat="1" ht="12.75" spans="2:13">
      <c r="B23323" s="29"/>
      <c r="M23323" s="28"/>
    </row>
    <row r="23324" s="16" customFormat="1" ht="12.75" spans="2:13">
      <c r="B23324" s="29"/>
      <c r="M23324" s="28"/>
    </row>
    <row r="23325" s="16" customFormat="1" ht="12.75" spans="2:13">
      <c r="B23325" s="29"/>
      <c r="M23325" s="28"/>
    </row>
    <row r="23326" s="16" customFormat="1" ht="12.75" spans="2:13">
      <c r="B23326" s="29"/>
      <c r="M23326" s="28"/>
    </row>
    <row r="23327" s="16" customFormat="1" ht="12.75" spans="2:13">
      <c r="B23327" s="29"/>
      <c r="M23327" s="28"/>
    </row>
    <row r="23328" s="16" customFormat="1" ht="12.75" spans="2:13">
      <c r="B23328" s="29"/>
      <c r="M23328" s="28"/>
    </row>
    <row r="23329" s="16" customFormat="1" ht="12.75" spans="2:13">
      <c r="B23329" s="29"/>
      <c r="M23329" s="28"/>
    </row>
    <row r="23330" s="16" customFormat="1" ht="12.75" spans="2:13">
      <c r="B23330" s="29"/>
      <c r="M23330" s="28"/>
    </row>
    <row r="23331" s="16" customFormat="1" ht="12.75" spans="2:13">
      <c r="B23331" s="29"/>
      <c r="M23331" s="28"/>
    </row>
    <row r="23332" s="16" customFormat="1" ht="12.75" spans="2:13">
      <c r="B23332" s="29"/>
      <c r="M23332" s="28"/>
    </row>
    <row r="23333" s="16" customFormat="1" ht="12.75" spans="2:13">
      <c r="B23333" s="29"/>
      <c r="M23333" s="28"/>
    </row>
    <row r="23334" s="16" customFormat="1" ht="12.75" spans="2:13">
      <c r="B23334" s="29"/>
      <c r="M23334" s="28"/>
    </row>
    <row r="23335" s="16" customFormat="1" ht="12.75" spans="2:13">
      <c r="B23335" s="29"/>
      <c r="M23335" s="28"/>
    </row>
    <row r="23336" s="16" customFormat="1" ht="12.75" spans="2:13">
      <c r="B23336" s="29"/>
      <c r="M23336" s="28"/>
    </row>
    <row r="23337" s="16" customFormat="1" ht="12.75" spans="2:13">
      <c r="B23337" s="29"/>
      <c r="M23337" s="28"/>
    </row>
    <row r="23338" s="16" customFormat="1" ht="12.75" spans="2:13">
      <c r="B23338" s="29"/>
      <c r="M23338" s="28"/>
    </row>
    <row r="23339" s="16" customFormat="1" ht="12.75" spans="2:13">
      <c r="B23339" s="29"/>
      <c r="M23339" s="28"/>
    </row>
    <row r="23340" s="16" customFormat="1" ht="12.75" spans="2:13">
      <c r="B23340" s="29"/>
      <c r="M23340" s="28"/>
    </row>
    <row r="23341" s="16" customFormat="1" ht="12.75" spans="2:13">
      <c r="B23341" s="29"/>
      <c r="M23341" s="28"/>
    </row>
    <row r="23342" s="16" customFormat="1" ht="12.75" spans="2:13">
      <c r="B23342" s="29"/>
      <c r="M23342" s="28"/>
    </row>
    <row r="23343" s="16" customFormat="1" ht="12.75" spans="2:13">
      <c r="B23343" s="29"/>
      <c r="M23343" s="28"/>
    </row>
    <row r="23344" s="16" customFormat="1" ht="12.75" spans="2:13">
      <c r="B23344" s="29"/>
      <c r="M23344" s="28"/>
    </row>
    <row r="23345" s="16" customFormat="1" ht="12.75" spans="2:13">
      <c r="B23345" s="29"/>
      <c r="M23345" s="28"/>
    </row>
    <row r="23346" s="16" customFormat="1" ht="12.75" spans="2:13">
      <c r="B23346" s="29"/>
      <c r="M23346" s="28"/>
    </row>
    <row r="23347" s="16" customFormat="1" ht="12.75" spans="2:13">
      <c r="B23347" s="29"/>
      <c r="M23347" s="28"/>
    </row>
    <row r="23348" s="16" customFormat="1" ht="12.75" spans="2:13">
      <c r="B23348" s="29"/>
      <c r="M23348" s="28"/>
    </row>
    <row r="23349" s="16" customFormat="1" ht="12.75" spans="2:13">
      <c r="B23349" s="29"/>
      <c r="M23349" s="28"/>
    </row>
    <row r="23350" s="16" customFormat="1" ht="12.75" spans="2:13">
      <c r="B23350" s="29"/>
      <c r="M23350" s="28"/>
    </row>
    <row r="23351" s="16" customFormat="1" ht="12.75" spans="2:13">
      <c r="B23351" s="29"/>
      <c r="M23351" s="28"/>
    </row>
    <row r="23352" s="16" customFormat="1" ht="12.75" spans="2:13">
      <c r="B23352" s="29"/>
      <c r="M23352" s="28"/>
    </row>
    <row r="23353" s="16" customFormat="1" ht="12.75" spans="2:13">
      <c r="B23353" s="29"/>
      <c r="M23353" s="28"/>
    </row>
    <row r="23354" s="16" customFormat="1" ht="12.75" spans="2:13">
      <c r="B23354" s="29"/>
      <c r="M23354" s="28"/>
    </row>
    <row r="23355" s="16" customFormat="1" ht="12.75" spans="2:13">
      <c r="B23355" s="29"/>
      <c r="M23355" s="28"/>
    </row>
    <row r="23356" s="16" customFormat="1" ht="12.75" spans="2:13">
      <c r="B23356" s="29"/>
      <c r="M23356" s="28"/>
    </row>
    <row r="23357" s="16" customFormat="1" ht="12.75" spans="2:13">
      <c r="B23357" s="29"/>
      <c r="M23357" s="28"/>
    </row>
    <row r="23358" s="16" customFormat="1" ht="12.75" spans="2:13">
      <c r="B23358" s="29"/>
      <c r="M23358" s="28"/>
    </row>
    <row r="23359" s="16" customFormat="1" ht="12.75" spans="2:13">
      <c r="B23359" s="29"/>
      <c r="M23359" s="28"/>
    </row>
    <row r="23360" s="16" customFormat="1" ht="12.75" spans="2:13">
      <c r="B23360" s="29"/>
      <c r="M23360" s="28"/>
    </row>
    <row r="23361" s="16" customFormat="1" ht="12.75" spans="2:13">
      <c r="B23361" s="29"/>
      <c r="M23361" s="28"/>
    </row>
    <row r="23362" s="16" customFormat="1" ht="12.75" spans="2:13">
      <c r="B23362" s="29"/>
      <c r="M23362" s="28"/>
    </row>
    <row r="23363" s="16" customFormat="1" ht="12.75" spans="2:13">
      <c r="B23363" s="29"/>
      <c r="M23363" s="28"/>
    </row>
    <row r="23364" s="16" customFormat="1" ht="12.75" spans="2:13">
      <c r="B23364" s="29"/>
      <c r="M23364" s="28"/>
    </row>
    <row r="23365" s="16" customFormat="1" ht="12.75" spans="2:13">
      <c r="B23365" s="29"/>
      <c r="M23365" s="28"/>
    </row>
    <row r="23366" s="16" customFormat="1" ht="12.75" spans="2:13">
      <c r="B23366" s="29"/>
      <c r="M23366" s="28"/>
    </row>
    <row r="23367" s="16" customFormat="1" ht="12.75" spans="2:13">
      <c r="B23367" s="29"/>
      <c r="M23367" s="28"/>
    </row>
    <row r="23368" s="16" customFormat="1" ht="12.75" spans="2:13">
      <c r="B23368" s="29"/>
      <c r="M23368" s="28"/>
    </row>
    <row r="23369" s="16" customFormat="1" ht="12.75" spans="2:13">
      <c r="B23369" s="29"/>
      <c r="M23369" s="28"/>
    </row>
    <row r="23370" s="16" customFormat="1" ht="12.75" spans="2:13">
      <c r="B23370" s="29"/>
      <c r="M23370" s="28"/>
    </row>
    <row r="23371" s="16" customFormat="1" ht="12.75" spans="2:13">
      <c r="B23371" s="29"/>
      <c r="M23371" s="28"/>
    </row>
    <row r="23372" s="16" customFormat="1" ht="12.75" spans="2:13">
      <c r="B23372" s="29"/>
      <c r="M23372" s="28"/>
    </row>
    <row r="23373" s="16" customFormat="1" ht="12.75" spans="2:13">
      <c r="B23373" s="29"/>
      <c r="M23373" s="28"/>
    </row>
    <row r="23374" s="16" customFormat="1" ht="12.75" spans="2:13">
      <c r="B23374" s="29"/>
      <c r="M23374" s="28"/>
    </row>
    <row r="23375" s="16" customFormat="1" ht="12.75" spans="2:13">
      <c r="B23375" s="29"/>
      <c r="M23375" s="28"/>
    </row>
    <row r="23376" s="16" customFormat="1" ht="12.75" spans="2:13">
      <c r="B23376" s="29"/>
      <c r="M23376" s="28"/>
    </row>
    <row r="23377" s="16" customFormat="1" ht="12.75" spans="2:13">
      <c r="B23377" s="29"/>
      <c r="M23377" s="28"/>
    </row>
    <row r="23378" s="16" customFormat="1" ht="12.75" spans="2:13">
      <c r="B23378" s="29"/>
      <c r="M23378" s="28"/>
    </row>
    <row r="23379" s="16" customFormat="1" ht="12.75" spans="2:13">
      <c r="B23379" s="29"/>
      <c r="M23379" s="28"/>
    </row>
    <row r="23380" s="16" customFormat="1" ht="12.75" spans="2:13">
      <c r="B23380" s="29"/>
      <c r="M23380" s="28"/>
    </row>
    <row r="23381" s="16" customFormat="1" ht="12.75" spans="2:13">
      <c r="B23381" s="29"/>
      <c r="M23381" s="28"/>
    </row>
    <row r="23382" s="16" customFormat="1" ht="12.75" spans="2:13">
      <c r="B23382" s="29"/>
      <c r="M23382" s="28"/>
    </row>
    <row r="23383" s="16" customFormat="1" ht="12.75" spans="2:13">
      <c r="B23383" s="29"/>
      <c r="M23383" s="28"/>
    </row>
    <row r="23384" s="16" customFormat="1" ht="12.75" spans="2:13">
      <c r="B23384" s="29"/>
      <c r="M23384" s="28"/>
    </row>
    <row r="23385" s="16" customFormat="1" ht="12.75" spans="2:13">
      <c r="B23385" s="29"/>
      <c r="M23385" s="28"/>
    </row>
    <row r="23386" s="16" customFormat="1" ht="12.75" spans="2:13">
      <c r="B23386" s="29"/>
      <c r="M23386" s="28"/>
    </row>
    <row r="23387" s="16" customFormat="1" ht="12.75" spans="2:13">
      <c r="B23387" s="29"/>
      <c r="M23387" s="28"/>
    </row>
    <row r="23388" s="16" customFormat="1" ht="12.75" spans="2:13">
      <c r="B23388" s="29"/>
      <c r="M23388" s="28"/>
    </row>
    <row r="23389" s="16" customFormat="1" ht="12.75" spans="2:13">
      <c r="B23389" s="29"/>
      <c r="M23389" s="28"/>
    </row>
    <row r="23390" s="16" customFormat="1" ht="12.75" spans="2:13">
      <c r="B23390" s="29"/>
      <c r="M23390" s="28"/>
    </row>
    <row r="23391" s="16" customFormat="1" ht="12.75" spans="2:13">
      <c r="B23391" s="29"/>
      <c r="M23391" s="28"/>
    </row>
    <row r="23392" s="16" customFormat="1" ht="12.75" spans="2:13">
      <c r="B23392" s="29"/>
      <c r="M23392" s="28"/>
    </row>
    <row r="23393" s="16" customFormat="1" ht="12.75" spans="2:13">
      <c r="B23393" s="29"/>
      <c r="M23393" s="28"/>
    </row>
    <row r="23394" s="16" customFormat="1" ht="12.75" spans="2:13">
      <c r="B23394" s="29"/>
      <c r="M23394" s="28"/>
    </row>
    <row r="23395" s="16" customFormat="1" ht="12.75" spans="2:13">
      <c r="B23395" s="29"/>
      <c r="M23395" s="28"/>
    </row>
    <row r="23396" s="16" customFormat="1" ht="12.75" spans="2:13">
      <c r="B23396" s="29"/>
      <c r="M23396" s="28"/>
    </row>
    <row r="23397" s="16" customFormat="1" ht="12.75" spans="2:13">
      <c r="B23397" s="29"/>
      <c r="M23397" s="28"/>
    </row>
    <row r="23398" s="16" customFormat="1" ht="12.75" spans="2:13">
      <c r="B23398" s="29"/>
      <c r="M23398" s="28"/>
    </row>
    <row r="23399" s="16" customFormat="1" ht="12.75" spans="2:13">
      <c r="B23399" s="29"/>
      <c r="M23399" s="28"/>
    </row>
    <row r="23400" s="16" customFormat="1" ht="12.75" spans="2:13">
      <c r="B23400" s="29"/>
      <c r="M23400" s="28"/>
    </row>
    <row r="23401" s="16" customFormat="1" ht="12.75" spans="2:13">
      <c r="B23401" s="29"/>
      <c r="M23401" s="28"/>
    </row>
    <row r="23402" s="16" customFormat="1" ht="12.75" spans="2:13">
      <c r="B23402" s="29"/>
      <c r="M23402" s="28"/>
    </row>
    <row r="23403" s="16" customFormat="1" ht="12.75" spans="2:13">
      <c r="B23403" s="29"/>
      <c r="M23403" s="28"/>
    </row>
    <row r="23404" s="16" customFormat="1" ht="12.75" spans="2:13">
      <c r="B23404" s="29"/>
      <c r="M23404" s="28"/>
    </row>
    <row r="23405" s="16" customFormat="1" ht="12.75" spans="2:13">
      <c r="B23405" s="29"/>
      <c r="M23405" s="28"/>
    </row>
    <row r="23406" s="16" customFormat="1" ht="12.75" spans="2:13">
      <c r="B23406" s="29"/>
      <c r="M23406" s="28"/>
    </row>
    <row r="23407" s="16" customFormat="1" ht="12.75" spans="2:13">
      <c r="B23407" s="29"/>
      <c r="M23407" s="28"/>
    </row>
    <row r="23408" s="16" customFormat="1" ht="12.75" spans="2:13">
      <c r="B23408" s="29"/>
      <c r="M23408" s="28"/>
    </row>
    <row r="23409" s="16" customFormat="1" ht="12.75" spans="2:13">
      <c r="B23409" s="29"/>
      <c r="M23409" s="28"/>
    </row>
    <row r="23410" s="16" customFormat="1" ht="12.75" spans="2:13">
      <c r="B23410" s="29"/>
      <c r="M23410" s="28"/>
    </row>
    <row r="23411" s="16" customFormat="1" ht="12.75" spans="2:13">
      <c r="B23411" s="29"/>
      <c r="M23411" s="28"/>
    </row>
    <row r="23412" s="16" customFormat="1" ht="12.75" spans="2:13">
      <c r="B23412" s="29"/>
      <c r="M23412" s="28"/>
    </row>
    <row r="23413" s="16" customFormat="1" ht="12.75" spans="2:13">
      <c r="B23413" s="29"/>
      <c r="M23413" s="28"/>
    </row>
    <row r="23414" s="16" customFormat="1" ht="12.75" spans="2:13">
      <c r="B23414" s="29"/>
      <c r="M23414" s="28"/>
    </row>
    <row r="23415" s="16" customFormat="1" ht="12.75" spans="2:13">
      <c r="B23415" s="29"/>
      <c r="M23415" s="28"/>
    </row>
    <row r="23416" s="16" customFormat="1" ht="12.75" spans="2:13">
      <c r="B23416" s="29"/>
      <c r="M23416" s="28"/>
    </row>
    <row r="23417" s="16" customFormat="1" ht="12.75" spans="2:13">
      <c r="B23417" s="29"/>
      <c r="M23417" s="28"/>
    </row>
    <row r="23418" s="16" customFormat="1" ht="12.75" spans="2:13">
      <c r="B23418" s="29"/>
      <c r="M23418" s="28"/>
    </row>
    <row r="23419" s="16" customFormat="1" ht="12.75" spans="2:13">
      <c r="B23419" s="29"/>
      <c r="M23419" s="28"/>
    </row>
    <row r="23420" s="16" customFormat="1" ht="12.75" spans="2:13">
      <c r="B23420" s="29"/>
      <c r="M23420" s="28"/>
    </row>
    <row r="23421" s="16" customFormat="1" ht="12.75" spans="2:13">
      <c r="B23421" s="29"/>
      <c r="M23421" s="28"/>
    </row>
    <row r="23422" s="16" customFormat="1" ht="12.75" spans="2:13">
      <c r="B23422" s="29"/>
      <c r="M23422" s="28"/>
    </row>
    <row r="23423" s="16" customFormat="1" ht="12.75" spans="2:13">
      <c r="B23423" s="29"/>
      <c r="M23423" s="28"/>
    </row>
    <row r="23424" s="16" customFormat="1" ht="12.75" spans="2:13">
      <c r="B23424" s="29"/>
      <c r="M23424" s="28"/>
    </row>
    <row r="23425" s="16" customFormat="1" ht="12.75" spans="2:13">
      <c r="B23425" s="29"/>
      <c r="M23425" s="28"/>
    </row>
    <row r="23426" s="16" customFormat="1" ht="12.75" spans="2:13">
      <c r="B23426" s="29"/>
      <c r="M23426" s="28"/>
    </row>
    <row r="23427" s="16" customFormat="1" ht="12.75" spans="2:13">
      <c r="B23427" s="29"/>
      <c r="M23427" s="28"/>
    </row>
    <row r="23428" s="16" customFormat="1" ht="12.75" spans="2:13">
      <c r="B23428" s="29"/>
      <c r="M23428" s="28"/>
    </row>
    <row r="23429" s="16" customFormat="1" ht="12.75" spans="2:13">
      <c r="B23429" s="29"/>
      <c r="M23429" s="28"/>
    </row>
    <row r="23430" s="16" customFormat="1" ht="12.75" spans="2:13">
      <c r="B23430" s="29"/>
      <c r="M23430" s="28"/>
    </row>
    <row r="23431" s="16" customFormat="1" ht="12.75" spans="2:13">
      <c r="B23431" s="29"/>
      <c r="M23431" s="28"/>
    </row>
    <row r="23432" s="16" customFormat="1" ht="12.75" spans="2:13">
      <c r="B23432" s="29"/>
      <c r="M23432" s="28"/>
    </row>
    <row r="23433" s="16" customFormat="1" ht="12.75" spans="2:13">
      <c r="B23433" s="29"/>
      <c r="M23433" s="28"/>
    </row>
    <row r="23434" s="16" customFormat="1" ht="12.75" spans="2:13">
      <c r="B23434" s="29"/>
      <c r="M23434" s="28"/>
    </row>
    <row r="23435" s="16" customFormat="1" ht="12.75" spans="2:13">
      <c r="B23435" s="29"/>
      <c r="M23435" s="28"/>
    </row>
    <row r="23436" s="16" customFormat="1" ht="12.75" spans="2:13">
      <c r="B23436" s="29"/>
      <c r="M23436" s="28"/>
    </row>
    <row r="23437" s="16" customFormat="1" ht="12.75" spans="2:13">
      <c r="B23437" s="29"/>
      <c r="M23437" s="28"/>
    </row>
    <row r="23438" s="16" customFormat="1" ht="12.75" spans="2:13">
      <c r="B23438" s="29"/>
      <c r="M23438" s="28"/>
    </row>
    <row r="23439" s="16" customFormat="1" ht="12.75" spans="2:13">
      <c r="B23439" s="29"/>
      <c r="M23439" s="28"/>
    </row>
    <row r="23440" s="16" customFormat="1" ht="12.75" spans="2:13">
      <c r="B23440" s="29"/>
      <c r="M23440" s="28"/>
    </row>
    <row r="23441" s="16" customFormat="1" ht="12.75" spans="2:13">
      <c r="B23441" s="29"/>
      <c r="M23441" s="28"/>
    </row>
    <row r="23442" s="16" customFormat="1" ht="12.75" spans="2:13">
      <c r="B23442" s="29"/>
      <c r="M23442" s="28"/>
    </row>
    <row r="23443" s="16" customFormat="1" ht="12.75" spans="2:13">
      <c r="B23443" s="29"/>
      <c r="M23443" s="28"/>
    </row>
    <row r="23444" s="16" customFormat="1" ht="12.75" spans="2:13">
      <c r="B23444" s="29"/>
      <c r="M23444" s="28"/>
    </row>
    <row r="23445" s="16" customFormat="1" ht="12.75" spans="2:13">
      <c r="B23445" s="29"/>
      <c r="M23445" s="28"/>
    </row>
    <row r="23446" s="16" customFormat="1" ht="12.75" spans="2:13">
      <c r="B23446" s="29"/>
      <c r="M23446" s="28"/>
    </row>
    <row r="23447" s="16" customFormat="1" ht="12.75" spans="2:13">
      <c r="B23447" s="29"/>
      <c r="M23447" s="28"/>
    </row>
    <row r="23448" s="16" customFormat="1" ht="12.75" spans="2:13">
      <c r="B23448" s="29"/>
      <c r="M23448" s="28"/>
    </row>
    <row r="23449" s="16" customFormat="1" ht="12.75" spans="2:13">
      <c r="B23449" s="29"/>
      <c r="M23449" s="28"/>
    </row>
    <row r="23450" s="16" customFormat="1" ht="12.75" spans="2:13">
      <c r="B23450" s="29"/>
      <c r="M23450" s="28"/>
    </row>
    <row r="23451" s="16" customFormat="1" ht="12.75" spans="2:13">
      <c r="B23451" s="29"/>
      <c r="M23451" s="28"/>
    </row>
    <row r="23452" s="16" customFormat="1" ht="12.75" spans="2:13">
      <c r="B23452" s="29"/>
      <c r="M23452" s="28"/>
    </row>
    <row r="23453" s="16" customFormat="1" ht="12.75" spans="2:13">
      <c r="B23453" s="29"/>
      <c r="M23453" s="28"/>
    </row>
    <row r="23454" s="16" customFormat="1" ht="12.75" spans="2:13">
      <c r="B23454" s="29"/>
      <c r="M23454" s="28"/>
    </row>
    <row r="23455" s="16" customFormat="1" ht="12.75" spans="2:13">
      <c r="B23455" s="29"/>
      <c r="M23455" s="28"/>
    </row>
    <row r="23456" s="16" customFormat="1" ht="12.75" spans="2:13">
      <c r="B23456" s="29"/>
      <c r="M23456" s="28"/>
    </row>
    <row r="23457" s="16" customFormat="1" ht="12.75" spans="2:13">
      <c r="B23457" s="29"/>
      <c r="M23457" s="28"/>
    </row>
    <row r="23458" s="16" customFormat="1" ht="12.75" spans="2:13">
      <c r="B23458" s="29"/>
      <c r="M23458" s="28"/>
    </row>
    <row r="23459" s="16" customFormat="1" ht="12.75" spans="2:13">
      <c r="B23459" s="29"/>
      <c r="M23459" s="28"/>
    </row>
    <row r="23460" s="16" customFormat="1" ht="12.75" spans="2:13">
      <c r="B23460" s="29"/>
      <c r="M23460" s="28"/>
    </row>
    <row r="23461" s="16" customFormat="1" ht="12.75" spans="2:13">
      <c r="B23461" s="29"/>
      <c r="M23461" s="28"/>
    </row>
    <row r="23462" s="16" customFormat="1" ht="12.75" spans="2:13">
      <c r="B23462" s="29"/>
      <c r="M23462" s="28"/>
    </row>
    <row r="23463" s="16" customFormat="1" ht="12.75" spans="2:13">
      <c r="B23463" s="29"/>
      <c r="M23463" s="28"/>
    </row>
    <row r="23464" s="16" customFormat="1" ht="12.75" spans="2:13">
      <c r="B23464" s="29"/>
      <c r="M23464" s="28"/>
    </row>
    <row r="23465" s="16" customFormat="1" ht="12.75" spans="2:13">
      <c r="B23465" s="29"/>
      <c r="M23465" s="28"/>
    </row>
    <row r="23466" s="16" customFormat="1" ht="12.75" spans="2:13">
      <c r="B23466" s="29"/>
      <c r="M23466" s="28"/>
    </row>
    <row r="23467" s="16" customFormat="1" ht="12.75" spans="2:13">
      <c r="B23467" s="29"/>
      <c r="M23467" s="28"/>
    </row>
    <row r="23468" s="16" customFormat="1" ht="12.75" spans="2:13">
      <c r="B23468" s="29"/>
      <c r="M23468" s="28"/>
    </row>
    <row r="23469" s="16" customFormat="1" ht="12.75" spans="2:13">
      <c r="B23469" s="29"/>
      <c r="M23469" s="28"/>
    </row>
    <row r="23470" s="16" customFormat="1" ht="12.75" spans="2:13">
      <c r="B23470" s="29"/>
      <c r="M23470" s="28"/>
    </row>
    <row r="23471" s="16" customFormat="1" ht="12.75" spans="2:13">
      <c r="B23471" s="29"/>
      <c r="M23471" s="28"/>
    </row>
    <row r="23472" s="16" customFormat="1" ht="12.75" spans="2:13">
      <c r="B23472" s="29"/>
      <c r="M23472" s="28"/>
    </row>
    <row r="23473" s="16" customFormat="1" ht="12.75" spans="2:13">
      <c r="B23473" s="29"/>
      <c r="M23473" s="28"/>
    </row>
    <row r="23474" s="16" customFormat="1" ht="12.75" spans="2:13">
      <c r="B23474" s="29"/>
      <c r="M23474" s="28"/>
    </row>
    <row r="23475" s="16" customFormat="1" ht="12.75" spans="2:13">
      <c r="B23475" s="29"/>
      <c r="M23475" s="28"/>
    </row>
    <row r="23476" s="16" customFormat="1" ht="12.75" spans="2:13">
      <c r="B23476" s="29"/>
      <c r="M23476" s="28"/>
    </row>
    <row r="23477" s="16" customFormat="1" ht="12.75" spans="2:13">
      <c r="B23477" s="29"/>
      <c r="M23477" s="28"/>
    </row>
    <row r="23478" s="16" customFormat="1" ht="12.75" spans="2:13">
      <c r="B23478" s="29"/>
      <c r="M23478" s="28"/>
    </row>
    <row r="23479" s="16" customFormat="1" ht="12.75" spans="2:13">
      <c r="B23479" s="29"/>
      <c r="M23479" s="28"/>
    </row>
    <row r="23480" s="16" customFormat="1" ht="12.75" spans="2:13">
      <c r="B23480" s="29"/>
      <c r="M23480" s="28"/>
    </row>
    <row r="23481" s="16" customFormat="1" ht="12.75" spans="2:13">
      <c r="B23481" s="29"/>
      <c r="M23481" s="28"/>
    </row>
    <row r="23482" s="16" customFormat="1" ht="12.75" spans="2:13">
      <c r="B23482" s="29"/>
      <c r="M23482" s="28"/>
    </row>
    <row r="23483" s="16" customFormat="1" ht="12.75" spans="2:13">
      <c r="B23483" s="29"/>
      <c r="M23483" s="28"/>
    </row>
    <row r="23484" s="16" customFormat="1" ht="12.75" spans="2:13">
      <c r="B23484" s="29"/>
      <c r="M23484" s="28"/>
    </row>
    <row r="23485" s="16" customFormat="1" ht="12.75" spans="2:13">
      <c r="B23485" s="29"/>
      <c r="M23485" s="28"/>
    </row>
    <row r="23486" s="16" customFormat="1" ht="12.75" spans="2:13">
      <c r="B23486" s="29"/>
      <c r="M23486" s="28"/>
    </row>
    <row r="23487" s="16" customFormat="1" ht="12.75" spans="2:13">
      <c r="B23487" s="29"/>
      <c r="M23487" s="28"/>
    </row>
    <row r="23488" s="16" customFormat="1" ht="12.75" spans="2:13">
      <c r="B23488" s="29"/>
      <c r="M23488" s="28"/>
    </row>
    <row r="23489" s="16" customFormat="1" ht="12.75" spans="2:13">
      <c r="B23489" s="29"/>
      <c r="M23489" s="28"/>
    </row>
    <row r="23490" s="16" customFormat="1" ht="12.75" spans="2:13">
      <c r="B23490" s="29"/>
      <c r="M23490" s="28"/>
    </row>
    <row r="23491" s="16" customFormat="1" ht="12.75" spans="2:13">
      <c r="B23491" s="29"/>
      <c r="M23491" s="28"/>
    </row>
    <row r="23492" s="16" customFormat="1" ht="12.75" spans="2:13">
      <c r="B23492" s="29"/>
      <c r="M23492" s="28"/>
    </row>
    <row r="23493" s="16" customFormat="1" ht="12.75" spans="2:13">
      <c r="B23493" s="29"/>
      <c r="M23493" s="28"/>
    </row>
    <row r="23494" s="16" customFormat="1" ht="12.75" spans="2:13">
      <c r="B23494" s="29"/>
      <c r="M23494" s="28"/>
    </row>
    <row r="23495" s="16" customFormat="1" ht="12.75" spans="2:13">
      <c r="B23495" s="29"/>
      <c r="M23495" s="28"/>
    </row>
    <row r="23496" s="16" customFormat="1" ht="12.75" spans="2:13">
      <c r="B23496" s="29"/>
      <c r="M23496" s="28"/>
    </row>
    <row r="23497" s="16" customFormat="1" ht="12.75" spans="2:13">
      <c r="B23497" s="29"/>
      <c r="M23497" s="28"/>
    </row>
    <row r="23498" s="16" customFormat="1" ht="12.75" spans="2:13">
      <c r="B23498" s="29"/>
      <c r="M23498" s="28"/>
    </row>
    <row r="23499" s="16" customFormat="1" ht="12.75" spans="2:13">
      <c r="B23499" s="29"/>
      <c r="M23499" s="28"/>
    </row>
    <row r="23500" s="16" customFormat="1" ht="12.75" spans="2:13">
      <c r="B23500" s="29"/>
      <c r="M23500" s="28"/>
    </row>
    <row r="23501" s="16" customFormat="1" ht="12.75" spans="2:13">
      <c r="B23501" s="29"/>
      <c r="M23501" s="28"/>
    </row>
    <row r="23502" s="16" customFormat="1" ht="12.75" spans="2:13">
      <c r="B23502" s="29"/>
      <c r="M23502" s="28"/>
    </row>
    <row r="23503" s="16" customFormat="1" ht="12.75" spans="2:13">
      <c r="B23503" s="29"/>
      <c r="M23503" s="28"/>
    </row>
    <row r="23504" s="16" customFormat="1" ht="12.75" spans="2:13">
      <c r="B23504" s="29"/>
      <c r="M23504" s="28"/>
    </row>
    <row r="23505" s="16" customFormat="1" ht="12.75" spans="2:13">
      <c r="B23505" s="29"/>
      <c r="M23505" s="28"/>
    </row>
    <row r="23506" s="16" customFormat="1" ht="12.75" spans="2:13">
      <c r="B23506" s="29"/>
      <c r="M23506" s="28"/>
    </row>
    <row r="23507" s="16" customFormat="1" ht="12.75" spans="2:13">
      <c r="B23507" s="29"/>
      <c r="M23507" s="28"/>
    </row>
    <row r="23508" s="16" customFormat="1" ht="12.75" spans="2:13">
      <c r="B23508" s="29"/>
      <c r="M23508" s="28"/>
    </row>
    <row r="23509" s="16" customFormat="1" ht="12.75" spans="2:13">
      <c r="B23509" s="29"/>
      <c r="M23509" s="28"/>
    </row>
    <row r="23510" s="16" customFormat="1" ht="12.75" spans="2:13">
      <c r="B23510" s="29"/>
      <c r="M23510" s="28"/>
    </row>
    <row r="23511" s="16" customFormat="1" ht="12.75" spans="2:13">
      <c r="B23511" s="29"/>
      <c r="M23511" s="28"/>
    </row>
    <row r="23512" s="16" customFormat="1" ht="12.75" spans="2:13">
      <c r="B23512" s="29"/>
      <c r="M23512" s="28"/>
    </row>
    <row r="23513" s="16" customFormat="1" ht="12.75" spans="2:13">
      <c r="B23513" s="29"/>
      <c r="M23513" s="28"/>
    </row>
    <row r="23514" s="16" customFormat="1" ht="12.75" spans="2:13">
      <c r="B23514" s="29"/>
      <c r="M23514" s="28"/>
    </row>
    <row r="23515" s="16" customFormat="1" ht="12.75" spans="2:13">
      <c r="B23515" s="29"/>
      <c r="M23515" s="28"/>
    </row>
    <row r="23516" s="16" customFormat="1" ht="12.75" spans="2:13">
      <c r="B23516" s="29"/>
      <c r="M23516" s="28"/>
    </row>
    <row r="23517" s="16" customFormat="1" ht="12.75" spans="2:13">
      <c r="B23517" s="29"/>
      <c r="M23517" s="28"/>
    </row>
    <row r="23518" s="16" customFormat="1" ht="12.75" spans="2:13">
      <c r="B23518" s="29"/>
      <c r="M23518" s="28"/>
    </row>
    <row r="23519" s="16" customFormat="1" ht="12.75" spans="2:13">
      <c r="B23519" s="29"/>
      <c r="M23519" s="28"/>
    </row>
    <row r="23520" s="16" customFormat="1" ht="12.75" spans="2:13">
      <c r="B23520" s="29"/>
      <c r="M23520" s="28"/>
    </row>
    <row r="23521" s="16" customFormat="1" ht="12.75" spans="2:13">
      <c r="B23521" s="29"/>
      <c r="M23521" s="28"/>
    </row>
    <row r="23522" s="16" customFormat="1" ht="12.75" spans="2:13">
      <c r="B23522" s="29"/>
      <c r="M23522" s="28"/>
    </row>
    <row r="23523" s="16" customFormat="1" ht="12.75" spans="2:13">
      <c r="B23523" s="29"/>
      <c r="M23523" s="28"/>
    </row>
    <row r="23524" s="16" customFormat="1" ht="12.75" spans="2:13">
      <c r="B23524" s="29"/>
      <c r="M23524" s="28"/>
    </row>
    <row r="23525" s="16" customFormat="1" ht="12.75" spans="2:13">
      <c r="B23525" s="29"/>
      <c r="M23525" s="28"/>
    </row>
    <row r="23526" s="16" customFormat="1" ht="12.75" spans="2:13">
      <c r="B23526" s="29"/>
      <c r="M23526" s="28"/>
    </row>
    <row r="23527" s="16" customFormat="1" ht="12.75" spans="2:13">
      <c r="B23527" s="29"/>
      <c r="M23527" s="28"/>
    </row>
    <row r="23528" s="16" customFormat="1" ht="12.75" spans="2:13">
      <c r="B23528" s="29"/>
      <c r="M23528" s="28"/>
    </row>
    <row r="23529" s="16" customFormat="1" ht="12.75" spans="2:13">
      <c r="B23529" s="29"/>
      <c r="M23529" s="28"/>
    </row>
    <row r="23530" s="16" customFormat="1" ht="12.75" spans="2:13">
      <c r="B23530" s="29"/>
      <c r="M23530" s="28"/>
    </row>
    <row r="23531" s="16" customFormat="1" ht="12.75" spans="2:13">
      <c r="B23531" s="29"/>
      <c r="M23531" s="28"/>
    </row>
    <row r="23532" s="16" customFormat="1" ht="12.75" spans="2:13">
      <c r="B23532" s="29"/>
      <c r="M23532" s="28"/>
    </row>
    <row r="23533" s="16" customFormat="1" ht="12.75" spans="2:13">
      <c r="B23533" s="29"/>
      <c r="M23533" s="28"/>
    </row>
    <row r="23534" s="16" customFormat="1" ht="12.75" spans="2:13">
      <c r="B23534" s="29"/>
      <c r="M23534" s="28"/>
    </row>
    <row r="23535" s="16" customFormat="1" ht="12.75" spans="2:13">
      <c r="B23535" s="29"/>
      <c r="M23535" s="28"/>
    </row>
    <row r="23536" s="16" customFormat="1" ht="12.75" spans="2:13">
      <c r="B23536" s="29"/>
      <c r="M23536" s="28"/>
    </row>
    <row r="23537" s="16" customFormat="1" ht="12.75" spans="2:13">
      <c r="B23537" s="29"/>
      <c r="M23537" s="28"/>
    </row>
    <row r="23538" s="16" customFormat="1" ht="12.75" spans="2:13">
      <c r="B23538" s="29"/>
      <c r="M23538" s="28"/>
    </row>
    <row r="23539" s="16" customFormat="1" ht="12.75" spans="2:13">
      <c r="B23539" s="29"/>
      <c r="M23539" s="28"/>
    </row>
    <row r="23540" s="16" customFormat="1" ht="12.75" spans="2:13">
      <c r="B23540" s="29"/>
      <c r="M23540" s="28"/>
    </row>
    <row r="23541" s="16" customFormat="1" ht="12.75" spans="2:13">
      <c r="B23541" s="29"/>
      <c r="M23541" s="28"/>
    </row>
    <row r="23542" s="16" customFormat="1" ht="12.75" spans="2:13">
      <c r="B23542" s="29"/>
      <c r="M23542" s="28"/>
    </row>
    <row r="23543" s="16" customFormat="1" ht="12.75" spans="2:13">
      <c r="B23543" s="29"/>
      <c r="M23543" s="28"/>
    </row>
    <row r="23544" s="16" customFormat="1" ht="12.75" spans="2:13">
      <c r="B23544" s="29"/>
      <c r="M23544" s="28"/>
    </row>
    <row r="23545" s="16" customFormat="1" ht="12.75" spans="2:13">
      <c r="B23545" s="29"/>
      <c r="M23545" s="28"/>
    </row>
    <row r="23546" s="16" customFormat="1" ht="12.75" spans="2:13">
      <c r="B23546" s="29"/>
      <c r="M23546" s="28"/>
    </row>
    <row r="23547" s="16" customFormat="1" ht="12.75" spans="2:13">
      <c r="B23547" s="29"/>
      <c r="M23547" s="28"/>
    </row>
    <row r="23548" s="16" customFormat="1" ht="12.75" spans="2:13">
      <c r="B23548" s="29"/>
      <c r="M23548" s="28"/>
    </row>
    <row r="23549" s="16" customFormat="1" ht="12.75" spans="2:13">
      <c r="B23549" s="29"/>
      <c r="M23549" s="28"/>
    </row>
    <row r="23550" s="16" customFormat="1" ht="12.75" spans="2:13">
      <c r="B23550" s="29"/>
      <c r="M23550" s="28"/>
    </row>
    <row r="23551" s="16" customFormat="1" ht="12.75" spans="2:13">
      <c r="B23551" s="29"/>
      <c r="M23551" s="28"/>
    </row>
    <row r="23552" s="16" customFormat="1" ht="12.75" spans="2:13">
      <c r="B23552" s="29"/>
      <c r="M23552" s="28"/>
    </row>
    <row r="23553" s="16" customFormat="1" ht="12.75" spans="2:13">
      <c r="B23553" s="29"/>
      <c r="M23553" s="28"/>
    </row>
    <row r="23554" s="16" customFormat="1" ht="12.75" spans="2:13">
      <c r="B23554" s="29"/>
      <c r="M23554" s="28"/>
    </row>
    <row r="23555" s="16" customFormat="1" ht="12.75" spans="2:13">
      <c r="B23555" s="29"/>
      <c r="M23555" s="28"/>
    </row>
    <row r="23556" s="16" customFormat="1" ht="12.75" spans="2:13">
      <c r="B23556" s="29"/>
      <c r="M23556" s="28"/>
    </row>
    <row r="23557" s="16" customFormat="1" ht="12.75" spans="2:13">
      <c r="B23557" s="29"/>
      <c r="M23557" s="28"/>
    </row>
    <row r="23558" s="16" customFormat="1" ht="12.75" spans="2:13">
      <c r="B23558" s="29"/>
      <c r="M23558" s="28"/>
    </row>
    <row r="23559" s="16" customFormat="1" ht="12.75" spans="2:13">
      <c r="B23559" s="29"/>
      <c r="M23559" s="28"/>
    </row>
    <row r="23560" s="16" customFormat="1" ht="12.75" spans="2:13">
      <c r="B23560" s="29"/>
      <c r="M23560" s="28"/>
    </row>
    <row r="23561" s="16" customFormat="1" ht="12.75" spans="2:13">
      <c r="B23561" s="29"/>
      <c r="M23561" s="28"/>
    </row>
    <row r="23562" s="16" customFormat="1" ht="12.75" spans="2:13">
      <c r="B23562" s="29"/>
      <c r="M23562" s="28"/>
    </row>
    <row r="23563" s="16" customFormat="1" ht="12.75" spans="2:13">
      <c r="B23563" s="29"/>
      <c r="M23563" s="28"/>
    </row>
    <row r="23564" s="16" customFormat="1" ht="12.75" spans="2:13">
      <c r="B23564" s="29"/>
      <c r="M23564" s="28"/>
    </row>
    <row r="23565" s="16" customFormat="1" ht="12.75" spans="2:13">
      <c r="B23565" s="29"/>
      <c r="M23565" s="28"/>
    </row>
    <row r="23566" s="16" customFormat="1" ht="12.75" spans="2:13">
      <c r="B23566" s="29"/>
      <c r="M23566" s="28"/>
    </row>
    <row r="23567" s="16" customFormat="1" ht="12.75" spans="2:13">
      <c r="B23567" s="29"/>
      <c r="M23567" s="28"/>
    </row>
    <row r="23568" s="16" customFormat="1" ht="12.75" spans="2:13">
      <c r="B23568" s="29"/>
      <c r="M23568" s="28"/>
    </row>
    <row r="23569" s="16" customFormat="1" ht="12.75" spans="2:13">
      <c r="B23569" s="29"/>
      <c r="M23569" s="28"/>
    </row>
    <row r="23570" s="16" customFormat="1" ht="12.75" spans="2:13">
      <c r="B23570" s="29"/>
      <c r="M23570" s="28"/>
    </row>
    <row r="23571" s="16" customFormat="1" ht="12.75" spans="2:13">
      <c r="B23571" s="29"/>
      <c r="M23571" s="28"/>
    </row>
    <row r="23572" s="16" customFormat="1" ht="12.75" spans="2:13">
      <c r="B23572" s="29"/>
      <c r="M23572" s="28"/>
    </row>
    <row r="23573" s="16" customFormat="1" ht="12.75" spans="2:13">
      <c r="B23573" s="29"/>
      <c r="M23573" s="28"/>
    </row>
    <row r="23574" s="16" customFormat="1" ht="12.75" spans="2:13">
      <c r="B23574" s="29"/>
      <c r="M23574" s="28"/>
    </row>
    <row r="23575" s="16" customFormat="1" ht="12.75" spans="2:13">
      <c r="B23575" s="29"/>
      <c r="M23575" s="28"/>
    </row>
    <row r="23576" s="16" customFormat="1" ht="12.75" spans="2:13">
      <c r="B23576" s="29"/>
      <c r="M23576" s="28"/>
    </row>
    <row r="23577" s="16" customFormat="1" ht="12.75" spans="2:13">
      <c r="B23577" s="29"/>
      <c r="M23577" s="28"/>
    </row>
    <row r="23578" s="16" customFormat="1" ht="12.75" spans="2:13">
      <c r="B23578" s="29"/>
      <c r="M23578" s="28"/>
    </row>
    <row r="23579" s="16" customFormat="1" ht="12.75" spans="2:13">
      <c r="B23579" s="29"/>
      <c r="M23579" s="28"/>
    </row>
    <row r="23580" s="16" customFormat="1" ht="12.75" spans="2:13">
      <c r="B23580" s="29"/>
      <c r="M23580" s="28"/>
    </row>
    <row r="23581" s="16" customFormat="1" ht="12.75" spans="2:13">
      <c r="B23581" s="29"/>
      <c r="M23581" s="28"/>
    </row>
    <row r="23582" s="16" customFormat="1" ht="12.75" spans="2:13">
      <c r="B23582" s="29"/>
      <c r="M23582" s="28"/>
    </row>
    <row r="23583" s="16" customFormat="1" ht="12.75" spans="2:13">
      <c r="B23583" s="29"/>
      <c r="M23583" s="28"/>
    </row>
    <row r="23584" s="16" customFormat="1" ht="12.75" spans="2:13">
      <c r="B23584" s="29"/>
      <c r="M23584" s="28"/>
    </row>
    <row r="23585" s="16" customFormat="1" ht="12.75" spans="2:13">
      <c r="B23585" s="29"/>
      <c r="M23585" s="28"/>
    </row>
    <row r="23586" s="16" customFormat="1" ht="12.75" spans="2:13">
      <c r="B23586" s="29"/>
      <c r="M23586" s="28"/>
    </row>
    <row r="23587" s="16" customFormat="1" ht="12.75" spans="2:13">
      <c r="B23587" s="29"/>
      <c r="M23587" s="28"/>
    </row>
    <row r="23588" s="16" customFormat="1" ht="12.75" spans="2:13">
      <c r="B23588" s="29"/>
      <c r="M23588" s="28"/>
    </row>
    <row r="23589" s="16" customFormat="1" ht="12.75" spans="2:13">
      <c r="B23589" s="29"/>
      <c r="M23589" s="28"/>
    </row>
    <row r="23590" s="16" customFormat="1" ht="12.75" spans="2:13">
      <c r="B23590" s="29"/>
      <c r="M23590" s="28"/>
    </row>
    <row r="23591" s="16" customFormat="1" ht="12.75" spans="2:13">
      <c r="B23591" s="29"/>
      <c r="M23591" s="28"/>
    </row>
    <row r="23592" s="16" customFormat="1" ht="12.75" spans="2:13">
      <c r="B23592" s="29"/>
      <c r="M23592" s="28"/>
    </row>
    <row r="23593" s="16" customFormat="1" ht="12.75" spans="2:13">
      <c r="B23593" s="29"/>
      <c r="M23593" s="28"/>
    </row>
    <row r="23594" s="16" customFormat="1" ht="12.75" spans="2:13">
      <c r="B23594" s="29"/>
      <c r="M23594" s="28"/>
    </row>
    <row r="23595" s="16" customFormat="1" ht="12.75" spans="2:13">
      <c r="B23595" s="29"/>
      <c r="M23595" s="28"/>
    </row>
    <row r="23596" s="16" customFormat="1" ht="12.75" spans="2:13">
      <c r="B23596" s="29"/>
      <c r="M23596" s="28"/>
    </row>
    <row r="23597" s="16" customFormat="1" ht="12.75" spans="2:13">
      <c r="B23597" s="29"/>
      <c r="M23597" s="28"/>
    </row>
    <row r="23598" s="16" customFormat="1" ht="12.75" spans="2:13">
      <c r="B23598" s="29"/>
      <c r="M23598" s="28"/>
    </row>
    <row r="23599" s="16" customFormat="1" ht="12.75" spans="2:13">
      <c r="B23599" s="29"/>
      <c r="M23599" s="28"/>
    </row>
    <row r="23600" s="16" customFormat="1" ht="12.75" spans="2:13">
      <c r="B23600" s="29"/>
      <c r="M23600" s="28"/>
    </row>
    <row r="23601" s="16" customFormat="1" ht="12.75" spans="2:13">
      <c r="B23601" s="29"/>
      <c r="M23601" s="28"/>
    </row>
    <row r="23602" s="16" customFormat="1" ht="12.75" spans="2:13">
      <c r="B23602" s="29"/>
      <c r="M23602" s="28"/>
    </row>
    <row r="23603" s="16" customFormat="1" ht="12.75" spans="2:13">
      <c r="B23603" s="29"/>
      <c r="M23603" s="28"/>
    </row>
    <row r="23604" s="16" customFormat="1" ht="12.75" spans="2:13">
      <c r="B23604" s="29"/>
      <c r="M23604" s="28"/>
    </row>
    <row r="23605" s="16" customFormat="1" ht="12.75" spans="2:13">
      <c r="B23605" s="29"/>
      <c r="M23605" s="28"/>
    </row>
    <row r="23606" s="16" customFormat="1" ht="12.75" spans="2:13">
      <c r="B23606" s="29"/>
      <c r="M23606" s="28"/>
    </row>
    <row r="23607" s="16" customFormat="1" ht="12.75" spans="2:13">
      <c r="B23607" s="29"/>
      <c r="M23607" s="28"/>
    </row>
    <row r="23608" s="16" customFormat="1" ht="12.75" spans="2:13">
      <c r="B23608" s="29"/>
      <c r="M23608" s="28"/>
    </row>
    <row r="23609" s="16" customFormat="1" ht="12.75" spans="2:13">
      <c r="B23609" s="29"/>
      <c r="M23609" s="28"/>
    </row>
    <row r="23610" s="16" customFormat="1" ht="12.75" spans="2:13">
      <c r="B23610" s="29"/>
      <c r="M23610" s="28"/>
    </row>
    <row r="23611" s="16" customFormat="1" ht="12.75" spans="2:13">
      <c r="B23611" s="29"/>
      <c r="M23611" s="28"/>
    </row>
    <row r="23612" s="16" customFormat="1" ht="12.75" spans="2:13">
      <c r="B23612" s="29"/>
      <c r="M23612" s="28"/>
    </row>
    <row r="23613" s="16" customFormat="1" ht="12.75" spans="2:13">
      <c r="B23613" s="29"/>
      <c r="M23613" s="28"/>
    </row>
    <row r="23614" s="16" customFormat="1" ht="12.75" spans="2:13">
      <c r="B23614" s="29"/>
      <c r="M23614" s="28"/>
    </row>
    <row r="23615" s="16" customFormat="1" ht="12.75" spans="2:13">
      <c r="B23615" s="29"/>
      <c r="M23615" s="28"/>
    </row>
    <row r="23616" s="16" customFormat="1" ht="12.75" spans="2:13">
      <c r="B23616" s="29"/>
      <c r="M23616" s="28"/>
    </row>
    <row r="23617" s="16" customFormat="1" ht="12.75" spans="2:13">
      <c r="B23617" s="29"/>
      <c r="M23617" s="28"/>
    </row>
    <row r="23618" s="16" customFormat="1" ht="12.75" spans="2:13">
      <c r="B23618" s="29"/>
      <c r="M23618" s="28"/>
    </row>
    <row r="23619" s="16" customFormat="1" ht="12.75" spans="2:13">
      <c r="B23619" s="29"/>
      <c r="M23619" s="28"/>
    </row>
    <row r="23620" s="16" customFormat="1" ht="12.75" spans="2:13">
      <c r="B23620" s="29"/>
      <c r="M23620" s="28"/>
    </row>
    <row r="23621" s="16" customFormat="1" ht="12.75" spans="2:13">
      <c r="B23621" s="29"/>
      <c r="M23621" s="28"/>
    </row>
    <row r="23622" s="16" customFormat="1" ht="12.75" spans="2:13">
      <c r="B23622" s="29"/>
      <c r="M23622" s="28"/>
    </row>
    <row r="23623" s="16" customFormat="1" ht="12.75" spans="2:13">
      <c r="B23623" s="29"/>
      <c r="M23623" s="28"/>
    </row>
    <row r="23624" s="16" customFormat="1" ht="12.75" spans="2:13">
      <c r="B23624" s="29"/>
      <c r="M23624" s="28"/>
    </row>
    <row r="23625" s="16" customFormat="1" ht="12.75" spans="2:13">
      <c r="B23625" s="29"/>
      <c r="M23625" s="28"/>
    </row>
    <row r="23626" s="16" customFormat="1" ht="12.75" spans="2:13">
      <c r="B23626" s="29"/>
      <c r="M23626" s="28"/>
    </row>
    <row r="23627" s="16" customFormat="1" ht="12.75" spans="2:13">
      <c r="B23627" s="29"/>
      <c r="M23627" s="28"/>
    </row>
    <row r="23628" s="16" customFormat="1" ht="12.75" spans="2:13">
      <c r="B23628" s="29"/>
      <c r="M23628" s="28"/>
    </row>
    <row r="23629" s="16" customFormat="1" ht="12.75" spans="2:13">
      <c r="B23629" s="29"/>
      <c r="M23629" s="28"/>
    </row>
    <row r="23630" s="16" customFormat="1" ht="12.75" spans="2:13">
      <c r="B23630" s="29"/>
      <c r="M23630" s="28"/>
    </row>
    <row r="23631" s="16" customFormat="1" ht="12.75" spans="2:13">
      <c r="B23631" s="29"/>
      <c r="M23631" s="28"/>
    </row>
    <row r="23632" s="16" customFormat="1" ht="12.75" spans="2:13">
      <c r="B23632" s="29"/>
      <c r="M23632" s="28"/>
    </row>
    <row r="23633" s="16" customFormat="1" ht="12.75" spans="2:13">
      <c r="B23633" s="29"/>
      <c r="M23633" s="28"/>
    </row>
    <row r="23634" s="16" customFormat="1" ht="12.75" spans="2:13">
      <c r="B23634" s="29"/>
      <c r="M23634" s="28"/>
    </row>
    <row r="23635" s="16" customFormat="1" ht="12.75" spans="2:13">
      <c r="B23635" s="29"/>
      <c r="M23635" s="28"/>
    </row>
    <row r="23636" s="16" customFormat="1" ht="12.75" spans="2:13">
      <c r="B23636" s="29"/>
      <c r="M23636" s="28"/>
    </row>
    <row r="23637" s="16" customFormat="1" ht="12.75" spans="2:13">
      <c r="B23637" s="29"/>
      <c r="M23637" s="28"/>
    </row>
    <row r="23638" s="16" customFormat="1" ht="12.75" spans="2:13">
      <c r="B23638" s="29"/>
      <c r="M23638" s="28"/>
    </row>
    <row r="23639" s="16" customFormat="1" ht="12.75" spans="2:13">
      <c r="B23639" s="29"/>
      <c r="M23639" s="28"/>
    </row>
    <row r="23640" s="16" customFormat="1" ht="12.75" spans="2:13">
      <c r="B23640" s="29"/>
      <c r="M23640" s="28"/>
    </row>
    <row r="23641" s="16" customFormat="1" ht="12.75" spans="2:13">
      <c r="B23641" s="29"/>
      <c r="M23641" s="28"/>
    </row>
    <row r="23642" s="16" customFormat="1" ht="12.75" spans="2:13">
      <c r="B23642" s="29"/>
      <c r="M23642" s="28"/>
    </row>
    <row r="23643" s="16" customFormat="1" ht="12.75" spans="2:13">
      <c r="B23643" s="29"/>
      <c r="M23643" s="28"/>
    </row>
    <row r="23644" s="16" customFormat="1" ht="12.75" spans="2:13">
      <c r="B23644" s="29"/>
      <c r="M23644" s="28"/>
    </row>
    <row r="23645" s="16" customFormat="1" ht="12.75" spans="2:13">
      <c r="B23645" s="29"/>
      <c r="M23645" s="28"/>
    </row>
    <row r="23646" s="16" customFormat="1" ht="12.75" spans="2:13">
      <c r="B23646" s="29"/>
      <c r="M23646" s="28"/>
    </row>
    <row r="23647" s="16" customFormat="1" ht="12.75" spans="2:13">
      <c r="B23647" s="29"/>
      <c r="M23647" s="28"/>
    </row>
    <row r="23648" s="16" customFormat="1" ht="12.75" spans="2:13">
      <c r="B23648" s="29"/>
      <c r="M23648" s="28"/>
    </row>
    <row r="23649" s="16" customFormat="1" ht="12.75" spans="2:13">
      <c r="B23649" s="29"/>
      <c r="M23649" s="28"/>
    </row>
    <row r="23650" s="16" customFormat="1" ht="12.75" spans="2:13">
      <c r="B23650" s="29"/>
      <c r="M23650" s="28"/>
    </row>
    <row r="23651" s="16" customFormat="1" ht="12.75" spans="2:13">
      <c r="B23651" s="29"/>
      <c r="M23651" s="28"/>
    </row>
    <row r="23652" s="16" customFormat="1" ht="12.75" spans="2:13">
      <c r="B23652" s="29"/>
      <c r="M23652" s="28"/>
    </row>
    <row r="23653" s="16" customFormat="1" ht="12.75" spans="2:13">
      <c r="B23653" s="29"/>
      <c r="M23653" s="28"/>
    </row>
    <row r="23654" s="16" customFormat="1" ht="12.75" spans="2:13">
      <c r="B23654" s="29"/>
      <c r="M23654" s="28"/>
    </row>
    <row r="23655" s="16" customFormat="1" ht="12.75" spans="2:13">
      <c r="B23655" s="29"/>
      <c r="M23655" s="28"/>
    </row>
    <row r="23656" s="16" customFormat="1" ht="12.75" spans="2:13">
      <c r="B23656" s="29"/>
      <c r="M23656" s="28"/>
    </row>
    <row r="23657" s="16" customFormat="1" ht="12.75" spans="2:13">
      <c r="B23657" s="29"/>
      <c r="M23657" s="28"/>
    </row>
    <row r="23658" s="16" customFormat="1" ht="12.75" spans="2:13">
      <c r="B23658" s="29"/>
      <c r="M23658" s="28"/>
    </row>
    <row r="23659" s="16" customFormat="1" ht="12.75" spans="2:13">
      <c r="B23659" s="29"/>
      <c r="M23659" s="28"/>
    </row>
    <row r="23660" s="16" customFormat="1" ht="12.75" spans="2:13">
      <c r="B23660" s="29"/>
      <c r="M23660" s="28"/>
    </row>
    <row r="23661" s="16" customFormat="1" ht="12.75" spans="2:13">
      <c r="B23661" s="29"/>
      <c r="M23661" s="28"/>
    </row>
    <row r="23662" s="16" customFormat="1" ht="12.75" spans="2:13">
      <c r="B23662" s="29"/>
      <c r="M23662" s="28"/>
    </row>
    <row r="23663" s="16" customFormat="1" ht="12.75" spans="2:13">
      <c r="B23663" s="29"/>
      <c r="M23663" s="28"/>
    </row>
    <row r="23664" s="16" customFormat="1" ht="12.75" spans="2:13">
      <c r="B23664" s="29"/>
      <c r="M23664" s="28"/>
    </row>
    <row r="23665" s="16" customFormat="1" ht="12.75" spans="2:13">
      <c r="B23665" s="29"/>
      <c r="M23665" s="28"/>
    </row>
    <row r="23666" s="16" customFormat="1" ht="12.75" spans="2:13">
      <c r="B23666" s="29"/>
      <c r="M23666" s="28"/>
    </row>
    <row r="23667" s="16" customFormat="1" ht="12.75" spans="2:13">
      <c r="B23667" s="29"/>
      <c r="M23667" s="28"/>
    </row>
    <row r="23668" s="16" customFormat="1" ht="12.75" spans="2:13">
      <c r="B23668" s="29"/>
      <c r="M23668" s="28"/>
    </row>
    <row r="23669" s="16" customFormat="1" ht="12.75" spans="2:13">
      <c r="B23669" s="29"/>
      <c r="M23669" s="28"/>
    </row>
    <row r="23670" s="16" customFormat="1" ht="12.75" spans="2:13">
      <c r="B23670" s="29"/>
      <c r="M23670" s="28"/>
    </row>
    <row r="23671" s="16" customFormat="1" ht="12.75" spans="2:13">
      <c r="B23671" s="29"/>
      <c r="M23671" s="28"/>
    </row>
    <row r="23672" s="16" customFormat="1" ht="12.75" spans="2:13">
      <c r="B23672" s="29"/>
      <c r="M23672" s="28"/>
    </row>
    <row r="23673" s="16" customFormat="1" ht="12.75" spans="2:13">
      <c r="B23673" s="29"/>
      <c r="M23673" s="28"/>
    </row>
    <row r="23674" s="16" customFormat="1" ht="12.75" spans="2:13">
      <c r="B23674" s="29"/>
      <c r="M23674" s="28"/>
    </row>
    <row r="23675" s="16" customFormat="1" ht="12.75" spans="2:13">
      <c r="B23675" s="29"/>
      <c r="M23675" s="28"/>
    </row>
    <row r="23676" s="16" customFormat="1" ht="12.75" spans="2:13">
      <c r="B23676" s="29"/>
      <c r="M23676" s="28"/>
    </row>
    <row r="23677" s="16" customFormat="1" ht="12.75" spans="2:13">
      <c r="B23677" s="29"/>
      <c r="M23677" s="28"/>
    </row>
    <row r="23678" s="16" customFormat="1" ht="12.75" spans="2:13">
      <c r="B23678" s="29"/>
      <c r="M23678" s="28"/>
    </row>
    <row r="23679" s="16" customFormat="1" ht="12.75" spans="2:13">
      <c r="B23679" s="29"/>
      <c r="M23679" s="28"/>
    </row>
    <row r="23680" s="16" customFormat="1" ht="12.75" spans="2:13">
      <c r="B23680" s="29"/>
      <c r="M23680" s="28"/>
    </row>
    <row r="23681" s="16" customFormat="1" ht="12.75" spans="2:13">
      <c r="B23681" s="29"/>
      <c r="M23681" s="28"/>
    </row>
    <row r="23682" s="16" customFormat="1" ht="12.75" spans="2:13">
      <c r="B23682" s="29"/>
      <c r="M23682" s="28"/>
    </row>
    <row r="23683" s="16" customFormat="1" ht="12.75" spans="2:13">
      <c r="B23683" s="29"/>
      <c r="M23683" s="28"/>
    </row>
    <row r="23684" s="16" customFormat="1" ht="12.75" spans="2:13">
      <c r="B23684" s="29"/>
      <c r="M23684" s="28"/>
    </row>
    <row r="23685" s="16" customFormat="1" ht="12.75" spans="2:13">
      <c r="B23685" s="29"/>
      <c r="M23685" s="28"/>
    </row>
    <row r="23686" s="16" customFormat="1" ht="12.75" spans="2:13">
      <c r="B23686" s="29"/>
      <c r="M23686" s="28"/>
    </row>
    <row r="23687" s="16" customFormat="1" ht="12.75" spans="2:13">
      <c r="B23687" s="29"/>
      <c r="M23687" s="28"/>
    </row>
    <row r="23688" s="16" customFormat="1" ht="12.75" spans="2:13">
      <c r="B23688" s="29"/>
      <c r="M23688" s="28"/>
    </row>
    <row r="23689" s="16" customFormat="1" ht="12.75" spans="2:13">
      <c r="B23689" s="29"/>
      <c r="M23689" s="28"/>
    </row>
    <row r="23690" s="16" customFormat="1" ht="12.75" spans="2:13">
      <c r="B23690" s="29"/>
      <c r="M23690" s="28"/>
    </row>
    <row r="23691" s="16" customFormat="1" ht="12.75" spans="2:13">
      <c r="B23691" s="29"/>
      <c r="M23691" s="28"/>
    </row>
    <row r="23692" s="16" customFormat="1" ht="12.75" spans="2:13">
      <c r="B23692" s="29"/>
      <c r="M23692" s="28"/>
    </row>
    <row r="23693" s="16" customFormat="1" ht="12.75" spans="2:13">
      <c r="B23693" s="29"/>
      <c r="M23693" s="28"/>
    </row>
    <row r="23694" s="16" customFormat="1" ht="12.75" spans="2:13">
      <c r="B23694" s="29"/>
      <c r="M23694" s="28"/>
    </row>
    <row r="23695" s="16" customFormat="1" ht="12.75" spans="2:13">
      <c r="B23695" s="29"/>
      <c r="M23695" s="28"/>
    </row>
    <row r="23696" s="16" customFormat="1" ht="12.75" spans="2:13">
      <c r="B23696" s="29"/>
      <c r="M23696" s="28"/>
    </row>
    <row r="23697" s="16" customFormat="1" ht="12.75" spans="2:13">
      <c r="B23697" s="29"/>
      <c r="M23697" s="28"/>
    </row>
    <row r="23698" s="16" customFormat="1" ht="12.75" spans="2:13">
      <c r="B23698" s="29"/>
      <c r="M23698" s="28"/>
    </row>
    <row r="23699" s="16" customFormat="1" ht="12.75" spans="2:13">
      <c r="B23699" s="29"/>
      <c r="M23699" s="28"/>
    </row>
    <row r="23700" s="16" customFormat="1" ht="12.75" spans="2:13">
      <c r="B23700" s="29"/>
      <c r="M23700" s="28"/>
    </row>
    <row r="23701" s="16" customFormat="1" ht="12.75" spans="2:13">
      <c r="B23701" s="29"/>
      <c r="M23701" s="28"/>
    </row>
    <row r="23702" s="16" customFormat="1" ht="12.75" spans="2:13">
      <c r="B23702" s="29"/>
      <c r="M23702" s="28"/>
    </row>
    <row r="23703" s="16" customFormat="1" ht="12.75" spans="2:13">
      <c r="B23703" s="29"/>
      <c r="M23703" s="28"/>
    </row>
    <row r="23704" s="16" customFormat="1" ht="12.75" spans="2:13">
      <c r="B23704" s="29"/>
      <c r="M23704" s="28"/>
    </row>
    <row r="23705" s="16" customFormat="1" ht="12.75" spans="2:13">
      <c r="B23705" s="29"/>
      <c r="M23705" s="28"/>
    </row>
    <row r="23706" s="16" customFormat="1" ht="12.75" spans="2:13">
      <c r="B23706" s="29"/>
      <c r="M23706" s="28"/>
    </row>
    <row r="23707" s="16" customFormat="1" ht="12.75" spans="2:13">
      <c r="B23707" s="29"/>
      <c r="M23707" s="28"/>
    </row>
    <row r="23708" s="16" customFormat="1" ht="12.75" spans="2:13">
      <c r="B23708" s="29"/>
      <c r="M23708" s="28"/>
    </row>
    <row r="23709" s="16" customFormat="1" ht="12.75" spans="2:13">
      <c r="B23709" s="29"/>
      <c r="M23709" s="28"/>
    </row>
    <row r="23710" s="16" customFormat="1" ht="12.75" spans="2:13">
      <c r="B23710" s="29"/>
      <c r="M23710" s="28"/>
    </row>
    <row r="23711" s="16" customFormat="1" ht="12.75" spans="2:13">
      <c r="B23711" s="29"/>
      <c r="M23711" s="28"/>
    </row>
    <row r="23712" s="16" customFormat="1" ht="12.75" spans="2:13">
      <c r="B23712" s="29"/>
      <c r="M23712" s="28"/>
    </row>
    <row r="23713" s="16" customFormat="1" ht="12.75" spans="2:13">
      <c r="B23713" s="29"/>
      <c r="M23713" s="28"/>
    </row>
    <row r="23714" s="16" customFormat="1" ht="12.75" spans="2:13">
      <c r="B23714" s="29"/>
      <c r="M23714" s="28"/>
    </row>
    <row r="23715" s="16" customFormat="1" ht="12.75" spans="2:13">
      <c r="B23715" s="29"/>
      <c r="M23715" s="28"/>
    </row>
    <row r="23716" s="16" customFormat="1" ht="12.75" spans="2:13">
      <c r="B23716" s="29"/>
      <c r="M23716" s="28"/>
    </row>
    <row r="23717" s="16" customFormat="1" ht="12.75" spans="2:13">
      <c r="B23717" s="29"/>
      <c r="M23717" s="28"/>
    </row>
    <row r="23718" s="16" customFormat="1" ht="12.75" spans="2:13">
      <c r="B23718" s="29"/>
      <c r="M23718" s="28"/>
    </row>
    <row r="23719" s="16" customFormat="1" ht="12.75" spans="2:13">
      <c r="B23719" s="29"/>
      <c r="M23719" s="28"/>
    </row>
    <row r="23720" s="16" customFormat="1" ht="12.75" spans="2:13">
      <c r="B23720" s="29"/>
      <c r="M23720" s="28"/>
    </row>
    <row r="23721" s="16" customFormat="1" ht="12.75" spans="2:13">
      <c r="B23721" s="29"/>
      <c r="M23721" s="28"/>
    </row>
    <row r="23722" s="16" customFormat="1" ht="12.75" spans="2:13">
      <c r="B23722" s="29"/>
      <c r="M23722" s="28"/>
    </row>
    <row r="23723" s="16" customFormat="1" ht="12.75" spans="2:13">
      <c r="B23723" s="29"/>
      <c r="M23723" s="28"/>
    </row>
    <row r="23724" s="16" customFormat="1" ht="12.75" spans="2:13">
      <c r="B23724" s="29"/>
      <c r="M23724" s="28"/>
    </row>
    <row r="23725" s="16" customFormat="1" ht="12.75" spans="2:13">
      <c r="B23725" s="29"/>
      <c r="M23725" s="28"/>
    </row>
    <row r="23726" s="16" customFormat="1" ht="12.75" spans="2:13">
      <c r="B23726" s="29"/>
      <c r="M23726" s="28"/>
    </row>
    <row r="23727" s="16" customFormat="1" ht="12.75" spans="2:13">
      <c r="B23727" s="29"/>
      <c r="M23727" s="28"/>
    </row>
    <row r="23728" s="16" customFormat="1" ht="12.75" spans="2:13">
      <c r="B23728" s="29"/>
      <c r="M23728" s="28"/>
    </row>
    <row r="23729" s="16" customFormat="1" ht="12.75" spans="2:13">
      <c r="B23729" s="29"/>
      <c r="M23729" s="28"/>
    </row>
    <row r="23730" s="16" customFormat="1" ht="12.75" spans="2:13">
      <c r="B23730" s="29"/>
      <c r="M23730" s="28"/>
    </row>
    <row r="23731" s="16" customFormat="1" ht="12.75" spans="2:13">
      <c r="B23731" s="29"/>
      <c r="M23731" s="28"/>
    </row>
    <row r="23732" s="16" customFormat="1" ht="12.75" spans="2:13">
      <c r="B23732" s="29"/>
      <c r="M23732" s="28"/>
    </row>
    <row r="23733" s="16" customFormat="1" ht="12.75" spans="2:13">
      <c r="B23733" s="29"/>
      <c r="M23733" s="28"/>
    </row>
    <row r="23734" s="16" customFormat="1" ht="12.75" spans="2:13">
      <c r="B23734" s="29"/>
      <c r="M23734" s="28"/>
    </row>
    <row r="23735" s="16" customFormat="1" ht="12.75" spans="2:13">
      <c r="B23735" s="29"/>
      <c r="M23735" s="28"/>
    </row>
    <row r="23736" s="16" customFormat="1" ht="12.75" spans="2:13">
      <c r="B23736" s="29"/>
      <c r="M23736" s="28"/>
    </row>
    <row r="23737" s="16" customFormat="1" ht="12.75" spans="2:13">
      <c r="B23737" s="29"/>
      <c r="M23737" s="28"/>
    </row>
    <row r="23738" s="16" customFormat="1" ht="12.75" spans="2:13">
      <c r="B23738" s="29"/>
      <c r="M23738" s="28"/>
    </row>
    <row r="23739" s="16" customFormat="1" ht="12.75" spans="2:13">
      <c r="B23739" s="29"/>
      <c r="M23739" s="28"/>
    </row>
    <row r="23740" s="16" customFormat="1" ht="12.75" spans="2:13">
      <c r="B23740" s="29"/>
      <c r="M23740" s="28"/>
    </row>
    <row r="23741" s="16" customFormat="1" ht="12.75" spans="2:13">
      <c r="B23741" s="29"/>
      <c r="M23741" s="28"/>
    </row>
    <row r="23742" s="16" customFormat="1" ht="12.75" spans="2:13">
      <c r="B23742" s="29"/>
      <c r="M23742" s="28"/>
    </row>
    <row r="23743" s="16" customFormat="1" ht="12.75" spans="2:13">
      <c r="B23743" s="29"/>
      <c r="M23743" s="28"/>
    </row>
    <row r="23744" s="16" customFormat="1" ht="12.75" spans="2:13">
      <c r="B23744" s="29"/>
      <c r="M23744" s="28"/>
    </row>
    <row r="23745" s="16" customFormat="1" ht="12.75" spans="2:13">
      <c r="B23745" s="29"/>
      <c r="M23745" s="28"/>
    </row>
    <row r="23746" s="16" customFormat="1" ht="12.75" spans="2:13">
      <c r="B23746" s="29"/>
      <c r="M23746" s="28"/>
    </row>
    <row r="23747" s="16" customFormat="1" ht="12.75" spans="2:13">
      <c r="B23747" s="29"/>
      <c r="M23747" s="28"/>
    </row>
    <row r="23748" s="16" customFormat="1" ht="12.75" spans="2:13">
      <c r="B23748" s="29"/>
      <c r="M23748" s="28"/>
    </row>
    <row r="23749" s="16" customFormat="1" ht="12.75" spans="2:13">
      <c r="B23749" s="29"/>
      <c r="M23749" s="28"/>
    </row>
    <row r="23750" s="16" customFormat="1" ht="12.75" spans="2:13">
      <c r="B23750" s="29"/>
      <c r="M23750" s="28"/>
    </row>
    <row r="23751" s="16" customFormat="1" ht="12.75" spans="2:13">
      <c r="B23751" s="29"/>
      <c r="M23751" s="28"/>
    </row>
    <row r="23752" s="16" customFormat="1" ht="12.75" spans="2:13">
      <c r="B23752" s="29"/>
      <c r="M23752" s="28"/>
    </row>
    <row r="23753" s="16" customFormat="1" ht="12.75" spans="2:13">
      <c r="B23753" s="29"/>
      <c r="M23753" s="28"/>
    </row>
    <row r="23754" s="16" customFormat="1" ht="12.75" spans="2:13">
      <c r="B23754" s="29"/>
      <c r="M23754" s="28"/>
    </row>
    <row r="23755" s="16" customFormat="1" ht="12.75" spans="2:13">
      <c r="B23755" s="29"/>
      <c r="M23755" s="28"/>
    </row>
    <row r="23756" s="16" customFormat="1" ht="12.75" spans="2:13">
      <c r="B23756" s="29"/>
      <c r="M23756" s="28"/>
    </row>
    <row r="23757" s="16" customFormat="1" ht="12.75" spans="2:13">
      <c r="B23757" s="29"/>
      <c r="M23757" s="28"/>
    </row>
    <row r="23758" s="16" customFormat="1" ht="12.75" spans="2:13">
      <c r="B23758" s="29"/>
      <c r="M23758" s="28"/>
    </row>
    <row r="23759" s="16" customFormat="1" ht="12.75" spans="2:13">
      <c r="B23759" s="29"/>
      <c r="M23759" s="28"/>
    </row>
    <row r="23760" s="16" customFormat="1" ht="12.75" spans="2:13">
      <c r="B23760" s="29"/>
      <c r="M23760" s="28"/>
    </row>
    <row r="23761" s="16" customFormat="1" ht="12.75" spans="2:13">
      <c r="B23761" s="29"/>
      <c r="M23761" s="28"/>
    </row>
    <row r="23762" s="16" customFormat="1" ht="12.75" spans="2:13">
      <c r="B23762" s="29"/>
      <c r="M23762" s="28"/>
    </row>
    <row r="23763" s="16" customFormat="1" ht="12.75" spans="2:13">
      <c r="B23763" s="29"/>
      <c r="M23763" s="28"/>
    </row>
    <row r="23764" s="16" customFormat="1" ht="12.75" spans="2:13">
      <c r="B23764" s="29"/>
      <c r="M23764" s="28"/>
    </row>
    <row r="23765" s="16" customFormat="1" ht="12.75" spans="2:13">
      <c r="B23765" s="29"/>
      <c r="M23765" s="28"/>
    </row>
    <row r="23766" s="16" customFormat="1" ht="12.75" spans="2:13">
      <c r="B23766" s="29"/>
      <c r="M23766" s="28"/>
    </row>
    <row r="23767" s="16" customFormat="1" ht="12.75" spans="2:13">
      <c r="B23767" s="29"/>
      <c r="M23767" s="28"/>
    </row>
    <row r="23768" s="16" customFormat="1" ht="12.75" spans="2:13">
      <c r="B23768" s="29"/>
      <c r="M23768" s="28"/>
    </row>
    <row r="23769" s="16" customFormat="1" ht="12.75" spans="2:13">
      <c r="B23769" s="29"/>
      <c r="M23769" s="28"/>
    </row>
    <row r="23770" s="16" customFormat="1" ht="12.75" spans="2:13">
      <c r="B23770" s="29"/>
      <c r="M23770" s="28"/>
    </row>
    <row r="23771" s="16" customFormat="1" ht="12.75" spans="2:13">
      <c r="B23771" s="29"/>
      <c r="M23771" s="28"/>
    </row>
    <row r="23772" s="16" customFormat="1" ht="12.75" spans="2:13">
      <c r="B23772" s="29"/>
      <c r="M23772" s="28"/>
    </row>
    <row r="23773" s="16" customFormat="1" ht="12.75" spans="2:13">
      <c r="B23773" s="29"/>
      <c r="M23773" s="28"/>
    </row>
    <row r="23774" s="16" customFormat="1" ht="12.75" spans="2:13">
      <c r="B23774" s="29"/>
      <c r="M23774" s="28"/>
    </row>
    <row r="23775" s="16" customFormat="1" ht="12.75" spans="2:13">
      <c r="B23775" s="29"/>
      <c r="M23775" s="28"/>
    </row>
    <row r="23776" s="16" customFormat="1" ht="12.75" spans="2:13">
      <c r="B23776" s="29"/>
      <c r="M23776" s="28"/>
    </row>
    <row r="23777" s="16" customFormat="1" ht="12.75" spans="2:13">
      <c r="B23777" s="29"/>
      <c r="M23777" s="28"/>
    </row>
    <row r="23778" s="16" customFormat="1" ht="12.75" spans="2:13">
      <c r="B23778" s="29"/>
      <c r="M23778" s="28"/>
    </row>
    <row r="23779" s="16" customFormat="1" ht="12.75" spans="2:13">
      <c r="B23779" s="29"/>
      <c r="M23779" s="28"/>
    </row>
    <row r="23780" s="16" customFormat="1" ht="12.75" spans="2:13">
      <c r="B23780" s="29"/>
      <c r="M23780" s="28"/>
    </row>
    <row r="23781" s="16" customFormat="1" ht="12.75" spans="2:13">
      <c r="B23781" s="29"/>
      <c r="M23781" s="28"/>
    </row>
    <row r="23782" s="16" customFormat="1" ht="12.75" spans="2:13">
      <c r="B23782" s="29"/>
      <c r="M23782" s="28"/>
    </row>
    <row r="23783" s="16" customFormat="1" ht="12.75" spans="2:13">
      <c r="B23783" s="29"/>
      <c r="M23783" s="28"/>
    </row>
    <row r="23784" s="16" customFormat="1" ht="12.75" spans="2:13">
      <c r="B23784" s="29"/>
      <c r="M23784" s="28"/>
    </row>
    <row r="23785" s="16" customFormat="1" ht="12.75" spans="2:13">
      <c r="B23785" s="29"/>
      <c r="M23785" s="28"/>
    </row>
    <row r="23786" s="16" customFormat="1" ht="12.75" spans="2:13">
      <c r="B23786" s="29"/>
      <c r="M23786" s="28"/>
    </row>
    <row r="23787" s="16" customFormat="1" ht="12.75" spans="2:13">
      <c r="B23787" s="29"/>
      <c r="M23787" s="28"/>
    </row>
    <row r="23788" s="16" customFormat="1" ht="12.75" spans="2:13">
      <c r="B23788" s="29"/>
      <c r="M23788" s="28"/>
    </row>
    <row r="23789" s="16" customFormat="1" ht="12.75" spans="2:13">
      <c r="B23789" s="29"/>
      <c r="M23789" s="28"/>
    </row>
    <row r="23790" s="16" customFormat="1" ht="12.75" spans="2:13">
      <c r="B23790" s="29"/>
      <c r="M23790" s="28"/>
    </row>
    <row r="23791" s="16" customFormat="1" ht="12.75" spans="2:13">
      <c r="B23791" s="29"/>
      <c r="M23791" s="28"/>
    </row>
    <row r="23792" s="16" customFormat="1" ht="12.75" spans="2:13">
      <c r="B23792" s="29"/>
      <c r="M23792" s="28"/>
    </row>
    <row r="23793" s="16" customFormat="1" ht="12.75" spans="2:13">
      <c r="B23793" s="29"/>
      <c r="M23793" s="28"/>
    </row>
    <row r="23794" s="16" customFormat="1" ht="12.75" spans="2:13">
      <c r="B23794" s="29"/>
      <c r="M23794" s="28"/>
    </row>
    <row r="23795" s="16" customFormat="1" ht="12.75" spans="2:13">
      <c r="B23795" s="29"/>
      <c r="M23795" s="28"/>
    </row>
    <row r="23796" s="16" customFormat="1" ht="12.75" spans="2:13">
      <c r="B23796" s="29"/>
      <c r="M23796" s="28"/>
    </row>
    <row r="23797" s="16" customFormat="1" ht="12.75" spans="2:13">
      <c r="B23797" s="29"/>
      <c r="M23797" s="28"/>
    </row>
    <row r="23798" s="16" customFormat="1" ht="12.75" spans="2:13">
      <c r="B23798" s="29"/>
      <c r="M23798" s="28"/>
    </row>
    <row r="23799" s="16" customFormat="1" ht="12.75" spans="2:13">
      <c r="B23799" s="29"/>
      <c r="M23799" s="28"/>
    </row>
    <row r="23800" s="16" customFormat="1" ht="12.75" spans="2:13">
      <c r="B23800" s="29"/>
      <c r="M23800" s="28"/>
    </row>
    <row r="23801" s="16" customFormat="1" ht="12.75" spans="2:13">
      <c r="B23801" s="29"/>
      <c r="M23801" s="28"/>
    </row>
    <row r="23802" s="16" customFormat="1" ht="12.75" spans="2:13">
      <c r="B23802" s="29"/>
      <c r="M23802" s="28"/>
    </row>
    <row r="23803" s="16" customFormat="1" ht="12.75" spans="2:13">
      <c r="B23803" s="29"/>
      <c r="M23803" s="28"/>
    </row>
    <row r="23804" s="16" customFormat="1" ht="12.75" spans="2:13">
      <c r="B23804" s="29"/>
      <c r="M23804" s="28"/>
    </row>
    <row r="23805" s="16" customFormat="1" ht="12.75" spans="2:13">
      <c r="B23805" s="29"/>
      <c r="M23805" s="28"/>
    </row>
    <row r="23806" s="16" customFormat="1" ht="12.75" spans="2:13">
      <c r="B23806" s="29"/>
      <c r="M23806" s="28"/>
    </row>
    <row r="23807" s="16" customFormat="1" ht="12.75" spans="2:13">
      <c r="B23807" s="29"/>
      <c r="M23807" s="28"/>
    </row>
    <row r="23808" s="16" customFormat="1" ht="12.75" spans="2:13">
      <c r="B23808" s="29"/>
      <c r="M23808" s="28"/>
    </row>
    <row r="23809" s="16" customFormat="1" ht="12.75" spans="2:13">
      <c r="B23809" s="29"/>
      <c r="M23809" s="28"/>
    </row>
    <row r="23810" s="16" customFormat="1" ht="12.75" spans="2:13">
      <c r="B23810" s="29"/>
      <c r="M23810" s="28"/>
    </row>
    <row r="23811" s="16" customFormat="1" ht="12.75" spans="2:13">
      <c r="B23811" s="29"/>
      <c r="M23811" s="28"/>
    </row>
    <row r="23812" s="16" customFormat="1" ht="12.75" spans="2:13">
      <c r="B23812" s="29"/>
      <c r="M23812" s="28"/>
    </row>
    <row r="23813" s="16" customFormat="1" ht="12.75" spans="2:13">
      <c r="B23813" s="29"/>
      <c r="M23813" s="28"/>
    </row>
    <row r="23814" s="16" customFormat="1" ht="12.75" spans="2:13">
      <c r="B23814" s="29"/>
      <c r="M23814" s="28"/>
    </row>
    <row r="23815" s="16" customFormat="1" ht="12.75" spans="2:13">
      <c r="B23815" s="29"/>
      <c r="M23815" s="28"/>
    </row>
    <row r="23816" s="16" customFormat="1" ht="12.75" spans="2:13">
      <c r="B23816" s="29"/>
      <c r="M23816" s="28"/>
    </row>
    <row r="23817" s="16" customFormat="1" ht="12.75" spans="2:13">
      <c r="B23817" s="29"/>
      <c r="M23817" s="28"/>
    </row>
    <row r="23818" s="16" customFormat="1" ht="12.75" spans="2:13">
      <c r="B23818" s="29"/>
      <c r="M23818" s="28"/>
    </row>
    <row r="23819" s="16" customFormat="1" ht="12.75" spans="2:13">
      <c r="B23819" s="29"/>
      <c r="M23819" s="28"/>
    </row>
    <row r="23820" s="16" customFormat="1" ht="12.75" spans="2:13">
      <c r="B23820" s="29"/>
      <c r="M23820" s="28"/>
    </row>
    <row r="23821" s="16" customFormat="1" ht="12.75" spans="2:13">
      <c r="B23821" s="29"/>
      <c r="M23821" s="28"/>
    </row>
    <row r="23822" s="16" customFormat="1" ht="12.75" spans="2:13">
      <c r="B23822" s="29"/>
      <c r="M23822" s="28"/>
    </row>
    <row r="23823" s="16" customFormat="1" ht="12.75" spans="2:13">
      <c r="B23823" s="29"/>
      <c r="M23823" s="28"/>
    </row>
    <row r="23824" s="16" customFormat="1" ht="12.75" spans="2:13">
      <c r="B23824" s="29"/>
      <c r="M23824" s="28"/>
    </row>
    <row r="23825" s="16" customFormat="1" ht="12.75" spans="2:13">
      <c r="B23825" s="29"/>
      <c r="M23825" s="28"/>
    </row>
    <row r="23826" s="16" customFormat="1" ht="12.75" spans="2:13">
      <c r="B23826" s="29"/>
      <c r="M23826" s="28"/>
    </row>
    <row r="23827" s="16" customFormat="1" ht="12.75" spans="2:13">
      <c r="B23827" s="29"/>
      <c r="M23827" s="28"/>
    </row>
    <row r="23828" s="16" customFormat="1" ht="12.75" spans="2:13">
      <c r="B23828" s="29"/>
      <c r="M23828" s="28"/>
    </row>
    <row r="23829" s="16" customFormat="1" ht="12.75" spans="2:13">
      <c r="B23829" s="29"/>
      <c r="M23829" s="28"/>
    </row>
    <row r="23830" s="16" customFormat="1" ht="12.75" spans="2:13">
      <c r="B23830" s="29"/>
      <c r="M23830" s="28"/>
    </row>
    <row r="23831" s="16" customFormat="1" ht="12.75" spans="2:13">
      <c r="B23831" s="29"/>
      <c r="M23831" s="28"/>
    </row>
    <row r="23832" s="16" customFormat="1" ht="12.75" spans="2:13">
      <c r="B23832" s="29"/>
      <c r="M23832" s="28"/>
    </row>
    <row r="23833" s="16" customFormat="1" ht="12.75" spans="2:13">
      <c r="B23833" s="29"/>
      <c r="M23833" s="28"/>
    </row>
    <row r="23834" s="16" customFormat="1" ht="12.75" spans="2:13">
      <c r="B23834" s="29"/>
      <c r="M23834" s="28"/>
    </row>
    <row r="23835" s="16" customFormat="1" ht="12.75" spans="2:13">
      <c r="B23835" s="29"/>
      <c r="M23835" s="28"/>
    </row>
    <row r="23836" s="16" customFormat="1" ht="12.75" spans="2:13">
      <c r="B23836" s="29"/>
      <c r="M23836" s="28"/>
    </row>
    <row r="23837" s="16" customFormat="1" ht="12.75" spans="2:13">
      <c r="B23837" s="29"/>
      <c r="M23837" s="28"/>
    </row>
    <row r="23838" s="16" customFormat="1" ht="12.75" spans="2:13">
      <c r="B23838" s="29"/>
      <c r="M23838" s="28"/>
    </row>
    <row r="23839" s="16" customFormat="1" ht="12.75" spans="2:13">
      <c r="B23839" s="29"/>
      <c r="M23839" s="28"/>
    </row>
    <row r="23840" s="16" customFormat="1" ht="12.75" spans="2:13">
      <c r="B23840" s="29"/>
      <c r="M23840" s="28"/>
    </row>
    <row r="23841" s="16" customFormat="1" ht="12.75" spans="2:13">
      <c r="B23841" s="29"/>
      <c r="M23841" s="28"/>
    </row>
    <row r="23842" s="16" customFormat="1" ht="12.75" spans="2:13">
      <c r="B23842" s="29"/>
      <c r="M23842" s="28"/>
    </row>
    <row r="23843" s="16" customFormat="1" ht="12.75" spans="2:13">
      <c r="B23843" s="29"/>
      <c r="M23843" s="28"/>
    </row>
    <row r="23844" s="16" customFormat="1" ht="12.75" spans="2:13">
      <c r="B23844" s="29"/>
      <c r="M23844" s="28"/>
    </row>
    <row r="23845" s="16" customFormat="1" ht="12.75" spans="2:13">
      <c r="B23845" s="29"/>
      <c r="M23845" s="28"/>
    </row>
    <row r="23846" s="16" customFormat="1" ht="12.75" spans="2:13">
      <c r="B23846" s="29"/>
      <c r="M23846" s="28"/>
    </row>
    <row r="23847" s="16" customFormat="1" ht="12.75" spans="2:13">
      <c r="B23847" s="29"/>
      <c r="M23847" s="28"/>
    </row>
    <row r="23848" s="16" customFormat="1" ht="12.75" spans="2:13">
      <c r="B23848" s="29"/>
      <c r="M23848" s="28"/>
    </row>
    <row r="23849" s="16" customFormat="1" ht="12.75" spans="2:13">
      <c r="B23849" s="29"/>
      <c r="M23849" s="28"/>
    </row>
    <row r="23850" s="16" customFormat="1" ht="12.75" spans="2:13">
      <c r="B23850" s="29"/>
      <c r="M23850" s="28"/>
    </row>
    <row r="23851" s="16" customFormat="1" ht="12.75" spans="2:13">
      <c r="B23851" s="29"/>
      <c r="M23851" s="28"/>
    </row>
    <row r="23852" s="16" customFormat="1" ht="12.75" spans="2:13">
      <c r="B23852" s="29"/>
      <c r="M23852" s="28"/>
    </row>
    <row r="23853" s="16" customFormat="1" ht="12.75" spans="2:13">
      <c r="B23853" s="29"/>
      <c r="M23853" s="28"/>
    </row>
    <row r="23854" s="16" customFormat="1" ht="12.75" spans="2:13">
      <c r="B23854" s="29"/>
      <c r="M23854" s="28"/>
    </row>
    <row r="23855" s="16" customFormat="1" ht="12.75" spans="2:13">
      <c r="B23855" s="29"/>
      <c r="M23855" s="28"/>
    </row>
    <row r="23856" s="16" customFormat="1" ht="12.75" spans="2:13">
      <c r="B23856" s="29"/>
      <c r="M23856" s="28"/>
    </row>
    <row r="23857" s="16" customFormat="1" ht="12.75" spans="2:13">
      <c r="B23857" s="29"/>
      <c r="M23857" s="28"/>
    </row>
    <row r="23858" s="16" customFormat="1" ht="12.75" spans="2:13">
      <c r="B23858" s="29"/>
      <c r="M23858" s="28"/>
    </row>
    <row r="23859" s="16" customFormat="1" ht="12.75" spans="2:13">
      <c r="B23859" s="29"/>
      <c r="M23859" s="28"/>
    </row>
    <row r="23860" s="16" customFormat="1" ht="12.75" spans="2:13">
      <c r="B23860" s="29"/>
      <c r="M23860" s="28"/>
    </row>
    <row r="23861" s="16" customFormat="1" ht="12.75" spans="2:13">
      <c r="B23861" s="29"/>
      <c r="M23861" s="28"/>
    </row>
    <row r="23862" s="16" customFormat="1" ht="12.75" spans="2:13">
      <c r="B23862" s="29"/>
      <c r="M23862" s="28"/>
    </row>
    <row r="23863" s="16" customFormat="1" ht="12.75" spans="2:13">
      <c r="B23863" s="29"/>
      <c r="M23863" s="28"/>
    </row>
    <row r="23864" s="16" customFormat="1" ht="12.75" spans="2:13">
      <c r="B23864" s="29"/>
      <c r="M23864" s="28"/>
    </row>
    <row r="23865" s="16" customFormat="1" ht="12.75" spans="2:13">
      <c r="B23865" s="29"/>
      <c r="M23865" s="28"/>
    </row>
    <row r="23866" s="16" customFormat="1" ht="12.75" spans="2:13">
      <c r="B23866" s="29"/>
      <c r="M23866" s="28"/>
    </row>
    <row r="23867" s="16" customFormat="1" ht="12.75" spans="2:13">
      <c r="B23867" s="29"/>
      <c r="M23867" s="28"/>
    </row>
    <row r="23868" s="16" customFormat="1" ht="12.75" spans="2:13">
      <c r="B23868" s="29"/>
      <c r="M23868" s="28"/>
    </row>
    <row r="23869" s="16" customFormat="1" ht="12.75" spans="2:13">
      <c r="B23869" s="29"/>
      <c r="M23869" s="28"/>
    </row>
    <row r="23870" s="16" customFormat="1" ht="12.75" spans="2:13">
      <c r="B23870" s="29"/>
      <c r="M23870" s="28"/>
    </row>
    <row r="23871" s="16" customFormat="1" ht="12.75" spans="2:13">
      <c r="B23871" s="29"/>
      <c r="M23871" s="28"/>
    </row>
    <row r="23872" s="16" customFormat="1" ht="12.75" spans="2:13">
      <c r="B23872" s="29"/>
      <c r="M23872" s="28"/>
    </row>
    <row r="23873" s="16" customFormat="1" ht="12.75" spans="2:13">
      <c r="B23873" s="29"/>
      <c r="M23873" s="28"/>
    </row>
    <row r="23874" s="16" customFormat="1" ht="12.75" spans="2:13">
      <c r="B23874" s="29"/>
      <c r="M23874" s="28"/>
    </row>
    <row r="23875" s="16" customFormat="1" ht="12.75" spans="2:13">
      <c r="B23875" s="29"/>
      <c r="M23875" s="28"/>
    </row>
    <row r="23876" s="16" customFormat="1" ht="12.75" spans="2:13">
      <c r="B23876" s="29"/>
      <c r="M23876" s="28"/>
    </row>
    <row r="23877" s="16" customFormat="1" ht="12.75" spans="2:13">
      <c r="B23877" s="29"/>
      <c r="M23877" s="28"/>
    </row>
    <row r="23878" s="16" customFormat="1" ht="12.75" spans="2:13">
      <c r="B23878" s="29"/>
      <c r="M23878" s="28"/>
    </row>
    <row r="23879" s="16" customFormat="1" ht="12.75" spans="2:13">
      <c r="B23879" s="29"/>
      <c r="M23879" s="28"/>
    </row>
    <row r="23880" s="16" customFormat="1" ht="12.75" spans="2:13">
      <c r="B23880" s="29"/>
      <c r="M23880" s="28"/>
    </row>
    <row r="23881" s="16" customFormat="1" ht="12.75" spans="2:13">
      <c r="B23881" s="29"/>
      <c r="M23881" s="28"/>
    </row>
    <row r="23882" s="16" customFormat="1" ht="12.75" spans="2:13">
      <c r="B23882" s="29"/>
      <c r="M23882" s="28"/>
    </row>
    <row r="23883" s="16" customFormat="1" ht="12.75" spans="2:13">
      <c r="B23883" s="29"/>
      <c r="M23883" s="28"/>
    </row>
    <row r="23884" s="16" customFormat="1" ht="12.75" spans="2:13">
      <c r="B23884" s="29"/>
      <c r="M23884" s="28"/>
    </row>
    <row r="23885" s="16" customFormat="1" ht="12.75" spans="2:13">
      <c r="B23885" s="29"/>
      <c r="M23885" s="28"/>
    </row>
    <row r="23886" s="16" customFormat="1" ht="12.75" spans="2:13">
      <c r="B23886" s="29"/>
      <c r="M23886" s="28"/>
    </row>
    <row r="23887" s="16" customFormat="1" ht="12.75" spans="2:13">
      <c r="B23887" s="29"/>
      <c r="M23887" s="28"/>
    </row>
    <row r="23888" s="16" customFormat="1" ht="12.75" spans="2:13">
      <c r="B23888" s="29"/>
      <c r="M23888" s="28"/>
    </row>
    <row r="23889" s="16" customFormat="1" ht="12.75" spans="2:13">
      <c r="B23889" s="29"/>
      <c r="M23889" s="28"/>
    </row>
    <row r="23890" s="16" customFormat="1" ht="12.75" spans="2:13">
      <c r="B23890" s="29"/>
      <c r="M23890" s="28"/>
    </row>
    <row r="23891" s="16" customFormat="1" ht="12.75" spans="2:13">
      <c r="B23891" s="29"/>
      <c r="M23891" s="28"/>
    </row>
    <row r="23892" s="16" customFormat="1" ht="12.75" spans="2:13">
      <c r="B23892" s="29"/>
      <c r="M23892" s="28"/>
    </row>
    <row r="23893" s="16" customFormat="1" ht="12.75" spans="2:13">
      <c r="B23893" s="29"/>
      <c r="M23893" s="28"/>
    </row>
    <row r="23894" s="16" customFormat="1" ht="12.75" spans="2:13">
      <c r="B23894" s="29"/>
      <c r="M23894" s="28"/>
    </row>
    <row r="23895" s="16" customFormat="1" ht="12.75" spans="2:13">
      <c r="B23895" s="29"/>
      <c r="M23895" s="28"/>
    </row>
    <row r="23896" s="16" customFormat="1" ht="12.75" spans="2:13">
      <c r="B23896" s="29"/>
      <c r="M23896" s="28"/>
    </row>
    <row r="23897" s="16" customFormat="1" ht="12.75" spans="2:13">
      <c r="B23897" s="29"/>
      <c r="M23897" s="28"/>
    </row>
    <row r="23898" s="16" customFormat="1" ht="12.75" spans="2:13">
      <c r="B23898" s="29"/>
      <c r="M23898" s="28"/>
    </row>
    <row r="23899" s="16" customFormat="1" ht="12.75" spans="2:13">
      <c r="B23899" s="29"/>
      <c r="M23899" s="28"/>
    </row>
    <row r="23900" s="16" customFormat="1" ht="12.75" spans="2:13">
      <c r="B23900" s="29"/>
      <c r="M23900" s="28"/>
    </row>
    <row r="23901" s="16" customFormat="1" ht="12.75" spans="2:13">
      <c r="B23901" s="29"/>
      <c r="M23901" s="28"/>
    </row>
    <row r="23902" s="16" customFormat="1" ht="12.75" spans="2:13">
      <c r="B23902" s="29"/>
      <c r="M23902" s="28"/>
    </row>
    <row r="23903" s="16" customFormat="1" ht="12.75" spans="2:13">
      <c r="B23903" s="29"/>
      <c r="M23903" s="28"/>
    </row>
    <row r="23904" s="16" customFormat="1" ht="12.75" spans="2:13">
      <c r="B23904" s="29"/>
      <c r="M23904" s="28"/>
    </row>
    <row r="23905" s="16" customFormat="1" ht="12.75" spans="2:13">
      <c r="B23905" s="29"/>
      <c r="M23905" s="28"/>
    </row>
    <row r="23906" s="16" customFormat="1" ht="12.75" spans="2:13">
      <c r="B23906" s="29"/>
      <c r="M23906" s="28"/>
    </row>
    <row r="23907" s="16" customFormat="1" ht="12.75" spans="2:13">
      <c r="B23907" s="29"/>
      <c r="M23907" s="28"/>
    </row>
    <row r="23908" s="16" customFormat="1" ht="12.75" spans="2:13">
      <c r="B23908" s="29"/>
      <c r="M23908" s="28"/>
    </row>
    <row r="23909" s="16" customFormat="1" ht="12.75" spans="2:13">
      <c r="B23909" s="29"/>
      <c r="M23909" s="28"/>
    </row>
    <row r="23910" s="16" customFormat="1" ht="12.75" spans="2:13">
      <c r="B23910" s="29"/>
      <c r="M23910" s="28"/>
    </row>
    <row r="23911" s="16" customFormat="1" ht="12.75" spans="2:13">
      <c r="B23911" s="29"/>
      <c r="M23911" s="28"/>
    </row>
    <row r="23912" s="16" customFormat="1" ht="12.75" spans="2:13">
      <c r="B23912" s="29"/>
      <c r="M23912" s="28"/>
    </row>
    <row r="23913" s="16" customFormat="1" ht="12.75" spans="2:13">
      <c r="B23913" s="29"/>
      <c r="M23913" s="28"/>
    </row>
    <row r="23914" s="16" customFormat="1" ht="12.75" spans="2:13">
      <c r="B23914" s="29"/>
      <c r="M23914" s="28"/>
    </row>
    <row r="23915" s="16" customFormat="1" ht="12.75" spans="2:13">
      <c r="B23915" s="29"/>
      <c r="M23915" s="28"/>
    </row>
    <row r="23916" s="16" customFormat="1" ht="12.75" spans="2:13">
      <c r="B23916" s="29"/>
      <c r="M23916" s="28"/>
    </row>
    <row r="23917" s="16" customFormat="1" ht="12.75" spans="2:13">
      <c r="B23917" s="29"/>
      <c r="M23917" s="28"/>
    </row>
    <row r="23918" s="16" customFormat="1" ht="12.75" spans="2:13">
      <c r="B23918" s="29"/>
      <c r="M23918" s="28"/>
    </row>
    <row r="23919" s="16" customFormat="1" ht="12.75" spans="2:13">
      <c r="B23919" s="29"/>
      <c r="M23919" s="28"/>
    </row>
    <row r="23920" s="16" customFormat="1" ht="12.75" spans="2:13">
      <c r="B23920" s="29"/>
      <c r="M23920" s="28"/>
    </row>
    <row r="23921" s="16" customFormat="1" ht="12.75" spans="2:13">
      <c r="B23921" s="29"/>
      <c r="M23921" s="28"/>
    </row>
    <row r="23922" s="16" customFormat="1" ht="12.75" spans="2:13">
      <c r="B23922" s="29"/>
      <c r="M23922" s="28"/>
    </row>
    <row r="23923" s="16" customFormat="1" ht="12.75" spans="2:13">
      <c r="B23923" s="29"/>
      <c r="M23923" s="28"/>
    </row>
    <row r="23924" s="16" customFormat="1" ht="12.75" spans="2:13">
      <c r="B23924" s="29"/>
      <c r="M23924" s="28"/>
    </row>
    <row r="23925" s="16" customFormat="1" ht="12.75" spans="2:13">
      <c r="B23925" s="29"/>
      <c r="M23925" s="28"/>
    </row>
    <row r="23926" s="16" customFormat="1" ht="12.75" spans="2:13">
      <c r="B23926" s="29"/>
      <c r="M23926" s="28"/>
    </row>
    <row r="23927" s="16" customFormat="1" ht="12.75" spans="2:13">
      <c r="B23927" s="29"/>
      <c r="M23927" s="28"/>
    </row>
    <row r="23928" s="16" customFormat="1" ht="12.75" spans="2:13">
      <c r="B23928" s="29"/>
      <c r="M23928" s="28"/>
    </row>
    <row r="23929" s="16" customFormat="1" ht="12.75" spans="2:13">
      <c r="B23929" s="29"/>
      <c r="M23929" s="28"/>
    </row>
    <row r="23930" s="16" customFormat="1" ht="12.75" spans="2:13">
      <c r="B23930" s="29"/>
      <c r="M23930" s="28"/>
    </row>
    <row r="23931" s="16" customFormat="1" ht="12.75" spans="2:13">
      <c r="B23931" s="29"/>
      <c r="M23931" s="28"/>
    </row>
    <row r="23932" s="16" customFormat="1" ht="12.75" spans="2:13">
      <c r="B23932" s="29"/>
      <c r="M23932" s="28"/>
    </row>
    <row r="23933" s="16" customFormat="1" ht="12.75" spans="2:13">
      <c r="B23933" s="29"/>
      <c r="M23933" s="28"/>
    </row>
    <row r="23934" s="16" customFormat="1" ht="12.75" spans="2:13">
      <c r="B23934" s="29"/>
      <c r="M23934" s="28"/>
    </row>
    <row r="23935" s="16" customFormat="1" ht="12.75" spans="2:13">
      <c r="B23935" s="29"/>
      <c r="M23935" s="28"/>
    </row>
    <row r="23936" s="16" customFormat="1" ht="12.75" spans="2:13">
      <c r="B23936" s="29"/>
      <c r="M23936" s="28"/>
    </row>
    <row r="23937" s="16" customFormat="1" ht="12.75" spans="2:13">
      <c r="B23937" s="29"/>
      <c r="M23937" s="28"/>
    </row>
    <row r="23938" s="16" customFormat="1" ht="12.75" spans="2:13">
      <c r="B23938" s="29"/>
      <c r="M23938" s="28"/>
    </row>
    <row r="23939" s="16" customFormat="1" ht="12.75" spans="2:13">
      <c r="B23939" s="29"/>
      <c r="M23939" s="28"/>
    </row>
    <row r="23940" s="16" customFormat="1" ht="12.75" spans="2:13">
      <c r="B23940" s="29"/>
      <c r="M23940" s="28"/>
    </row>
    <row r="23941" s="16" customFormat="1" ht="12.75" spans="2:13">
      <c r="B23941" s="29"/>
      <c r="M23941" s="28"/>
    </row>
    <row r="23942" s="16" customFormat="1" ht="12.75" spans="2:13">
      <c r="B23942" s="29"/>
      <c r="M23942" s="28"/>
    </row>
    <row r="23943" s="16" customFormat="1" ht="12.75" spans="2:13">
      <c r="B23943" s="29"/>
      <c r="M23943" s="28"/>
    </row>
    <row r="23944" s="16" customFormat="1" ht="12.75" spans="2:13">
      <c r="B23944" s="29"/>
      <c r="M23944" s="28"/>
    </row>
    <row r="23945" s="16" customFormat="1" ht="12.75" spans="2:13">
      <c r="B23945" s="29"/>
      <c r="M23945" s="28"/>
    </row>
    <row r="23946" s="16" customFormat="1" ht="12.75" spans="2:13">
      <c r="B23946" s="29"/>
      <c r="M23946" s="28"/>
    </row>
    <row r="23947" s="16" customFormat="1" ht="12.75" spans="2:13">
      <c r="B23947" s="29"/>
      <c r="M23947" s="28"/>
    </row>
    <row r="23948" s="16" customFormat="1" ht="12.75" spans="2:13">
      <c r="B23948" s="29"/>
      <c r="M23948" s="28"/>
    </row>
    <row r="23949" s="16" customFormat="1" ht="12.75" spans="2:13">
      <c r="B23949" s="29"/>
      <c r="M23949" s="28"/>
    </row>
    <row r="23950" s="16" customFormat="1" ht="12.75" spans="2:13">
      <c r="B23950" s="29"/>
      <c r="M23950" s="28"/>
    </row>
    <row r="23951" s="16" customFormat="1" ht="12.75" spans="2:13">
      <c r="B23951" s="29"/>
      <c r="M23951" s="28"/>
    </row>
    <row r="23952" s="16" customFormat="1" ht="12.75" spans="2:13">
      <c r="B23952" s="29"/>
      <c r="M23952" s="28"/>
    </row>
    <row r="23953" s="16" customFormat="1" ht="12.75" spans="2:13">
      <c r="B23953" s="29"/>
      <c r="M23953" s="28"/>
    </row>
    <row r="23954" s="16" customFormat="1" ht="12.75" spans="2:13">
      <c r="B23954" s="29"/>
      <c r="M23954" s="28"/>
    </row>
    <row r="23955" s="16" customFormat="1" ht="12.75" spans="2:13">
      <c r="B23955" s="29"/>
      <c r="M23955" s="28"/>
    </row>
    <row r="23956" s="16" customFormat="1" ht="12.75" spans="2:13">
      <c r="B23956" s="29"/>
      <c r="M23956" s="28"/>
    </row>
    <row r="23957" s="16" customFormat="1" ht="12.75" spans="2:13">
      <c r="B23957" s="29"/>
      <c r="M23957" s="28"/>
    </row>
    <row r="23958" s="16" customFormat="1" ht="12.75" spans="2:13">
      <c r="B23958" s="29"/>
      <c r="M23958" s="28"/>
    </row>
    <row r="23959" s="16" customFormat="1" ht="12.75" spans="2:13">
      <c r="B23959" s="29"/>
      <c r="M23959" s="28"/>
    </row>
    <row r="23960" s="16" customFormat="1" ht="12.75" spans="2:13">
      <c r="B23960" s="29"/>
      <c r="M23960" s="28"/>
    </row>
    <row r="23961" s="16" customFormat="1" ht="12.75" spans="2:13">
      <c r="B23961" s="29"/>
      <c r="M23961" s="28"/>
    </row>
    <row r="23962" s="16" customFormat="1" ht="12.75" spans="2:13">
      <c r="B23962" s="29"/>
      <c r="M23962" s="28"/>
    </row>
    <row r="23963" s="16" customFormat="1" ht="12.75" spans="2:13">
      <c r="B23963" s="29"/>
      <c r="M23963" s="28"/>
    </row>
    <row r="23964" s="16" customFormat="1" ht="12.75" spans="2:13">
      <c r="B23964" s="29"/>
      <c r="M23964" s="28"/>
    </row>
    <row r="23965" s="16" customFormat="1" ht="12.75" spans="2:13">
      <c r="B23965" s="29"/>
      <c r="M23965" s="28"/>
    </row>
    <row r="23966" s="16" customFormat="1" ht="12.75" spans="2:13">
      <c r="B23966" s="29"/>
      <c r="M23966" s="28"/>
    </row>
    <row r="23967" s="16" customFormat="1" ht="12.75" spans="2:13">
      <c r="B23967" s="29"/>
      <c r="M23967" s="28"/>
    </row>
    <row r="23968" s="16" customFormat="1" ht="12.75" spans="2:13">
      <c r="B23968" s="29"/>
      <c r="M23968" s="28"/>
    </row>
    <row r="23969" s="16" customFormat="1" ht="12.75" spans="2:13">
      <c r="B23969" s="29"/>
      <c r="M23969" s="28"/>
    </row>
    <row r="23970" s="16" customFormat="1" ht="12.75" spans="2:13">
      <c r="B23970" s="29"/>
      <c r="M23970" s="28"/>
    </row>
    <row r="23971" s="16" customFormat="1" ht="12.75" spans="2:13">
      <c r="B23971" s="29"/>
      <c r="M23971" s="28"/>
    </row>
    <row r="23972" s="16" customFormat="1" ht="12.75" spans="2:13">
      <c r="B23972" s="29"/>
      <c r="M23972" s="28"/>
    </row>
    <row r="23973" s="16" customFormat="1" ht="12.75" spans="2:13">
      <c r="B23973" s="29"/>
      <c r="M23973" s="28"/>
    </row>
    <row r="23974" s="16" customFormat="1" ht="12.75" spans="2:13">
      <c r="B23974" s="29"/>
      <c r="M23974" s="28"/>
    </row>
    <row r="23975" s="16" customFormat="1" ht="12.75" spans="2:13">
      <c r="B23975" s="29"/>
      <c r="M23975" s="28"/>
    </row>
    <row r="23976" s="16" customFormat="1" ht="12.75" spans="2:13">
      <c r="B23976" s="29"/>
      <c r="M23976" s="28"/>
    </row>
    <row r="23977" s="16" customFormat="1" ht="12.75" spans="2:13">
      <c r="B23977" s="29"/>
      <c r="M23977" s="28"/>
    </row>
    <row r="23978" s="16" customFormat="1" ht="12.75" spans="2:13">
      <c r="B23978" s="29"/>
      <c r="M23978" s="28"/>
    </row>
    <row r="23979" s="16" customFormat="1" ht="12.75" spans="2:13">
      <c r="B23979" s="29"/>
      <c r="M23979" s="28"/>
    </row>
    <row r="23980" s="16" customFormat="1" ht="12.75" spans="2:13">
      <c r="B23980" s="29"/>
      <c r="M23980" s="28"/>
    </row>
    <row r="23981" s="16" customFormat="1" ht="12.75" spans="2:13">
      <c r="B23981" s="29"/>
      <c r="M23981" s="28"/>
    </row>
    <row r="23982" s="16" customFormat="1" ht="12.75" spans="2:13">
      <c r="B23982" s="29"/>
      <c r="M23982" s="28"/>
    </row>
    <row r="23983" s="16" customFormat="1" ht="12.75" spans="2:13">
      <c r="B23983" s="29"/>
      <c r="M23983" s="28"/>
    </row>
    <row r="23984" s="16" customFormat="1" ht="12.75" spans="2:13">
      <c r="B23984" s="29"/>
      <c r="M23984" s="28"/>
    </row>
    <row r="23985" s="16" customFormat="1" ht="12.75" spans="2:13">
      <c r="B23985" s="29"/>
      <c r="M23985" s="28"/>
    </row>
    <row r="23986" s="16" customFormat="1" ht="12.75" spans="2:13">
      <c r="B23986" s="29"/>
      <c r="M23986" s="28"/>
    </row>
    <row r="23987" s="16" customFormat="1" ht="12.75" spans="2:13">
      <c r="B23987" s="29"/>
      <c r="M23987" s="28"/>
    </row>
    <row r="23988" s="16" customFormat="1" ht="12.75" spans="2:13">
      <c r="B23988" s="29"/>
      <c r="M23988" s="28"/>
    </row>
    <row r="23989" s="16" customFormat="1" ht="12.75" spans="2:13">
      <c r="B23989" s="29"/>
      <c r="M23989" s="28"/>
    </row>
    <row r="23990" s="16" customFormat="1" ht="12.75" spans="2:13">
      <c r="B23990" s="29"/>
      <c r="M23990" s="28"/>
    </row>
    <row r="23991" s="16" customFormat="1" ht="12.75" spans="2:13">
      <c r="B23991" s="29"/>
      <c r="M23991" s="28"/>
    </row>
    <row r="23992" s="16" customFormat="1" ht="12.75" spans="2:13">
      <c r="B23992" s="29"/>
      <c r="M23992" s="28"/>
    </row>
    <row r="23993" s="16" customFormat="1" ht="12.75" spans="2:13">
      <c r="B23993" s="29"/>
      <c r="M23993" s="28"/>
    </row>
    <row r="23994" s="16" customFormat="1" ht="12.75" spans="2:13">
      <c r="B23994" s="29"/>
      <c r="M23994" s="28"/>
    </row>
    <row r="23995" s="16" customFormat="1" ht="12.75" spans="2:13">
      <c r="B23995" s="29"/>
      <c r="M23995" s="28"/>
    </row>
    <row r="23996" s="16" customFormat="1" ht="12.75" spans="2:13">
      <c r="B23996" s="29"/>
      <c r="M23996" s="28"/>
    </row>
    <row r="23997" s="16" customFormat="1" ht="12.75" spans="2:13">
      <c r="B23997" s="29"/>
      <c r="M23997" s="28"/>
    </row>
    <row r="23998" s="16" customFormat="1" ht="12.75" spans="2:13">
      <c r="B23998" s="29"/>
      <c r="M23998" s="28"/>
    </row>
    <row r="23999" s="16" customFormat="1" ht="12.75" spans="2:13">
      <c r="B23999" s="29"/>
      <c r="M23999" s="28"/>
    </row>
    <row r="24000" s="16" customFormat="1" ht="12.75" spans="2:13">
      <c r="B24000" s="29"/>
      <c r="M24000" s="28"/>
    </row>
    <row r="24001" s="16" customFormat="1" ht="12.75" spans="2:13">
      <c r="B24001" s="29"/>
      <c r="M24001" s="28"/>
    </row>
    <row r="24002" s="16" customFormat="1" ht="12.75" spans="2:13">
      <c r="B24002" s="29"/>
      <c r="M24002" s="28"/>
    </row>
    <row r="24003" s="16" customFormat="1" ht="12.75" spans="2:13">
      <c r="B24003" s="29"/>
      <c r="M24003" s="28"/>
    </row>
    <row r="24004" s="16" customFormat="1" ht="12.75" spans="2:13">
      <c r="B24004" s="29"/>
      <c r="M24004" s="28"/>
    </row>
    <row r="24005" s="16" customFormat="1" ht="12.75" spans="2:13">
      <c r="B24005" s="29"/>
      <c r="M24005" s="28"/>
    </row>
    <row r="24006" s="16" customFormat="1" ht="12.75" spans="2:13">
      <c r="B24006" s="29"/>
      <c r="M24006" s="28"/>
    </row>
    <row r="24007" s="16" customFormat="1" ht="12.75" spans="2:13">
      <c r="B24007" s="29"/>
      <c r="M24007" s="28"/>
    </row>
    <row r="24008" s="16" customFormat="1" ht="12.75" spans="2:13">
      <c r="B24008" s="29"/>
      <c r="M24008" s="28"/>
    </row>
    <row r="24009" s="16" customFormat="1" ht="12.75" spans="2:13">
      <c r="B24009" s="29"/>
      <c r="M24009" s="28"/>
    </row>
    <row r="24010" s="16" customFormat="1" ht="12.75" spans="2:13">
      <c r="B24010" s="29"/>
      <c r="M24010" s="28"/>
    </row>
    <row r="24011" s="16" customFormat="1" ht="12.75" spans="2:13">
      <c r="B24011" s="29"/>
      <c r="M24011" s="28"/>
    </row>
    <row r="24012" s="16" customFormat="1" ht="12.75" spans="2:13">
      <c r="B24012" s="29"/>
      <c r="M24012" s="28"/>
    </row>
    <row r="24013" s="16" customFormat="1" ht="12.75" spans="2:13">
      <c r="B24013" s="29"/>
      <c r="M24013" s="28"/>
    </row>
    <row r="24014" s="16" customFormat="1" ht="12.75" spans="2:13">
      <c r="B24014" s="29"/>
      <c r="M24014" s="28"/>
    </row>
    <row r="24015" s="16" customFormat="1" ht="12.75" spans="2:13">
      <c r="B24015" s="29"/>
      <c r="M24015" s="28"/>
    </row>
    <row r="24016" s="16" customFormat="1" ht="12.75" spans="2:13">
      <c r="B24016" s="29"/>
      <c r="M24016" s="28"/>
    </row>
    <row r="24017" s="16" customFormat="1" ht="12.75" spans="2:13">
      <c r="B24017" s="29"/>
      <c r="M24017" s="28"/>
    </row>
    <row r="24018" s="16" customFormat="1" ht="12.75" spans="2:13">
      <c r="B24018" s="29"/>
      <c r="M24018" s="28"/>
    </row>
    <row r="24019" s="16" customFormat="1" ht="12.75" spans="2:13">
      <c r="B24019" s="29"/>
      <c r="M24019" s="28"/>
    </row>
    <row r="24020" s="16" customFormat="1" ht="12.75" spans="2:13">
      <c r="B24020" s="29"/>
      <c r="M24020" s="28"/>
    </row>
    <row r="24021" s="16" customFormat="1" ht="12.75" spans="2:13">
      <c r="B24021" s="29"/>
      <c r="M24021" s="28"/>
    </row>
    <row r="24022" s="16" customFormat="1" ht="12.75" spans="2:13">
      <c r="B24022" s="29"/>
      <c r="M24022" s="28"/>
    </row>
    <row r="24023" s="16" customFormat="1" ht="12.75" spans="2:13">
      <c r="B24023" s="29"/>
      <c r="M24023" s="28"/>
    </row>
    <row r="24024" s="16" customFormat="1" ht="12.75" spans="2:13">
      <c r="B24024" s="29"/>
      <c r="M24024" s="28"/>
    </row>
    <row r="24025" s="16" customFormat="1" ht="12.75" spans="2:13">
      <c r="B24025" s="29"/>
      <c r="M24025" s="28"/>
    </row>
    <row r="24026" s="16" customFormat="1" ht="12.75" spans="2:13">
      <c r="B24026" s="29"/>
      <c r="M24026" s="28"/>
    </row>
    <row r="24027" s="16" customFormat="1" ht="12.75" spans="2:13">
      <c r="B24027" s="29"/>
      <c r="M24027" s="28"/>
    </row>
    <row r="24028" s="16" customFormat="1" ht="12.75" spans="2:13">
      <c r="B24028" s="29"/>
      <c r="M24028" s="28"/>
    </row>
    <row r="24029" s="16" customFormat="1" ht="12.75" spans="2:13">
      <c r="B24029" s="29"/>
      <c r="M24029" s="28"/>
    </row>
    <row r="24030" s="16" customFormat="1" ht="12.75" spans="2:13">
      <c r="B24030" s="29"/>
      <c r="M24030" s="28"/>
    </row>
    <row r="24031" s="16" customFormat="1" ht="12.75" spans="2:13">
      <c r="B24031" s="29"/>
      <c r="M24031" s="28"/>
    </row>
    <row r="24032" s="16" customFormat="1" ht="12.75" spans="2:13">
      <c r="B24032" s="29"/>
      <c r="M24032" s="28"/>
    </row>
    <row r="24033" s="16" customFormat="1" ht="12.75" spans="2:13">
      <c r="B24033" s="29"/>
      <c r="M24033" s="28"/>
    </row>
    <row r="24034" s="16" customFormat="1" ht="12.75" spans="2:13">
      <c r="B24034" s="29"/>
      <c r="M24034" s="28"/>
    </row>
    <row r="24035" s="16" customFormat="1" ht="12.75" spans="2:13">
      <c r="B24035" s="29"/>
      <c r="M24035" s="28"/>
    </row>
    <row r="24036" s="16" customFormat="1" ht="12.75" spans="2:13">
      <c r="B24036" s="29"/>
      <c r="M24036" s="28"/>
    </row>
    <row r="24037" s="16" customFormat="1" ht="12.75" spans="2:13">
      <c r="B24037" s="29"/>
      <c r="M24037" s="28"/>
    </row>
    <row r="24038" s="16" customFormat="1" ht="12.75" spans="2:13">
      <c r="B24038" s="29"/>
      <c r="M24038" s="28"/>
    </row>
    <row r="24039" s="16" customFormat="1" ht="12.75" spans="2:13">
      <c r="B24039" s="29"/>
      <c r="M24039" s="28"/>
    </row>
    <row r="24040" s="16" customFormat="1" ht="12.75" spans="2:13">
      <c r="B24040" s="29"/>
      <c r="M24040" s="28"/>
    </row>
    <row r="24041" s="16" customFormat="1" ht="12.75" spans="2:13">
      <c r="B24041" s="29"/>
      <c r="M24041" s="28"/>
    </row>
    <row r="24042" s="16" customFormat="1" ht="12.75" spans="2:13">
      <c r="B24042" s="29"/>
      <c r="M24042" s="28"/>
    </row>
    <row r="24043" s="16" customFormat="1" ht="12.75" spans="2:13">
      <c r="B24043" s="29"/>
      <c r="M24043" s="28"/>
    </row>
    <row r="24044" s="16" customFormat="1" ht="12.75" spans="2:13">
      <c r="B24044" s="29"/>
      <c r="M24044" s="28"/>
    </row>
    <row r="24045" s="16" customFormat="1" ht="12.75" spans="2:13">
      <c r="B24045" s="29"/>
      <c r="M24045" s="28"/>
    </row>
    <row r="24046" s="16" customFormat="1" ht="12.75" spans="2:13">
      <c r="B24046" s="29"/>
      <c r="M24046" s="28"/>
    </row>
    <row r="24047" s="16" customFormat="1" ht="12.75" spans="2:13">
      <c r="B24047" s="29"/>
      <c r="M24047" s="28"/>
    </row>
    <row r="24048" s="16" customFormat="1" ht="12.75" spans="2:13">
      <c r="B24048" s="29"/>
      <c r="M24048" s="28"/>
    </row>
    <row r="24049" s="16" customFormat="1" ht="12.75" spans="2:13">
      <c r="B24049" s="29"/>
      <c r="M24049" s="28"/>
    </row>
    <row r="24050" s="16" customFormat="1" ht="12.75" spans="2:13">
      <c r="B24050" s="29"/>
      <c r="M24050" s="28"/>
    </row>
    <row r="24051" s="16" customFormat="1" ht="12.75" spans="2:13">
      <c r="B24051" s="29"/>
      <c r="M24051" s="28"/>
    </row>
    <row r="24052" s="16" customFormat="1" ht="12.75" spans="2:13">
      <c r="B24052" s="29"/>
      <c r="M24052" s="28"/>
    </row>
    <row r="24053" s="16" customFormat="1" ht="12.75" spans="2:13">
      <c r="B24053" s="29"/>
      <c r="M24053" s="28"/>
    </row>
    <row r="24054" s="16" customFormat="1" ht="12.75" spans="2:13">
      <c r="B24054" s="29"/>
      <c r="M24054" s="28"/>
    </row>
    <row r="24055" s="16" customFormat="1" ht="12.75" spans="2:13">
      <c r="B24055" s="29"/>
      <c r="M24055" s="28"/>
    </row>
    <row r="24056" s="16" customFormat="1" ht="12.75" spans="2:13">
      <c r="B24056" s="29"/>
      <c r="M24056" s="28"/>
    </row>
    <row r="24057" s="16" customFormat="1" ht="12.75" spans="2:13">
      <c r="B24057" s="29"/>
      <c r="M24057" s="28"/>
    </row>
    <row r="24058" s="16" customFormat="1" ht="12.75" spans="2:13">
      <c r="B24058" s="29"/>
      <c r="M24058" s="28"/>
    </row>
    <row r="24059" s="16" customFormat="1" ht="12.75" spans="2:13">
      <c r="B24059" s="29"/>
      <c r="M24059" s="28"/>
    </row>
    <row r="24060" s="16" customFormat="1" ht="12.75" spans="2:13">
      <c r="B24060" s="29"/>
      <c r="M24060" s="28"/>
    </row>
    <row r="24061" s="16" customFormat="1" ht="12.75" spans="2:13">
      <c r="B24061" s="29"/>
      <c r="M24061" s="28"/>
    </row>
    <row r="24062" s="16" customFormat="1" ht="12.75" spans="2:13">
      <c r="B24062" s="29"/>
      <c r="M24062" s="28"/>
    </row>
    <row r="24063" s="16" customFormat="1" ht="12.75" spans="2:13">
      <c r="B24063" s="29"/>
      <c r="M24063" s="28"/>
    </row>
    <row r="24064" s="16" customFormat="1" ht="12.75" spans="2:13">
      <c r="B24064" s="29"/>
      <c r="M24064" s="28"/>
    </row>
    <row r="24065" s="16" customFormat="1" ht="12.75" spans="2:13">
      <c r="B24065" s="29"/>
      <c r="M24065" s="28"/>
    </row>
    <row r="24066" s="16" customFormat="1" ht="12.75" spans="2:13">
      <c r="B24066" s="29"/>
      <c r="M24066" s="28"/>
    </row>
    <row r="24067" s="16" customFormat="1" ht="12.75" spans="2:13">
      <c r="B24067" s="29"/>
      <c r="M24067" s="28"/>
    </row>
    <row r="24068" s="16" customFormat="1" ht="12.75" spans="2:13">
      <c r="B24068" s="29"/>
      <c r="M24068" s="28"/>
    </row>
    <row r="24069" s="16" customFormat="1" ht="12.75" spans="2:13">
      <c r="B24069" s="29"/>
      <c r="M24069" s="28"/>
    </row>
    <row r="24070" s="16" customFormat="1" ht="12.75" spans="2:13">
      <c r="B24070" s="29"/>
      <c r="M24070" s="28"/>
    </row>
    <row r="24071" s="16" customFormat="1" ht="12.75" spans="2:13">
      <c r="B24071" s="29"/>
      <c r="M24071" s="28"/>
    </row>
    <row r="24072" s="16" customFormat="1" ht="12.75" spans="2:13">
      <c r="B24072" s="29"/>
      <c r="M24072" s="28"/>
    </row>
    <row r="24073" s="16" customFormat="1" ht="12.75" spans="2:13">
      <c r="B24073" s="29"/>
      <c r="M24073" s="28"/>
    </row>
    <row r="24074" s="16" customFormat="1" ht="12.75" spans="2:13">
      <c r="B24074" s="29"/>
      <c r="M24074" s="28"/>
    </row>
    <row r="24075" s="16" customFormat="1" ht="12.75" spans="2:13">
      <c r="B24075" s="29"/>
      <c r="M24075" s="28"/>
    </row>
    <row r="24076" s="16" customFormat="1" ht="12.75" spans="2:13">
      <c r="B24076" s="29"/>
      <c r="M24076" s="28"/>
    </row>
    <row r="24077" s="16" customFormat="1" ht="12.75" spans="2:13">
      <c r="B24077" s="29"/>
      <c r="M24077" s="28"/>
    </row>
    <row r="24078" s="16" customFormat="1" ht="12.75" spans="2:13">
      <c r="B24078" s="29"/>
      <c r="M24078" s="28"/>
    </row>
    <row r="24079" s="16" customFormat="1" ht="12.75" spans="2:13">
      <c r="B24079" s="29"/>
      <c r="M24079" s="28"/>
    </row>
    <row r="24080" s="16" customFormat="1" ht="12.75" spans="2:13">
      <c r="B24080" s="29"/>
      <c r="M24080" s="28"/>
    </row>
    <row r="24081" s="16" customFormat="1" ht="12.75" spans="2:13">
      <c r="B24081" s="29"/>
      <c r="M24081" s="28"/>
    </row>
    <row r="24082" s="16" customFormat="1" ht="12.75" spans="2:13">
      <c r="B24082" s="29"/>
      <c r="M24082" s="28"/>
    </row>
    <row r="24083" s="16" customFormat="1" ht="12.75" spans="2:13">
      <c r="B24083" s="29"/>
      <c r="M24083" s="28"/>
    </row>
    <row r="24084" s="16" customFormat="1" ht="12.75" spans="2:13">
      <c r="B24084" s="29"/>
      <c r="M24084" s="28"/>
    </row>
    <row r="24085" s="16" customFormat="1" ht="12.75" spans="2:13">
      <c r="B24085" s="29"/>
      <c r="M24085" s="28"/>
    </row>
    <row r="24086" s="16" customFormat="1" ht="12.75" spans="2:13">
      <c r="B24086" s="29"/>
      <c r="M24086" s="28"/>
    </row>
    <row r="24087" s="16" customFormat="1" ht="12.75" spans="2:13">
      <c r="B24087" s="29"/>
      <c r="M24087" s="28"/>
    </row>
    <row r="24088" s="16" customFormat="1" ht="12.75" spans="2:13">
      <c r="B24088" s="29"/>
      <c r="M24088" s="28"/>
    </row>
    <row r="24089" s="16" customFormat="1" ht="12.75" spans="2:13">
      <c r="B24089" s="29"/>
      <c r="M24089" s="28"/>
    </row>
    <row r="24090" s="16" customFormat="1" ht="12.75" spans="2:13">
      <c r="B24090" s="29"/>
      <c r="M24090" s="28"/>
    </row>
    <row r="24091" s="16" customFormat="1" ht="12.75" spans="2:13">
      <c r="B24091" s="29"/>
      <c r="M24091" s="28"/>
    </row>
    <row r="24092" s="16" customFormat="1" ht="12.75" spans="2:13">
      <c r="B24092" s="29"/>
      <c r="M24092" s="28"/>
    </row>
    <row r="24093" s="16" customFormat="1" ht="12.75" spans="2:13">
      <c r="B24093" s="29"/>
      <c r="M24093" s="28"/>
    </row>
    <row r="24094" s="16" customFormat="1" ht="12.75" spans="2:13">
      <c r="B24094" s="29"/>
      <c r="M24094" s="28"/>
    </row>
    <row r="24095" s="16" customFormat="1" ht="12.75" spans="2:13">
      <c r="B24095" s="29"/>
      <c r="M24095" s="28"/>
    </row>
    <row r="24096" s="16" customFormat="1" ht="12.75" spans="2:13">
      <c r="B24096" s="29"/>
      <c r="M24096" s="28"/>
    </row>
    <row r="24097" s="16" customFormat="1" ht="12.75" spans="2:13">
      <c r="B24097" s="29"/>
      <c r="M24097" s="28"/>
    </row>
    <row r="24098" s="16" customFormat="1" ht="12.75" spans="2:13">
      <c r="B24098" s="29"/>
      <c r="M24098" s="28"/>
    </row>
    <row r="24099" s="16" customFormat="1" ht="12.75" spans="2:13">
      <c r="B24099" s="29"/>
      <c r="M24099" s="28"/>
    </row>
    <row r="24100" s="16" customFormat="1" ht="12.75" spans="2:13">
      <c r="B24100" s="29"/>
      <c r="M24100" s="28"/>
    </row>
    <row r="24101" s="16" customFormat="1" ht="12.75" spans="2:13">
      <c r="B24101" s="29"/>
      <c r="M24101" s="28"/>
    </row>
    <row r="24102" s="16" customFormat="1" ht="12.75" spans="2:13">
      <c r="B24102" s="29"/>
      <c r="M24102" s="28"/>
    </row>
    <row r="24103" s="16" customFormat="1" ht="12.75" spans="2:13">
      <c r="B24103" s="29"/>
      <c r="M24103" s="28"/>
    </row>
    <row r="24104" s="16" customFormat="1" ht="12.75" spans="2:13">
      <c r="B24104" s="29"/>
      <c r="M24104" s="28"/>
    </row>
    <row r="24105" s="16" customFormat="1" ht="12.75" spans="2:13">
      <c r="B24105" s="29"/>
      <c r="M24105" s="28"/>
    </row>
    <row r="24106" s="16" customFormat="1" ht="12.75" spans="2:13">
      <c r="B24106" s="29"/>
      <c r="M24106" s="28"/>
    </row>
    <row r="24107" s="16" customFormat="1" ht="12.75" spans="2:13">
      <c r="B24107" s="29"/>
      <c r="M24107" s="28"/>
    </row>
    <row r="24108" s="16" customFormat="1" ht="12.75" spans="2:13">
      <c r="B24108" s="29"/>
      <c r="M24108" s="28"/>
    </row>
    <row r="24109" s="16" customFormat="1" ht="12.75" spans="2:13">
      <c r="B24109" s="29"/>
      <c r="M24109" s="28"/>
    </row>
    <row r="24110" s="16" customFormat="1" ht="12.75" spans="2:13">
      <c r="B24110" s="29"/>
      <c r="M24110" s="28"/>
    </row>
    <row r="24111" s="16" customFormat="1" ht="12.75" spans="2:13">
      <c r="B24111" s="29"/>
      <c r="M24111" s="28"/>
    </row>
    <row r="24112" s="16" customFormat="1" ht="12.75" spans="2:13">
      <c r="B24112" s="29"/>
      <c r="M24112" s="28"/>
    </row>
    <row r="24113" s="16" customFormat="1" ht="12.75" spans="2:13">
      <c r="B24113" s="29"/>
      <c r="M24113" s="28"/>
    </row>
    <row r="24114" s="16" customFormat="1" ht="12.75" spans="2:13">
      <c r="B24114" s="29"/>
      <c r="M24114" s="28"/>
    </row>
    <row r="24115" s="16" customFormat="1" ht="12.75" spans="2:13">
      <c r="B24115" s="29"/>
      <c r="M24115" s="28"/>
    </row>
    <row r="24116" s="16" customFormat="1" ht="12.75" spans="2:13">
      <c r="B24116" s="29"/>
      <c r="M24116" s="28"/>
    </row>
    <row r="24117" s="16" customFormat="1" ht="12.75" spans="2:13">
      <c r="B24117" s="29"/>
      <c r="M24117" s="28"/>
    </row>
    <row r="24118" s="16" customFormat="1" ht="12.75" spans="2:13">
      <c r="B24118" s="29"/>
      <c r="M24118" s="28"/>
    </row>
    <row r="24119" s="16" customFormat="1" ht="12.75" spans="2:13">
      <c r="B24119" s="29"/>
      <c r="M24119" s="28"/>
    </row>
    <row r="24120" s="16" customFormat="1" ht="12.75" spans="2:13">
      <c r="B24120" s="29"/>
      <c r="M24120" s="28"/>
    </row>
    <row r="24121" s="16" customFormat="1" ht="12.75" spans="2:13">
      <c r="B24121" s="29"/>
      <c r="M24121" s="28"/>
    </row>
    <row r="24122" s="16" customFormat="1" ht="12.75" spans="2:13">
      <c r="B24122" s="29"/>
      <c r="M24122" s="28"/>
    </row>
    <row r="24123" s="16" customFormat="1" ht="12.75" spans="2:13">
      <c r="B24123" s="29"/>
      <c r="M24123" s="28"/>
    </row>
    <row r="24124" s="16" customFormat="1" ht="12.75" spans="2:13">
      <c r="B24124" s="29"/>
      <c r="M24124" s="28"/>
    </row>
    <row r="24125" s="16" customFormat="1" ht="12.75" spans="2:13">
      <c r="B24125" s="29"/>
      <c r="M24125" s="28"/>
    </row>
    <row r="24126" s="16" customFormat="1" ht="12.75" spans="2:13">
      <c r="B24126" s="29"/>
      <c r="M24126" s="28"/>
    </row>
    <row r="24127" s="16" customFormat="1" ht="12.75" spans="2:13">
      <c r="B24127" s="29"/>
      <c r="M24127" s="28"/>
    </row>
    <row r="24128" s="16" customFormat="1" ht="12.75" spans="2:13">
      <c r="B24128" s="29"/>
      <c r="M24128" s="28"/>
    </row>
    <row r="24129" s="16" customFormat="1" ht="12.75" spans="2:13">
      <c r="B24129" s="29"/>
      <c r="M24129" s="28"/>
    </row>
    <row r="24130" s="16" customFormat="1" ht="12.75" spans="2:13">
      <c r="B24130" s="29"/>
      <c r="M24130" s="28"/>
    </row>
    <row r="24131" s="16" customFormat="1" ht="12.75" spans="2:13">
      <c r="B24131" s="29"/>
      <c r="M24131" s="28"/>
    </row>
    <row r="24132" s="16" customFormat="1" ht="12.75" spans="2:13">
      <c r="B24132" s="29"/>
      <c r="M24132" s="28"/>
    </row>
    <row r="24133" s="16" customFormat="1" ht="12.75" spans="2:13">
      <c r="B24133" s="29"/>
      <c r="M24133" s="28"/>
    </row>
    <row r="24134" s="16" customFormat="1" ht="12.75" spans="2:13">
      <c r="B24134" s="29"/>
      <c r="M24134" s="28"/>
    </row>
    <row r="24135" s="16" customFormat="1" ht="12.75" spans="2:13">
      <c r="B24135" s="29"/>
      <c r="M24135" s="28"/>
    </row>
    <row r="24136" s="16" customFormat="1" ht="12.75" spans="2:13">
      <c r="B24136" s="29"/>
      <c r="M24136" s="28"/>
    </row>
    <row r="24137" s="16" customFormat="1" ht="12.75" spans="2:13">
      <c r="B24137" s="29"/>
      <c r="M24137" s="28"/>
    </row>
    <row r="24138" s="16" customFormat="1" ht="12.75" spans="2:13">
      <c r="B24138" s="29"/>
      <c r="M24138" s="28"/>
    </row>
    <row r="24139" s="16" customFormat="1" ht="12.75" spans="2:13">
      <c r="B24139" s="29"/>
      <c r="M24139" s="28"/>
    </row>
    <row r="24140" s="16" customFormat="1" ht="12.75" spans="2:13">
      <c r="B24140" s="29"/>
      <c r="M24140" s="28"/>
    </row>
    <row r="24141" s="16" customFormat="1" ht="12.75" spans="2:13">
      <c r="B24141" s="29"/>
      <c r="M24141" s="28"/>
    </row>
    <row r="24142" s="16" customFormat="1" ht="12.75" spans="2:13">
      <c r="B24142" s="29"/>
      <c r="M24142" s="28"/>
    </row>
    <row r="24143" s="16" customFormat="1" ht="12.75" spans="2:13">
      <c r="B24143" s="29"/>
      <c r="M24143" s="28"/>
    </row>
    <row r="24144" s="16" customFormat="1" ht="12.75" spans="2:13">
      <c r="B24144" s="29"/>
      <c r="M24144" s="28"/>
    </row>
    <row r="24145" s="16" customFormat="1" ht="12.75" spans="2:13">
      <c r="B24145" s="29"/>
      <c r="M24145" s="28"/>
    </row>
    <row r="24146" s="16" customFormat="1" ht="12.75" spans="2:13">
      <c r="B24146" s="29"/>
      <c r="M24146" s="28"/>
    </row>
    <row r="24147" s="16" customFormat="1" ht="12.75" spans="2:13">
      <c r="B24147" s="29"/>
      <c r="M24147" s="28"/>
    </row>
    <row r="24148" s="16" customFormat="1" ht="12.75" spans="2:13">
      <c r="B24148" s="29"/>
      <c r="M24148" s="28"/>
    </row>
    <row r="24149" s="16" customFormat="1" ht="12.75" spans="2:13">
      <c r="B24149" s="29"/>
      <c r="M24149" s="28"/>
    </row>
    <row r="24150" s="16" customFormat="1" ht="12.75" spans="2:13">
      <c r="B24150" s="29"/>
      <c r="M24150" s="28"/>
    </row>
    <row r="24151" s="16" customFormat="1" ht="12.75" spans="2:13">
      <c r="B24151" s="29"/>
      <c r="M24151" s="28"/>
    </row>
    <row r="24152" s="16" customFormat="1" ht="12.75" spans="2:13">
      <c r="B24152" s="29"/>
      <c r="M24152" s="28"/>
    </row>
    <row r="24153" s="16" customFormat="1" ht="12.75" spans="2:13">
      <c r="B24153" s="29"/>
      <c r="M24153" s="28"/>
    </row>
    <row r="24154" s="16" customFormat="1" ht="12.75" spans="2:13">
      <c r="B24154" s="29"/>
      <c r="M24154" s="28"/>
    </row>
    <row r="24155" s="16" customFormat="1" ht="12.75" spans="2:13">
      <c r="B24155" s="29"/>
      <c r="M24155" s="28"/>
    </row>
    <row r="24156" s="16" customFormat="1" ht="12.75" spans="2:13">
      <c r="B24156" s="29"/>
      <c r="M24156" s="28"/>
    </row>
    <row r="24157" s="16" customFormat="1" ht="12.75" spans="2:13">
      <c r="B24157" s="29"/>
      <c r="M24157" s="28"/>
    </row>
    <row r="24158" s="16" customFormat="1" ht="12.75" spans="2:13">
      <c r="B24158" s="29"/>
      <c r="M24158" s="28"/>
    </row>
    <row r="24159" s="16" customFormat="1" ht="12.75" spans="2:13">
      <c r="B24159" s="29"/>
      <c r="M24159" s="28"/>
    </row>
    <row r="24160" s="16" customFormat="1" ht="12.75" spans="2:13">
      <c r="B24160" s="29"/>
      <c r="M24160" s="28"/>
    </row>
    <row r="24161" s="16" customFormat="1" ht="12.75" spans="2:13">
      <c r="B24161" s="29"/>
      <c r="M24161" s="28"/>
    </row>
    <row r="24162" s="16" customFormat="1" ht="12.75" spans="2:13">
      <c r="B24162" s="29"/>
      <c r="M24162" s="28"/>
    </row>
    <row r="24163" s="16" customFormat="1" ht="12.75" spans="2:13">
      <c r="B24163" s="29"/>
      <c r="M24163" s="28"/>
    </row>
    <row r="24164" s="16" customFormat="1" ht="12.75" spans="2:13">
      <c r="B24164" s="29"/>
      <c r="M24164" s="28"/>
    </row>
    <row r="24165" s="16" customFormat="1" ht="12.75" spans="2:13">
      <c r="B24165" s="29"/>
      <c r="M24165" s="28"/>
    </row>
    <row r="24166" s="16" customFormat="1" ht="12.75" spans="2:13">
      <c r="B24166" s="29"/>
      <c r="M24166" s="28"/>
    </row>
    <row r="24167" s="16" customFormat="1" ht="12.75" spans="2:13">
      <c r="B24167" s="29"/>
      <c r="M24167" s="28"/>
    </row>
    <row r="24168" s="16" customFormat="1" ht="12.75" spans="2:13">
      <c r="B24168" s="29"/>
      <c r="M24168" s="28"/>
    </row>
    <row r="24169" s="16" customFormat="1" ht="12.75" spans="2:13">
      <c r="B24169" s="29"/>
      <c r="M24169" s="28"/>
    </row>
    <row r="24170" s="16" customFormat="1" ht="12.75" spans="2:13">
      <c r="B24170" s="29"/>
      <c r="M24170" s="28"/>
    </row>
    <row r="24171" s="16" customFormat="1" ht="12.75" spans="2:13">
      <c r="B24171" s="29"/>
      <c r="M24171" s="28"/>
    </row>
    <row r="24172" s="16" customFormat="1" ht="12.75" spans="2:13">
      <c r="B24172" s="29"/>
      <c r="M24172" s="28"/>
    </row>
    <row r="24173" s="16" customFormat="1" ht="12.75" spans="2:13">
      <c r="B24173" s="29"/>
      <c r="M24173" s="28"/>
    </row>
    <row r="24174" s="16" customFormat="1" ht="12.75" spans="2:13">
      <c r="B24174" s="29"/>
      <c r="M24174" s="28"/>
    </row>
    <row r="24175" s="16" customFormat="1" ht="12.75" spans="2:13">
      <c r="B24175" s="29"/>
      <c r="M24175" s="28"/>
    </row>
    <row r="24176" s="16" customFormat="1" ht="12.75" spans="2:13">
      <c r="B24176" s="29"/>
      <c r="M24176" s="28"/>
    </row>
    <row r="24177" s="16" customFormat="1" ht="12.75" spans="2:13">
      <c r="B24177" s="29"/>
      <c r="M24177" s="28"/>
    </row>
    <row r="24178" s="16" customFormat="1" ht="12.75" spans="2:13">
      <c r="B24178" s="29"/>
      <c r="M24178" s="28"/>
    </row>
    <row r="24179" s="16" customFormat="1" ht="12.75" spans="2:13">
      <c r="B24179" s="29"/>
      <c r="M24179" s="28"/>
    </row>
    <row r="24180" s="16" customFormat="1" ht="12.75" spans="2:13">
      <c r="B24180" s="29"/>
      <c r="M24180" s="28"/>
    </row>
    <row r="24181" s="16" customFormat="1" ht="12.75" spans="2:13">
      <c r="B24181" s="29"/>
      <c r="M24181" s="28"/>
    </row>
    <row r="24182" s="16" customFormat="1" ht="12.75" spans="2:13">
      <c r="B24182" s="29"/>
      <c r="M24182" s="28"/>
    </row>
    <row r="24183" s="16" customFormat="1" ht="12.75" spans="2:13">
      <c r="B24183" s="29"/>
      <c r="M24183" s="28"/>
    </row>
    <row r="24184" s="16" customFormat="1" ht="12.75" spans="2:13">
      <c r="B24184" s="29"/>
      <c r="M24184" s="28"/>
    </row>
    <row r="24185" s="16" customFormat="1" ht="12.75" spans="2:13">
      <c r="B24185" s="29"/>
      <c r="M24185" s="28"/>
    </row>
    <row r="24186" s="16" customFormat="1" ht="12.75" spans="2:13">
      <c r="B24186" s="29"/>
      <c r="M24186" s="28"/>
    </row>
    <row r="24187" s="16" customFormat="1" ht="12.75" spans="2:13">
      <c r="B24187" s="29"/>
      <c r="M24187" s="28"/>
    </row>
    <row r="24188" s="16" customFormat="1" ht="12.75" spans="2:13">
      <c r="B24188" s="29"/>
      <c r="M24188" s="28"/>
    </row>
    <row r="24189" s="16" customFormat="1" ht="12.75" spans="2:13">
      <c r="B24189" s="29"/>
      <c r="M24189" s="28"/>
    </row>
    <row r="24190" s="16" customFormat="1" ht="12.75" spans="2:13">
      <c r="B24190" s="29"/>
      <c r="M24190" s="28"/>
    </row>
    <row r="24191" s="16" customFormat="1" ht="12.75" spans="2:13">
      <c r="B24191" s="29"/>
      <c r="M24191" s="28"/>
    </row>
    <row r="24192" s="16" customFormat="1" ht="12.75" spans="2:13">
      <c r="B24192" s="29"/>
      <c r="M24192" s="28"/>
    </row>
    <row r="24193" s="16" customFormat="1" ht="12.75" spans="2:13">
      <c r="B24193" s="29"/>
      <c r="M24193" s="28"/>
    </row>
    <row r="24194" s="16" customFormat="1" ht="12.75" spans="2:13">
      <c r="B24194" s="29"/>
      <c r="M24194" s="28"/>
    </row>
    <row r="24195" s="16" customFormat="1" ht="12.75" spans="2:13">
      <c r="B24195" s="29"/>
      <c r="M24195" s="28"/>
    </row>
    <row r="24196" s="16" customFormat="1" ht="12.75" spans="2:13">
      <c r="B24196" s="29"/>
      <c r="M24196" s="28"/>
    </row>
    <row r="24197" s="16" customFormat="1" ht="12.75" spans="2:13">
      <c r="B24197" s="29"/>
      <c r="M24197" s="28"/>
    </row>
    <row r="24198" s="16" customFormat="1" ht="12.75" spans="2:13">
      <c r="B24198" s="29"/>
      <c r="M24198" s="28"/>
    </row>
    <row r="24199" s="16" customFormat="1" ht="12.75" spans="2:13">
      <c r="B24199" s="29"/>
      <c r="M24199" s="28"/>
    </row>
    <row r="24200" s="16" customFormat="1" ht="12.75" spans="2:13">
      <c r="B24200" s="29"/>
      <c r="M24200" s="28"/>
    </row>
    <row r="24201" s="16" customFormat="1" ht="12.75" spans="2:13">
      <c r="B24201" s="29"/>
      <c r="M24201" s="28"/>
    </row>
    <row r="24202" s="16" customFormat="1" ht="12.75" spans="2:13">
      <c r="B24202" s="29"/>
      <c r="M24202" s="28"/>
    </row>
    <row r="24203" s="16" customFormat="1" ht="12.75" spans="2:13">
      <c r="B24203" s="29"/>
      <c r="M24203" s="28"/>
    </row>
    <row r="24204" s="16" customFormat="1" ht="12.75" spans="2:13">
      <c r="B24204" s="29"/>
      <c r="M24204" s="28"/>
    </row>
    <row r="24205" s="16" customFormat="1" ht="12.75" spans="2:13">
      <c r="B24205" s="29"/>
      <c r="M24205" s="28"/>
    </row>
    <row r="24206" s="16" customFormat="1" ht="12.75" spans="2:13">
      <c r="B24206" s="29"/>
      <c r="M24206" s="28"/>
    </row>
    <row r="24207" s="16" customFormat="1" ht="12.75" spans="2:13">
      <c r="B24207" s="29"/>
      <c r="M24207" s="28"/>
    </row>
    <row r="24208" s="16" customFormat="1" ht="12.75" spans="2:13">
      <c r="B24208" s="29"/>
      <c r="M24208" s="28"/>
    </row>
    <row r="24209" s="16" customFormat="1" ht="12.75" spans="2:13">
      <c r="B24209" s="29"/>
      <c r="M24209" s="28"/>
    </row>
    <row r="24210" s="16" customFormat="1" ht="12.75" spans="2:13">
      <c r="B24210" s="29"/>
      <c r="M24210" s="28"/>
    </row>
    <row r="24211" s="16" customFormat="1" ht="12.75" spans="2:13">
      <c r="B24211" s="29"/>
      <c r="M24211" s="28"/>
    </row>
    <row r="24212" s="16" customFormat="1" ht="12.75" spans="2:13">
      <c r="B24212" s="29"/>
      <c r="M24212" s="28"/>
    </row>
    <row r="24213" s="16" customFormat="1" ht="12.75" spans="2:13">
      <c r="B24213" s="29"/>
      <c r="M24213" s="28"/>
    </row>
    <row r="24214" s="16" customFormat="1" ht="12.75" spans="2:13">
      <c r="B24214" s="29"/>
      <c r="M24214" s="28"/>
    </row>
    <row r="24215" s="16" customFormat="1" ht="12.75" spans="2:13">
      <c r="B24215" s="29"/>
      <c r="M24215" s="28"/>
    </row>
    <row r="24216" s="16" customFormat="1" ht="12.75" spans="2:13">
      <c r="B24216" s="29"/>
      <c r="M24216" s="28"/>
    </row>
    <row r="24217" s="16" customFormat="1" ht="12.75" spans="2:13">
      <c r="B24217" s="29"/>
      <c r="M24217" s="28"/>
    </row>
    <row r="24218" s="16" customFormat="1" ht="12.75" spans="2:13">
      <c r="B24218" s="29"/>
      <c r="M24218" s="28"/>
    </row>
    <row r="24219" s="16" customFormat="1" ht="12.75" spans="2:13">
      <c r="B24219" s="29"/>
      <c r="M24219" s="28"/>
    </row>
    <row r="24220" s="16" customFormat="1" ht="12.75" spans="2:13">
      <c r="B24220" s="29"/>
      <c r="M24220" s="28"/>
    </row>
    <row r="24221" s="16" customFormat="1" ht="12.75" spans="2:13">
      <c r="B24221" s="29"/>
      <c r="M24221" s="28"/>
    </row>
    <row r="24222" s="16" customFormat="1" ht="12.75" spans="2:13">
      <c r="B24222" s="29"/>
      <c r="M24222" s="28"/>
    </row>
    <row r="24223" s="16" customFormat="1" ht="12.75" spans="2:13">
      <c r="B24223" s="29"/>
      <c r="M24223" s="28"/>
    </row>
    <row r="24224" s="16" customFormat="1" ht="12.75" spans="2:13">
      <c r="B24224" s="29"/>
      <c r="M24224" s="28"/>
    </row>
    <row r="24225" s="16" customFormat="1" ht="12.75" spans="2:13">
      <c r="B24225" s="29"/>
      <c r="M24225" s="28"/>
    </row>
    <row r="24226" s="16" customFormat="1" ht="12.75" spans="2:13">
      <c r="B24226" s="29"/>
      <c r="M24226" s="28"/>
    </row>
    <row r="24227" s="16" customFormat="1" ht="12.75" spans="2:13">
      <c r="B24227" s="29"/>
      <c r="M24227" s="28"/>
    </row>
    <row r="24228" s="16" customFormat="1" ht="12.75" spans="2:13">
      <c r="B24228" s="29"/>
      <c r="M24228" s="28"/>
    </row>
    <row r="24229" s="16" customFormat="1" ht="12.75" spans="2:13">
      <c r="B24229" s="29"/>
      <c r="M24229" s="28"/>
    </row>
    <row r="24230" s="16" customFormat="1" ht="12.75" spans="2:13">
      <c r="B24230" s="29"/>
      <c r="M24230" s="28"/>
    </row>
    <row r="24231" s="16" customFormat="1" ht="12.75" spans="2:13">
      <c r="B24231" s="29"/>
      <c r="M24231" s="28"/>
    </row>
    <row r="24232" s="16" customFormat="1" ht="12.75" spans="2:13">
      <c r="B24232" s="29"/>
      <c r="M24232" s="28"/>
    </row>
    <row r="24233" s="16" customFormat="1" ht="12.75" spans="2:13">
      <c r="B24233" s="29"/>
      <c r="M24233" s="28"/>
    </row>
    <row r="24234" s="16" customFormat="1" ht="12.75" spans="2:13">
      <c r="B24234" s="29"/>
      <c r="M24234" s="28"/>
    </row>
    <row r="24235" s="16" customFormat="1" ht="12.75" spans="2:13">
      <c r="B24235" s="29"/>
      <c r="M24235" s="28"/>
    </row>
    <row r="24236" s="16" customFormat="1" ht="12.75" spans="2:13">
      <c r="B24236" s="29"/>
      <c r="M24236" s="28"/>
    </row>
    <row r="24237" s="16" customFormat="1" ht="12.75" spans="2:13">
      <c r="B24237" s="29"/>
      <c r="M24237" s="28"/>
    </row>
    <row r="24238" s="16" customFormat="1" ht="12.75" spans="2:13">
      <c r="B24238" s="29"/>
      <c r="M24238" s="28"/>
    </row>
    <row r="24239" s="16" customFormat="1" ht="12.75" spans="2:13">
      <c r="B24239" s="29"/>
      <c r="M24239" s="28"/>
    </row>
    <row r="24240" s="16" customFormat="1" ht="12.75" spans="2:13">
      <c r="B24240" s="29"/>
      <c r="M24240" s="28"/>
    </row>
    <row r="24241" s="16" customFormat="1" ht="12.75" spans="2:13">
      <c r="B24241" s="29"/>
      <c r="M24241" s="28"/>
    </row>
    <row r="24242" s="16" customFormat="1" ht="12.75" spans="2:13">
      <c r="B24242" s="29"/>
      <c r="M24242" s="28"/>
    </row>
    <row r="24243" s="16" customFormat="1" ht="12.75" spans="2:13">
      <c r="B24243" s="29"/>
      <c r="M24243" s="28"/>
    </row>
    <row r="24244" s="16" customFormat="1" ht="12.75" spans="2:13">
      <c r="B24244" s="29"/>
      <c r="M24244" s="28"/>
    </row>
    <row r="24245" s="16" customFormat="1" ht="12.75" spans="2:13">
      <c r="B24245" s="29"/>
      <c r="M24245" s="28"/>
    </row>
    <row r="24246" s="16" customFormat="1" ht="12.75" spans="2:13">
      <c r="B24246" s="29"/>
      <c r="M24246" s="28"/>
    </row>
    <row r="24247" s="16" customFormat="1" ht="12.75" spans="2:13">
      <c r="B24247" s="29"/>
      <c r="M24247" s="28"/>
    </row>
    <row r="24248" s="16" customFormat="1" ht="12.75" spans="2:13">
      <c r="B24248" s="29"/>
      <c r="M24248" s="28"/>
    </row>
    <row r="24249" s="16" customFormat="1" ht="12.75" spans="2:13">
      <c r="B24249" s="29"/>
      <c r="M24249" s="28"/>
    </row>
    <row r="24250" s="16" customFormat="1" ht="12.75" spans="2:13">
      <c r="B24250" s="29"/>
      <c r="M24250" s="28"/>
    </row>
    <row r="24251" s="16" customFormat="1" ht="12.75" spans="2:13">
      <c r="B24251" s="29"/>
      <c r="M24251" s="28"/>
    </row>
    <row r="24252" s="16" customFormat="1" ht="12.75" spans="2:13">
      <c r="B24252" s="29"/>
      <c r="M24252" s="28"/>
    </row>
    <row r="24253" s="16" customFormat="1" ht="12.75" spans="2:13">
      <c r="B24253" s="29"/>
      <c r="M24253" s="28"/>
    </row>
    <row r="24254" s="16" customFormat="1" ht="12.75" spans="2:13">
      <c r="B24254" s="29"/>
      <c r="M24254" s="28"/>
    </row>
    <row r="24255" s="16" customFormat="1" ht="12.75" spans="2:13">
      <c r="B24255" s="29"/>
      <c r="M24255" s="28"/>
    </row>
    <row r="24256" s="16" customFormat="1" ht="12.75" spans="2:13">
      <c r="B24256" s="29"/>
      <c r="M24256" s="28"/>
    </row>
    <row r="24257" s="16" customFormat="1" ht="12.75" spans="2:13">
      <c r="B24257" s="29"/>
      <c r="M24257" s="28"/>
    </row>
    <row r="24258" s="16" customFormat="1" ht="12.75" spans="2:13">
      <c r="B24258" s="29"/>
      <c r="M24258" s="28"/>
    </row>
    <row r="24259" s="16" customFormat="1" ht="12.75" spans="2:13">
      <c r="B24259" s="29"/>
      <c r="M24259" s="28"/>
    </row>
    <row r="24260" s="16" customFormat="1" ht="12.75" spans="2:13">
      <c r="B24260" s="29"/>
      <c r="M24260" s="28"/>
    </row>
    <row r="24261" s="16" customFormat="1" ht="12.75" spans="2:13">
      <c r="B24261" s="29"/>
      <c r="M24261" s="28"/>
    </row>
    <row r="24262" s="16" customFormat="1" ht="12.75" spans="2:13">
      <c r="B24262" s="29"/>
      <c r="M24262" s="28"/>
    </row>
    <row r="24263" s="16" customFormat="1" ht="12.75" spans="2:13">
      <c r="B24263" s="29"/>
      <c r="M24263" s="28"/>
    </row>
    <row r="24264" s="16" customFormat="1" ht="12.75" spans="2:13">
      <c r="B24264" s="29"/>
      <c r="M24264" s="28"/>
    </row>
    <row r="24265" s="16" customFormat="1" ht="12.75" spans="2:13">
      <c r="B24265" s="29"/>
      <c r="M24265" s="28"/>
    </row>
    <row r="24266" s="16" customFormat="1" ht="12.75" spans="2:13">
      <c r="B24266" s="29"/>
      <c r="M24266" s="28"/>
    </row>
    <row r="24267" s="16" customFormat="1" ht="12.75" spans="2:13">
      <c r="B24267" s="29"/>
      <c r="M24267" s="28"/>
    </row>
    <row r="24268" s="16" customFormat="1" ht="12.75" spans="2:13">
      <c r="B24268" s="29"/>
      <c r="M24268" s="28"/>
    </row>
    <row r="24269" s="16" customFormat="1" ht="12.75" spans="2:13">
      <c r="B24269" s="29"/>
      <c r="M24269" s="28"/>
    </row>
    <row r="24270" s="16" customFormat="1" ht="12.75" spans="2:13">
      <c r="B24270" s="29"/>
      <c r="M24270" s="28"/>
    </row>
    <row r="24271" s="16" customFormat="1" ht="12.75" spans="2:13">
      <c r="B24271" s="29"/>
      <c r="M24271" s="28"/>
    </row>
    <row r="24272" s="16" customFormat="1" ht="12.75" spans="2:13">
      <c r="B24272" s="29"/>
      <c r="M24272" s="28"/>
    </row>
    <row r="24273" s="16" customFormat="1" ht="12.75" spans="2:13">
      <c r="B24273" s="29"/>
      <c r="M24273" s="28"/>
    </row>
    <row r="24274" s="16" customFormat="1" ht="12.75" spans="2:13">
      <c r="B24274" s="29"/>
      <c r="M24274" s="28"/>
    </row>
    <row r="24275" s="16" customFormat="1" ht="12.75" spans="2:13">
      <c r="B24275" s="29"/>
      <c r="M24275" s="28"/>
    </row>
    <row r="24276" s="16" customFormat="1" ht="12.75" spans="2:13">
      <c r="B24276" s="29"/>
      <c r="M24276" s="28"/>
    </row>
    <row r="24277" s="16" customFormat="1" ht="12.75" spans="2:13">
      <c r="B24277" s="29"/>
      <c r="M24277" s="28"/>
    </row>
    <row r="24278" s="16" customFormat="1" ht="12.75" spans="2:13">
      <c r="B24278" s="29"/>
      <c r="M24278" s="28"/>
    </row>
    <row r="24279" s="16" customFormat="1" ht="12.75" spans="2:13">
      <c r="B24279" s="29"/>
      <c r="M24279" s="28"/>
    </row>
    <row r="24280" s="16" customFormat="1" ht="12.75" spans="2:13">
      <c r="B24280" s="29"/>
      <c r="M24280" s="28"/>
    </row>
    <row r="24281" s="16" customFormat="1" ht="12.75" spans="2:13">
      <c r="B24281" s="29"/>
      <c r="M24281" s="28"/>
    </row>
    <row r="24282" s="16" customFormat="1" ht="12.75" spans="2:13">
      <c r="B24282" s="29"/>
      <c r="M24282" s="28"/>
    </row>
    <row r="24283" s="16" customFormat="1" ht="12.75" spans="2:13">
      <c r="B24283" s="29"/>
      <c r="M24283" s="28"/>
    </row>
    <row r="24284" s="16" customFormat="1" ht="12.75" spans="2:13">
      <c r="B24284" s="29"/>
      <c r="M24284" s="28"/>
    </row>
    <row r="24285" s="16" customFormat="1" ht="12.75" spans="2:13">
      <c r="B24285" s="29"/>
      <c r="M24285" s="28"/>
    </row>
    <row r="24286" s="16" customFormat="1" ht="12.75" spans="2:13">
      <c r="B24286" s="29"/>
      <c r="M24286" s="28"/>
    </row>
    <row r="24287" s="16" customFormat="1" ht="12.75" spans="2:13">
      <c r="B24287" s="29"/>
      <c r="M24287" s="28"/>
    </row>
    <row r="24288" s="16" customFormat="1" ht="12.75" spans="2:13">
      <c r="B24288" s="29"/>
      <c r="M24288" s="28"/>
    </row>
    <row r="24289" s="16" customFormat="1" ht="12.75" spans="2:13">
      <c r="B24289" s="29"/>
      <c r="M24289" s="28"/>
    </row>
    <row r="24290" s="16" customFormat="1" ht="12.75" spans="2:13">
      <c r="B24290" s="29"/>
      <c r="M24290" s="28"/>
    </row>
    <row r="24291" s="16" customFormat="1" ht="12.75" spans="2:13">
      <c r="B24291" s="29"/>
      <c r="M24291" s="28"/>
    </row>
    <row r="24292" s="16" customFormat="1" ht="12.75" spans="2:13">
      <c r="B24292" s="29"/>
      <c r="M24292" s="28"/>
    </row>
    <row r="24293" s="16" customFormat="1" ht="12.75" spans="2:13">
      <c r="B24293" s="29"/>
      <c r="M24293" s="28"/>
    </row>
    <row r="24294" s="16" customFormat="1" ht="12.75" spans="2:13">
      <c r="B24294" s="29"/>
      <c r="M24294" s="28"/>
    </row>
    <row r="24295" s="16" customFormat="1" ht="12.75" spans="2:13">
      <c r="B24295" s="29"/>
      <c r="M24295" s="28"/>
    </row>
    <row r="24296" s="16" customFormat="1" ht="12.75" spans="2:13">
      <c r="B24296" s="29"/>
      <c r="M24296" s="28"/>
    </row>
    <row r="24297" s="16" customFormat="1" ht="12.75" spans="2:13">
      <c r="B24297" s="29"/>
      <c r="M24297" s="28"/>
    </row>
    <row r="24298" s="16" customFormat="1" ht="12.75" spans="2:13">
      <c r="B24298" s="29"/>
      <c r="M24298" s="28"/>
    </row>
    <row r="24299" s="16" customFormat="1" ht="12.75" spans="2:13">
      <c r="B24299" s="29"/>
      <c r="M24299" s="28"/>
    </row>
    <row r="24300" s="16" customFormat="1" ht="12.75" spans="2:13">
      <c r="B24300" s="29"/>
      <c r="M24300" s="28"/>
    </row>
    <row r="24301" s="16" customFormat="1" ht="12.75" spans="2:13">
      <c r="B24301" s="29"/>
      <c r="M24301" s="28"/>
    </row>
    <row r="24302" s="16" customFormat="1" ht="12.75" spans="2:13">
      <c r="B24302" s="29"/>
      <c r="M24302" s="28"/>
    </row>
    <row r="24303" s="16" customFormat="1" ht="12.75" spans="2:13">
      <c r="B24303" s="29"/>
      <c r="M24303" s="28"/>
    </row>
    <row r="24304" s="16" customFormat="1" ht="12.75" spans="2:13">
      <c r="B24304" s="29"/>
      <c r="M24304" s="28"/>
    </row>
    <row r="24305" s="16" customFormat="1" ht="12.75" spans="2:13">
      <c r="B24305" s="29"/>
      <c r="M24305" s="28"/>
    </row>
    <row r="24306" s="16" customFormat="1" ht="12.75" spans="2:13">
      <c r="B24306" s="29"/>
      <c r="M24306" s="28"/>
    </row>
    <row r="24307" s="16" customFormat="1" ht="12.75" spans="2:13">
      <c r="B24307" s="29"/>
      <c r="M24307" s="28"/>
    </row>
    <row r="24308" s="16" customFormat="1" ht="12.75" spans="2:13">
      <c r="B24308" s="29"/>
      <c r="M24308" s="28"/>
    </row>
    <row r="24309" s="16" customFormat="1" ht="12.75" spans="2:13">
      <c r="B24309" s="29"/>
      <c r="M24309" s="28"/>
    </row>
    <row r="24310" s="16" customFormat="1" ht="12.75" spans="2:13">
      <c r="B24310" s="29"/>
      <c r="M24310" s="28"/>
    </row>
    <row r="24311" s="16" customFormat="1" ht="12.75" spans="2:13">
      <c r="B24311" s="29"/>
      <c r="M24311" s="28"/>
    </row>
    <row r="24312" s="16" customFormat="1" ht="12.75" spans="2:13">
      <c r="B24312" s="29"/>
      <c r="M24312" s="28"/>
    </row>
    <row r="24313" s="16" customFormat="1" ht="12.75" spans="2:13">
      <c r="B24313" s="29"/>
      <c r="M24313" s="28"/>
    </row>
    <row r="24314" s="16" customFormat="1" ht="12.75" spans="2:13">
      <c r="B24314" s="29"/>
      <c r="M24314" s="28"/>
    </row>
    <row r="24315" s="16" customFormat="1" ht="12.75" spans="2:13">
      <c r="B24315" s="29"/>
      <c r="M24315" s="28"/>
    </row>
    <row r="24316" s="16" customFormat="1" ht="12.75" spans="2:13">
      <c r="B24316" s="29"/>
      <c r="M24316" s="28"/>
    </row>
    <row r="24317" s="16" customFormat="1" ht="12.75" spans="2:13">
      <c r="B24317" s="29"/>
      <c r="M24317" s="28"/>
    </row>
    <row r="24318" s="16" customFormat="1" ht="12.75" spans="2:13">
      <c r="B24318" s="29"/>
      <c r="M24318" s="28"/>
    </row>
    <row r="24319" s="16" customFormat="1" ht="12.75" spans="2:13">
      <c r="B24319" s="29"/>
      <c r="M24319" s="28"/>
    </row>
    <row r="24320" s="16" customFormat="1" ht="12.75" spans="2:13">
      <c r="B24320" s="29"/>
      <c r="M24320" s="28"/>
    </row>
    <row r="24321" s="16" customFormat="1" ht="12.75" spans="2:13">
      <c r="B24321" s="29"/>
      <c r="M24321" s="28"/>
    </row>
    <row r="24322" s="16" customFormat="1" ht="12.75" spans="2:13">
      <c r="B24322" s="29"/>
      <c r="M24322" s="28"/>
    </row>
    <row r="24323" s="16" customFormat="1" ht="12.75" spans="2:13">
      <c r="B24323" s="29"/>
      <c r="M24323" s="28"/>
    </row>
    <row r="24324" s="16" customFormat="1" ht="12.75" spans="2:13">
      <c r="B24324" s="29"/>
      <c r="M24324" s="28"/>
    </row>
    <row r="24325" s="16" customFormat="1" ht="12.75" spans="2:13">
      <c r="B24325" s="29"/>
      <c r="M24325" s="28"/>
    </row>
    <row r="24326" s="16" customFormat="1" ht="12.75" spans="2:13">
      <c r="B24326" s="29"/>
      <c r="M24326" s="28"/>
    </row>
    <row r="24327" s="16" customFormat="1" ht="12.75" spans="2:13">
      <c r="B24327" s="29"/>
      <c r="M24327" s="28"/>
    </row>
    <row r="24328" s="16" customFormat="1" ht="12.75" spans="2:13">
      <c r="B24328" s="29"/>
      <c r="M24328" s="28"/>
    </row>
    <row r="24329" s="16" customFormat="1" ht="12.75" spans="2:13">
      <c r="B24329" s="29"/>
      <c r="M24329" s="28"/>
    </row>
    <row r="24330" s="16" customFormat="1" ht="12.75" spans="2:13">
      <c r="B24330" s="29"/>
      <c r="M24330" s="28"/>
    </row>
    <row r="24331" s="16" customFormat="1" ht="12.75" spans="2:13">
      <c r="B24331" s="29"/>
      <c r="M24331" s="28"/>
    </row>
    <row r="24332" s="16" customFormat="1" ht="12.75" spans="2:13">
      <c r="B24332" s="29"/>
      <c r="M24332" s="28"/>
    </row>
    <row r="24333" s="16" customFormat="1" ht="12.75" spans="2:13">
      <c r="B24333" s="29"/>
      <c r="M24333" s="28"/>
    </row>
    <row r="24334" s="16" customFormat="1" ht="12.75" spans="2:13">
      <c r="B24334" s="29"/>
      <c r="M24334" s="28"/>
    </row>
    <row r="24335" s="16" customFormat="1" ht="12.75" spans="2:13">
      <c r="B24335" s="29"/>
      <c r="M24335" s="28"/>
    </row>
    <row r="24336" s="16" customFormat="1" ht="12.75" spans="2:13">
      <c r="B24336" s="29"/>
      <c r="M24336" s="28"/>
    </row>
    <row r="24337" s="16" customFormat="1" ht="12.75" spans="2:13">
      <c r="B24337" s="29"/>
      <c r="M24337" s="28"/>
    </row>
    <row r="24338" s="16" customFormat="1" ht="12.75" spans="2:13">
      <c r="B24338" s="29"/>
      <c r="M24338" s="28"/>
    </row>
    <row r="24339" s="16" customFormat="1" ht="12.75" spans="2:13">
      <c r="B24339" s="29"/>
      <c r="M24339" s="28"/>
    </row>
    <row r="24340" s="16" customFormat="1" ht="12.75" spans="2:13">
      <c r="B24340" s="29"/>
      <c r="M24340" s="28"/>
    </row>
    <row r="24341" s="16" customFormat="1" ht="12.75" spans="2:13">
      <c r="B24341" s="29"/>
      <c r="M24341" s="28"/>
    </row>
    <row r="24342" s="16" customFormat="1" ht="12.75" spans="2:13">
      <c r="B24342" s="29"/>
      <c r="M24342" s="28"/>
    </row>
    <row r="24343" s="16" customFormat="1" ht="12.75" spans="2:13">
      <c r="B24343" s="29"/>
      <c r="M24343" s="28"/>
    </row>
    <row r="24344" s="16" customFormat="1" ht="12.75" spans="2:13">
      <c r="B24344" s="29"/>
      <c r="M24344" s="28"/>
    </row>
    <row r="24345" s="16" customFormat="1" ht="12.75" spans="2:13">
      <c r="B24345" s="29"/>
      <c r="M24345" s="28"/>
    </row>
    <row r="24346" s="16" customFormat="1" ht="12.75" spans="2:13">
      <c r="B24346" s="29"/>
      <c r="M24346" s="28"/>
    </row>
    <row r="24347" s="16" customFormat="1" ht="12.75" spans="2:13">
      <c r="B24347" s="29"/>
      <c r="M24347" s="28"/>
    </row>
    <row r="24348" s="16" customFormat="1" ht="12.75" spans="2:13">
      <c r="B24348" s="29"/>
      <c r="M24348" s="28"/>
    </row>
    <row r="24349" s="16" customFormat="1" ht="12.75" spans="2:13">
      <c r="B24349" s="29"/>
      <c r="M24349" s="28"/>
    </row>
    <row r="24350" s="16" customFormat="1" ht="12.75" spans="2:13">
      <c r="B24350" s="29"/>
      <c r="M24350" s="28"/>
    </row>
    <row r="24351" s="16" customFormat="1" ht="12.75" spans="2:13">
      <c r="B24351" s="29"/>
      <c r="M24351" s="28"/>
    </row>
    <row r="24352" s="16" customFormat="1" ht="12.75" spans="2:13">
      <c r="B24352" s="29"/>
      <c r="M24352" s="28"/>
    </row>
    <row r="24353" s="16" customFormat="1" ht="12.75" spans="2:13">
      <c r="B24353" s="29"/>
      <c r="M24353" s="28"/>
    </row>
    <row r="24354" s="16" customFormat="1" ht="12.75" spans="2:13">
      <c r="B24354" s="29"/>
      <c r="M24354" s="28"/>
    </row>
    <row r="24355" s="16" customFormat="1" ht="12.75" spans="2:13">
      <c r="B24355" s="29"/>
      <c r="M24355" s="28"/>
    </row>
    <row r="24356" s="16" customFormat="1" ht="12.75" spans="2:13">
      <c r="B24356" s="29"/>
      <c r="M24356" s="28"/>
    </row>
    <row r="24357" s="16" customFormat="1" ht="12.75" spans="2:13">
      <c r="B24357" s="29"/>
      <c r="M24357" s="28"/>
    </row>
    <row r="24358" s="16" customFormat="1" ht="12.75" spans="2:13">
      <c r="B24358" s="29"/>
      <c r="M24358" s="28"/>
    </row>
    <row r="24359" s="16" customFormat="1" ht="12.75" spans="2:13">
      <c r="B24359" s="29"/>
      <c r="M24359" s="28"/>
    </row>
    <row r="24360" s="16" customFormat="1" ht="12.75" spans="2:13">
      <c r="B24360" s="29"/>
      <c r="M24360" s="28"/>
    </row>
    <row r="24361" s="16" customFormat="1" ht="12.75" spans="2:13">
      <c r="B24361" s="29"/>
      <c r="M24361" s="28"/>
    </row>
    <row r="24362" s="16" customFormat="1" ht="12.75" spans="2:13">
      <c r="B24362" s="29"/>
      <c r="M24362" s="28"/>
    </row>
    <row r="24363" s="16" customFormat="1" ht="12.75" spans="2:13">
      <c r="B24363" s="29"/>
      <c r="M24363" s="28"/>
    </row>
    <row r="24364" s="16" customFormat="1" ht="12.75" spans="2:13">
      <c r="B24364" s="29"/>
      <c r="M24364" s="28"/>
    </row>
    <row r="24365" s="16" customFormat="1" ht="12.75" spans="2:13">
      <c r="B24365" s="29"/>
      <c r="M24365" s="28"/>
    </row>
    <row r="24366" s="16" customFormat="1" ht="12.75" spans="2:13">
      <c r="B24366" s="29"/>
      <c r="M24366" s="28"/>
    </row>
    <row r="24367" s="16" customFormat="1" ht="12.75" spans="2:13">
      <c r="B24367" s="29"/>
      <c r="M24367" s="28"/>
    </row>
    <row r="24368" s="16" customFormat="1" ht="12.75" spans="2:13">
      <c r="B24368" s="29"/>
      <c r="M24368" s="28"/>
    </row>
    <row r="24369" s="16" customFormat="1" ht="12.75" spans="2:13">
      <c r="B24369" s="29"/>
      <c r="M24369" s="28"/>
    </row>
    <row r="24370" s="16" customFormat="1" ht="12.75" spans="2:13">
      <c r="B24370" s="29"/>
      <c r="M24370" s="28"/>
    </row>
    <row r="24371" s="16" customFormat="1" ht="12.75" spans="2:13">
      <c r="B24371" s="29"/>
      <c r="M24371" s="28"/>
    </row>
    <row r="24372" s="16" customFormat="1" ht="12.75" spans="2:13">
      <c r="B24372" s="29"/>
      <c r="M24372" s="28"/>
    </row>
    <row r="24373" s="16" customFormat="1" ht="12.75" spans="2:13">
      <c r="B24373" s="29"/>
      <c r="M24373" s="28"/>
    </row>
    <row r="24374" s="16" customFormat="1" ht="12.75" spans="2:13">
      <c r="B24374" s="29"/>
      <c r="M24374" s="28"/>
    </row>
    <row r="24375" s="16" customFormat="1" ht="12.75" spans="2:13">
      <c r="B24375" s="29"/>
      <c r="M24375" s="28"/>
    </row>
    <row r="24376" s="16" customFormat="1" ht="12.75" spans="2:13">
      <c r="B24376" s="29"/>
      <c r="M24376" s="28"/>
    </row>
    <row r="24377" s="16" customFormat="1" ht="12.75" spans="2:13">
      <c r="B24377" s="29"/>
      <c r="M24377" s="28"/>
    </row>
    <row r="24378" s="16" customFormat="1" ht="12.75" spans="2:13">
      <c r="B24378" s="29"/>
      <c r="M24378" s="28"/>
    </row>
    <row r="24379" s="16" customFormat="1" ht="12.75" spans="2:13">
      <c r="B24379" s="29"/>
      <c r="M24379" s="28"/>
    </row>
    <row r="24380" s="16" customFormat="1" ht="12.75" spans="2:13">
      <c r="B24380" s="29"/>
      <c r="M24380" s="28"/>
    </row>
    <row r="24381" s="16" customFormat="1" ht="12.75" spans="2:13">
      <c r="B24381" s="29"/>
      <c r="M24381" s="28"/>
    </row>
    <row r="24382" s="16" customFormat="1" ht="12.75" spans="2:13">
      <c r="B24382" s="29"/>
      <c r="M24382" s="28"/>
    </row>
    <row r="24383" s="16" customFormat="1" ht="12.75" spans="2:13">
      <c r="B24383" s="29"/>
      <c r="M24383" s="28"/>
    </row>
    <row r="24384" s="16" customFormat="1" ht="12.75" spans="2:13">
      <c r="B24384" s="29"/>
      <c r="M24384" s="28"/>
    </row>
    <row r="24385" s="16" customFormat="1" ht="12.75" spans="2:13">
      <c r="B24385" s="29"/>
      <c r="M24385" s="28"/>
    </row>
    <row r="24386" s="16" customFormat="1" ht="12.75" spans="2:13">
      <c r="B24386" s="29"/>
      <c r="M24386" s="28"/>
    </row>
    <row r="24387" s="16" customFormat="1" ht="12.75" spans="2:13">
      <c r="B24387" s="29"/>
      <c r="M24387" s="28"/>
    </row>
    <row r="24388" s="16" customFormat="1" ht="12.75" spans="2:13">
      <c r="B24388" s="29"/>
      <c r="M24388" s="28"/>
    </row>
    <row r="24389" s="16" customFormat="1" ht="12.75" spans="2:13">
      <c r="B24389" s="29"/>
      <c r="M24389" s="28"/>
    </row>
    <row r="24390" s="16" customFormat="1" ht="12.75" spans="2:13">
      <c r="B24390" s="29"/>
      <c r="M24390" s="28"/>
    </row>
    <row r="24391" s="16" customFormat="1" ht="12.75" spans="2:13">
      <c r="B24391" s="29"/>
      <c r="M24391" s="28"/>
    </row>
    <row r="24392" s="16" customFormat="1" ht="12.75" spans="2:13">
      <c r="B24392" s="29"/>
      <c r="M24392" s="28"/>
    </row>
    <row r="24393" s="16" customFormat="1" ht="12.75" spans="2:13">
      <c r="B24393" s="29"/>
      <c r="M24393" s="28"/>
    </row>
    <row r="24394" s="16" customFormat="1" ht="12.75" spans="2:13">
      <c r="B24394" s="29"/>
      <c r="M24394" s="28"/>
    </row>
    <row r="24395" s="16" customFormat="1" ht="12.75" spans="2:13">
      <c r="B24395" s="29"/>
      <c r="M24395" s="28"/>
    </row>
    <row r="24396" s="16" customFormat="1" ht="12.75" spans="2:13">
      <c r="B24396" s="29"/>
      <c r="M24396" s="28"/>
    </row>
    <row r="24397" s="16" customFormat="1" ht="12.75" spans="2:13">
      <c r="B24397" s="29"/>
      <c r="M24397" s="28"/>
    </row>
    <row r="24398" s="16" customFormat="1" ht="12.75" spans="2:13">
      <c r="B24398" s="29"/>
      <c r="M24398" s="28"/>
    </row>
    <row r="24399" s="16" customFormat="1" ht="12.75" spans="2:13">
      <c r="B24399" s="29"/>
      <c r="M24399" s="28"/>
    </row>
    <row r="24400" s="16" customFormat="1" ht="12.75" spans="2:13">
      <c r="B24400" s="29"/>
      <c r="M24400" s="28"/>
    </row>
    <row r="24401" s="16" customFormat="1" ht="12.75" spans="2:13">
      <c r="B24401" s="29"/>
      <c r="M24401" s="28"/>
    </row>
    <row r="24402" s="16" customFormat="1" ht="12.75" spans="2:13">
      <c r="B24402" s="29"/>
      <c r="M24402" s="28"/>
    </row>
    <row r="24403" s="16" customFormat="1" ht="12.75" spans="2:13">
      <c r="B24403" s="29"/>
      <c r="M24403" s="28"/>
    </row>
    <row r="24404" s="16" customFormat="1" ht="12.75" spans="2:13">
      <c r="B24404" s="29"/>
      <c r="M24404" s="28"/>
    </row>
    <row r="24405" s="16" customFormat="1" ht="12.75" spans="2:13">
      <c r="B24405" s="29"/>
      <c r="M24405" s="28"/>
    </row>
    <row r="24406" s="16" customFormat="1" ht="12.75" spans="2:13">
      <c r="B24406" s="29"/>
      <c r="M24406" s="28"/>
    </row>
    <row r="24407" s="16" customFormat="1" ht="12.75" spans="2:13">
      <c r="B24407" s="29"/>
      <c r="M24407" s="28"/>
    </row>
    <row r="24408" s="16" customFormat="1" ht="12.75" spans="2:13">
      <c r="B24408" s="29"/>
      <c r="M24408" s="28"/>
    </row>
    <row r="24409" s="16" customFormat="1" ht="12.75" spans="2:13">
      <c r="B24409" s="29"/>
      <c r="M24409" s="28"/>
    </row>
    <row r="24410" s="16" customFormat="1" ht="12.75" spans="2:13">
      <c r="B24410" s="29"/>
      <c r="M24410" s="28"/>
    </row>
    <row r="24411" s="16" customFormat="1" ht="12.75" spans="2:13">
      <c r="B24411" s="29"/>
      <c r="M24411" s="28"/>
    </row>
    <row r="24412" s="16" customFormat="1" ht="12.75" spans="2:13">
      <c r="B24412" s="29"/>
      <c r="M24412" s="28"/>
    </row>
    <row r="24413" s="16" customFormat="1" ht="12.75" spans="2:13">
      <c r="B24413" s="29"/>
      <c r="M24413" s="28"/>
    </row>
    <row r="24414" s="16" customFormat="1" ht="12.75" spans="2:13">
      <c r="B24414" s="29"/>
      <c r="M24414" s="28"/>
    </row>
    <row r="24415" s="16" customFormat="1" ht="12.75" spans="2:13">
      <c r="B24415" s="29"/>
      <c r="M24415" s="28"/>
    </row>
    <row r="24416" s="16" customFormat="1" ht="12.75" spans="2:13">
      <c r="B24416" s="29"/>
      <c r="M24416" s="28"/>
    </row>
    <row r="24417" s="16" customFormat="1" ht="12.75" spans="2:13">
      <c r="B24417" s="29"/>
      <c r="M24417" s="28"/>
    </row>
    <row r="24418" s="16" customFormat="1" ht="12.75" spans="2:13">
      <c r="B24418" s="29"/>
      <c r="M24418" s="28"/>
    </row>
    <row r="24419" s="16" customFormat="1" ht="12.75" spans="2:13">
      <c r="B24419" s="29"/>
      <c r="M24419" s="28"/>
    </row>
    <row r="24420" s="16" customFormat="1" ht="12.75" spans="2:13">
      <c r="B24420" s="29"/>
      <c r="M24420" s="28"/>
    </row>
    <row r="24421" s="16" customFormat="1" ht="12.75" spans="2:13">
      <c r="B24421" s="29"/>
      <c r="M24421" s="28"/>
    </row>
    <row r="24422" s="16" customFormat="1" ht="12.75" spans="2:13">
      <c r="B24422" s="29"/>
      <c r="M24422" s="28"/>
    </row>
    <row r="24423" s="16" customFormat="1" ht="12.75" spans="2:13">
      <c r="B24423" s="29"/>
      <c r="M24423" s="28"/>
    </row>
    <row r="24424" s="16" customFormat="1" ht="12.75" spans="2:13">
      <c r="B24424" s="29"/>
      <c r="M24424" s="28"/>
    </row>
    <row r="24425" s="16" customFormat="1" ht="12.75" spans="2:13">
      <c r="B24425" s="29"/>
      <c r="M24425" s="28"/>
    </row>
    <row r="24426" s="16" customFormat="1" ht="12.75" spans="2:13">
      <c r="B24426" s="29"/>
      <c r="M24426" s="28"/>
    </row>
    <row r="24427" s="16" customFormat="1" ht="12.75" spans="2:13">
      <c r="B24427" s="29"/>
      <c r="M24427" s="28"/>
    </row>
    <row r="24428" s="16" customFormat="1" ht="12.75" spans="2:13">
      <c r="B24428" s="29"/>
      <c r="M24428" s="28"/>
    </row>
    <row r="24429" s="16" customFormat="1" ht="12.75" spans="2:13">
      <c r="B24429" s="29"/>
      <c r="M24429" s="28"/>
    </row>
    <row r="24430" s="16" customFormat="1" ht="12.75" spans="2:13">
      <c r="B24430" s="29"/>
      <c r="M24430" s="28"/>
    </row>
    <row r="24431" s="16" customFormat="1" ht="12.75" spans="2:13">
      <c r="B24431" s="29"/>
      <c r="M24431" s="28"/>
    </row>
    <row r="24432" s="16" customFormat="1" ht="12.75" spans="2:13">
      <c r="B24432" s="29"/>
      <c r="M24432" s="28"/>
    </row>
    <row r="24433" s="16" customFormat="1" ht="12.75" spans="2:13">
      <c r="B24433" s="29"/>
      <c r="M24433" s="28"/>
    </row>
    <row r="24434" s="16" customFormat="1" ht="12.75" spans="2:13">
      <c r="B24434" s="29"/>
      <c r="M24434" s="28"/>
    </row>
    <row r="24435" s="16" customFormat="1" ht="12.75" spans="2:13">
      <c r="B24435" s="29"/>
      <c r="M24435" s="28"/>
    </row>
    <row r="24436" s="16" customFormat="1" ht="12.75" spans="2:13">
      <c r="B24436" s="29"/>
      <c r="M24436" s="28"/>
    </row>
    <row r="24437" s="16" customFormat="1" ht="12.75" spans="2:13">
      <c r="B24437" s="29"/>
      <c r="M24437" s="28"/>
    </row>
    <row r="24438" s="16" customFormat="1" ht="12.75" spans="2:13">
      <c r="B24438" s="29"/>
      <c r="M24438" s="28"/>
    </row>
    <row r="24439" s="16" customFormat="1" ht="12.75" spans="2:13">
      <c r="B24439" s="29"/>
      <c r="M24439" s="28"/>
    </row>
    <row r="24440" s="16" customFormat="1" ht="12.75" spans="2:13">
      <c r="B24440" s="29"/>
      <c r="M24440" s="28"/>
    </row>
    <row r="24441" s="16" customFormat="1" ht="12.75" spans="2:13">
      <c r="B24441" s="29"/>
      <c r="M24441" s="28"/>
    </row>
    <row r="24442" s="16" customFormat="1" ht="12.75" spans="2:13">
      <c r="B24442" s="29"/>
      <c r="M24442" s="28"/>
    </row>
    <row r="24443" s="16" customFormat="1" ht="12.75" spans="2:13">
      <c r="B24443" s="29"/>
      <c r="M24443" s="28"/>
    </row>
    <row r="24444" s="16" customFormat="1" ht="12.75" spans="2:13">
      <c r="B24444" s="29"/>
      <c r="M24444" s="28"/>
    </row>
    <row r="24445" s="16" customFormat="1" ht="12.75" spans="2:13">
      <c r="B24445" s="29"/>
      <c r="M24445" s="28"/>
    </row>
    <row r="24446" s="16" customFormat="1" ht="12.75" spans="2:13">
      <c r="B24446" s="29"/>
      <c r="M24446" s="28"/>
    </row>
    <row r="24447" s="16" customFormat="1" ht="12.75" spans="2:13">
      <c r="B24447" s="29"/>
      <c r="M24447" s="28"/>
    </row>
    <row r="24448" s="16" customFormat="1" ht="12.75" spans="2:13">
      <c r="B24448" s="29"/>
      <c r="M24448" s="28"/>
    </row>
    <row r="24449" s="16" customFormat="1" ht="12.75" spans="2:13">
      <c r="B24449" s="29"/>
      <c r="M24449" s="28"/>
    </row>
    <row r="24450" s="16" customFormat="1" ht="12.75" spans="2:13">
      <c r="B24450" s="29"/>
      <c r="M24450" s="28"/>
    </row>
    <row r="24451" s="16" customFormat="1" ht="12.75" spans="2:13">
      <c r="B24451" s="29"/>
      <c r="M24451" s="28"/>
    </row>
    <row r="24452" s="16" customFormat="1" ht="12.75" spans="2:13">
      <c r="B24452" s="29"/>
      <c r="M24452" s="28"/>
    </row>
    <row r="24453" s="16" customFormat="1" ht="12.75" spans="2:13">
      <c r="B24453" s="29"/>
      <c r="M24453" s="28"/>
    </row>
    <row r="24454" s="16" customFormat="1" ht="12.75" spans="2:13">
      <c r="B24454" s="29"/>
      <c r="M24454" s="28"/>
    </row>
    <row r="24455" s="16" customFormat="1" ht="12.75" spans="2:13">
      <c r="B24455" s="29"/>
      <c r="M24455" s="28"/>
    </row>
    <row r="24456" s="16" customFormat="1" ht="12.75" spans="2:13">
      <c r="B24456" s="29"/>
      <c r="M24456" s="28"/>
    </row>
    <row r="24457" s="16" customFormat="1" ht="12.75" spans="2:13">
      <c r="B24457" s="29"/>
      <c r="M24457" s="28"/>
    </row>
    <row r="24458" s="16" customFormat="1" ht="12.75" spans="2:13">
      <c r="B24458" s="29"/>
      <c r="M24458" s="28"/>
    </row>
    <row r="24459" s="16" customFormat="1" ht="12.75" spans="2:13">
      <c r="B24459" s="29"/>
      <c r="M24459" s="28"/>
    </row>
    <row r="24460" s="16" customFormat="1" ht="12.75" spans="2:13">
      <c r="B24460" s="29"/>
      <c r="M24460" s="28"/>
    </row>
    <row r="24461" s="16" customFormat="1" ht="12.75" spans="2:13">
      <c r="B24461" s="29"/>
      <c r="M24461" s="28"/>
    </row>
    <row r="24462" s="16" customFormat="1" ht="12.75" spans="2:13">
      <c r="B24462" s="29"/>
      <c r="M24462" s="28"/>
    </row>
    <row r="24463" s="16" customFormat="1" ht="12.75" spans="2:13">
      <c r="B24463" s="29"/>
      <c r="M24463" s="28"/>
    </row>
    <row r="24464" s="16" customFormat="1" ht="12.75" spans="2:13">
      <c r="B24464" s="29"/>
      <c r="M24464" s="28"/>
    </row>
    <row r="24465" s="16" customFormat="1" ht="12.75" spans="2:13">
      <c r="B24465" s="29"/>
      <c r="M24465" s="28"/>
    </row>
    <row r="24466" s="16" customFormat="1" ht="12.75" spans="2:13">
      <c r="B24466" s="29"/>
      <c r="M24466" s="28"/>
    </row>
    <row r="24467" s="16" customFormat="1" ht="12.75" spans="2:13">
      <c r="B24467" s="29"/>
      <c r="M24467" s="28"/>
    </row>
    <row r="24468" s="16" customFormat="1" ht="12.75" spans="2:13">
      <c r="B24468" s="29"/>
      <c r="M24468" s="28"/>
    </row>
    <row r="24469" s="16" customFormat="1" ht="12.75" spans="2:13">
      <c r="B24469" s="29"/>
      <c r="M24469" s="28"/>
    </row>
    <row r="24470" s="16" customFormat="1" ht="12.75" spans="2:13">
      <c r="B24470" s="29"/>
      <c r="M24470" s="28"/>
    </row>
    <row r="24471" s="16" customFormat="1" ht="12.75" spans="2:13">
      <c r="B24471" s="29"/>
      <c r="M24471" s="28"/>
    </row>
    <row r="24472" s="16" customFormat="1" ht="12.75" spans="2:13">
      <c r="B24472" s="29"/>
      <c r="M24472" s="28"/>
    </row>
    <row r="24473" s="16" customFormat="1" ht="12.75" spans="2:13">
      <c r="B24473" s="29"/>
      <c r="M24473" s="28"/>
    </row>
    <row r="24474" s="16" customFormat="1" ht="12.75" spans="2:13">
      <c r="B24474" s="29"/>
      <c r="M24474" s="28"/>
    </row>
    <row r="24475" s="16" customFormat="1" ht="12.75" spans="2:13">
      <c r="B24475" s="29"/>
      <c r="M24475" s="28"/>
    </row>
    <row r="24476" s="16" customFormat="1" ht="12.75" spans="2:13">
      <c r="B24476" s="29"/>
      <c r="M24476" s="28"/>
    </row>
    <row r="24477" s="16" customFormat="1" ht="12.75" spans="2:13">
      <c r="B24477" s="29"/>
      <c r="M24477" s="28"/>
    </row>
    <row r="24478" s="16" customFormat="1" ht="12.75" spans="2:13">
      <c r="B24478" s="29"/>
      <c r="M24478" s="28"/>
    </row>
    <row r="24479" s="16" customFormat="1" ht="12.75" spans="2:13">
      <c r="B24479" s="29"/>
      <c r="M24479" s="28"/>
    </row>
    <row r="24480" s="16" customFormat="1" ht="12.75" spans="2:13">
      <c r="B24480" s="29"/>
      <c r="M24480" s="28"/>
    </row>
    <row r="24481" s="16" customFormat="1" ht="12.75" spans="2:13">
      <c r="B24481" s="29"/>
      <c r="M24481" s="28"/>
    </row>
    <row r="24482" s="16" customFormat="1" ht="12.75" spans="2:13">
      <c r="B24482" s="29"/>
      <c r="M24482" s="28"/>
    </row>
    <row r="24483" s="16" customFormat="1" ht="12.75" spans="2:13">
      <c r="B24483" s="29"/>
      <c r="M24483" s="28"/>
    </row>
    <row r="24484" s="16" customFormat="1" ht="12.75" spans="2:13">
      <c r="B24484" s="29"/>
      <c r="M24484" s="28"/>
    </row>
    <row r="24485" s="16" customFormat="1" ht="12.75" spans="2:13">
      <c r="B24485" s="29"/>
      <c r="M24485" s="28"/>
    </row>
    <row r="24486" s="16" customFormat="1" ht="12.75" spans="2:13">
      <c r="B24486" s="29"/>
      <c r="M24486" s="28"/>
    </row>
    <row r="24487" s="16" customFormat="1" ht="12.75" spans="2:13">
      <c r="B24487" s="29"/>
      <c r="M24487" s="28"/>
    </row>
    <row r="24488" s="16" customFormat="1" ht="12.75" spans="2:13">
      <c r="B24488" s="29"/>
      <c r="M24488" s="28"/>
    </row>
    <row r="24489" s="16" customFormat="1" ht="12.75" spans="2:13">
      <c r="B24489" s="29"/>
      <c r="M24489" s="28"/>
    </row>
    <row r="24490" s="16" customFormat="1" ht="12.75" spans="2:13">
      <c r="B24490" s="29"/>
      <c r="M24490" s="28"/>
    </row>
    <row r="24491" s="16" customFormat="1" ht="12.75" spans="2:13">
      <c r="B24491" s="29"/>
      <c r="M24491" s="28"/>
    </row>
    <row r="24492" s="16" customFormat="1" ht="12.75" spans="2:13">
      <c r="B24492" s="29"/>
      <c r="M24492" s="28"/>
    </row>
    <row r="24493" s="16" customFormat="1" ht="12.75" spans="2:13">
      <c r="B24493" s="29"/>
      <c r="M24493" s="28"/>
    </row>
    <row r="24494" s="16" customFormat="1" ht="12.75" spans="2:13">
      <c r="B24494" s="29"/>
      <c r="M24494" s="28"/>
    </row>
    <row r="24495" s="16" customFormat="1" ht="12.75" spans="2:13">
      <c r="B24495" s="29"/>
      <c r="M24495" s="28"/>
    </row>
    <row r="24496" s="16" customFormat="1" ht="12.75" spans="2:13">
      <c r="B24496" s="29"/>
      <c r="M24496" s="28"/>
    </row>
    <row r="24497" s="16" customFormat="1" ht="12.75" spans="2:13">
      <c r="B24497" s="29"/>
      <c r="M24497" s="28"/>
    </row>
    <row r="24498" s="16" customFormat="1" ht="12.75" spans="2:13">
      <c r="B24498" s="29"/>
      <c r="M24498" s="28"/>
    </row>
    <row r="24499" s="16" customFormat="1" ht="12.75" spans="2:13">
      <c r="B24499" s="29"/>
      <c r="M24499" s="28"/>
    </row>
    <row r="24500" s="16" customFormat="1" ht="12.75" spans="2:13">
      <c r="B24500" s="29"/>
      <c r="M24500" s="28"/>
    </row>
    <row r="24501" s="16" customFormat="1" ht="12.75" spans="2:13">
      <c r="B24501" s="29"/>
      <c r="M24501" s="28"/>
    </row>
    <row r="24502" s="16" customFormat="1" ht="12.75" spans="2:13">
      <c r="B24502" s="29"/>
      <c r="M24502" s="28"/>
    </row>
    <row r="24503" s="16" customFormat="1" ht="12.75" spans="2:13">
      <c r="B24503" s="29"/>
      <c r="M24503" s="28"/>
    </row>
    <row r="24504" s="16" customFormat="1" ht="12.75" spans="2:13">
      <c r="B24504" s="29"/>
      <c r="M24504" s="28"/>
    </row>
    <row r="24505" s="16" customFormat="1" ht="12.75" spans="2:13">
      <c r="B24505" s="29"/>
      <c r="M24505" s="28"/>
    </row>
    <row r="24506" s="16" customFormat="1" ht="12.75" spans="2:13">
      <c r="B24506" s="29"/>
      <c r="M24506" s="28"/>
    </row>
    <row r="24507" s="16" customFormat="1" ht="12.75" spans="2:13">
      <c r="B24507" s="29"/>
      <c r="M24507" s="28"/>
    </row>
    <row r="24508" s="16" customFormat="1" ht="12.75" spans="2:13">
      <c r="B24508" s="29"/>
      <c r="M24508" s="28"/>
    </row>
    <row r="24509" s="16" customFormat="1" ht="12.75" spans="2:13">
      <c r="B24509" s="29"/>
      <c r="M24509" s="28"/>
    </row>
    <row r="24510" s="16" customFormat="1" ht="12.75" spans="2:13">
      <c r="B24510" s="29"/>
      <c r="M24510" s="28"/>
    </row>
    <row r="24511" s="16" customFormat="1" ht="12.75" spans="2:13">
      <c r="B24511" s="29"/>
      <c r="M24511" s="28"/>
    </row>
    <row r="24512" s="16" customFormat="1" ht="12.75" spans="2:13">
      <c r="B24512" s="29"/>
      <c r="M24512" s="28"/>
    </row>
    <row r="24513" s="16" customFormat="1" ht="12.75" spans="2:13">
      <c r="B24513" s="29"/>
      <c r="M24513" s="28"/>
    </row>
    <row r="24514" s="16" customFormat="1" ht="12.75" spans="2:13">
      <c r="B24514" s="29"/>
      <c r="M24514" s="28"/>
    </row>
    <row r="24515" s="16" customFormat="1" ht="12.75" spans="2:13">
      <c r="B24515" s="29"/>
      <c r="M24515" s="28"/>
    </row>
    <row r="24516" s="16" customFormat="1" ht="12.75" spans="2:13">
      <c r="B24516" s="29"/>
      <c r="M24516" s="28"/>
    </row>
    <row r="24517" s="16" customFormat="1" ht="12.75" spans="2:13">
      <c r="B24517" s="29"/>
      <c r="M24517" s="28"/>
    </row>
    <row r="24518" s="16" customFormat="1" ht="12.75" spans="2:13">
      <c r="B24518" s="29"/>
      <c r="M24518" s="28"/>
    </row>
    <row r="24519" s="16" customFormat="1" ht="12.75" spans="2:13">
      <c r="B24519" s="29"/>
      <c r="M24519" s="28"/>
    </row>
    <row r="24520" s="16" customFormat="1" ht="12.75" spans="2:13">
      <c r="B24520" s="29"/>
      <c r="M24520" s="28"/>
    </row>
    <row r="24521" s="16" customFormat="1" ht="12.75" spans="2:13">
      <c r="B24521" s="29"/>
      <c r="M24521" s="28"/>
    </row>
    <row r="24522" s="16" customFormat="1" ht="12.75" spans="2:13">
      <c r="B24522" s="29"/>
      <c r="M24522" s="28"/>
    </row>
    <row r="24523" s="16" customFormat="1" ht="12.75" spans="2:13">
      <c r="B24523" s="29"/>
      <c r="M24523" s="28"/>
    </row>
    <row r="24524" s="16" customFormat="1" ht="12.75" spans="2:13">
      <c r="B24524" s="29"/>
      <c r="M24524" s="28"/>
    </row>
    <row r="24525" s="16" customFormat="1" ht="12.75" spans="2:13">
      <c r="B24525" s="29"/>
      <c r="M24525" s="28"/>
    </row>
    <row r="24526" s="16" customFormat="1" ht="12.75" spans="2:13">
      <c r="B24526" s="29"/>
      <c r="M24526" s="28"/>
    </row>
    <row r="24527" s="16" customFormat="1" ht="12.75" spans="2:13">
      <c r="B24527" s="29"/>
      <c r="M24527" s="28"/>
    </row>
    <row r="24528" s="16" customFormat="1" ht="12.75" spans="2:13">
      <c r="B24528" s="29"/>
      <c r="M24528" s="28"/>
    </row>
    <row r="24529" s="16" customFormat="1" ht="12.75" spans="2:13">
      <c r="B24529" s="29"/>
      <c r="M24529" s="28"/>
    </row>
    <row r="24530" s="16" customFormat="1" ht="12.75" spans="2:13">
      <c r="B24530" s="29"/>
      <c r="M24530" s="28"/>
    </row>
    <row r="24531" s="16" customFormat="1" ht="12.75" spans="2:13">
      <c r="B24531" s="29"/>
      <c r="M24531" s="28"/>
    </row>
    <row r="24532" s="16" customFormat="1" ht="12.75" spans="2:13">
      <c r="B24532" s="29"/>
      <c r="M24532" s="28"/>
    </row>
    <row r="24533" s="16" customFormat="1" ht="12.75" spans="2:13">
      <c r="B24533" s="29"/>
      <c r="M24533" s="28"/>
    </row>
    <row r="24534" s="16" customFormat="1" ht="12.75" spans="2:13">
      <c r="B24534" s="29"/>
      <c r="M24534" s="28"/>
    </row>
    <row r="24535" s="16" customFormat="1" ht="12.75" spans="2:13">
      <c r="B24535" s="29"/>
      <c r="M24535" s="28"/>
    </row>
    <row r="24536" s="16" customFormat="1" ht="12.75" spans="2:13">
      <c r="B24536" s="29"/>
      <c r="M24536" s="28"/>
    </row>
    <row r="24537" s="16" customFormat="1" ht="12.75" spans="2:13">
      <c r="B24537" s="29"/>
      <c r="M24537" s="28"/>
    </row>
    <row r="24538" s="16" customFormat="1" ht="12.75" spans="2:13">
      <c r="B24538" s="29"/>
      <c r="M24538" s="28"/>
    </row>
    <row r="24539" s="16" customFormat="1" ht="12.75" spans="2:13">
      <c r="B24539" s="29"/>
      <c r="M24539" s="28"/>
    </row>
    <row r="24540" s="16" customFormat="1" ht="12.75" spans="2:13">
      <c r="B24540" s="29"/>
      <c r="M24540" s="28"/>
    </row>
    <row r="24541" s="16" customFormat="1" ht="12.75" spans="2:13">
      <c r="B24541" s="29"/>
      <c r="M24541" s="28"/>
    </row>
    <row r="24542" s="16" customFormat="1" ht="12.75" spans="2:13">
      <c r="B24542" s="29"/>
      <c r="M24542" s="28"/>
    </row>
    <row r="24543" s="16" customFormat="1" ht="12.75" spans="2:13">
      <c r="B24543" s="29"/>
      <c r="M24543" s="28"/>
    </row>
    <row r="24544" s="16" customFormat="1" ht="12.75" spans="2:13">
      <c r="B24544" s="29"/>
      <c r="M24544" s="28"/>
    </row>
    <row r="24545" s="16" customFormat="1" ht="12.75" spans="2:13">
      <c r="B24545" s="29"/>
      <c r="M24545" s="28"/>
    </row>
    <row r="24546" s="16" customFormat="1" ht="12.75" spans="2:13">
      <c r="B24546" s="29"/>
      <c r="M24546" s="28"/>
    </row>
    <row r="24547" s="16" customFormat="1" ht="12.75" spans="2:13">
      <c r="B24547" s="29"/>
      <c r="M24547" s="28"/>
    </row>
    <row r="24548" s="16" customFormat="1" ht="12.75" spans="2:13">
      <c r="B24548" s="29"/>
      <c r="M24548" s="28"/>
    </row>
    <row r="24549" s="16" customFormat="1" ht="12.75" spans="2:13">
      <c r="B24549" s="29"/>
      <c r="M24549" s="28"/>
    </row>
    <row r="24550" s="16" customFormat="1" ht="12.75" spans="2:13">
      <c r="B24550" s="29"/>
      <c r="M24550" s="28"/>
    </row>
    <row r="24551" s="16" customFormat="1" ht="12.75" spans="2:13">
      <c r="B24551" s="29"/>
      <c r="M24551" s="28"/>
    </row>
    <row r="24552" s="16" customFormat="1" ht="12.75" spans="2:13">
      <c r="B24552" s="29"/>
      <c r="M24552" s="28"/>
    </row>
    <row r="24553" s="16" customFormat="1" ht="12.75" spans="2:13">
      <c r="B24553" s="29"/>
      <c r="M24553" s="28"/>
    </row>
    <row r="24554" s="16" customFormat="1" ht="12.75" spans="2:13">
      <c r="B24554" s="29"/>
      <c r="M24554" s="28"/>
    </row>
    <row r="24555" s="16" customFormat="1" ht="12.75" spans="2:13">
      <c r="B24555" s="29"/>
      <c r="M24555" s="28"/>
    </row>
    <row r="24556" s="16" customFormat="1" ht="12.75" spans="2:13">
      <c r="B24556" s="29"/>
      <c r="M24556" s="28"/>
    </row>
    <row r="24557" s="16" customFormat="1" ht="12.75" spans="2:13">
      <c r="B24557" s="29"/>
      <c r="M24557" s="28"/>
    </row>
    <row r="24558" s="16" customFormat="1" ht="12.75" spans="2:13">
      <c r="B24558" s="29"/>
      <c r="M24558" s="28"/>
    </row>
    <row r="24559" s="16" customFormat="1" ht="12.75" spans="2:13">
      <c r="B24559" s="29"/>
      <c r="M24559" s="28"/>
    </row>
    <row r="24560" s="16" customFormat="1" ht="12.75" spans="2:13">
      <c r="B24560" s="29"/>
      <c r="M24560" s="28"/>
    </row>
    <row r="24561" s="16" customFormat="1" ht="12.75" spans="2:13">
      <c r="B24561" s="29"/>
      <c r="M24561" s="28"/>
    </row>
    <row r="24562" s="16" customFormat="1" ht="12.75" spans="2:13">
      <c r="B24562" s="29"/>
      <c r="M24562" s="28"/>
    </row>
    <row r="24563" s="16" customFormat="1" ht="12.75" spans="2:13">
      <c r="B24563" s="29"/>
      <c r="M24563" s="28"/>
    </row>
    <row r="24564" s="16" customFormat="1" ht="12.75" spans="2:13">
      <c r="B24564" s="29"/>
      <c r="M24564" s="28"/>
    </row>
    <row r="24565" s="16" customFormat="1" ht="12.75" spans="2:13">
      <c r="B24565" s="29"/>
      <c r="M24565" s="28"/>
    </row>
    <row r="24566" s="16" customFormat="1" ht="12.75" spans="2:13">
      <c r="B24566" s="29"/>
      <c r="M24566" s="28"/>
    </row>
    <row r="24567" s="16" customFormat="1" ht="12.75" spans="2:13">
      <c r="B24567" s="29"/>
      <c r="M24567" s="28"/>
    </row>
    <row r="24568" s="16" customFormat="1" ht="12.75" spans="2:13">
      <c r="B24568" s="29"/>
      <c r="M24568" s="28"/>
    </row>
    <row r="24569" s="16" customFormat="1" ht="12.75" spans="2:13">
      <c r="B24569" s="29"/>
      <c r="M24569" s="28"/>
    </row>
    <row r="24570" s="16" customFormat="1" ht="12.75" spans="2:13">
      <c r="B24570" s="29"/>
      <c r="M24570" s="28"/>
    </row>
    <row r="24571" s="16" customFormat="1" ht="12.75" spans="2:13">
      <c r="B24571" s="29"/>
      <c r="M24571" s="28"/>
    </row>
    <row r="24572" s="16" customFormat="1" ht="12.75" spans="2:13">
      <c r="B24572" s="29"/>
      <c r="M24572" s="28"/>
    </row>
    <row r="24573" s="16" customFormat="1" ht="12.75" spans="2:13">
      <c r="B24573" s="29"/>
      <c r="M24573" s="28"/>
    </row>
    <row r="24574" s="16" customFormat="1" ht="12.75" spans="2:13">
      <c r="B24574" s="29"/>
      <c r="M24574" s="28"/>
    </row>
    <row r="24575" s="16" customFormat="1" ht="12.75" spans="2:13">
      <c r="B24575" s="29"/>
      <c r="M24575" s="28"/>
    </row>
    <row r="24576" s="16" customFormat="1" ht="12.75" spans="2:13">
      <c r="B24576" s="29"/>
      <c r="M24576" s="28"/>
    </row>
    <row r="24577" s="16" customFormat="1" ht="12.75" spans="2:13">
      <c r="B24577" s="29"/>
      <c r="M24577" s="28"/>
    </row>
    <row r="24578" s="16" customFormat="1" ht="12.75" spans="2:13">
      <c r="B24578" s="29"/>
      <c r="M24578" s="28"/>
    </row>
    <row r="24579" s="16" customFormat="1" ht="12.75" spans="2:13">
      <c r="B24579" s="29"/>
      <c r="M24579" s="28"/>
    </row>
    <row r="24580" s="16" customFormat="1" ht="12.75" spans="2:13">
      <c r="B24580" s="29"/>
      <c r="M24580" s="28"/>
    </row>
    <row r="24581" s="16" customFormat="1" ht="12.75" spans="2:13">
      <c r="B24581" s="29"/>
      <c r="M24581" s="28"/>
    </row>
    <row r="24582" s="16" customFormat="1" ht="12.75" spans="2:13">
      <c r="B24582" s="29"/>
      <c r="M24582" s="28"/>
    </row>
    <row r="24583" s="16" customFormat="1" ht="12.75" spans="2:13">
      <c r="B24583" s="29"/>
      <c r="M24583" s="28"/>
    </row>
    <row r="24584" s="16" customFormat="1" ht="12.75" spans="2:13">
      <c r="B24584" s="29"/>
      <c r="M24584" s="28"/>
    </row>
    <row r="24585" s="16" customFormat="1" ht="12.75" spans="2:13">
      <c r="B24585" s="29"/>
      <c r="M24585" s="28"/>
    </row>
    <row r="24586" s="16" customFormat="1" ht="12.75" spans="2:13">
      <c r="B24586" s="29"/>
      <c r="M24586" s="28"/>
    </row>
    <row r="24587" s="16" customFormat="1" ht="12.75" spans="2:13">
      <c r="B24587" s="29"/>
      <c r="M24587" s="28"/>
    </row>
    <row r="24588" s="16" customFormat="1" ht="12.75" spans="2:13">
      <c r="B24588" s="29"/>
      <c r="M24588" s="28"/>
    </row>
    <row r="24589" s="16" customFormat="1" ht="12.75" spans="2:13">
      <c r="B24589" s="29"/>
      <c r="M24589" s="28"/>
    </row>
    <row r="24590" s="16" customFormat="1" ht="12.75" spans="2:13">
      <c r="B24590" s="29"/>
      <c r="M24590" s="28"/>
    </row>
    <row r="24591" s="16" customFormat="1" ht="12.75" spans="2:13">
      <c r="B24591" s="29"/>
      <c r="M24591" s="28"/>
    </row>
    <row r="24592" s="16" customFormat="1" ht="12.75" spans="2:13">
      <c r="B24592" s="29"/>
      <c r="M24592" s="28"/>
    </row>
    <row r="24593" s="16" customFormat="1" ht="12.75" spans="2:13">
      <c r="B24593" s="29"/>
      <c r="M24593" s="28"/>
    </row>
    <row r="24594" s="16" customFormat="1" ht="12.75" spans="2:13">
      <c r="B24594" s="29"/>
      <c r="M24594" s="28"/>
    </row>
    <row r="24595" s="16" customFormat="1" ht="12.75" spans="2:13">
      <c r="B24595" s="29"/>
      <c r="M24595" s="28"/>
    </row>
    <row r="24596" s="16" customFormat="1" ht="12.75" spans="2:13">
      <c r="B24596" s="29"/>
      <c r="M24596" s="28"/>
    </row>
    <row r="24597" s="16" customFormat="1" ht="12.75" spans="2:13">
      <c r="B24597" s="29"/>
      <c r="M24597" s="28"/>
    </row>
    <row r="24598" s="16" customFormat="1" ht="12.75" spans="2:13">
      <c r="B24598" s="29"/>
      <c r="M24598" s="28"/>
    </row>
    <row r="24599" s="16" customFormat="1" ht="12.75" spans="2:13">
      <c r="B24599" s="29"/>
      <c r="M24599" s="28"/>
    </row>
    <row r="24600" s="16" customFormat="1" ht="12.75" spans="2:13">
      <c r="B24600" s="29"/>
      <c r="M24600" s="28"/>
    </row>
    <row r="24601" s="16" customFormat="1" ht="12.75" spans="2:13">
      <c r="B24601" s="29"/>
      <c r="M24601" s="28"/>
    </row>
    <row r="24602" s="16" customFormat="1" ht="12.75" spans="2:13">
      <c r="B24602" s="29"/>
      <c r="M24602" s="28"/>
    </row>
    <row r="24603" s="16" customFormat="1" ht="12.75" spans="2:13">
      <c r="B24603" s="29"/>
      <c r="M24603" s="28"/>
    </row>
    <row r="24604" s="16" customFormat="1" ht="12.75" spans="2:13">
      <c r="B24604" s="29"/>
      <c r="M24604" s="28"/>
    </row>
    <row r="24605" s="16" customFormat="1" ht="12.75" spans="2:13">
      <c r="B24605" s="29"/>
      <c r="M24605" s="28"/>
    </row>
    <row r="24606" s="16" customFormat="1" ht="12.75" spans="2:13">
      <c r="B24606" s="29"/>
      <c r="M24606" s="28"/>
    </row>
    <row r="24607" s="16" customFormat="1" ht="12.75" spans="2:13">
      <c r="B24607" s="29"/>
      <c r="M24607" s="28"/>
    </row>
    <row r="24608" s="16" customFormat="1" ht="12.75" spans="2:13">
      <c r="B24608" s="29"/>
      <c r="M24608" s="28"/>
    </row>
    <row r="24609" s="16" customFormat="1" ht="12.75" spans="2:13">
      <c r="B24609" s="29"/>
      <c r="M24609" s="28"/>
    </row>
    <row r="24610" s="16" customFormat="1" ht="12.75" spans="2:13">
      <c r="B24610" s="29"/>
      <c r="M24610" s="28"/>
    </row>
    <row r="24611" s="16" customFormat="1" ht="12.75" spans="2:13">
      <c r="B24611" s="29"/>
      <c r="M24611" s="28"/>
    </row>
    <row r="24612" s="16" customFormat="1" ht="12.75" spans="2:13">
      <c r="B24612" s="29"/>
      <c r="M24612" s="28"/>
    </row>
    <row r="24613" s="16" customFormat="1" ht="12.75" spans="2:13">
      <c r="B24613" s="29"/>
      <c r="M24613" s="28"/>
    </row>
    <row r="24614" s="16" customFormat="1" ht="12.75" spans="2:13">
      <c r="B24614" s="29"/>
      <c r="M24614" s="28"/>
    </row>
    <row r="24615" s="16" customFormat="1" ht="12.75" spans="2:13">
      <c r="B24615" s="29"/>
      <c r="M24615" s="28"/>
    </row>
    <row r="24616" s="16" customFormat="1" ht="12.75" spans="2:13">
      <c r="B24616" s="29"/>
      <c r="M24616" s="28"/>
    </row>
    <row r="24617" s="16" customFormat="1" ht="12.75" spans="2:13">
      <c r="B24617" s="29"/>
      <c r="M24617" s="28"/>
    </row>
    <row r="24618" s="16" customFormat="1" ht="12.75" spans="2:13">
      <c r="B24618" s="29"/>
      <c r="M24618" s="28"/>
    </row>
    <row r="24619" s="16" customFormat="1" ht="12.75" spans="2:13">
      <c r="B24619" s="29"/>
      <c r="M24619" s="28"/>
    </row>
    <row r="24620" s="16" customFormat="1" ht="12.75" spans="2:13">
      <c r="B24620" s="29"/>
      <c r="M24620" s="28"/>
    </row>
    <row r="24621" s="16" customFormat="1" ht="12.75" spans="2:13">
      <c r="B24621" s="29"/>
      <c r="M24621" s="28"/>
    </row>
    <row r="24622" s="16" customFormat="1" ht="12.75" spans="2:13">
      <c r="B24622" s="29"/>
      <c r="M24622" s="28"/>
    </row>
    <row r="24623" s="16" customFormat="1" ht="12.75" spans="2:13">
      <c r="B24623" s="29"/>
      <c r="M24623" s="28"/>
    </row>
    <row r="24624" s="16" customFormat="1" ht="12.75" spans="2:13">
      <c r="B24624" s="29"/>
      <c r="M24624" s="28"/>
    </row>
    <row r="24625" s="16" customFormat="1" ht="12.75" spans="2:13">
      <c r="B24625" s="29"/>
      <c r="M24625" s="28"/>
    </row>
    <row r="24626" s="16" customFormat="1" ht="12.75" spans="2:13">
      <c r="B24626" s="29"/>
      <c r="M24626" s="28"/>
    </row>
    <row r="24627" s="16" customFormat="1" ht="12.75" spans="2:13">
      <c r="B24627" s="29"/>
      <c r="M24627" s="28"/>
    </row>
    <row r="24628" s="16" customFormat="1" ht="12.75" spans="2:13">
      <c r="B24628" s="29"/>
      <c r="M24628" s="28"/>
    </row>
    <row r="24629" s="16" customFormat="1" ht="12.75" spans="2:13">
      <c r="B24629" s="29"/>
      <c r="M24629" s="28"/>
    </row>
    <row r="24630" s="16" customFormat="1" ht="12.75" spans="2:13">
      <c r="B24630" s="29"/>
      <c r="M24630" s="28"/>
    </row>
    <row r="24631" s="16" customFormat="1" ht="12.75" spans="2:13">
      <c r="B24631" s="29"/>
      <c r="M24631" s="28"/>
    </row>
    <row r="24632" s="16" customFormat="1" ht="12.75" spans="2:13">
      <c r="B24632" s="29"/>
      <c r="M24632" s="28"/>
    </row>
    <row r="24633" s="16" customFormat="1" ht="12.75" spans="2:13">
      <c r="B24633" s="29"/>
      <c r="M24633" s="28"/>
    </row>
    <row r="24634" s="16" customFormat="1" ht="12.75" spans="2:13">
      <c r="B24634" s="29"/>
      <c r="M24634" s="28"/>
    </row>
    <row r="24635" s="16" customFormat="1" ht="12.75" spans="2:13">
      <c r="B24635" s="29"/>
      <c r="M24635" s="28"/>
    </row>
    <row r="24636" s="16" customFormat="1" ht="12.75" spans="2:13">
      <c r="B24636" s="29"/>
      <c r="M24636" s="28"/>
    </row>
    <row r="24637" s="16" customFormat="1" ht="12.75" spans="2:13">
      <c r="B24637" s="29"/>
      <c r="M24637" s="28"/>
    </row>
    <row r="24638" s="16" customFormat="1" ht="12.75" spans="2:13">
      <c r="B24638" s="29"/>
      <c r="M24638" s="28"/>
    </row>
    <row r="24639" s="16" customFormat="1" ht="12.75" spans="2:13">
      <c r="B24639" s="29"/>
      <c r="M24639" s="28"/>
    </row>
    <row r="24640" s="16" customFormat="1" ht="12.75" spans="2:13">
      <c r="B24640" s="29"/>
      <c r="M24640" s="28"/>
    </row>
    <row r="24641" s="16" customFormat="1" ht="12.75" spans="2:13">
      <c r="B24641" s="29"/>
      <c r="M24641" s="28"/>
    </row>
    <row r="24642" s="16" customFormat="1" ht="12.75" spans="2:13">
      <c r="B24642" s="29"/>
      <c r="M24642" s="28"/>
    </row>
    <row r="24643" s="16" customFormat="1" ht="12.75" spans="2:13">
      <c r="B24643" s="29"/>
      <c r="M24643" s="28"/>
    </row>
    <row r="24644" s="16" customFormat="1" ht="12.75" spans="2:13">
      <c r="B24644" s="29"/>
      <c r="M24644" s="28"/>
    </row>
    <row r="24645" s="16" customFormat="1" ht="12.75" spans="2:13">
      <c r="B24645" s="29"/>
      <c r="M24645" s="28"/>
    </row>
    <row r="24646" s="16" customFormat="1" ht="12.75" spans="2:13">
      <c r="B24646" s="29"/>
      <c r="M24646" s="28"/>
    </row>
    <row r="24647" s="16" customFormat="1" ht="12.75" spans="2:13">
      <c r="B24647" s="29"/>
      <c r="M24647" s="28"/>
    </row>
    <row r="24648" s="16" customFormat="1" ht="12.75" spans="2:13">
      <c r="B24648" s="29"/>
      <c r="M24648" s="28"/>
    </row>
    <row r="24649" s="16" customFormat="1" ht="12.75" spans="2:13">
      <c r="B24649" s="29"/>
      <c r="M24649" s="28"/>
    </row>
    <row r="24650" s="16" customFormat="1" ht="12.75" spans="2:13">
      <c r="B24650" s="29"/>
      <c r="M24650" s="28"/>
    </row>
    <row r="24651" s="16" customFormat="1" ht="12.75" spans="2:13">
      <c r="B24651" s="29"/>
      <c r="M24651" s="28"/>
    </row>
    <row r="24652" s="16" customFormat="1" ht="12.75" spans="2:13">
      <c r="B24652" s="29"/>
      <c r="M24652" s="28"/>
    </row>
    <row r="24653" s="16" customFormat="1" ht="12.75" spans="2:13">
      <c r="B24653" s="29"/>
      <c r="M24653" s="28"/>
    </row>
    <row r="24654" s="16" customFormat="1" ht="12.75" spans="2:13">
      <c r="B24654" s="29"/>
      <c r="M24654" s="28"/>
    </row>
    <row r="24655" s="16" customFormat="1" ht="12.75" spans="2:13">
      <c r="B24655" s="29"/>
      <c r="M24655" s="28"/>
    </row>
    <row r="24656" s="16" customFormat="1" ht="12.75" spans="2:13">
      <c r="B24656" s="29"/>
      <c r="M24656" s="28"/>
    </row>
    <row r="24657" s="16" customFormat="1" ht="12.75" spans="2:13">
      <c r="B24657" s="29"/>
      <c r="M24657" s="28"/>
    </row>
    <row r="24658" s="16" customFormat="1" ht="12.75" spans="2:13">
      <c r="B24658" s="29"/>
      <c r="M24658" s="28"/>
    </row>
    <row r="24659" s="16" customFormat="1" ht="12.75" spans="2:13">
      <c r="B24659" s="29"/>
      <c r="M24659" s="28"/>
    </row>
    <row r="24660" s="16" customFormat="1" ht="12.75" spans="2:13">
      <c r="B24660" s="29"/>
      <c r="M24660" s="28"/>
    </row>
    <row r="24661" s="16" customFormat="1" ht="12.75" spans="2:13">
      <c r="B24661" s="29"/>
      <c r="M24661" s="28"/>
    </row>
    <row r="24662" s="16" customFormat="1" ht="12.75" spans="2:13">
      <c r="B24662" s="29"/>
      <c r="M24662" s="28"/>
    </row>
    <row r="24663" s="16" customFormat="1" ht="12.75" spans="2:13">
      <c r="B24663" s="29"/>
      <c r="M24663" s="28"/>
    </row>
    <row r="24664" s="16" customFormat="1" ht="12.75" spans="2:13">
      <c r="B24664" s="29"/>
      <c r="M24664" s="28"/>
    </row>
    <row r="24665" s="16" customFormat="1" ht="12.75" spans="2:13">
      <c r="B24665" s="29"/>
      <c r="M24665" s="28"/>
    </row>
    <row r="24666" s="16" customFormat="1" ht="12.75" spans="2:13">
      <c r="B24666" s="29"/>
      <c r="M24666" s="28"/>
    </row>
    <row r="24667" s="16" customFormat="1" ht="12.75" spans="2:13">
      <c r="B24667" s="29"/>
      <c r="M24667" s="28"/>
    </row>
    <row r="24668" s="16" customFormat="1" ht="12.75" spans="2:13">
      <c r="B24668" s="29"/>
      <c r="M24668" s="28"/>
    </row>
    <row r="24669" s="16" customFormat="1" ht="12.75" spans="2:13">
      <c r="B24669" s="29"/>
      <c r="M24669" s="28"/>
    </row>
    <row r="24670" s="16" customFormat="1" ht="12.75" spans="2:13">
      <c r="B24670" s="29"/>
      <c r="M24670" s="28"/>
    </row>
    <row r="24671" s="16" customFormat="1" ht="12.75" spans="2:13">
      <c r="B24671" s="29"/>
      <c r="M24671" s="28"/>
    </row>
    <row r="24672" s="16" customFormat="1" ht="12.75" spans="2:13">
      <c r="B24672" s="29"/>
      <c r="M24672" s="28"/>
    </row>
    <row r="24673" s="16" customFormat="1" ht="12.75" spans="2:13">
      <c r="B24673" s="29"/>
      <c r="M24673" s="28"/>
    </row>
    <row r="24674" s="16" customFormat="1" ht="12.75" spans="2:13">
      <c r="B24674" s="29"/>
      <c r="M24674" s="28"/>
    </row>
    <row r="24675" s="16" customFormat="1" ht="12.75" spans="2:13">
      <c r="B24675" s="29"/>
      <c r="M24675" s="28"/>
    </row>
    <row r="24676" s="16" customFormat="1" ht="12.75" spans="2:13">
      <c r="B24676" s="29"/>
      <c r="M24676" s="28"/>
    </row>
    <row r="24677" s="16" customFormat="1" ht="12.75" spans="2:13">
      <c r="B24677" s="29"/>
      <c r="M24677" s="28"/>
    </row>
    <row r="24678" s="16" customFormat="1" ht="12.75" spans="2:13">
      <c r="B24678" s="29"/>
      <c r="M24678" s="28"/>
    </row>
    <row r="24679" s="16" customFormat="1" ht="12.75" spans="2:13">
      <c r="B24679" s="29"/>
      <c r="M24679" s="28"/>
    </row>
    <row r="24680" s="16" customFormat="1" ht="12.75" spans="2:13">
      <c r="B24680" s="29"/>
      <c r="M24680" s="28"/>
    </row>
    <row r="24681" s="16" customFormat="1" ht="12.75" spans="2:13">
      <c r="B24681" s="29"/>
      <c r="M24681" s="28"/>
    </row>
    <row r="24682" s="16" customFormat="1" ht="12.75" spans="2:13">
      <c r="B24682" s="29"/>
      <c r="M24682" s="28"/>
    </row>
    <row r="24683" s="16" customFormat="1" ht="12.75" spans="2:13">
      <c r="B24683" s="29"/>
      <c r="M24683" s="28"/>
    </row>
    <row r="24684" s="16" customFormat="1" ht="12.75" spans="2:13">
      <c r="B24684" s="29"/>
      <c r="M24684" s="28"/>
    </row>
    <row r="24685" s="16" customFormat="1" ht="12.75" spans="2:13">
      <c r="B24685" s="29"/>
      <c r="M24685" s="28"/>
    </row>
    <row r="24686" s="16" customFormat="1" ht="12.75" spans="2:13">
      <c r="B24686" s="29"/>
      <c r="M24686" s="28"/>
    </row>
    <row r="24687" s="16" customFormat="1" ht="12.75" spans="2:13">
      <c r="B24687" s="29"/>
      <c r="M24687" s="28"/>
    </row>
    <row r="24688" s="16" customFormat="1" ht="12.75" spans="2:13">
      <c r="B24688" s="29"/>
      <c r="M24688" s="28"/>
    </row>
    <row r="24689" s="16" customFormat="1" ht="12.75" spans="2:13">
      <c r="B24689" s="29"/>
      <c r="M24689" s="28"/>
    </row>
    <row r="24690" s="16" customFormat="1" ht="12.75" spans="2:13">
      <c r="B24690" s="29"/>
      <c r="M24690" s="28"/>
    </row>
    <row r="24691" s="16" customFormat="1" ht="12.75" spans="2:13">
      <c r="B24691" s="29"/>
      <c r="M24691" s="28"/>
    </row>
    <row r="24692" s="16" customFormat="1" ht="12.75" spans="2:13">
      <c r="B24692" s="29"/>
      <c r="M24692" s="28"/>
    </row>
    <row r="24693" s="16" customFormat="1" ht="12.75" spans="2:13">
      <c r="B24693" s="29"/>
      <c r="M24693" s="28"/>
    </row>
    <row r="24694" s="16" customFormat="1" ht="12.75" spans="2:13">
      <c r="B24694" s="29"/>
      <c r="M24694" s="28"/>
    </row>
    <row r="24695" s="16" customFormat="1" ht="12.75" spans="2:13">
      <c r="B24695" s="29"/>
      <c r="M24695" s="28"/>
    </row>
    <row r="24696" s="16" customFormat="1" ht="12.75" spans="2:13">
      <c r="B24696" s="29"/>
      <c r="M24696" s="28"/>
    </row>
    <row r="24697" s="16" customFormat="1" ht="12.75" spans="2:13">
      <c r="B24697" s="29"/>
      <c r="M24697" s="28"/>
    </row>
    <row r="24698" s="16" customFormat="1" ht="12.75" spans="2:13">
      <c r="B24698" s="29"/>
      <c r="M24698" s="28"/>
    </row>
    <row r="24699" s="16" customFormat="1" ht="12.75" spans="2:13">
      <c r="B24699" s="29"/>
      <c r="M24699" s="28"/>
    </row>
    <row r="24700" s="16" customFormat="1" ht="12.75" spans="2:13">
      <c r="B24700" s="29"/>
      <c r="M24700" s="28"/>
    </row>
    <row r="24701" s="16" customFormat="1" ht="12.75" spans="2:13">
      <c r="B24701" s="29"/>
      <c r="M24701" s="28"/>
    </row>
    <row r="24702" s="16" customFormat="1" ht="12.75" spans="2:13">
      <c r="B24702" s="29"/>
      <c r="M24702" s="28"/>
    </row>
    <row r="24703" s="16" customFormat="1" ht="12.75" spans="2:13">
      <c r="B24703" s="29"/>
      <c r="M24703" s="28"/>
    </row>
    <row r="24704" s="16" customFormat="1" ht="12.75" spans="2:13">
      <c r="B24704" s="29"/>
      <c r="M24704" s="28"/>
    </row>
    <row r="24705" s="16" customFormat="1" ht="12.75" spans="2:13">
      <c r="B24705" s="29"/>
      <c r="M24705" s="28"/>
    </row>
    <row r="24706" s="16" customFormat="1" ht="12.75" spans="2:13">
      <c r="B24706" s="29"/>
      <c r="M24706" s="28"/>
    </row>
    <row r="24707" s="16" customFormat="1" ht="12.75" spans="2:13">
      <c r="B24707" s="29"/>
      <c r="M24707" s="28"/>
    </row>
    <row r="24708" s="16" customFormat="1" ht="12.75" spans="2:13">
      <c r="B24708" s="29"/>
      <c r="M24708" s="28"/>
    </row>
    <row r="24709" s="16" customFormat="1" ht="12.75" spans="2:13">
      <c r="B24709" s="29"/>
      <c r="M24709" s="28"/>
    </row>
    <row r="24710" s="16" customFormat="1" ht="12.75" spans="2:13">
      <c r="B24710" s="29"/>
      <c r="M24710" s="28"/>
    </row>
    <row r="24711" s="16" customFormat="1" ht="12.75" spans="2:13">
      <c r="B24711" s="29"/>
      <c r="M24711" s="28"/>
    </row>
    <row r="24712" s="16" customFormat="1" ht="12.75" spans="2:13">
      <c r="B24712" s="29"/>
      <c r="M24712" s="28"/>
    </row>
    <row r="24713" s="16" customFormat="1" ht="12.75" spans="2:13">
      <c r="B24713" s="29"/>
      <c r="M24713" s="28"/>
    </row>
    <row r="24714" s="16" customFormat="1" ht="12.75" spans="2:13">
      <c r="B24714" s="29"/>
      <c r="M24714" s="28"/>
    </row>
    <row r="24715" s="16" customFormat="1" ht="12.75" spans="2:13">
      <c r="B24715" s="29"/>
      <c r="M24715" s="28"/>
    </row>
    <row r="24716" s="16" customFormat="1" ht="12.75" spans="2:13">
      <c r="B24716" s="29"/>
      <c r="M24716" s="28"/>
    </row>
    <row r="24717" s="16" customFormat="1" ht="12.75" spans="2:13">
      <c r="B24717" s="29"/>
      <c r="M24717" s="28"/>
    </row>
    <row r="24718" s="16" customFormat="1" ht="12.75" spans="2:13">
      <c r="B24718" s="29"/>
      <c r="M24718" s="28"/>
    </row>
    <row r="24719" s="16" customFormat="1" ht="12.75" spans="2:13">
      <c r="B24719" s="29"/>
      <c r="M24719" s="28"/>
    </row>
    <row r="24720" s="16" customFormat="1" ht="12.75" spans="2:13">
      <c r="B24720" s="29"/>
      <c r="M24720" s="28"/>
    </row>
    <row r="24721" s="16" customFormat="1" ht="12.75" spans="2:13">
      <c r="B24721" s="29"/>
      <c r="M24721" s="28"/>
    </row>
    <row r="24722" s="16" customFormat="1" ht="12.75" spans="2:13">
      <c r="B24722" s="29"/>
      <c r="M24722" s="28"/>
    </row>
    <row r="24723" s="16" customFormat="1" ht="12.75" spans="2:13">
      <c r="B24723" s="29"/>
      <c r="M24723" s="28"/>
    </row>
    <row r="24724" s="16" customFormat="1" ht="12.75" spans="2:13">
      <c r="B24724" s="29"/>
      <c r="M24724" s="28"/>
    </row>
    <row r="24725" s="16" customFormat="1" ht="12.75" spans="2:13">
      <c r="B24725" s="29"/>
      <c r="M24725" s="28"/>
    </row>
    <row r="24726" s="16" customFormat="1" ht="12.75" spans="2:13">
      <c r="B24726" s="29"/>
      <c r="M24726" s="28"/>
    </row>
    <row r="24727" s="16" customFormat="1" ht="12.75" spans="2:13">
      <c r="B24727" s="29"/>
      <c r="M24727" s="28"/>
    </row>
    <row r="24728" s="16" customFormat="1" ht="12.75" spans="2:13">
      <c r="B24728" s="29"/>
      <c r="M24728" s="28"/>
    </row>
    <row r="24729" s="16" customFormat="1" ht="12.75" spans="2:13">
      <c r="B24729" s="29"/>
      <c r="M24729" s="28"/>
    </row>
    <row r="24730" s="16" customFormat="1" ht="12.75" spans="2:13">
      <c r="B24730" s="29"/>
      <c r="M24730" s="28"/>
    </row>
    <row r="24731" s="16" customFormat="1" ht="12.75" spans="2:13">
      <c r="B24731" s="29"/>
      <c r="M24731" s="28"/>
    </row>
    <row r="24732" s="16" customFormat="1" ht="12.75" spans="2:13">
      <c r="B24732" s="29"/>
      <c r="M24732" s="28"/>
    </row>
    <row r="24733" s="16" customFormat="1" ht="12.75" spans="2:13">
      <c r="B24733" s="29"/>
      <c r="M24733" s="28"/>
    </row>
    <row r="24734" s="16" customFormat="1" ht="12.75" spans="2:13">
      <c r="B24734" s="29"/>
      <c r="M24734" s="28"/>
    </row>
    <row r="24735" s="16" customFormat="1" ht="12.75" spans="2:13">
      <c r="B24735" s="29"/>
      <c r="M24735" s="28"/>
    </row>
    <row r="24736" s="16" customFormat="1" ht="12.75" spans="2:13">
      <c r="B24736" s="29"/>
      <c r="M24736" s="28"/>
    </row>
    <row r="24737" s="16" customFormat="1" ht="12.75" spans="2:13">
      <c r="B24737" s="29"/>
      <c r="M24737" s="28"/>
    </row>
    <row r="24738" s="16" customFormat="1" ht="12.75" spans="2:13">
      <c r="B24738" s="29"/>
      <c r="M24738" s="28"/>
    </row>
    <row r="24739" s="16" customFormat="1" ht="12.75" spans="2:13">
      <c r="B24739" s="29"/>
      <c r="M24739" s="28"/>
    </row>
    <row r="24740" s="16" customFormat="1" ht="12.75" spans="2:13">
      <c r="B24740" s="29"/>
      <c r="M24740" s="28"/>
    </row>
    <row r="24741" s="16" customFormat="1" ht="12.75" spans="2:13">
      <c r="B24741" s="29"/>
      <c r="M24741" s="28"/>
    </row>
    <row r="24742" s="16" customFormat="1" ht="12.75" spans="2:13">
      <c r="B24742" s="29"/>
      <c r="M24742" s="28"/>
    </row>
    <row r="24743" s="16" customFormat="1" ht="12.75" spans="2:13">
      <c r="B24743" s="29"/>
      <c r="M24743" s="28"/>
    </row>
    <row r="24744" s="16" customFormat="1" ht="12.75" spans="2:13">
      <c r="B24744" s="29"/>
      <c r="M24744" s="28"/>
    </row>
    <row r="24745" s="16" customFormat="1" ht="12.75" spans="2:13">
      <c r="B24745" s="29"/>
      <c r="M24745" s="28"/>
    </row>
    <row r="24746" s="16" customFormat="1" ht="12.75" spans="2:13">
      <c r="B24746" s="29"/>
      <c r="M24746" s="28"/>
    </row>
    <row r="24747" s="16" customFormat="1" ht="12.75" spans="2:13">
      <c r="B24747" s="29"/>
      <c r="M24747" s="28"/>
    </row>
    <row r="24748" s="16" customFormat="1" ht="12.75" spans="2:13">
      <c r="B24748" s="29"/>
      <c r="M24748" s="28"/>
    </row>
    <row r="24749" s="16" customFormat="1" ht="12.75" spans="2:13">
      <c r="B24749" s="29"/>
      <c r="M24749" s="28"/>
    </row>
    <row r="24750" s="16" customFormat="1" ht="12.75" spans="2:13">
      <c r="B24750" s="29"/>
      <c r="M24750" s="28"/>
    </row>
    <row r="24751" s="16" customFormat="1" ht="12.75" spans="2:13">
      <c r="B24751" s="29"/>
      <c r="M24751" s="28"/>
    </row>
    <row r="24752" s="16" customFormat="1" ht="12.75" spans="2:13">
      <c r="B24752" s="29"/>
      <c r="M24752" s="28"/>
    </row>
    <row r="24753" s="16" customFormat="1" ht="12.75" spans="2:13">
      <c r="B24753" s="29"/>
      <c r="M24753" s="28"/>
    </row>
    <row r="24754" s="16" customFormat="1" ht="12.75" spans="2:13">
      <c r="B24754" s="29"/>
      <c r="M24754" s="28"/>
    </row>
    <row r="24755" s="16" customFormat="1" ht="12.75" spans="2:13">
      <c r="B24755" s="29"/>
      <c r="M24755" s="28"/>
    </row>
    <row r="24756" s="16" customFormat="1" ht="12.75" spans="2:13">
      <c r="B24756" s="29"/>
      <c r="M24756" s="28"/>
    </row>
    <row r="24757" s="16" customFormat="1" ht="12.75" spans="2:13">
      <c r="B24757" s="29"/>
      <c r="M24757" s="28"/>
    </row>
    <row r="24758" s="16" customFormat="1" ht="12.75" spans="2:13">
      <c r="B24758" s="29"/>
      <c r="M24758" s="28"/>
    </row>
    <row r="24759" s="16" customFormat="1" ht="12.75" spans="2:13">
      <c r="B24759" s="29"/>
      <c r="M24759" s="28"/>
    </row>
    <row r="24760" s="16" customFormat="1" ht="12.75" spans="2:13">
      <c r="B24760" s="29"/>
      <c r="M24760" s="28"/>
    </row>
    <row r="24761" s="16" customFormat="1" ht="12.75" spans="2:13">
      <c r="B24761" s="29"/>
      <c r="M24761" s="28"/>
    </row>
    <row r="24762" s="16" customFormat="1" ht="12.75" spans="2:13">
      <c r="B24762" s="29"/>
      <c r="M24762" s="28"/>
    </row>
    <row r="24763" s="16" customFormat="1" ht="12.75" spans="2:13">
      <c r="B24763" s="29"/>
      <c r="M24763" s="28"/>
    </row>
    <row r="24764" s="16" customFormat="1" ht="12.75" spans="2:13">
      <c r="B24764" s="29"/>
      <c r="M24764" s="28"/>
    </row>
    <row r="24765" s="16" customFormat="1" ht="12.75" spans="2:13">
      <c r="B24765" s="29"/>
      <c r="M24765" s="28"/>
    </row>
    <row r="24766" s="16" customFormat="1" ht="12.75" spans="2:13">
      <c r="B24766" s="29"/>
      <c r="M24766" s="28"/>
    </row>
    <row r="24767" s="16" customFormat="1" ht="12.75" spans="2:13">
      <c r="B24767" s="29"/>
      <c r="M24767" s="28"/>
    </row>
    <row r="24768" s="16" customFormat="1" ht="12.75" spans="2:13">
      <c r="B24768" s="29"/>
      <c r="M24768" s="28"/>
    </row>
    <row r="24769" s="16" customFormat="1" ht="12.75" spans="2:13">
      <c r="B24769" s="29"/>
      <c r="M24769" s="28"/>
    </row>
    <row r="24770" s="16" customFormat="1" ht="12.75" spans="2:13">
      <c r="B24770" s="29"/>
      <c r="M24770" s="28"/>
    </row>
    <row r="24771" s="16" customFormat="1" ht="12.75" spans="2:13">
      <c r="B24771" s="29"/>
      <c r="M24771" s="28"/>
    </row>
    <row r="24772" s="16" customFormat="1" ht="12.75" spans="2:13">
      <c r="B24772" s="29"/>
      <c r="M24772" s="28"/>
    </row>
    <row r="24773" s="16" customFormat="1" ht="12.75" spans="2:13">
      <c r="B24773" s="29"/>
      <c r="M24773" s="28"/>
    </row>
    <row r="24774" s="16" customFormat="1" ht="12.75" spans="2:13">
      <c r="B24774" s="29"/>
      <c r="M24774" s="28"/>
    </row>
    <row r="24775" s="16" customFormat="1" ht="12.75" spans="2:13">
      <c r="B24775" s="29"/>
      <c r="M24775" s="28"/>
    </row>
    <row r="24776" s="16" customFormat="1" ht="12.75" spans="2:13">
      <c r="B24776" s="29"/>
      <c r="M24776" s="28"/>
    </row>
    <row r="24777" s="16" customFormat="1" ht="12.75" spans="2:13">
      <c r="B24777" s="29"/>
      <c r="M24777" s="28"/>
    </row>
    <row r="24778" s="16" customFormat="1" ht="12.75" spans="2:13">
      <c r="B24778" s="29"/>
      <c r="M24778" s="28"/>
    </row>
    <row r="24779" s="16" customFormat="1" ht="12.75" spans="2:13">
      <c r="B24779" s="29"/>
      <c r="M24779" s="28"/>
    </row>
    <row r="24780" s="16" customFormat="1" ht="12.75" spans="2:13">
      <c r="B24780" s="29"/>
      <c r="M24780" s="28"/>
    </row>
    <row r="24781" s="16" customFormat="1" ht="12.75" spans="2:13">
      <c r="B24781" s="29"/>
      <c r="M24781" s="28"/>
    </row>
    <row r="24782" s="16" customFormat="1" ht="12.75" spans="2:13">
      <c r="B24782" s="29"/>
      <c r="M24782" s="28"/>
    </row>
    <row r="24783" s="16" customFormat="1" ht="12.75" spans="2:13">
      <c r="B24783" s="29"/>
      <c r="M24783" s="28"/>
    </row>
    <row r="24784" s="16" customFormat="1" ht="12.75" spans="2:13">
      <c r="B24784" s="29"/>
      <c r="M24784" s="28"/>
    </row>
    <row r="24785" s="16" customFormat="1" ht="12.75" spans="2:13">
      <c r="B24785" s="29"/>
      <c r="M24785" s="28"/>
    </row>
    <row r="24786" s="16" customFormat="1" ht="12.75" spans="2:13">
      <c r="B24786" s="29"/>
      <c r="M24786" s="28"/>
    </row>
    <row r="24787" s="16" customFormat="1" ht="12.75" spans="2:13">
      <c r="B24787" s="29"/>
      <c r="M24787" s="28"/>
    </row>
    <row r="24788" s="16" customFormat="1" ht="12.75" spans="2:13">
      <c r="B24788" s="29"/>
      <c r="M24788" s="28"/>
    </row>
    <row r="24789" s="16" customFormat="1" ht="12.75" spans="2:13">
      <c r="B24789" s="29"/>
      <c r="M24789" s="28"/>
    </row>
    <row r="24790" s="16" customFormat="1" ht="12.75" spans="2:13">
      <c r="B24790" s="29"/>
      <c r="M24790" s="28"/>
    </row>
    <row r="24791" s="16" customFormat="1" ht="12.75" spans="2:13">
      <c r="B24791" s="29"/>
      <c r="M24791" s="28"/>
    </row>
    <row r="24792" s="16" customFormat="1" ht="12.75" spans="2:13">
      <c r="B24792" s="29"/>
      <c r="M24792" s="28"/>
    </row>
    <row r="24793" s="16" customFormat="1" ht="12.75" spans="2:13">
      <c r="B24793" s="29"/>
      <c r="M24793" s="28"/>
    </row>
    <row r="24794" s="16" customFormat="1" ht="12.75" spans="2:13">
      <c r="B24794" s="29"/>
      <c r="M24794" s="28"/>
    </row>
    <row r="24795" s="16" customFormat="1" ht="12.75" spans="2:13">
      <c r="B24795" s="29"/>
      <c r="M24795" s="28"/>
    </row>
    <row r="24796" s="16" customFormat="1" ht="12.75" spans="2:13">
      <c r="B24796" s="29"/>
      <c r="M24796" s="28"/>
    </row>
    <row r="24797" s="16" customFormat="1" ht="12.75" spans="2:13">
      <c r="B24797" s="29"/>
      <c r="M24797" s="28"/>
    </row>
    <row r="24798" s="16" customFormat="1" ht="12.75" spans="2:13">
      <c r="B24798" s="29"/>
      <c r="M24798" s="28"/>
    </row>
    <row r="24799" s="16" customFormat="1" ht="12.75" spans="2:13">
      <c r="B24799" s="29"/>
      <c r="M24799" s="28"/>
    </row>
    <row r="24800" s="16" customFormat="1" ht="12.75" spans="2:13">
      <c r="B24800" s="29"/>
      <c r="M24800" s="28"/>
    </row>
    <row r="24801" s="16" customFormat="1" ht="12.75" spans="2:13">
      <c r="B24801" s="29"/>
      <c r="M24801" s="28"/>
    </row>
    <row r="24802" s="16" customFormat="1" ht="12.75" spans="2:13">
      <c r="B24802" s="29"/>
      <c r="M24802" s="28"/>
    </row>
    <row r="24803" s="16" customFormat="1" ht="12.75" spans="2:13">
      <c r="B24803" s="29"/>
      <c r="M24803" s="28"/>
    </row>
    <row r="24804" s="16" customFormat="1" ht="12.75" spans="2:13">
      <c r="B24804" s="29"/>
      <c r="M24804" s="28"/>
    </row>
    <row r="24805" s="16" customFormat="1" ht="12.75" spans="2:13">
      <c r="B24805" s="29"/>
      <c r="M24805" s="28"/>
    </row>
    <row r="24806" s="16" customFormat="1" ht="12.75" spans="2:13">
      <c r="B24806" s="29"/>
      <c r="M24806" s="28"/>
    </row>
    <row r="24807" s="16" customFormat="1" ht="12.75" spans="2:13">
      <c r="B24807" s="29"/>
      <c r="M24807" s="28"/>
    </row>
    <row r="24808" s="16" customFormat="1" ht="12.75" spans="2:13">
      <c r="B24808" s="29"/>
      <c r="M24808" s="28"/>
    </row>
    <row r="24809" s="16" customFormat="1" ht="12.75" spans="2:13">
      <c r="B24809" s="29"/>
      <c r="M24809" s="28"/>
    </row>
    <row r="24810" s="16" customFormat="1" ht="12.75" spans="2:13">
      <c r="B24810" s="29"/>
      <c r="M24810" s="28"/>
    </row>
    <row r="24811" s="16" customFormat="1" ht="12.75" spans="2:13">
      <c r="B24811" s="29"/>
      <c r="M24811" s="28"/>
    </row>
    <row r="24812" s="16" customFormat="1" ht="12.75" spans="2:13">
      <c r="B24812" s="29"/>
      <c r="M24812" s="28"/>
    </row>
    <row r="24813" s="16" customFormat="1" ht="12.75" spans="2:13">
      <c r="B24813" s="29"/>
      <c r="M24813" s="28"/>
    </row>
    <row r="24814" s="16" customFormat="1" ht="12.75" spans="2:13">
      <c r="B24814" s="29"/>
      <c r="M24814" s="28"/>
    </row>
    <row r="24815" s="16" customFormat="1" ht="12.75" spans="2:13">
      <c r="B24815" s="29"/>
      <c r="M24815" s="28"/>
    </row>
    <row r="24816" s="16" customFormat="1" ht="12.75" spans="2:13">
      <c r="B24816" s="29"/>
      <c r="M24816" s="28"/>
    </row>
    <row r="24817" s="16" customFormat="1" ht="12.75" spans="2:13">
      <c r="B24817" s="29"/>
      <c r="M24817" s="28"/>
    </row>
    <row r="24818" s="16" customFormat="1" ht="12.75" spans="2:13">
      <c r="B24818" s="29"/>
      <c r="M24818" s="28"/>
    </row>
    <row r="24819" s="16" customFormat="1" ht="12.75" spans="2:13">
      <c r="B24819" s="29"/>
      <c r="M24819" s="28"/>
    </row>
    <row r="24820" s="16" customFormat="1" ht="12.75" spans="2:13">
      <c r="B24820" s="29"/>
      <c r="M24820" s="28"/>
    </row>
    <row r="24821" s="16" customFormat="1" ht="12.75" spans="2:13">
      <c r="B24821" s="29"/>
      <c r="M24821" s="28"/>
    </row>
    <row r="24822" s="16" customFormat="1" ht="12.75" spans="2:13">
      <c r="B24822" s="29"/>
      <c r="M24822" s="28"/>
    </row>
    <row r="24823" s="16" customFormat="1" ht="12.75" spans="2:13">
      <c r="B24823" s="29"/>
      <c r="M24823" s="28"/>
    </row>
    <row r="24824" s="16" customFormat="1" ht="12.75" spans="2:13">
      <c r="B24824" s="29"/>
      <c r="M24824" s="28"/>
    </row>
    <row r="24825" s="16" customFormat="1" ht="12.75" spans="2:13">
      <c r="B24825" s="29"/>
      <c r="M24825" s="28"/>
    </row>
    <row r="24826" s="16" customFormat="1" ht="12.75" spans="2:13">
      <c r="B24826" s="29"/>
      <c r="M24826" s="28"/>
    </row>
    <row r="24827" s="16" customFormat="1" ht="12.75" spans="2:13">
      <c r="B24827" s="29"/>
      <c r="M24827" s="28"/>
    </row>
    <row r="24828" s="16" customFormat="1" ht="12.75" spans="2:13">
      <c r="B24828" s="29"/>
      <c r="M24828" s="28"/>
    </row>
    <row r="24829" s="16" customFormat="1" ht="12.75" spans="2:13">
      <c r="B24829" s="29"/>
      <c r="M24829" s="28"/>
    </row>
    <row r="24830" s="16" customFormat="1" ht="12.75" spans="2:13">
      <c r="B24830" s="29"/>
      <c r="M24830" s="28"/>
    </row>
    <row r="24831" s="16" customFormat="1" ht="12.75" spans="2:13">
      <c r="B24831" s="29"/>
      <c r="M24831" s="28"/>
    </row>
    <row r="24832" s="16" customFormat="1" ht="12.75" spans="2:13">
      <c r="B24832" s="29"/>
      <c r="M24832" s="28"/>
    </row>
    <row r="24833" s="16" customFormat="1" ht="12.75" spans="2:13">
      <c r="B24833" s="29"/>
      <c r="M24833" s="28"/>
    </row>
    <row r="24834" s="16" customFormat="1" ht="12.75" spans="2:13">
      <c r="B24834" s="29"/>
      <c r="M24834" s="28"/>
    </row>
    <row r="24835" s="16" customFormat="1" ht="12.75" spans="2:13">
      <c r="B24835" s="29"/>
      <c r="M24835" s="28"/>
    </row>
    <row r="24836" s="16" customFormat="1" ht="12.75" spans="2:13">
      <c r="B24836" s="29"/>
      <c r="M24836" s="28"/>
    </row>
    <row r="24837" s="16" customFormat="1" ht="12.75" spans="2:13">
      <c r="B24837" s="29"/>
      <c r="M24837" s="28"/>
    </row>
    <row r="24838" s="16" customFormat="1" ht="12.75" spans="2:13">
      <c r="B24838" s="29"/>
      <c r="M24838" s="28"/>
    </row>
    <row r="24839" s="16" customFormat="1" ht="12.75" spans="2:13">
      <c r="B24839" s="29"/>
      <c r="M24839" s="28"/>
    </row>
    <row r="24840" s="16" customFormat="1" ht="12.75" spans="2:13">
      <c r="B24840" s="29"/>
      <c r="M24840" s="28"/>
    </row>
    <row r="24841" s="16" customFormat="1" ht="12.75" spans="2:13">
      <c r="B24841" s="29"/>
      <c r="M24841" s="28"/>
    </row>
    <row r="24842" s="16" customFormat="1" ht="12.75" spans="2:13">
      <c r="B24842" s="29"/>
      <c r="M24842" s="28"/>
    </row>
    <row r="24843" s="16" customFormat="1" ht="12.75" spans="2:13">
      <c r="B24843" s="29"/>
      <c r="M24843" s="28"/>
    </row>
    <row r="24844" s="16" customFormat="1" ht="12.75" spans="2:13">
      <c r="B24844" s="29"/>
      <c r="M24844" s="28"/>
    </row>
    <row r="24845" s="16" customFormat="1" ht="12.75" spans="2:13">
      <c r="B24845" s="29"/>
      <c r="M24845" s="28"/>
    </row>
    <row r="24846" s="16" customFormat="1" ht="12.75" spans="2:13">
      <c r="B24846" s="29"/>
      <c r="M24846" s="28"/>
    </row>
    <row r="24847" s="16" customFormat="1" ht="12.75" spans="2:13">
      <c r="B24847" s="29"/>
      <c r="M24847" s="28"/>
    </row>
    <row r="24848" s="16" customFormat="1" ht="12.75" spans="2:13">
      <c r="B24848" s="29"/>
      <c r="M24848" s="28"/>
    </row>
    <row r="24849" s="16" customFormat="1" ht="12.75" spans="2:13">
      <c r="B24849" s="29"/>
      <c r="M24849" s="28"/>
    </row>
    <row r="24850" s="16" customFormat="1" ht="12.75" spans="2:13">
      <c r="B24850" s="29"/>
      <c r="M24850" s="28"/>
    </row>
    <row r="24851" s="16" customFormat="1" ht="12.75" spans="2:13">
      <c r="B24851" s="29"/>
      <c r="M24851" s="28"/>
    </row>
    <row r="24852" s="16" customFormat="1" ht="12.75" spans="2:13">
      <c r="B24852" s="29"/>
      <c r="M24852" s="28"/>
    </row>
    <row r="24853" s="16" customFormat="1" ht="12.75" spans="2:13">
      <c r="B24853" s="29"/>
      <c r="M24853" s="28"/>
    </row>
    <row r="24854" s="16" customFormat="1" ht="12.75" spans="2:13">
      <c r="B24854" s="29"/>
      <c r="M24854" s="28"/>
    </row>
    <row r="24855" s="16" customFormat="1" ht="12.75" spans="2:13">
      <c r="B24855" s="29"/>
      <c r="M24855" s="28"/>
    </row>
    <row r="24856" s="16" customFormat="1" ht="12.75" spans="2:13">
      <c r="B24856" s="29"/>
      <c r="M24856" s="28"/>
    </row>
    <row r="24857" s="16" customFormat="1" ht="12.75" spans="2:13">
      <c r="B24857" s="29"/>
      <c r="M24857" s="28"/>
    </row>
    <row r="24858" s="16" customFormat="1" ht="12.75" spans="2:13">
      <c r="B24858" s="29"/>
      <c r="M24858" s="28"/>
    </row>
    <row r="24859" s="16" customFormat="1" ht="12.75" spans="2:13">
      <c r="B24859" s="29"/>
      <c r="M24859" s="28"/>
    </row>
    <row r="24860" s="16" customFormat="1" ht="12.75" spans="2:13">
      <c r="B24860" s="29"/>
      <c r="M24860" s="28"/>
    </row>
    <row r="24861" s="16" customFormat="1" ht="12.75" spans="2:13">
      <c r="B24861" s="29"/>
      <c r="M24861" s="28"/>
    </row>
    <row r="24862" s="16" customFormat="1" ht="12.75" spans="2:13">
      <c r="B24862" s="29"/>
      <c r="M24862" s="28"/>
    </row>
    <row r="24863" s="16" customFormat="1" ht="12.75" spans="2:13">
      <c r="B24863" s="29"/>
      <c r="M24863" s="28"/>
    </row>
    <row r="24864" s="16" customFormat="1" ht="12.75" spans="2:13">
      <c r="B24864" s="29"/>
      <c r="M24864" s="28"/>
    </row>
    <row r="24865" s="16" customFormat="1" ht="12.75" spans="2:13">
      <c r="B24865" s="29"/>
      <c r="M24865" s="28"/>
    </row>
    <row r="24866" s="16" customFormat="1" ht="12.75" spans="2:13">
      <c r="B24866" s="29"/>
      <c r="M24866" s="28"/>
    </row>
    <row r="24867" s="16" customFormat="1" ht="12.75" spans="2:13">
      <c r="B24867" s="29"/>
      <c r="M24867" s="28"/>
    </row>
    <row r="24868" s="16" customFormat="1" ht="12.75" spans="2:13">
      <c r="B24868" s="29"/>
      <c r="M24868" s="28"/>
    </row>
    <row r="24869" s="16" customFormat="1" ht="12.75" spans="2:13">
      <c r="B24869" s="29"/>
      <c r="M24869" s="28"/>
    </row>
    <row r="24870" s="16" customFormat="1" ht="12.75" spans="2:13">
      <c r="B24870" s="29"/>
      <c r="M24870" s="28"/>
    </row>
    <row r="24871" s="16" customFormat="1" ht="12.75" spans="2:13">
      <c r="B24871" s="29"/>
      <c r="M24871" s="28"/>
    </row>
    <row r="24872" s="16" customFormat="1" ht="12.75" spans="2:13">
      <c r="B24872" s="29"/>
      <c r="M24872" s="28"/>
    </row>
    <row r="24873" s="16" customFormat="1" ht="12.75" spans="2:13">
      <c r="B24873" s="29"/>
      <c r="M24873" s="28"/>
    </row>
    <row r="24874" s="16" customFormat="1" ht="12.75" spans="2:13">
      <c r="B24874" s="29"/>
      <c r="M24874" s="28"/>
    </row>
    <row r="24875" s="16" customFormat="1" ht="12.75" spans="2:13">
      <c r="B24875" s="29"/>
      <c r="M24875" s="28"/>
    </row>
    <row r="24876" s="16" customFormat="1" ht="12.75" spans="2:13">
      <c r="B24876" s="29"/>
      <c r="M24876" s="28"/>
    </row>
    <row r="24877" s="16" customFormat="1" ht="12.75" spans="2:13">
      <c r="B24877" s="29"/>
      <c r="M24877" s="28"/>
    </row>
    <row r="24878" s="16" customFormat="1" ht="12.75" spans="2:13">
      <c r="B24878" s="29"/>
      <c r="M24878" s="28"/>
    </row>
    <row r="24879" s="16" customFormat="1" ht="12.75" spans="2:13">
      <c r="B24879" s="29"/>
      <c r="M24879" s="28"/>
    </row>
    <row r="24880" s="16" customFormat="1" ht="12.75" spans="2:13">
      <c r="B24880" s="29"/>
      <c r="M24880" s="28"/>
    </row>
    <row r="24881" s="16" customFormat="1" ht="12.75" spans="2:13">
      <c r="B24881" s="29"/>
      <c r="M24881" s="28"/>
    </row>
    <row r="24882" s="16" customFormat="1" ht="12.75" spans="2:13">
      <c r="B24882" s="29"/>
      <c r="M24882" s="28"/>
    </row>
    <row r="24883" s="16" customFormat="1" ht="12.75" spans="2:13">
      <c r="B24883" s="29"/>
      <c r="M24883" s="28"/>
    </row>
    <row r="24884" s="16" customFormat="1" ht="12.75" spans="2:13">
      <c r="B24884" s="29"/>
      <c r="M24884" s="28"/>
    </row>
    <row r="24885" s="16" customFormat="1" ht="12.75" spans="2:13">
      <c r="B24885" s="29"/>
      <c r="M24885" s="28"/>
    </row>
    <row r="24886" s="16" customFormat="1" ht="12.75" spans="2:13">
      <c r="B24886" s="29"/>
      <c r="M24886" s="28"/>
    </row>
    <row r="24887" s="16" customFormat="1" ht="12.75" spans="2:13">
      <c r="B24887" s="29"/>
      <c r="M24887" s="28"/>
    </row>
    <row r="24888" s="16" customFormat="1" ht="12.75" spans="2:13">
      <c r="B24888" s="29"/>
      <c r="M24888" s="28"/>
    </row>
    <row r="24889" s="16" customFormat="1" ht="12.75" spans="2:13">
      <c r="B24889" s="29"/>
      <c r="M24889" s="28"/>
    </row>
    <row r="24890" s="16" customFormat="1" ht="12.75" spans="2:13">
      <c r="B24890" s="29"/>
      <c r="M24890" s="28"/>
    </row>
    <row r="24891" s="16" customFormat="1" ht="12.75" spans="2:13">
      <c r="B24891" s="29"/>
      <c r="M24891" s="28"/>
    </row>
    <row r="24892" s="16" customFormat="1" ht="12.75" spans="2:13">
      <c r="B24892" s="29"/>
      <c r="M24892" s="28"/>
    </row>
    <row r="24893" s="16" customFormat="1" ht="12.75" spans="2:13">
      <c r="B24893" s="29"/>
      <c r="M24893" s="28"/>
    </row>
    <row r="24894" s="16" customFormat="1" ht="12.75" spans="2:13">
      <c r="B24894" s="29"/>
      <c r="M24894" s="28"/>
    </row>
    <row r="24895" s="16" customFormat="1" ht="12.75" spans="2:13">
      <c r="B24895" s="29"/>
      <c r="M24895" s="28"/>
    </row>
    <row r="24896" s="16" customFormat="1" ht="12.75" spans="2:13">
      <c r="B24896" s="29"/>
      <c r="M24896" s="28"/>
    </row>
    <row r="24897" s="16" customFormat="1" ht="12.75" spans="2:13">
      <c r="B24897" s="29"/>
      <c r="M24897" s="28"/>
    </row>
    <row r="24898" s="16" customFormat="1" ht="12.75" spans="2:13">
      <c r="B24898" s="29"/>
      <c r="M24898" s="28"/>
    </row>
    <row r="24899" s="16" customFormat="1" ht="12.75" spans="2:13">
      <c r="B24899" s="29"/>
      <c r="M24899" s="28"/>
    </row>
    <row r="24900" s="16" customFormat="1" ht="12.75" spans="2:13">
      <c r="B24900" s="29"/>
      <c r="M24900" s="28"/>
    </row>
    <row r="24901" s="16" customFormat="1" ht="12.75" spans="2:13">
      <c r="B24901" s="29"/>
      <c r="M24901" s="28"/>
    </row>
    <row r="24902" s="16" customFormat="1" ht="12.75" spans="2:13">
      <c r="B24902" s="29"/>
      <c r="M24902" s="28"/>
    </row>
    <row r="24903" s="16" customFormat="1" ht="12.75" spans="2:13">
      <c r="B24903" s="29"/>
      <c r="M24903" s="28"/>
    </row>
    <row r="24904" s="16" customFormat="1" ht="12.75" spans="2:13">
      <c r="B24904" s="29"/>
      <c r="M24904" s="28"/>
    </row>
    <row r="24905" s="16" customFormat="1" ht="12.75" spans="2:13">
      <c r="B24905" s="29"/>
      <c r="M24905" s="28"/>
    </row>
    <row r="24906" s="16" customFormat="1" ht="12.75" spans="2:13">
      <c r="B24906" s="29"/>
      <c r="M24906" s="28"/>
    </row>
    <row r="24907" s="16" customFormat="1" ht="12.75" spans="2:13">
      <c r="B24907" s="29"/>
      <c r="M24907" s="28"/>
    </row>
    <row r="24908" s="16" customFormat="1" ht="12.75" spans="2:13">
      <c r="B24908" s="29"/>
      <c r="M24908" s="28"/>
    </row>
    <row r="24909" s="16" customFormat="1" ht="12.75" spans="2:13">
      <c r="B24909" s="29"/>
      <c r="M24909" s="28"/>
    </row>
    <row r="24910" s="16" customFormat="1" ht="12.75" spans="2:13">
      <c r="B24910" s="29"/>
      <c r="M24910" s="28"/>
    </row>
    <row r="24911" s="16" customFormat="1" ht="12.75" spans="2:13">
      <c r="B24911" s="29"/>
      <c r="M24911" s="28"/>
    </row>
    <row r="24912" s="16" customFormat="1" ht="12.75" spans="2:13">
      <c r="B24912" s="29"/>
      <c r="M24912" s="28"/>
    </row>
    <row r="24913" s="16" customFormat="1" ht="12.75" spans="2:13">
      <c r="B24913" s="29"/>
      <c r="M24913" s="28"/>
    </row>
    <row r="24914" s="16" customFormat="1" ht="12.75" spans="2:13">
      <c r="B24914" s="29"/>
      <c r="M24914" s="28"/>
    </row>
    <row r="24915" s="16" customFormat="1" ht="12.75" spans="2:13">
      <c r="B24915" s="29"/>
      <c r="M24915" s="28"/>
    </row>
    <row r="24916" s="16" customFormat="1" ht="12.75" spans="2:13">
      <c r="B24916" s="29"/>
      <c r="M24916" s="28"/>
    </row>
    <row r="24917" s="16" customFormat="1" ht="12.75" spans="2:13">
      <c r="B24917" s="29"/>
      <c r="M24917" s="28"/>
    </row>
    <row r="24918" s="16" customFormat="1" ht="12.75" spans="2:13">
      <c r="B24918" s="29"/>
      <c r="M24918" s="28"/>
    </row>
    <row r="24919" s="16" customFormat="1" ht="12.75" spans="2:13">
      <c r="B24919" s="29"/>
      <c r="M24919" s="28"/>
    </row>
    <row r="24920" s="16" customFormat="1" ht="12.75" spans="2:13">
      <c r="B24920" s="29"/>
      <c r="M24920" s="28"/>
    </row>
    <row r="24921" s="16" customFormat="1" ht="12.75" spans="2:13">
      <c r="B24921" s="29"/>
      <c r="M24921" s="28"/>
    </row>
    <row r="24922" s="16" customFormat="1" ht="12.75" spans="2:13">
      <c r="B24922" s="29"/>
      <c r="M24922" s="28"/>
    </row>
    <row r="24923" s="16" customFormat="1" ht="12.75" spans="2:13">
      <c r="B24923" s="29"/>
      <c r="M24923" s="28"/>
    </row>
    <row r="24924" s="16" customFormat="1" ht="12.75" spans="2:13">
      <c r="B24924" s="29"/>
      <c r="M24924" s="28"/>
    </row>
    <row r="24925" s="16" customFormat="1" ht="12.75" spans="2:13">
      <c r="B24925" s="29"/>
      <c r="M24925" s="28"/>
    </row>
    <row r="24926" s="16" customFormat="1" ht="12.75" spans="2:13">
      <c r="B24926" s="29"/>
      <c r="M24926" s="28"/>
    </row>
    <row r="24927" s="16" customFormat="1" ht="12.75" spans="2:13">
      <c r="B24927" s="29"/>
      <c r="M24927" s="28"/>
    </row>
    <row r="24928" s="16" customFormat="1" ht="12.75" spans="2:13">
      <c r="B24928" s="29"/>
      <c r="M24928" s="28"/>
    </row>
    <row r="24929" s="16" customFormat="1" ht="12.75" spans="2:13">
      <c r="B24929" s="29"/>
      <c r="M24929" s="28"/>
    </row>
    <row r="24930" s="16" customFormat="1" ht="12.75" spans="2:13">
      <c r="B24930" s="29"/>
      <c r="M24930" s="28"/>
    </row>
    <row r="24931" s="16" customFormat="1" ht="12.75" spans="2:13">
      <c r="B24931" s="29"/>
      <c r="M24931" s="28"/>
    </row>
    <row r="24932" s="16" customFormat="1" ht="12.75" spans="2:13">
      <c r="B24932" s="29"/>
      <c r="M24932" s="28"/>
    </row>
    <row r="24933" s="16" customFormat="1" ht="12.75" spans="2:13">
      <c r="B24933" s="29"/>
      <c r="M24933" s="28"/>
    </row>
    <row r="24934" s="16" customFormat="1" ht="12.75" spans="2:13">
      <c r="B24934" s="29"/>
      <c r="M24934" s="28"/>
    </row>
    <row r="24935" s="16" customFormat="1" ht="12.75" spans="2:13">
      <c r="B24935" s="29"/>
      <c r="M24935" s="28"/>
    </row>
    <row r="24936" s="16" customFormat="1" ht="12.75" spans="2:13">
      <c r="B24936" s="29"/>
      <c r="M24936" s="28"/>
    </row>
    <row r="24937" s="16" customFormat="1" ht="12.75" spans="2:13">
      <c r="B24937" s="29"/>
      <c r="M24937" s="28"/>
    </row>
    <row r="24938" s="16" customFormat="1" ht="12.75" spans="2:13">
      <c r="B24938" s="29"/>
      <c r="M24938" s="28"/>
    </row>
    <row r="24939" s="16" customFormat="1" ht="12.75" spans="2:13">
      <c r="B24939" s="29"/>
      <c r="M24939" s="28"/>
    </row>
    <row r="24940" s="16" customFormat="1" ht="12.75" spans="2:13">
      <c r="B24940" s="29"/>
      <c r="M24940" s="28"/>
    </row>
    <row r="24941" s="16" customFormat="1" ht="12.75" spans="2:13">
      <c r="B24941" s="29"/>
      <c r="M24941" s="28"/>
    </row>
    <row r="24942" s="16" customFormat="1" ht="12.75" spans="2:13">
      <c r="B24942" s="29"/>
      <c r="M24942" s="28"/>
    </row>
    <row r="24943" s="16" customFormat="1" ht="12.75" spans="2:13">
      <c r="B24943" s="29"/>
      <c r="M24943" s="28"/>
    </row>
    <row r="24944" s="16" customFormat="1" ht="12.75" spans="2:13">
      <c r="B24944" s="29"/>
      <c r="M24944" s="28"/>
    </row>
    <row r="24945" s="16" customFormat="1" ht="12.75" spans="2:13">
      <c r="B24945" s="29"/>
      <c r="M24945" s="28"/>
    </row>
    <row r="24946" s="16" customFormat="1" ht="12.75" spans="2:13">
      <c r="B24946" s="29"/>
      <c r="M24946" s="28"/>
    </row>
    <row r="24947" s="16" customFormat="1" ht="12.75" spans="2:13">
      <c r="B24947" s="29"/>
      <c r="M24947" s="28"/>
    </row>
    <row r="24948" s="16" customFormat="1" ht="12.75" spans="2:13">
      <c r="B24948" s="29"/>
      <c r="M24948" s="28"/>
    </row>
    <row r="24949" s="16" customFormat="1" ht="12.75" spans="2:13">
      <c r="B24949" s="29"/>
      <c r="M24949" s="28"/>
    </row>
    <row r="24950" s="16" customFormat="1" ht="12.75" spans="2:13">
      <c r="B24950" s="29"/>
      <c r="M24950" s="28"/>
    </row>
    <row r="24951" s="16" customFormat="1" ht="12.75" spans="2:13">
      <c r="B24951" s="29"/>
      <c r="M24951" s="28"/>
    </row>
    <row r="24952" s="16" customFormat="1" ht="12.75" spans="2:13">
      <c r="B24952" s="29"/>
      <c r="M24952" s="28"/>
    </row>
    <row r="24953" s="16" customFormat="1" ht="12.75" spans="2:13">
      <c r="B24953" s="29"/>
      <c r="M24953" s="28"/>
    </row>
    <row r="24954" s="16" customFormat="1" ht="12.75" spans="2:13">
      <c r="B24954" s="29"/>
      <c r="M24954" s="28"/>
    </row>
    <row r="24955" s="16" customFormat="1" ht="12.75" spans="2:13">
      <c r="B24955" s="29"/>
      <c r="M24955" s="28"/>
    </row>
    <row r="24956" s="16" customFormat="1" ht="12.75" spans="2:13">
      <c r="B24956" s="29"/>
      <c r="M24956" s="28"/>
    </row>
    <row r="24957" s="16" customFormat="1" ht="12.75" spans="2:13">
      <c r="B24957" s="29"/>
      <c r="M24957" s="28"/>
    </row>
    <row r="24958" s="16" customFormat="1" ht="12.75" spans="2:13">
      <c r="B24958" s="29"/>
      <c r="M24958" s="28"/>
    </row>
    <row r="24959" s="16" customFormat="1" ht="12.75" spans="2:13">
      <c r="B24959" s="29"/>
      <c r="M24959" s="28"/>
    </row>
    <row r="24960" s="16" customFormat="1" ht="12.75" spans="2:13">
      <c r="B24960" s="29"/>
      <c r="M24960" s="28"/>
    </row>
    <row r="24961" s="16" customFormat="1" ht="12.75" spans="2:13">
      <c r="B24961" s="29"/>
      <c r="M24961" s="28"/>
    </row>
    <row r="24962" s="16" customFormat="1" ht="12.75" spans="2:13">
      <c r="B24962" s="29"/>
      <c r="M24962" s="28"/>
    </row>
    <row r="24963" s="16" customFormat="1" ht="12.75" spans="2:13">
      <c r="B24963" s="29"/>
      <c r="M24963" s="28"/>
    </row>
    <row r="24964" s="16" customFormat="1" ht="12.75" spans="2:13">
      <c r="B24964" s="29"/>
      <c r="M24964" s="28"/>
    </row>
    <row r="24965" s="16" customFormat="1" ht="12.75" spans="2:13">
      <c r="B24965" s="29"/>
      <c r="M24965" s="28"/>
    </row>
    <row r="24966" s="16" customFormat="1" ht="12.75" spans="2:13">
      <c r="B24966" s="29"/>
      <c r="M24966" s="28"/>
    </row>
    <row r="24967" s="16" customFormat="1" ht="12.75" spans="2:13">
      <c r="B24967" s="29"/>
      <c r="M24967" s="28"/>
    </row>
    <row r="24968" s="16" customFormat="1" ht="12.75" spans="2:13">
      <c r="B24968" s="29"/>
      <c r="M24968" s="28"/>
    </row>
    <row r="24969" s="16" customFormat="1" ht="12.75" spans="2:13">
      <c r="B24969" s="29"/>
      <c r="M24969" s="28"/>
    </row>
    <row r="24970" s="16" customFormat="1" ht="12.75" spans="2:13">
      <c r="B24970" s="29"/>
      <c r="M24970" s="28"/>
    </row>
    <row r="24971" s="16" customFormat="1" ht="12.75" spans="2:13">
      <c r="B24971" s="29"/>
      <c r="M24971" s="28"/>
    </row>
    <row r="24972" s="16" customFormat="1" ht="12.75" spans="2:13">
      <c r="B24972" s="29"/>
      <c r="M24972" s="28"/>
    </row>
    <row r="24973" s="16" customFormat="1" ht="12.75" spans="2:13">
      <c r="B24973" s="29"/>
      <c r="M24973" s="28"/>
    </row>
    <row r="24974" s="16" customFormat="1" ht="12.75" spans="2:13">
      <c r="B24974" s="29"/>
      <c r="M24974" s="28"/>
    </row>
    <row r="24975" s="16" customFormat="1" ht="12.75" spans="2:13">
      <c r="B24975" s="29"/>
      <c r="M24975" s="28"/>
    </row>
    <row r="24976" s="16" customFormat="1" ht="12.75" spans="2:13">
      <c r="B24976" s="29"/>
      <c r="M24976" s="28"/>
    </row>
    <row r="24977" s="16" customFormat="1" ht="12.75" spans="2:13">
      <c r="B24977" s="29"/>
      <c r="M24977" s="28"/>
    </row>
    <row r="24978" s="16" customFormat="1" ht="12.75" spans="2:13">
      <c r="B24978" s="29"/>
      <c r="M24978" s="28"/>
    </row>
    <row r="24979" s="16" customFormat="1" ht="12.75" spans="2:13">
      <c r="B24979" s="29"/>
      <c r="M24979" s="28"/>
    </row>
    <row r="24980" s="16" customFormat="1" ht="12.75" spans="2:13">
      <c r="B24980" s="29"/>
      <c r="M24980" s="28"/>
    </row>
    <row r="24981" s="16" customFormat="1" ht="12.75" spans="2:13">
      <c r="B24981" s="29"/>
      <c r="M24981" s="28"/>
    </row>
    <row r="24982" s="16" customFormat="1" ht="12.75" spans="2:13">
      <c r="B24982" s="29"/>
      <c r="M24982" s="28"/>
    </row>
    <row r="24983" s="16" customFormat="1" ht="12.75" spans="2:13">
      <c r="B24983" s="29"/>
      <c r="M24983" s="28"/>
    </row>
    <row r="24984" s="16" customFormat="1" ht="12.75" spans="2:13">
      <c r="B24984" s="29"/>
      <c r="M24984" s="28"/>
    </row>
    <row r="24985" s="16" customFormat="1" ht="12.75" spans="2:13">
      <c r="B24985" s="29"/>
      <c r="M24985" s="28"/>
    </row>
    <row r="24986" s="16" customFormat="1" ht="12.75" spans="2:13">
      <c r="B24986" s="29"/>
      <c r="M24986" s="28"/>
    </row>
    <row r="24987" s="16" customFormat="1" ht="12.75" spans="2:13">
      <c r="B24987" s="29"/>
      <c r="M24987" s="28"/>
    </row>
    <row r="24988" s="16" customFormat="1" ht="12.75" spans="2:13">
      <c r="B24988" s="29"/>
      <c r="M24988" s="28"/>
    </row>
    <row r="24989" s="16" customFormat="1" ht="12.75" spans="2:13">
      <c r="B24989" s="29"/>
      <c r="M24989" s="28"/>
    </row>
    <row r="24990" s="16" customFormat="1" ht="12.75" spans="2:13">
      <c r="B24990" s="29"/>
      <c r="M24990" s="28"/>
    </row>
    <row r="24991" s="16" customFormat="1" ht="12.75" spans="2:13">
      <c r="B24991" s="29"/>
      <c r="M24991" s="28"/>
    </row>
    <row r="24992" s="16" customFormat="1" ht="12.75" spans="2:13">
      <c r="B24992" s="29"/>
      <c r="M24992" s="28"/>
    </row>
    <row r="24993" s="16" customFormat="1" ht="12.75" spans="2:13">
      <c r="B24993" s="29"/>
      <c r="M24993" s="28"/>
    </row>
    <row r="24994" s="16" customFormat="1" ht="12.75" spans="2:13">
      <c r="B24994" s="29"/>
      <c r="M24994" s="28"/>
    </row>
    <row r="24995" s="16" customFormat="1" ht="12.75" spans="2:13">
      <c r="B24995" s="29"/>
      <c r="M24995" s="28"/>
    </row>
    <row r="24996" s="16" customFormat="1" ht="12.75" spans="2:13">
      <c r="B24996" s="29"/>
      <c r="M24996" s="28"/>
    </row>
    <row r="24997" s="16" customFormat="1" ht="12.75" spans="2:13">
      <c r="B24997" s="29"/>
      <c r="M24997" s="28"/>
    </row>
    <row r="24998" s="16" customFormat="1" ht="12.75" spans="2:13">
      <c r="B24998" s="29"/>
      <c r="M24998" s="28"/>
    </row>
    <row r="24999" s="16" customFormat="1" ht="12.75" spans="2:13">
      <c r="B24999" s="29"/>
      <c r="M24999" s="28"/>
    </row>
    <row r="25000" s="16" customFormat="1" ht="12.75" spans="2:13">
      <c r="B25000" s="29"/>
      <c r="M25000" s="28"/>
    </row>
    <row r="25001" s="16" customFormat="1" ht="12.75" spans="2:13">
      <c r="B25001" s="29"/>
      <c r="M25001" s="28"/>
    </row>
    <row r="25002" s="16" customFormat="1" ht="12.75" spans="2:13">
      <c r="B25002" s="29"/>
      <c r="M25002" s="28"/>
    </row>
    <row r="25003" s="16" customFormat="1" ht="12.75" spans="2:13">
      <c r="B25003" s="29"/>
      <c r="M25003" s="28"/>
    </row>
    <row r="25004" s="16" customFormat="1" ht="12.75" spans="2:13">
      <c r="B25004" s="29"/>
      <c r="M25004" s="28"/>
    </row>
    <row r="25005" s="16" customFormat="1" ht="12.75" spans="2:13">
      <c r="B25005" s="29"/>
      <c r="M25005" s="28"/>
    </row>
    <row r="25006" s="16" customFormat="1" ht="12.75" spans="2:13">
      <c r="B25006" s="29"/>
      <c r="M25006" s="28"/>
    </row>
    <row r="25007" s="16" customFormat="1" ht="12.75" spans="2:13">
      <c r="B25007" s="29"/>
      <c r="M25007" s="28"/>
    </row>
    <row r="25008" s="16" customFormat="1" ht="12.75" spans="2:13">
      <c r="B25008" s="29"/>
      <c r="M25008" s="28"/>
    </row>
    <row r="25009" s="16" customFormat="1" ht="12.75" spans="2:13">
      <c r="B25009" s="29"/>
      <c r="M25009" s="28"/>
    </row>
    <row r="25010" s="16" customFormat="1" ht="12.75" spans="2:13">
      <c r="B25010" s="29"/>
      <c r="M25010" s="28"/>
    </row>
    <row r="25011" s="16" customFormat="1" ht="12.75" spans="2:13">
      <c r="B25011" s="29"/>
      <c r="M25011" s="28"/>
    </row>
    <row r="25012" s="16" customFormat="1" ht="12.75" spans="2:13">
      <c r="B25012" s="29"/>
      <c r="M25012" s="28"/>
    </row>
    <row r="25013" s="16" customFormat="1" ht="12.75" spans="2:13">
      <c r="B25013" s="29"/>
      <c r="M25013" s="28"/>
    </row>
    <row r="25014" s="16" customFormat="1" ht="12.75" spans="2:13">
      <c r="B25014" s="29"/>
      <c r="M25014" s="28"/>
    </row>
    <row r="25015" s="16" customFormat="1" ht="12.75" spans="2:13">
      <c r="B25015" s="29"/>
      <c r="M25015" s="28"/>
    </row>
    <row r="25016" s="16" customFormat="1" ht="12.75" spans="2:13">
      <c r="B25016" s="29"/>
      <c r="M25016" s="28"/>
    </row>
    <row r="25017" s="16" customFormat="1" ht="12.75" spans="2:13">
      <c r="B25017" s="29"/>
      <c r="M25017" s="28"/>
    </row>
    <row r="25018" s="16" customFormat="1" ht="12.75" spans="2:13">
      <c r="B25018" s="29"/>
      <c r="M25018" s="28"/>
    </row>
    <row r="25019" s="16" customFormat="1" ht="12.75" spans="2:13">
      <c r="B25019" s="29"/>
      <c r="M25019" s="28"/>
    </row>
    <row r="25020" s="16" customFormat="1" ht="12.75" spans="2:13">
      <c r="B25020" s="29"/>
      <c r="M25020" s="28"/>
    </row>
    <row r="25021" s="16" customFormat="1" ht="12.75" spans="2:13">
      <c r="B25021" s="29"/>
      <c r="M25021" s="28"/>
    </row>
    <row r="25022" s="16" customFormat="1" ht="12.75" spans="2:13">
      <c r="B25022" s="29"/>
      <c r="M25022" s="28"/>
    </row>
    <row r="25023" s="16" customFormat="1" ht="12.75" spans="2:13">
      <c r="B25023" s="29"/>
      <c r="M25023" s="28"/>
    </row>
    <row r="25024" s="16" customFormat="1" ht="12.75" spans="2:13">
      <c r="B25024" s="29"/>
      <c r="M25024" s="28"/>
    </row>
    <row r="25025" s="16" customFormat="1" ht="12.75" spans="2:13">
      <c r="B25025" s="29"/>
      <c r="M25025" s="28"/>
    </row>
    <row r="25026" s="16" customFormat="1" ht="12.75" spans="2:13">
      <c r="B25026" s="29"/>
      <c r="M25026" s="28"/>
    </row>
    <row r="25027" s="16" customFormat="1" ht="12.75" spans="2:13">
      <c r="B25027" s="29"/>
      <c r="M25027" s="28"/>
    </row>
    <row r="25028" s="16" customFormat="1" ht="12.75" spans="2:13">
      <c r="B25028" s="29"/>
      <c r="M25028" s="28"/>
    </row>
    <row r="25029" s="16" customFormat="1" ht="12.75" spans="2:13">
      <c r="B25029" s="29"/>
      <c r="M25029" s="28"/>
    </row>
    <row r="25030" s="16" customFormat="1" ht="12.75" spans="2:13">
      <c r="B25030" s="29"/>
      <c r="M25030" s="28"/>
    </row>
    <row r="25031" s="16" customFormat="1" ht="12.75" spans="2:13">
      <c r="B25031" s="29"/>
      <c r="M25031" s="28"/>
    </row>
    <row r="25032" s="16" customFormat="1" ht="12.75" spans="2:13">
      <c r="B25032" s="29"/>
      <c r="M25032" s="28"/>
    </row>
    <row r="25033" s="16" customFormat="1" ht="12.75" spans="2:13">
      <c r="B25033" s="29"/>
      <c r="M25033" s="28"/>
    </row>
    <row r="25034" s="16" customFormat="1" ht="12.75" spans="2:13">
      <c r="B25034" s="29"/>
      <c r="M25034" s="28"/>
    </row>
    <row r="25035" s="16" customFormat="1" ht="12.75" spans="2:13">
      <c r="B25035" s="29"/>
      <c r="M25035" s="28"/>
    </row>
    <row r="25036" s="16" customFormat="1" ht="12.75" spans="2:13">
      <c r="B25036" s="29"/>
      <c r="M25036" s="28"/>
    </row>
    <row r="25037" s="16" customFormat="1" ht="12.75" spans="2:13">
      <c r="B25037" s="29"/>
      <c r="M25037" s="28"/>
    </row>
    <row r="25038" s="16" customFormat="1" ht="12.75" spans="2:13">
      <c r="B25038" s="29"/>
      <c r="M25038" s="28"/>
    </row>
    <row r="25039" s="16" customFormat="1" ht="12.75" spans="2:13">
      <c r="B25039" s="29"/>
      <c r="M25039" s="28"/>
    </row>
    <row r="25040" s="16" customFormat="1" ht="12.75" spans="2:13">
      <c r="B25040" s="29"/>
      <c r="M25040" s="28"/>
    </row>
    <row r="25041" s="16" customFormat="1" ht="12.75" spans="2:13">
      <c r="B25041" s="29"/>
      <c r="M25041" s="28"/>
    </row>
    <row r="25042" s="16" customFormat="1" ht="12.75" spans="2:13">
      <c r="B25042" s="29"/>
      <c r="M25042" s="28"/>
    </row>
    <row r="25043" s="16" customFormat="1" ht="12.75" spans="2:13">
      <c r="B25043" s="29"/>
      <c r="M25043" s="28"/>
    </row>
    <row r="25044" s="16" customFormat="1" ht="12.75" spans="2:13">
      <c r="B25044" s="29"/>
      <c r="M25044" s="28"/>
    </row>
    <row r="25045" s="16" customFormat="1" ht="12.75" spans="2:13">
      <c r="B25045" s="29"/>
      <c r="M25045" s="28"/>
    </row>
    <row r="25046" s="16" customFormat="1" ht="12.75" spans="2:13">
      <c r="B25046" s="29"/>
      <c r="M25046" s="28"/>
    </row>
    <row r="25047" s="16" customFormat="1" ht="12.75" spans="2:13">
      <c r="B25047" s="29"/>
      <c r="M25047" s="28"/>
    </row>
    <row r="25048" s="16" customFormat="1" ht="12.75" spans="2:13">
      <c r="B25048" s="29"/>
      <c r="M25048" s="28"/>
    </row>
    <row r="25049" s="16" customFormat="1" ht="12.75" spans="2:13">
      <c r="B25049" s="29"/>
      <c r="M25049" s="28"/>
    </row>
    <row r="25050" s="16" customFormat="1" ht="12.75" spans="2:13">
      <c r="B25050" s="29"/>
      <c r="M25050" s="28"/>
    </row>
    <row r="25051" s="16" customFormat="1" ht="12.75" spans="2:13">
      <c r="B25051" s="29"/>
      <c r="M25051" s="28"/>
    </row>
    <row r="25052" s="16" customFormat="1" ht="12.75" spans="2:13">
      <c r="B25052" s="29"/>
      <c r="M25052" s="28"/>
    </row>
    <row r="25053" s="16" customFormat="1" ht="12.75" spans="2:13">
      <c r="B25053" s="29"/>
      <c r="M25053" s="28"/>
    </row>
    <row r="25054" s="16" customFormat="1" ht="12.75" spans="2:13">
      <c r="B25054" s="29"/>
      <c r="M25054" s="28"/>
    </row>
    <row r="25055" s="16" customFormat="1" ht="12.75" spans="2:13">
      <c r="B25055" s="29"/>
      <c r="M25055" s="28"/>
    </row>
    <row r="25056" s="16" customFormat="1" ht="12.75" spans="2:13">
      <c r="B25056" s="29"/>
      <c r="M25056" s="28"/>
    </row>
    <row r="25057" s="16" customFormat="1" ht="12.75" spans="2:13">
      <c r="B25057" s="29"/>
      <c r="M25057" s="28"/>
    </row>
    <row r="25058" s="16" customFormat="1" ht="12.75" spans="2:13">
      <c r="B25058" s="29"/>
      <c r="M25058" s="28"/>
    </row>
    <row r="25059" s="16" customFormat="1" ht="12.75" spans="2:13">
      <c r="B25059" s="29"/>
      <c r="M25059" s="28"/>
    </row>
    <row r="25060" s="16" customFormat="1" ht="12.75" spans="2:13">
      <c r="B25060" s="29"/>
      <c r="M25060" s="28"/>
    </row>
    <row r="25061" s="16" customFormat="1" ht="12.75" spans="2:13">
      <c r="B25061" s="29"/>
      <c r="M25061" s="28"/>
    </row>
    <row r="25062" s="16" customFormat="1" ht="12.75" spans="2:13">
      <c r="B25062" s="29"/>
      <c r="M25062" s="28"/>
    </row>
    <row r="25063" s="16" customFormat="1" ht="12.75" spans="2:13">
      <c r="B25063" s="29"/>
      <c r="M25063" s="28"/>
    </row>
    <row r="25064" s="16" customFormat="1" ht="12.75" spans="2:13">
      <c r="B25064" s="29"/>
      <c r="M25064" s="28"/>
    </row>
    <row r="25065" s="16" customFormat="1" ht="12.75" spans="2:13">
      <c r="B25065" s="29"/>
      <c r="M25065" s="28"/>
    </row>
    <row r="25066" s="16" customFormat="1" ht="12.75" spans="2:13">
      <c r="B25066" s="29"/>
      <c r="M25066" s="28"/>
    </row>
    <row r="25067" s="16" customFormat="1" ht="12.75" spans="2:13">
      <c r="B25067" s="29"/>
      <c r="M25067" s="28"/>
    </row>
    <row r="25068" s="16" customFormat="1" ht="12.75" spans="2:13">
      <c r="B25068" s="29"/>
      <c r="M25068" s="28"/>
    </row>
    <row r="25069" s="16" customFormat="1" ht="12.75" spans="2:13">
      <c r="B25069" s="29"/>
      <c r="M25069" s="28"/>
    </row>
    <row r="25070" s="16" customFormat="1" ht="12.75" spans="2:13">
      <c r="B25070" s="29"/>
      <c r="M25070" s="28"/>
    </row>
    <row r="25071" s="16" customFormat="1" ht="12.75" spans="2:13">
      <c r="B25071" s="29"/>
      <c r="M25071" s="28"/>
    </row>
    <row r="25072" s="16" customFormat="1" ht="12.75" spans="2:13">
      <c r="B25072" s="29"/>
      <c r="M25072" s="28"/>
    </row>
    <row r="25073" s="16" customFormat="1" ht="12.75" spans="2:13">
      <c r="B25073" s="29"/>
      <c r="M25073" s="28"/>
    </row>
    <row r="25074" s="16" customFormat="1" ht="12.75" spans="2:13">
      <c r="B25074" s="29"/>
      <c r="M25074" s="28"/>
    </row>
    <row r="25075" s="16" customFormat="1" ht="12.75" spans="2:13">
      <c r="B25075" s="29"/>
      <c r="M25075" s="28"/>
    </row>
    <row r="25076" s="16" customFormat="1" ht="12.75" spans="2:13">
      <c r="B25076" s="29"/>
      <c r="M25076" s="28"/>
    </row>
    <row r="25077" s="16" customFormat="1" ht="12.75" spans="2:13">
      <c r="B25077" s="29"/>
      <c r="M25077" s="28"/>
    </row>
    <row r="25078" s="16" customFormat="1" ht="12.75" spans="2:13">
      <c r="B25078" s="29"/>
      <c r="M25078" s="28"/>
    </row>
    <row r="25079" s="16" customFormat="1" ht="12.75" spans="2:13">
      <c r="B25079" s="29"/>
      <c r="M25079" s="28"/>
    </row>
    <row r="25080" s="16" customFormat="1" ht="12.75" spans="2:13">
      <c r="B25080" s="29"/>
      <c r="M25080" s="28"/>
    </row>
    <row r="25081" s="16" customFormat="1" ht="12.75" spans="2:13">
      <c r="B25081" s="29"/>
      <c r="M25081" s="28"/>
    </row>
    <row r="25082" s="16" customFormat="1" ht="12.75" spans="2:13">
      <c r="B25082" s="29"/>
      <c r="M25082" s="28"/>
    </row>
    <row r="25083" s="16" customFormat="1" ht="12.75" spans="2:13">
      <c r="B25083" s="29"/>
      <c r="M25083" s="28"/>
    </row>
    <row r="25084" s="16" customFormat="1" ht="12.75" spans="2:13">
      <c r="B25084" s="29"/>
      <c r="M25084" s="28"/>
    </row>
    <row r="25085" s="16" customFormat="1" ht="12.75" spans="2:13">
      <c r="B25085" s="29"/>
      <c r="M25085" s="28"/>
    </row>
    <row r="25086" s="16" customFormat="1" ht="12.75" spans="2:13">
      <c r="B25086" s="29"/>
      <c r="M25086" s="28"/>
    </row>
    <row r="25087" s="16" customFormat="1" ht="12.75" spans="2:13">
      <c r="B25087" s="29"/>
      <c r="M25087" s="28"/>
    </row>
    <row r="25088" s="16" customFormat="1" ht="12.75" spans="2:13">
      <c r="B25088" s="29"/>
      <c r="M25088" s="28"/>
    </row>
    <row r="25089" s="16" customFormat="1" ht="12.75" spans="2:13">
      <c r="B25089" s="29"/>
      <c r="M25089" s="28"/>
    </row>
    <row r="25090" s="16" customFormat="1" ht="12.75" spans="2:13">
      <c r="B25090" s="29"/>
      <c r="M25090" s="28"/>
    </row>
    <row r="25091" s="16" customFormat="1" ht="12.75" spans="2:13">
      <c r="B25091" s="29"/>
      <c r="M25091" s="28"/>
    </row>
    <row r="25092" s="16" customFormat="1" ht="12.75" spans="2:13">
      <c r="B25092" s="29"/>
      <c r="M25092" s="28"/>
    </row>
    <row r="25093" s="16" customFormat="1" ht="12.75" spans="2:13">
      <c r="B25093" s="29"/>
      <c r="M25093" s="28"/>
    </row>
    <row r="25094" s="16" customFormat="1" ht="12.75" spans="2:13">
      <c r="B25094" s="29"/>
      <c r="M25094" s="28"/>
    </row>
    <row r="25095" s="16" customFormat="1" ht="12.75" spans="2:13">
      <c r="B25095" s="29"/>
      <c r="M25095" s="28"/>
    </row>
    <row r="25096" s="16" customFormat="1" ht="12.75" spans="2:13">
      <c r="B25096" s="29"/>
      <c r="M25096" s="28"/>
    </row>
    <row r="25097" s="16" customFormat="1" ht="12.75" spans="2:13">
      <c r="B25097" s="29"/>
      <c r="M25097" s="28"/>
    </row>
    <row r="25098" s="16" customFormat="1" ht="12.75" spans="2:13">
      <c r="B25098" s="29"/>
      <c r="M25098" s="28"/>
    </row>
    <row r="25099" s="16" customFormat="1" ht="12.75" spans="2:13">
      <c r="B25099" s="29"/>
      <c r="M25099" s="28"/>
    </row>
    <row r="25100" s="16" customFormat="1" ht="12.75" spans="2:13">
      <c r="B25100" s="29"/>
      <c r="M25100" s="28"/>
    </row>
    <row r="25101" s="16" customFormat="1" ht="12.75" spans="2:13">
      <c r="B25101" s="29"/>
      <c r="M25101" s="28"/>
    </row>
    <row r="25102" s="16" customFormat="1" ht="12.75" spans="2:13">
      <c r="B25102" s="29"/>
      <c r="M25102" s="28"/>
    </row>
    <row r="25103" s="16" customFormat="1" ht="12.75" spans="2:13">
      <c r="B25103" s="29"/>
      <c r="M25103" s="28"/>
    </row>
    <row r="25104" s="16" customFormat="1" ht="12.75" spans="2:13">
      <c r="B25104" s="29"/>
      <c r="M25104" s="28"/>
    </row>
    <row r="25105" s="16" customFormat="1" ht="12.75" spans="2:13">
      <c r="B25105" s="29"/>
      <c r="M25105" s="28"/>
    </row>
    <row r="25106" s="16" customFormat="1" ht="12.75" spans="2:13">
      <c r="B25106" s="29"/>
      <c r="M25106" s="28"/>
    </row>
    <row r="25107" s="16" customFormat="1" ht="12.75" spans="2:13">
      <c r="B25107" s="29"/>
      <c r="M25107" s="28"/>
    </row>
    <row r="25108" s="16" customFormat="1" ht="12.75" spans="2:13">
      <c r="B25108" s="29"/>
      <c r="M25108" s="28"/>
    </row>
    <row r="25109" s="16" customFormat="1" ht="12.75" spans="2:13">
      <c r="B25109" s="29"/>
      <c r="M25109" s="28"/>
    </row>
    <row r="25110" s="16" customFormat="1" ht="12.75" spans="2:13">
      <c r="B25110" s="29"/>
      <c r="M25110" s="28"/>
    </row>
    <row r="25111" s="16" customFormat="1" ht="12.75" spans="2:13">
      <c r="B25111" s="29"/>
      <c r="M25111" s="28"/>
    </row>
    <row r="25112" s="16" customFormat="1" ht="12.75" spans="2:13">
      <c r="B25112" s="29"/>
      <c r="M25112" s="28"/>
    </row>
    <row r="25113" s="16" customFormat="1" ht="12.75" spans="2:13">
      <c r="B25113" s="29"/>
      <c r="M25113" s="28"/>
    </row>
    <row r="25114" s="16" customFormat="1" ht="12.75" spans="2:13">
      <c r="B25114" s="29"/>
      <c r="M25114" s="28"/>
    </row>
    <row r="25115" s="16" customFormat="1" ht="12.75" spans="2:13">
      <c r="B25115" s="29"/>
      <c r="M25115" s="28"/>
    </row>
    <row r="25116" s="16" customFormat="1" ht="12.75" spans="2:13">
      <c r="B25116" s="29"/>
      <c r="M25116" s="28"/>
    </row>
    <row r="25117" s="16" customFormat="1" ht="12.75" spans="2:13">
      <c r="B25117" s="29"/>
      <c r="M25117" s="28"/>
    </row>
    <row r="25118" s="16" customFormat="1" ht="12.75" spans="2:13">
      <c r="B25118" s="29"/>
      <c r="M25118" s="28"/>
    </row>
    <row r="25119" s="16" customFormat="1" ht="12.75" spans="2:13">
      <c r="B25119" s="29"/>
      <c r="M25119" s="28"/>
    </row>
    <row r="25120" s="16" customFormat="1" ht="12.75" spans="2:13">
      <c r="B25120" s="29"/>
      <c r="M25120" s="28"/>
    </row>
    <row r="25121" s="16" customFormat="1" ht="12.75" spans="2:13">
      <c r="B25121" s="29"/>
      <c r="M25121" s="28"/>
    </row>
    <row r="25122" s="16" customFormat="1" ht="12.75" spans="2:13">
      <c r="B25122" s="29"/>
      <c r="M25122" s="28"/>
    </row>
    <row r="25123" s="16" customFormat="1" ht="12.75" spans="2:13">
      <c r="B25123" s="29"/>
      <c r="M25123" s="28"/>
    </row>
    <row r="25124" s="16" customFormat="1" ht="12.75" spans="2:13">
      <c r="B25124" s="29"/>
      <c r="M25124" s="28"/>
    </row>
    <row r="25125" s="16" customFormat="1" ht="12.75" spans="2:13">
      <c r="B25125" s="29"/>
      <c r="M25125" s="28"/>
    </row>
    <row r="25126" s="16" customFormat="1" ht="12.75" spans="2:13">
      <c r="B25126" s="29"/>
      <c r="M25126" s="28"/>
    </row>
    <row r="25127" s="16" customFormat="1" ht="12.75" spans="2:13">
      <c r="B25127" s="29"/>
      <c r="M25127" s="28"/>
    </row>
    <row r="25128" s="16" customFormat="1" ht="12.75" spans="2:13">
      <c r="B25128" s="29"/>
      <c r="M25128" s="28"/>
    </row>
    <row r="25129" s="16" customFormat="1" ht="12.75" spans="2:13">
      <c r="B25129" s="29"/>
      <c r="M25129" s="28"/>
    </row>
    <row r="25130" s="16" customFormat="1" ht="12.75" spans="2:13">
      <c r="B25130" s="29"/>
      <c r="M25130" s="28"/>
    </row>
    <row r="25131" s="16" customFormat="1" ht="12.75" spans="2:13">
      <c r="B25131" s="29"/>
      <c r="M25131" s="28"/>
    </row>
    <row r="25132" s="16" customFormat="1" ht="12.75" spans="2:13">
      <c r="B25132" s="29"/>
      <c r="M25132" s="28"/>
    </row>
    <row r="25133" s="16" customFormat="1" ht="12.75" spans="2:13">
      <c r="B25133" s="29"/>
      <c r="M25133" s="28"/>
    </row>
    <row r="25134" s="16" customFormat="1" ht="12.75" spans="2:13">
      <c r="B25134" s="29"/>
      <c r="M25134" s="28"/>
    </row>
    <row r="25135" s="16" customFormat="1" ht="12.75" spans="2:13">
      <c r="B25135" s="29"/>
      <c r="M25135" s="28"/>
    </row>
    <row r="25136" s="16" customFormat="1" ht="12.75" spans="2:13">
      <c r="B25136" s="29"/>
      <c r="M25136" s="28"/>
    </row>
    <row r="25137" s="16" customFormat="1" ht="12.75" spans="2:13">
      <c r="B25137" s="29"/>
      <c r="M25137" s="28"/>
    </row>
    <row r="25138" s="16" customFormat="1" ht="12.75" spans="2:13">
      <c r="B25138" s="29"/>
      <c r="M25138" s="28"/>
    </row>
    <row r="25139" s="16" customFormat="1" ht="12.75" spans="2:13">
      <c r="B25139" s="29"/>
      <c r="M25139" s="28"/>
    </row>
    <row r="25140" s="16" customFormat="1" ht="12.75" spans="2:13">
      <c r="B25140" s="29"/>
      <c r="M25140" s="28"/>
    </row>
    <row r="25141" s="16" customFormat="1" ht="12.75" spans="2:13">
      <c r="B25141" s="29"/>
      <c r="M25141" s="28"/>
    </row>
    <row r="25142" s="16" customFormat="1" ht="12.75" spans="2:13">
      <c r="B25142" s="29"/>
      <c r="M25142" s="28"/>
    </row>
    <row r="25143" s="16" customFormat="1" ht="12.75" spans="2:13">
      <c r="B25143" s="29"/>
      <c r="M25143" s="28"/>
    </row>
    <row r="25144" s="16" customFormat="1" ht="12.75" spans="2:13">
      <c r="B25144" s="29"/>
      <c r="M25144" s="28"/>
    </row>
    <row r="25145" s="16" customFormat="1" ht="12.75" spans="2:13">
      <c r="B25145" s="29"/>
      <c r="M25145" s="28"/>
    </row>
    <row r="25146" s="16" customFormat="1" ht="12.75" spans="2:13">
      <c r="B25146" s="29"/>
      <c r="M25146" s="28"/>
    </row>
    <row r="25147" s="16" customFormat="1" ht="12.75" spans="2:13">
      <c r="B25147" s="29"/>
      <c r="M25147" s="28"/>
    </row>
    <row r="25148" s="16" customFormat="1" ht="12.75" spans="2:13">
      <c r="B25148" s="29"/>
      <c r="M25148" s="28"/>
    </row>
    <row r="25149" s="16" customFormat="1" ht="12.75" spans="2:13">
      <c r="B25149" s="29"/>
      <c r="M25149" s="28"/>
    </row>
    <row r="25150" s="16" customFormat="1" ht="12.75" spans="2:13">
      <c r="B25150" s="29"/>
      <c r="M25150" s="28"/>
    </row>
    <row r="25151" s="16" customFormat="1" ht="12.75" spans="2:13">
      <c r="B25151" s="29"/>
      <c r="M25151" s="28"/>
    </row>
    <row r="25152" s="16" customFormat="1" ht="12.75" spans="2:13">
      <c r="B25152" s="29"/>
      <c r="M25152" s="28"/>
    </row>
    <row r="25153" s="16" customFormat="1" ht="12.75" spans="2:13">
      <c r="B25153" s="29"/>
      <c r="M25153" s="28"/>
    </row>
    <row r="25154" s="16" customFormat="1" ht="12.75" spans="2:13">
      <c r="B25154" s="29"/>
      <c r="M25154" s="28"/>
    </row>
    <row r="25155" s="16" customFormat="1" ht="12.75" spans="2:13">
      <c r="B25155" s="29"/>
      <c r="M25155" s="28"/>
    </row>
    <row r="25156" s="16" customFormat="1" ht="12.75" spans="2:13">
      <c r="B25156" s="29"/>
      <c r="M25156" s="28"/>
    </row>
    <row r="25157" s="16" customFormat="1" ht="12.75" spans="2:13">
      <c r="B25157" s="29"/>
      <c r="M25157" s="28"/>
    </row>
    <row r="25158" s="16" customFormat="1" ht="12.75" spans="2:13">
      <c r="B25158" s="29"/>
      <c r="M25158" s="28"/>
    </row>
    <row r="25159" s="16" customFormat="1" ht="12.75" spans="2:13">
      <c r="B25159" s="29"/>
      <c r="M25159" s="28"/>
    </row>
    <row r="25160" s="16" customFormat="1" ht="12.75" spans="2:13">
      <c r="B25160" s="29"/>
      <c r="M25160" s="28"/>
    </row>
    <row r="25161" s="16" customFormat="1" ht="12.75" spans="2:13">
      <c r="B25161" s="29"/>
      <c r="M25161" s="28"/>
    </row>
    <row r="25162" s="16" customFormat="1" ht="12.75" spans="2:13">
      <c r="B25162" s="29"/>
      <c r="M25162" s="28"/>
    </row>
    <row r="25163" s="16" customFormat="1" ht="12.75" spans="2:13">
      <c r="B25163" s="29"/>
      <c r="M25163" s="28"/>
    </row>
    <row r="25164" s="16" customFormat="1" ht="12.75" spans="2:13">
      <c r="B25164" s="29"/>
      <c r="M25164" s="28"/>
    </row>
    <row r="25165" s="16" customFormat="1" ht="12.75" spans="2:13">
      <c r="B25165" s="29"/>
      <c r="M25165" s="28"/>
    </row>
    <row r="25166" s="16" customFormat="1" ht="12.75" spans="2:13">
      <c r="B25166" s="29"/>
      <c r="M25166" s="28"/>
    </row>
    <row r="25167" s="16" customFormat="1" ht="12.75" spans="2:13">
      <c r="B25167" s="29"/>
      <c r="M25167" s="28"/>
    </row>
    <row r="25168" s="16" customFormat="1" ht="12.75" spans="2:13">
      <c r="B25168" s="29"/>
      <c r="M25168" s="28"/>
    </row>
    <row r="25169" s="16" customFormat="1" ht="12.75" spans="2:13">
      <c r="B25169" s="29"/>
      <c r="M25169" s="28"/>
    </row>
    <row r="25170" s="16" customFormat="1" ht="12.75" spans="2:13">
      <c r="B25170" s="29"/>
      <c r="M25170" s="28"/>
    </row>
    <row r="25171" s="16" customFormat="1" ht="12.75" spans="2:13">
      <c r="B25171" s="29"/>
      <c r="M25171" s="28"/>
    </row>
    <row r="25172" s="16" customFormat="1" ht="12.75" spans="2:13">
      <c r="B25172" s="29"/>
      <c r="M25172" s="28"/>
    </row>
    <row r="25173" s="16" customFormat="1" ht="12.75" spans="2:13">
      <c r="B25173" s="29"/>
      <c r="M25173" s="28"/>
    </row>
    <row r="25174" s="16" customFormat="1" ht="12.75" spans="2:13">
      <c r="B25174" s="29"/>
      <c r="M25174" s="28"/>
    </row>
    <row r="25175" s="16" customFormat="1" ht="12.75" spans="2:13">
      <c r="B25175" s="29"/>
      <c r="M25175" s="28"/>
    </row>
    <row r="25176" s="16" customFormat="1" ht="12.75" spans="2:13">
      <c r="B25176" s="29"/>
      <c r="M25176" s="28"/>
    </row>
    <row r="25177" s="16" customFormat="1" ht="12.75" spans="2:13">
      <c r="B25177" s="29"/>
      <c r="M25177" s="28"/>
    </row>
    <row r="25178" s="16" customFormat="1" ht="12.75" spans="2:13">
      <c r="B25178" s="29"/>
      <c r="M25178" s="28"/>
    </row>
    <row r="25179" s="16" customFormat="1" ht="12.75" spans="2:13">
      <c r="B25179" s="29"/>
      <c r="M25179" s="28"/>
    </row>
    <row r="25180" s="16" customFormat="1" ht="12.75" spans="2:13">
      <c r="B25180" s="29"/>
      <c r="M25180" s="28"/>
    </row>
    <row r="25181" s="16" customFormat="1" ht="12.75" spans="2:13">
      <c r="B25181" s="29"/>
      <c r="M25181" s="28"/>
    </row>
    <row r="25182" s="16" customFormat="1" ht="12.75" spans="2:13">
      <c r="B25182" s="29"/>
      <c r="M25182" s="28"/>
    </row>
    <row r="25183" s="16" customFormat="1" ht="12.75" spans="2:13">
      <c r="B25183" s="29"/>
      <c r="M25183" s="28"/>
    </row>
    <row r="25184" s="16" customFormat="1" ht="12.75" spans="2:13">
      <c r="B25184" s="29"/>
      <c r="M25184" s="28"/>
    </row>
    <row r="25185" s="16" customFormat="1" ht="12.75" spans="2:13">
      <c r="B25185" s="29"/>
      <c r="M25185" s="28"/>
    </row>
    <row r="25186" s="16" customFormat="1" ht="12.75" spans="2:13">
      <c r="B25186" s="29"/>
      <c r="M25186" s="28"/>
    </row>
    <row r="25187" s="16" customFormat="1" ht="12.75" spans="2:13">
      <c r="B25187" s="29"/>
      <c r="M25187" s="28"/>
    </row>
    <row r="25188" s="16" customFormat="1" ht="12.75" spans="2:13">
      <c r="B25188" s="29"/>
      <c r="M25188" s="28"/>
    </row>
    <row r="25189" s="16" customFormat="1" ht="12.75" spans="2:13">
      <c r="B25189" s="29"/>
      <c r="M25189" s="28"/>
    </row>
    <row r="25190" s="16" customFormat="1" ht="12.75" spans="2:13">
      <c r="B25190" s="29"/>
      <c r="M25190" s="28"/>
    </row>
    <row r="25191" s="16" customFormat="1" ht="12.75" spans="2:13">
      <c r="B25191" s="29"/>
      <c r="M25191" s="28"/>
    </row>
    <row r="25192" s="16" customFormat="1" ht="12.75" spans="2:13">
      <c r="B25192" s="29"/>
      <c r="M25192" s="28"/>
    </row>
    <row r="25193" s="16" customFormat="1" ht="12.75" spans="2:13">
      <c r="B25193" s="29"/>
      <c r="M25193" s="28"/>
    </row>
    <row r="25194" s="16" customFormat="1" ht="12.75" spans="2:13">
      <c r="B25194" s="29"/>
      <c r="M25194" s="28"/>
    </row>
    <row r="25195" s="16" customFormat="1" ht="12.75" spans="2:13">
      <c r="B25195" s="29"/>
      <c r="M25195" s="28"/>
    </row>
    <row r="25196" s="16" customFormat="1" ht="12.75" spans="2:13">
      <c r="B25196" s="29"/>
      <c r="M25196" s="28"/>
    </row>
    <row r="25197" s="16" customFormat="1" ht="12.75" spans="2:13">
      <c r="B25197" s="29"/>
      <c r="M25197" s="28"/>
    </row>
    <row r="25198" s="16" customFormat="1" ht="12.75" spans="2:13">
      <c r="B25198" s="29"/>
      <c r="M25198" s="28"/>
    </row>
    <row r="25199" s="16" customFormat="1" ht="12.75" spans="2:13">
      <c r="B25199" s="29"/>
      <c r="M25199" s="28"/>
    </row>
    <row r="25200" s="16" customFormat="1" ht="12.75" spans="2:13">
      <c r="B25200" s="29"/>
      <c r="M25200" s="28"/>
    </row>
    <row r="25201" s="16" customFormat="1" ht="12.75" spans="2:13">
      <c r="B25201" s="29"/>
      <c r="M25201" s="28"/>
    </row>
    <row r="25202" s="16" customFormat="1" ht="12.75" spans="2:13">
      <c r="B25202" s="29"/>
      <c r="M25202" s="28"/>
    </row>
    <row r="25203" s="16" customFormat="1" ht="12.75" spans="2:13">
      <c r="B25203" s="29"/>
      <c r="M25203" s="28"/>
    </row>
    <row r="25204" s="16" customFormat="1" ht="12.75" spans="2:13">
      <c r="B25204" s="29"/>
      <c r="M25204" s="28"/>
    </row>
    <row r="25205" s="16" customFormat="1" ht="12.75" spans="2:13">
      <c r="B25205" s="29"/>
      <c r="M25205" s="28"/>
    </row>
    <row r="25206" s="16" customFormat="1" ht="12.75" spans="2:13">
      <c r="B25206" s="29"/>
      <c r="M25206" s="28"/>
    </row>
    <row r="25207" s="16" customFormat="1" ht="12.75" spans="2:13">
      <c r="B25207" s="29"/>
      <c r="M25207" s="28"/>
    </row>
    <row r="25208" s="16" customFormat="1" ht="12.75" spans="2:13">
      <c r="B25208" s="29"/>
      <c r="M25208" s="28"/>
    </row>
    <row r="25209" s="16" customFormat="1" ht="12.75" spans="2:13">
      <c r="B25209" s="29"/>
      <c r="M25209" s="28"/>
    </row>
    <row r="25210" s="16" customFormat="1" ht="12.75" spans="2:13">
      <c r="B25210" s="29"/>
      <c r="M25210" s="28"/>
    </row>
    <row r="25211" s="16" customFormat="1" ht="12.75" spans="2:13">
      <c r="B25211" s="29"/>
      <c r="M25211" s="28"/>
    </row>
    <row r="25212" s="16" customFormat="1" ht="12.75" spans="2:13">
      <c r="B25212" s="29"/>
      <c r="M25212" s="28"/>
    </row>
    <row r="25213" s="16" customFormat="1" ht="12.75" spans="2:13">
      <c r="B25213" s="29"/>
      <c r="M25213" s="28"/>
    </row>
    <row r="25214" s="16" customFormat="1" ht="12.75" spans="2:13">
      <c r="B25214" s="29"/>
      <c r="M25214" s="28"/>
    </row>
    <row r="25215" s="16" customFormat="1" ht="12.75" spans="2:13">
      <c r="B25215" s="29"/>
      <c r="M25215" s="28"/>
    </row>
    <row r="25216" s="16" customFormat="1" ht="12.75" spans="2:13">
      <c r="B25216" s="29"/>
      <c r="M25216" s="28"/>
    </row>
    <row r="25217" s="16" customFormat="1" ht="12.75" spans="2:13">
      <c r="B25217" s="29"/>
      <c r="M25217" s="28"/>
    </row>
    <row r="25218" s="16" customFormat="1" ht="12.75" spans="2:13">
      <c r="B25218" s="29"/>
      <c r="M25218" s="28"/>
    </row>
    <row r="25219" s="16" customFormat="1" ht="12.75" spans="2:13">
      <c r="B25219" s="29"/>
      <c r="M25219" s="28"/>
    </row>
    <row r="25220" s="16" customFormat="1" ht="12.75" spans="2:13">
      <c r="B25220" s="29"/>
      <c r="M25220" s="28"/>
    </row>
    <row r="25221" s="16" customFormat="1" ht="12.75" spans="2:13">
      <c r="B25221" s="29"/>
      <c r="M25221" s="28"/>
    </row>
    <row r="25222" s="16" customFormat="1" ht="12.75" spans="2:13">
      <c r="B25222" s="29"/>
      <c r="M25222" s="28"/>
    </row>
    <row r="25223" s="16" customFormat="1" ht="12.75" spans="2:13">
      <c r="B25223" s="29"/>
      <c r="M25223" s="28"/>
    </row>
    <row r="25224" s="16" customFormat="1" ht="12.75" spans="2:13">
      <c r="B25224" s="29"/>
      <c r="M25224" s="28"/>
    </row>
    <row r="25225" s="16" customFormat="1" ht="12.75" spans="2:13">
      <c r="B25225" s="29"/>
      <c r="M25225" s="28"/>
    </row>
    <row r="25226" s="16" customFormat="1" ht="12.75" spans="2:13">
      <c r="B25226" s="29"/>
      <c r="M25226" s="28"/>
    </row>
    <row r="25227" s="16" customFormat="1" ht="12.75" spans="2:13">
      <c r="B25227" s="29"/>
      <c r="M25227" s="28"/>
    </row>
    <row r="25228" s="16" customFormat="1" ht="12.75" spans="2:13">
      <c r="B25228" s="29"/>
      <c r="M25228" s="28"/>
    </row>
    <row r="25229" s="16" customFormat="1" ht="12.75" spans="2:13">
      <c r="B25229" s="29"/>
      <c r="M25229" s="28"/>
    </row>
    <row r="25230" s="16" customFormat="1" ht="12.75" spans="2:13">
      <c r="B25230" s="29"/>
      <c r="M25230" s="28"/>
    </row>
    <row r="25231" s="16" customFormat="1" ht="12.75" spans="2:13">
      <c r="B25231" s="29"/>
      <c r="M25231" s="28"/>
    </row>
    <row r="25232" s="16" customFormat="1" ht="12.75" spans="2:13">
      <c r="B25232" s="29"/>
      <c r="M25232" s="28"/>
    </row>
    <row r="25233" s="16" customFormat="1" ht="12.75" spans="2:13">
      <c r="B25233" s="29"/>
      <c r="M25233" s="28"/>
    </row>
    <row r="25234" s="16" customFormat="1" ht="12.75" spans="2:13">
      <c r="B25234" s="29"/>
      <c r="M25234" s="28"/>
    </row>
    <row r="25235" s="16" customFormat="1" ht="12.75" spans="2:13">
      <c r="B25235" s="29"/>
      <c r="M25235" s="28"/>
    </row>
    <row r="25236" s="16" customFormat="1" ht="12.75" spans="2:13">
      <c r="B25236" s="29"/>
      <c r="M25236" s="28"/>
    </row>
    <row r="25237" s="16" customFormat="1" ht="12.75" spans="2:13">
      <c r="B25237" s="29"/>
      <c r="M25237" s="28"/>
    </row>
    <row r="25238" s="16" customFormat="1" ht="12.75" spans="2:13">
      <c r="B25238" s="29"/>
      <c r="M25238" s="28"/>
    </row>
    <row r="25239" s="16" customFormat="1" ht="12.75" spans="2:13">
      <c r="B25239" s="29"/>
      <c r="M25239" s="28"/>
    </row>
    <row r="25240" s="16" customFormat="1" ht="12.75" spans="2:13">
      <c r="B25240" s="29"/>
      <c r="M25240" s="28"/>
    </row>
    <row r="25241" s="16" customFormat="1" ht="12.75" spans="2:13">
      <c r="B25241" s="29"/>
      <c r="M25241" s="28"/>
    </row>
    <row r="25242" s="16" customFormat="1" ht="12.75" spans="2:13">
      <c r="B25242" s="29"/>
      <c r="M25242" s="28"/>
    </row>
    <row r="25243" s="16" customFormat="1" ht="12.75" spans="2:13">
      <c r="B25243" s="29"/>
      <c r="M25243" s="28"/>
    </row>
    <row r="25244" s="16" customFormat="1" ht="12.75" spans="2:13">
      <c r="B25244" s="29"/>
      <c r="M25244" s="28"/>
    </row>
    <row r="25245" s="16" customFormat="1" ht="12.75" spans="2:13">
      <c r="B25245" s="29"/>
      <c r="M25245" s="28"/>
    </row>
    <row r="25246" s="16" customFormat="1" ht="12.75" spans="2:13">
      <c r="B25246" s="29"/>
      <c r="M25246" s="28"/>
    </row>
    <row r="25247" s="16" customFormat="1" ht="12.75" spans="2:13">
      <c r="B25247" s="29"/>
      <c r="M25247" s="28"/>
    </row>
    <row r="25248" s="16" customFormat="1" ht="12.75" spans="2:13">
      <c r="B25248" s="29"/>
      <c r="M25248" s="28"/>
    </row>
    <row r="25249" s="16" customFormat="1" ht="12.75" spans="2:13">
      <c r="B25249" s="29"/>
      <c r="M25249" s="28"/>
    </row>
    <row r="25250" s="16" customFormat="1" ht="12.75" spans="2:13">
      <c r="B25250" s="29"/>
      <c r="M25250" s="28"/>
    </row>
    <row r="25251" s="16" customFormat="1" ht="12.75" spans="2:13">
      <c r="B25251" s="29"/>
      <c r="M25251" s="28"/>
    </row>
    <row r="25252" s="16" customFormat="1" ht="12.75" spans="2:13">
      <c r="B25252" s="29"/>
      <c r="M25252" s="28"/>
    </row>
    <row r="25253" s="16" customFormat="1" ht="12.75" spans="2:13">
      <c r="B25253" s="29"/>
      <c r="M25253" s="28"/>
    </row>
    <row r="25254" s="16" customFormat="1" ht="12.75" spans="2:13">
      <c r="B25254" s="29"/>
      <c r="M25254" s="28"/>
    </row>
    <row r="25255" s="16" customFormat="1" ht="12.75" spans="2:13">
      <c r="B25255" s="29"/>
      <c r="M25255" s="28"/>
    </row>
    <row r="25256" s="16" customFormat="1" ht="12.75" spans="2:13">
      <c r="B25256" s="29"/>
      <c r="M25256" s="28"/>
    </row>
    <row r="25257" s="16" customFormat="1" ht="12.75" spans="2:13">
      <c r="B25257" s="29"/>
      <c r="M25257" s="28"/>
    </row>
    <row r="25258" s="16" customFormat="1" ht="12.75" spans="2:13">
      <c r="B25258" s="29"/>
      <c r="M25258" s="28"/>
    </row>
    <row r="25259" s="16" customFormat="1" ht="12.75" spans="2:13">
      <c r="B25259" s="29"/>
      <c r="M25259" s="28"/>
    </row>
    <row r="25260" s="16" customFormat="1" ht="12.75" spans="2:13">
      <c r="B25260" s="29"/>
      <c r="M25260" s="28"/>
    </row>
    <row r="25261" s="16" customFormat="1" ht="12.75" spans="2:13">
      <c r="B25261" s="29"/>
      <c r="M25261" s="28"/>
    </row>
    <row r="25262" s="16" customFormat="1" ht="12.75" spans="2:13">
      <c r="B25262" s="29"/>
      <c r="M25262" s="28"/>
    </row>
    <row r="25263" s="16" customFormat="1" ht="12.75" spans="2:13">
      <c r="B25263" s="29"/>
      <c r="M25263" s="28"/>
    </row>
    <row r="25264" s="16" customFormat="1" ht="12.75" spans="2:13">
      <c r="B25264" s="29"/>
      <c r="M25264" s="28"/>
    </row>
    <row r="25265" s="16" customFormat="1" ht="12.75" spans="2:13">
      <c r="B25265" s="29"/>
      <c r="M25265" s="28"/>
    </row>
    <row r="25266" s="16" customFormat="1" ht="12.75" spans="2:13">
      <c r="B25266" s="29"/>
      <c r="M25266" s="28"/>
    </row>
    <row r="25267" s="16" customFormat="1" ht="12.75" spans="2:13">
      <c r="B25267" s="29"/>
      <c r="M25267" s="28"/>
    </row>
    <row r="25268" s="16" customFormat="1" ht="12.75" spans="2:13">
      <c r="B25268" s="29"/>
      <c r="M25268" s="28"/>
    </row>
    <row r="25269" s="16" customFormat="1" ht="12.75" spans="2:13">
      <c r="B25269" s="29"/>
      <c r="M25269" s="28"/>
    </row>
    <row r="25270" s="16" customFormat="1" ht="12.75" spans="2:13">
      <c r="B25270" s="29"/>
      <c r="M25270" s="28"/>
    </row>
    <row r="25271" s="16" customFormat="1" ht="12.75" spans="2:13">
      <c r="B25271" s="29"/>
      <c r="M25271" s="28"/>
    </row>
    <row r="25272" s="16" customFormat="1" ht="12.75" spans="2:13">
      <c r="B25272" s="29"/>
      <c r="M25272" s="28"/>
    </row>
    <row r="25273" s="16" customFormat="1" ht="12.75" spans="2:13">
      <c r="B25273" s="29"/>
      <c r="M25273" s="28"/>
    </row>
    <row r="25274" s="16" customFormat="1" ht="12.75" spans="2:13">
      <c r="B25274" s="29"/>
      <c r="M25274" s="28"/>
    </row>
    <row r="25275" s="16" customFormat="1" ht="12.75" spans="2:13">
      <c r="B25275" s="29"/>
      <c r="M25275" s="28"/>
    </row>
    <row r="25276" s="16" customFormat="1" ht="12.75" spans="2:13">
      <c r="B25276" s="29"/>
      <c r="M25276" s="28"/>
    </row>
    <row r="25277" s="16" customFormat="1" ht="12.75" spans="2:13">
      <c r="B25277" s="29"/>
      <c r="M25277" s="28"/>
    </row>
    <row r="25278" s="16" customFormat="1" ht="12.75" spans="2:13">
      <c r="B25278" s="29"/>
      <c r="M25278" s="28"/>
    </row>
    <row r="25279" s="16" customFormat="1" ht="12.75" spans="2:13">
      <c r="B25279" s="29"/>
      <c r="M25279" s="28"/>
    </row>
    <row r="25280" s="16" customFormat="1" ht="12.75" spans="2:13">
      <c r="B25280" s="29"/>
      <c r="M25280" s="28"/>
    </row>
    <row r="25281" s="16" customFormat="1" ht="12.75" spans="2:13">
      <c r="B25281" s="29"/>
      <c r="M25281" s="28"/>
    </row>
    <row r="25282" s="16" customFormat="1" ht="12.75" spans="2:13">
      <c r="B25282" s="29"/>
      <c r="M25282" s="28"/>
    </row>
    <row r="25283" s="16" customFormat="1" ht="12.75" spans="2:13">
      <c r="B25283" s="29"/>
      <c r="M25283" s="28"/>
    </row>
    <row r="25284" s="16" customFormat="1" ht="12.75" spans="2:13">
      <c r="B25284" s="29"/>
      <c r="M25284" s="28"/>
    </row>
    <row r="25285" s="16" customFormat="1" ht="12.75" spans="2:13">
      <c r="B25285" s="29"/>
      <c r="M25285" s="28"/>
    </row>
    <row r="25286" s="16" customFormat="1" ht="12.75" spans="2:13">
      <c r="B25286" s="29"/>
      <c r="M25286" s="28"/>
    </row>
    <row r="25287" s="16" customFormat="1" ht="12.75" spans="2:13">
      <c r="B25287" s="29"/>
      <c r="M25287" s="28"/>
    </row>
    <row r="25288" s="16" customFormat="1" ht="12.75" spans="2:13">
      <c r="B25288" s="29"/>
      <c r="M25288" s="28"/>
    </row>
    <row r="25289" s="16" customFormat="1" ht="12.75" spans="2:13">
      <c r="B25289" s="29"/>
      <c r="M25289" s="28"/>
    </row>
    <row r="25290" s="16" customFormat="1" ht="12.75" spans="2:13">
      <c r="B25290" s="29"/>
      <c r="M25290" s="28"/>
    </row>
    <row r="25291" s="16" customFormat="1" ht="12.75" spans="2:13">
      <c r="B25291" s="29"/>
      <c r="M25291" s="28"/>
    </row>
    <row r="25292" s="16" customFormat="1" ht="12.75" spans="2:13">
      <c r="B25292" s="29"/>
      <c r="M25292" s="28"/>
    </row>
    <row r="25293" s="16" customFormat="1" ht="12.75" spans="2:13">
      <c r="B25293" s="29"/>
      <c r="M25293" s="28"/>
    </row>
    <row r="25294" s="16" customFormat="1" ht="12.75" spans="2:13">
      <c r="B25294" s="29"/>
      <c r="M25294" s="28"/>
    </row>
    <row r="25295" s="16" customFormat="1" ht="12.75" spans="2:13">
      <c r="B25295" s="29"/>
      <c r="M25295" s="28"/>
    </row>
    <row r="25296" s="16" customFormat="1" ht="12.75" spans="2:13">
      <c r="B25296" s="29"/>
      <c r="M25296" s="28"/>
    </row>
    <row r="25297" s="16" customFormat="1" ht="12.75" spans="2:13">
      <c r="B25297" s="29"/>
      <c r="M25297" s="28"/>
    </row>
    <row r="25298" s="16" customFormat="1" ht="12.75" spans="2:13">
      <c r="B25298" s="29"/>
      <c r="M25298" s="28"/>
    </row>
    <row r="25299" s="16" customFormat="1" ht="12.75" spans="2:13">
      <c r="B25299" s="29"/>
      <c r="M25299" s="28"/>
    </row>
    <row r="25300" s="16" customFormat="1" ht="12.75" spans="2:13">
      <c r="B25300" s="29"/>
      <c r="M25300" s="28"/>
    </row>
    <row r="25301" s="16" customFormat="1" ht="12.75" spans="2:13">
      <c r="B25301" s="29"/>
      <c r="M25301" s="28"/>
    </row>
    <row r="25302" s="16" customFormat="1" ht="12.75" spans="2:13">
      <c r="B25302" s="29"/>
      <c r="M25302" s="28"/>
    </row>
    <row r="25303" s="16" customFormat="1" ht="12.75" spans="2:13">
      <c r="B25303" s="29"/>
      <c r="M25303" s="28"/>
    </row>
    <row r="25304" s="16" customFormat="1" ht="12.75" spans="2:13">
      <c r="B25304" s="29"/>
      <c r="M25304" s="28"/>
    </row>
    <row r="25305" s="16" customFormat="1" ht="12.75" spans="2:13">
      <c r="B25305" s="29"/>
      <c r="M25305" s="28"/>
    </row>
    <row r="25306" s="16" customFormat="1" ht="12.75" spans="2:13">
      <c r="B25306" s="29"/>
      <c r="M25306" s="28"/>
    </row>
    <row r="25307" s="16" customFormat="1" ht="12.75" spans="2:13">
      <c r="B25307" s="29"/>
      <c r="M25307" s="28"/>
    </row>
    <row r="25308" s="16" customFormat="1" ht="12.75" spans="2:13">
      <c r="B25308" s="29"/>
      <c r="M25308" s="28"/>
    </row>
    <row r="25309" s="16" customFormat="1" ht="12.75" spans="2:13">
      <c r="B25309" s="29"/>
      <c r="M25309" s="28"/>
    </row>
    <row r="25310" s="16" customFormat="1" ht="12.75" spans="2:13">
      <c r="B25310" s="29"/>
      <c r="M25310" s="28"/>
    </row>
    <row r="25311" s="16" customFormat="1" ht="12.75" spans="2:13">
      <c r="B25311" s="29"/>
      <c r="M25311" s="28"/>
    </row>
    <row r="25312" s="16" customFormat="1" ht="12.75" spans="2:13">
      <c r="B25312" s="29"/>
      <c r="M25312" s="28"/>
    </row>
    <row r="25313" s="16" customFormat="1" ht="12.75" spans="2:13">
      <c r="B25313" s="29"/>
      <c r="M25313" s="28"/>
    </row>
    <row r="25314" s="16" customFormat="1" ht="12.75" spans="2:13">
      <c r="B25314" s="29"/>
      <c r="M25314" s="28"/>
    </row>
    <row r="25315" s="16" customFormat="1" ht="12.75" spans="2:13">
      <c r="B25315" s="29"/>
      <c r="M25315" s="28"/>
    </row>
    <row r="25316" s="16" customFormat="1" ht="12.75" spans="2:13">
      <c r="B25316" s="29"/>
      <c r="M25316" s="28"/>
    </row>
    <row r="25317" s="16" customFormat="1" ht="12.75" spans="2:13">
      <c r="B25317" s="29"/>
      <c r="M25317" s="28"/>
    </row>
    <row r="25318" s="16" customFormat="1" ht="12.75" spans="2:13">
      <c r="B25318" s="29"/>
      <c r="M25318" s="28"/>
    </row>
    <row r="25319" s="16" customFormat="1" ht="12.75" spans="2:13">
      <c r="B25319" s="29"/>
      <c r="M25319" s="28"/>
    </row>
    <row r="25320" s="16" customFormat="1" ht="12.75" spans="2:13">
      <c r="B25320" s="29"/>
      <c r="M25320" s="28"/>
    </row>
    <row r="25321" s="16" customFormat="1" ht="12.75" spans="2:13">
      <c r="B25321" s="29"/>
      <c r="M25321" s="28"/>
    </row>
    <row r="25322" s="16" customFormat="1" ht="12.75" spans="2:13">
      <c r="B25322" s="29"/>
      <c r="M25322" s="28"/>
    </row>
    <row r="25323" s="16" customFormat="1" ht="12.75" spans="2:13">
      <c r="B25323" s="29"/>
      <c r="M25323" s="28"/>
    </row>
    <row r="25324" s="16" customFormat="1" ht="12.75" spans="2:13">
      <c r="B25324" s="29"/>
      <c r="M25324" s="28"/>
    </row>
    <row r="25325" s="16" customFormat="1" ht="12.75" spans="2:13">
      <c r="B25325" s="29"/>
      <c r="M25325" s="28"/>
    </row>
    <row r="25326" s="16" customFormat="1" ht="12.75" spans="2:13">
      <c r="B25326" s="29"/>
      <c r="M25326" s="28"/>
    </row>
    <row r="25327" s="16" customFormat="1" ht="12.75" spans="2:13">
      <c r="B25327" s="29"/>
      <c r="M25327" s="28"/>
    </row>
    <row r="25328" s="16" customFormat="1" ht="12.75" spans="2:13">
      <c r="B25328" s="29"/>
      <c r="M25328" s="28"/>
    </row>
    <row r="25329" s="16" customFormat="1" ht="12.75" spans="2:13">
      <c r="B25329" s="29"/>
      <c r="M25329" s="28"/>
    </row>
    <row r="25330" s="16" customFormat="1" ht="12.75" spans="2:13">
      <c r="B25330" s="29"/>
      <c r="M25330" s="28"/>
    </row>
    <row r="25331" s="16" customFormat="1" ht="12.75" spans="2:13">
      <c r="B25331" s="29"/>
      <c r="M25331" s="28"/>
    </row>
    <row r="25332" s="16" customFormat="1" ht="12.75" spans="2:13">
      <c r="B25332" s="29"/>
      <c r="M25332" s="28"/>
    </row>
    <row r="25333" s="16" customFormat="1" ht="12.75" spans="2:13">
      <c r="B25333" s="29"/>
      <c r="M25333" s="28"/>
    </row>
    <row r="25334" s="16" customFormat="1" ht="12.75" spans="2:13">
      <c r="B25334" s="29"/>
      <c r="M25334" s="28"/>
    </row>
    <row r="25335" s="16" customFormat="1" ht="12.75" spans="2:13">
      <c r="B25335" s="29"/>
      <c r="M25335" s="28"/>
    </row>
    <row r="25336" s="16" customFormat="1" ht="12.75" spans="2:13">
      <c r="B25336" s="29"/>
      <c r="M25336" s="28"/>
    </row>
    <row r="25337" s="16" customFormat="1" ht="12.75" spans="2:13">
      <c r="B25337" s="29"/>
      <c r="M25337" s="28"/>
    </row>
    <row r="25338" s="16" customFormat="1" ht="12.75" spans="2:13">
      <c r="B25338" s="29"/>
      <c r="M25338" s="28"/>
    </row>
    <row r="25339" s="16" customFormat="1" ht="12.75" spans="2:13">
      <c r="B25339" s="29"/>
      <c r="M25339" s="28"/>
    </row>
    <row r="25340" s="16" customFormat="1" ht="12.75" spans="2:13">
      <c r="B25340" s="29"/>
      <c r="M25340" s="28"/>
    </row>
    <row r="25341" s="16" customFormat="1" ht="12.75" spans="2:13">
      <c r="B25341" s="29"/>
      <c r="M25341" s="28"/>
    </row>
    <row r="25342" s="16" customFormat="1" ht="12.75" spans="2:13">
      <c r="B25342" s="29"/>
      <c r="M25342" s="28"/>
    </row>
    <row r="25343" s="16" customFormat="1" ht="12.75" spans="2:13">
      <c r="B25343" s="29"/>
      <c r="M25343" s="28"/>
    </row>
    <row r="25344" s="16" customFormat="1" ht="12.75" spans="2:13">
      <c r="B25344" s="29"/>
      <c r="M25344" s="28"/>
    </row>
    <row r="25345" s="16" customFormat="1" ht="12.75" spans="2:13">
      <c r="B25345" s="29"/>
      <c r="M25345" s="28"/>
    </row>
    <row r="25346" s="16" customFormat="1" ht="12.75" spans="2:13">
      <c r="B25346" s="29"/>
      <c r="M25346" s="28"/>
    </row>
    <row r="25347" s="16" customFormat="1" ht="12.75" spans="2:13">
      <c r="B25347" s="29"/>
      <c r="M25347" s="28"/>
    </row>
    <row r="25348" s="16" customFormat="1" ht="12.75" spans="2:13">
      <c r="B25348" s="29"/>
      <c r="M25348" s="28"/>
    </row>
    <row r="25349" s="16" customFormat="1" ht="12.75" spans="2:13">
      <c r="B25349" s="29"/>
      <c r="M25349" s="28"/>
    </row>
    <row r="25350" s="16" customFormat="1" ht="12.75" spans="2:13">
      <c r="B25350" s="29"/>
      <c r="M25350" s="28"/>
    </row>
    <row r="25351" s="16" customFormat="1" ht="12.75" spans="2:13">
      <c r="B25351" s="29"/>
      <c r="M25351" s="28"/>
    </row>
    <row r="25352" s="16" customFormat="1" ht="12.75" spans="2:13">
      <c r="B25352" s="29"/>
      <c r="M25352" s="28"/>
    </row>
    <row r="25353" s="16" customFormat="1" ht="12.75" spans="2:13">
      <c r="B25353" s="29"/>
      <c r="M25353" s="28"/>
    </row>
    <row r="25354" s="16" customFormat="1" ht="12.75" spans="2:13">
      <c r="B25354" s="29"/>
      <c r="M25354" s="28"/>
    </row>
    <row r="25355" s="16" customFormat="1" ht="12.75" spans="2:13">
      <c r="B25355" s="29"/>
      <c r="M25355" s="28"/>
    </row>
    <row r="25356" s="16" customFormat="1" ht="12.75" spans="2:13">
      <c r="B25356" s="29"/>
      <c r="M25356" s="28"/>
    </row>
    <row r="25357" s="16" customFormat="1" ht="12.75" spans="2:13">
      <c r="B25357" s="29"/>
      <c r="M25357" s="28"/>
    </row>
    <row r="25358" s="16" customFormat="1" ht="12.75" spans="2:13">
      <c r="B25358" s="29"/>
      <c r="M25358" s="28"/>
    </row>
    <row r="25359" s="16" customFormat="1" ht="12.75" spans="2:13">
      <c r="B25359" s="29"/>
      <c r="M25359" s="28"/>
    </row>
    <row r="25360" s="16" customFormat="1" ht="12.75" spans="2:13">
      <c r="B25360" s="29"/>
      <c r="M25360" s="28"/>
    </row>
    <row r="25361" s="16" customFormat="1" ht="12.75" spans="2:13">
      <c r="B25361" s="29"/>
      <c r="M25361" s="28"/>
    </row>
    <row r="25362" s="16" customFormat="1" ht="12.75" spans="2:13">
      <c r="B25362" s="29"/>
      <c r="M25362" s="28"/>
    </row>
    <row r="25363" s="16" customFormat="1" ht="12.75" spans="2:13">
      <c r="B25363" s="29"/>
      <c r="M25363" s="28"/>
    </row>
    <row r="25364" s="16" customFormat="1" ht="12.75" spans="2:13">
      <c r="B25364" s="29"/>
      <c r="M25364" s="28"/>
    </row>
    <row r="25365" s="16" customFormat="1" ht="12.75" spans="2:13">
      <c r="B25365" s="29"/>
      <c r="M25365" s="28"/>
    </row>
    <row r="25366" s="16" customFormat="1" ht="12.75" spans="2:13">
      <c r="B25366" s="29"/>
      <c r="M25366" s="28"/>
    </row>
    <row r="25367" s="16" customFormat="1" ht="12.75" spans="2:13">
      <c r="B25367" s="29"/>
      <c r="M25367" s="28"/>
    </row>
    <row r="25368" s="16" customFormat="1" ht="12.75" spans="2:13">
      <c r="B25368" s="29"/>
      <c r="M25368" s="28"/>
    </row>
    <row r="25369" s="16" customFormat="1" ht="12.75" spans="2:13">
      <c r="B25369" s="29"/>
      <c r="M25369" s="28"/>
    </row>
    <row r="25370" s="16" customFormat="1" ht="12.75" spans="2:13">
      <c r="B25370" s="29"/>
      <c r="M25370" s="28"/>
    </row>
    <row r="25371" s="16" customFormat="1" ht="12.75" spans="2:13">
      <c r="B25371" s="29"/>
      <c r="M25371" s="28"/>
    </row>
    <row r="25372" s="16" customFormat="1" ht="12.75" spans="2:13">
      <c r="B25372" s="29"/>
      <c r="M25372" s="28"/>
    </row>
    <row r="25373" s="16" customFormat="1" ht="12.75" spans="2:13">
      <c r="B25373" s="29"/>
      <c r="M25373" s="28"/>
    </row>
    <row r="25374" s="16" customFormat="1" ht="12.75" spans="2:13">
      <c r="B25374" s="29"/>
      <c r="M25374" s="28"/>
    </row>
    <row r="25375" s="16" customFormat="1" ht="12.75" spans="2:13">
      <c r="B25375" s="29"/>
      <c r="M25375" s="28"/>
    </row>
    <row r="25376" s="16" customFormat="1" ht="12.75" spans="2:13">
      <c r="B25376" s="29"/>
      <c r="M25376" s="28"/>
    </row>
    <row r="25377" s="16" customFormat="1" ht="12.75" spans="2:13">
      <c r="B25377" s="29"/>
      <c r="M25377" s="28"/>
    </row>
    <row r="25378" s="16" customFormat="1" ht="12.75" spans="2:13">
      <c r="B25378" s="29"/>
      <c r="M25378" s="28"/>
    </row>
    <row r="25379" s="16" customFormat="1" ht="12.75" spans="2:13">
      <c r="B25379" s="29"/>
      <c r="M25379" s="28"/>
    </row>
    <row r="25380" s="16" customFormat="1" ht="12.75" spans="2:13">
      <c r="B25380" s="29"/>
      <c r="M25380" s="28"/>
    </row>
    <row r="25381" s="16" customFormat="1" ht="12.75" spans="2:13">
      <c r="B25381" s="29"/>
      <c r="M25381" s="28"/>
    </row>
    <row r="25382" s="16" customFormat="1" ht="12.75" spans="2:13">
      <c r="B25382" s="29"/>
      <c r="M25382" s="28"/>
    </row>
    <row r="25383" s="16" customFormat="1" ht="12.75" spans="2:13">
      <c r="B25383" s="29"/>
      <c r="M25383" s="28"/>
    </row>
    <row r="25384" s="16" customFormat="1" ht="12.75" spans="2:13">
      <c r="B25384" s="29"/>
      <c r="M25384" s="28"/>
    </row>
    <row r="25385" s="16" customFormat="1" ht="12.75" spans="2:13">
      <c r="B25385" s="29"/>
      <c r="M25385" s="28"/>
    </row>
    <row r="25386" s="16" customFormat="1" ht="12.75" spans="2:13">
      <c r="B25386" s="29"/>
      <c r="M25386" s="28"/>
    </row>
    <row r="25387" s="16" customFormat="1" ht="12.75" spans="2:13">
      <c r="B25387" s="29"/>
      <c r="M25387" s="28"/>
    </row>
    <row r="25388" s="16" customFormat="1" ht="12.75" spans="2:13">
      <c r="B25388" s="29"/>
      <c r="M25388" s="28"/>
    </row>
    <row r="25389" s="16" customFormat="1" ht="12.75" spans="2:13">
      <c r="B25389" s="29"/>
      <c r="M25389" s="28"/>
    </row>
    <row r="25390" s="16" customFormat="1" ht="12.75" spans="2:13">
      <c r="B25390" s="29"/>
      <c r="M25390" s="28"/>
    </row>
    <row r="25391" s="16" customFormat="1" ht="12.75" spans="2:13">
      <c r="B25391" s="29"/>
      <c r="M25391" s="28"/>
    </row>
    <row r="25392" s="16" customFormat="1" ht="12.75" spans="2:13">
      <c r="B25392" s="29"/>
      <c r="M25392" s="28"/>
    </row>
    <row r="25393" s="16" customFormat="1" ht="12.75" spans="2:13">
      <c r="B25393" s="29"/>
      <c r="M25393" s="28"/>
    </row>
    <row r="25394" s="16" customFormat="1" ht="12.75" spans="2:13">
      <c r="B25394" s="29"/>
      <c r="M25394" s="28"/>
    </row>
    <row r="25395" s="16" customFormat="1" ht="12.75" spans="2:13">
      <c r="B25395" s="29"/>
      <c r="M25395" s="28"/>
    </row>
    <row r="25396" s="16" customFormat="1" ht="12.75" spans="2:13">
      <c r="B25396" s="29"/>
      <c r="M25396" s="28"/>
    </row>
    <row r="25397" s="16" customFormat="1" ht="12.75" spans="2:13">
      <c r="B25397" s="29"/>
      <c r="M25397" s="28"/>
    </row>
    <row r="25398" s="16" customFormat="1" ht="12.75" spans="2:13">
      <c r="B25398" s="29"/>
      <c r="M25398" s="28"/>
    </row>
    <row r="25399" s="16" customFormat="1" ht="12.75" spans="2:13">
      <c r="B25399" s="29"/>
      <c r="M25399" s="28"/>
    </row>
    <row r="25400" s="16" customFormat="1" ht="12.75" spans="2:13">
      <c r="B25400" s="29"/>
      <c r="M25400" s="28"/>
    </row>
    <row r="25401" s="16" customFormat="1" ht="12.75" spans="2:13">
      <c r="B25401" s="29"/>
      <c r="M25401" s="28"/>
    </row>
    <row r="25402" s="16" customFormat="1" ht="12.75" spans="2:13">
      <c r="B25402" s="29"/>
      <c r="M25402" s="28"/>
    </row>
    <row r="25403" s="16" customFormat="1" ht="12.75" spans="2:13">
      <c r="B25403" s="29"/>
      <c r="M25403" s="28"/>
    </row>
    <row r="25404" s="16" customFormat="1" ht="12.75" spans="2:13">
      <c r="B25404" s="29"/>
      <c r="M25404" s="28"/>
    </row>
    <row r="25405" s="16" customFormat="1" ht="12.75" spans="2:13">
      <c r="B25405" s="29"/>
      <c r="M25405" s="28"/>
    </row>
    <row r="25406" s="16" customFormat="1" ht="12.75" spans="2:13">
      <c r="B25406" s="29"/>
      <c r="M25406" s="28"/>
    </row>
    <row r="25407" s="16" customFormat="1" ht="12.75" spans="2:13">
      <c r="B25407" s="29"/>
      <c r="M25407" s="28"/>
    </row>
    <row r="25408" s="16" customFormat="1" ht="12.75" spans="2:13">
      <c r="B25408" s="29"/>
      <c r="M25408" s="28"/>
    </row>
    <row r="25409" s="16" customFormat="1" ht="12.75" spans="2:13">
      <c r="B25409" s="29"/>
      <c r="M25409" s="28"/>
    </row>
    <row r="25410" s="16" customFormat="1" ht="12.75" spans="2:13">
      <c r="B25410" s="29"/>
      <c r="M25410" s="28"/>
    </row>
    <row r="25411" s="16" customFormat="1" ht="12.75" spans="2:13">
      <c r="B25411" s="29"/>
      <c r="M25411" s="28"/>
    </row>
    <row r="25412" s="16" customFormat="1" ht="12.75" spans="2:13">
      <c r="B25412" s="29"/>
      <c r="M25412" s="28"/>
    </row>
    <row r="25413" s="16" customFormat="1" ht="12.75" spans="2:13">
      <c r="B25413" s="29"/>
      <c r="M25413" s="28"/>
    </row>
    <row r="25414" s="16" customFormat="1" ht="12.75" spans="2:13">
      <c r="B25414" s="29"/>
      <c r="M25414" s="28"/>
    </row>
    <row r="25415" s="16" customFormat="1" ht="12.75" spans="2:13">
      <c r="B25415" s="29"/>
      <c r="M25415" s="28"/>
    </row>
    <row r="25416" s="16" customFormat="1" ht="12.75" spans="2:13">
      <c r="B25416" s="29"/>
      <c r="M25416" s="28"/>
    </row>
    <row r="25417" s="16" customFormat="1" ht="12.75" spans="2:13">
      <c r="B25417" s="29"/>
      <c r="M25417" s="28"/>
    </row>
    <row r="25418" s="16" customFormat="1" ht="12.75" spans="2:13">
      <c r="B25418" s="29"/>
      <c r="M25418" s="28"/>
    </row>
    <row r="25419" s="16" customFormat="1" ht="12.75" spans="2:13">
      <c r="B25419" s="29"/>
      <c r="M25419" s="28"/>
    </row>
    <row r="25420" s="16" customFormat="1" ht="12.75" spans="2:13">
      <c r="B25420" s="29"/>
      <c r="M25420" s="28"/>
    </row>
    <row r="25421" s="16" customFormat="1" ht="12.75" spans="2:13">
      <c r="B25421" s="29"/>
      <c r="M25421" s="28"/>
    </row>
    <row r="25422" s="16" customFormat="1" ht="12.75" spans="2:13">
      <c r="B25422" s="29"/>
      <c r="M25422" s="28"/>
    </row>
    <row r="25423" s="16" customFormat="1" ht="12.75" spans="2:13">
      <c r="B25423" s="29"/>
      <c r="M25423" s="28"/>
    </row>
    <row r="25424" s="16" customFormat="1" ht="12.75" spans="2:13">
      <c r="B25424" s="29"/>
      <c r="M25424" s="28"/>
    </row>
    <row r="25425" s="16" customFormat="1" ht="12.75" spans="2:13">
      <c r="B25425" s="29"/>
      <c r="M25425" s="28"/>
    </row>
    <row r="25426" s="16" customFormat="1" ht="12.75" spans="2:13">
      <c r="B25426" s="29"/>
      <c r="M25426" s="28"/>
    </row>
    <row r="25427" s="16" customFormat="1" ht="12.75" spans="2:13">
      <c r="B25427" s="29"/>
      <c r="M25427" s="28"/>
    </row>
    <row r="25428" s="16" customFormat="1" ht="12.75" spans="2:13">
      <c r="B25428" s="29"/>
      <c r="M25428" s="28"/>
    </row>
    <row r="25429" s="16" customFormat="1" ht="12.75" spans="2:13">
      <c r="B25429" s="29"/>
      <c r="M25429" s="28"/>
    </row>
    <row r="25430" s="16" customFormat="1" ht="12.75" spans="2:13">
      <c r="B25430" s="29"/>
      <c r="M25430" s="28"/>
    </row>
    <row r="25431" s="16" customFormat="1" ht="12.75" spans="2:13">
      <c r="B25431" s="29"/>
      <c r="M25431" s="28"/>
    </row>
    <row r="25432" s="16" customFormat="1" ht="12.75" spans="2:13">
      <c r="B25432" s="29"/>
      <c r="M25432" s="28"/>
    </row>
    <row r="25433" s="16" customFormat="1" ht="12.75" spans="2:13">
      <c r="B25433" s="29"/>
      <c r="M25433" s="28"/>
    </row>
    <row r="25434" s="16" customFormat="1" ht="12.75" spans="2:13">
      <c r="B25434" s="29"/>
      <c r="M25434" s="28"/>
    </row>
    <row r="25435" s="16" customFormat="1" ht="12.75" spans="2:13">
      <c r="B25435" s="29"/>
      <c r="M25435" s="28"/>
    </row>
    <row r="25436" s="16" customFormat="1" ht="12.75" spans="2:13">
      <c r="B25436" s="29"/>
      <c r="M25436" s="28"/>
    </row>
    <row r="25437" s="16" customFormat="1" ht="12.75" spans="2:13">
      <c r="B25437" s="29"/>
      <c r="M25437" s="28"/>
    </row>
    <row r="25438" s="16" customFormat="1" ht="12.75" spans="2:13">
      <c r="B25438" s="29"/>
      <c r="M25438" s="28"/>
    </row>
    <row r="25439" s="16" customFormat="1" ht="12.75" spans="2:13">
      <c r="B25439" s="29"/>
      <c r="M25439" s="28"/>
    </row>
    <row r="25440" s="16" customFormat="1" ht="12.75" spans="2:13">
      <c r="B25440" s="29"/>
      <c r="M25440" s="28"/>
    </row>
    <row r="25441" s="16" customFormat="1" ht="12.75" spans="2:13">
      <c r="B25441" s="29"/>
      <c r="M25441" s="28"/>
    </row>
    <row r="25442" s="16" customFormat="1" ht="12.75" spans="2:13">
      <c r="B25442" s="29"/>
      <c r="M25442" s="28"/>
    </row>
    <row r="25443" s="16" customFormat="1" ht="12.75" spans="2:13">
      <c r="B25443" s="29"/>
      <c r="M25443" s="28"/>
    </row>
    <row r="25444" s="16" customFormat="1" ht="12.75" spans="2:13">
      <c r="B25444" s="29"/>
      <c r="M25444" s="28"/>
    </row>
    <row r="25445" s="16" customFormat="1" ht="12.75" spans="2:13">
      <c r="B25445" s="29"/>
      <c r="M25445" s="28"/>
    </row>
    <row r="25446" s="16" customFormat="1" ht="12.75" spans="2:13">
      <c r="B25446" s="29"/>
      <c r="M25446" s="28"/>
    </row>
    <row r="25447" s="16" customFormat="1" ht="12.75" spans="2:13">
      <c r="B25447" s="29"/>
      <c r="M25447" s="28"/>
    </row>
    <row r="25448" s="16" customFormat="1" ht="12.75" spans="2:13">
      <c r="B25448" s="29"/>
      <c r="M25448" s="28"/>
    </row>
    <row r="25449" s="16" customFormat="1" ht="12.75" spans="2:13">
      <c r="B25449" s="29"/>
      <c r="M25449" s="28"/>
    </row>
    <row r="25450" s="16" customFormat="1" ht="12.75" spans="2:13">
      <c r="B25450" s="29"/>
      <c r="M25450" s="28"/>
    </row>
    <row r="25451" s="16" customFormat="1" ht="12.75" spans="2:13">
      <c r="B25451" s="29"/>
      <c r="M25451" s="28"/>
    </row>
    <row r="25452" s="16" customFormat="1" ht="12.75" spans="2:13">
      <c r="B25452" s="29"/>
      <c r="M25452" s="28"/>
    </row>
    <row r="25453" s="16" customFormat="1" ht="12.75" spans="2:13">
      <c r="B25453" s="29"/>
      <c r="M25453" s="28"/>
    </row>
    <row r="25454" s="16" customFormat="1" ht="12.75" spans="2:13">
      <c r="B25454" s="29"/>
      <c r="M25454" s="28"/>
    </row>
    <row r="25455" s="16" customFormat="1" ht="12.75" spans="2:13">
      <c r="B25455" s="29"/>
      <c r="M25455" s="28"/>
    </row>
    <row r="25456" s="16" customFormat="1" ht="12.75" spans="2:13">
      <c r="B25456" s="29"/>
      <c r="M25456" s="28"/>
    </row>
    <row r="25457" s="16" customFormat="1" ht="12.75" spans="2:13">
      <c r="B25457" s="29"/>
      <c r="M25457" s="28"/>
    </row>
    <row r="25458" s="16" customFormat="1" ht="12.75" spans="2:13">
      <c r="B25458" s="29"/>
      <c r="M25458" s="28"/>
    </row>
    <row r="25459" s="16" customFormat="1" ht="12.75" spans="2:13">
      <c r="B25459" s="29"/>
      <c r="M25459" s="28"/>
    </row>
    <row r="25460" s="16" customFormat="1" ht="12.75" spans="2:13">
      <c r="B25460" s="29"/>
      <c r="M25460" s="28"/>
    </row>
    <row r="25461" s="16" customFormat="1" ht="12.75" spans="2:13">
      <c r="B25461" s="29"/>
      <c r="M25461" s="28"/>
    </row>
    <row r="25462" s="16" customFormat="1" ht="12.75" spans="2:13">
      <c r="B25462" s="29"/>
      <c r="M25462" s="28"/>
    </row>
    <row r="25463" s="16" customFormat="1" ht="12.75" spans="2:13">
      <c r="B25463" s="29"/>
      <c r="M25463" s="28"/>
    </row>
    <row r="25464" s="16" customFormat="1" ht="12.75" spans="2:13">
      <c r="B25464" s="29"/>
      <c r="M25464" s="28"/>
    </row>
    <row r="25465" s="16" customFormat="1" ht="12.75" spans="2:13">
      <c r="B25465" s="29"/>
      <c r="M25465" s="28"/>
    </row>
    <row r="25466" s="16" customFormat="1" ht="12.75" spans="2:13">
      <c r="B25466" s="29"/>
      <c r="M25466" s="28"/>
    </row>
    <row r="25467" s="16" customFormat="1" ht="12.75" spans="2:13">
      <c r="B25467" s="29"/>
      <c r="M25467" s="28"/>
    </row>
    <row r="25468" s="16" customFormat="1" ht="12.75" spans="2:13">
      <c r="B25468" s="29"/>
      <c r="M25468" s="28"/>
    </row>
    <row r="25469" s="16" customFormat="1" ht="12.75" spans="2:13">
      <c r="B25469" s="29"/>
      <c r="M25469" s="28"/>
    </row>
    <row r="25470" s="16" customFormat="1" ht="12.75" spans="2:13">
      <c r="B25470" s="29"/>
      <c r="M25470" s="28"/>
    </row>
    <row r="25471" s="16" customFormat="1" ht="12.75" spans="2:13">
      <c r="B25471" s="29"/>
      <c r="M25471" s="28"/>
    </row>
    <row r="25472" s="16" customFormat="1" ht="12.75" spans="2:13">
      <c r="B25472" s="29"/>
      <c r="M25472" s="28"/>
    </row>
    <row r="25473" s="16" customFormat="1" ht="12.75" spans="2:13">
      <c r="B25473" s="29"/>
      <c r="M25473" s="28"/>
    </row>
    <row r="25474" s="16" customFormat="1" ht="12.75" spans="2:13">
      <c r="B25474" s="29"/>
      <c r="M25474" s="28"/>
    </row>
    <row r="25475" s="16" customFormat="1" ht="12.75" spans="2:13">
      <c r="B25475" s="29"/>
      <c r="M25475" s="28"/>
    </row>
    <row r="25476" s="16" customFormat="1" ht="12.75" spans="2:13">
      <c r="B25476" s="29"/>
      <c r="M25476" s="28"/>
    </row>
    <row r="25477" s="16" customFormat="1" ht="12.75" spans="2:13">
      <c r="B25477" s="29"/>
      <c r="M25477" s="28"/>
    </row>
    <row r="25478" s="16" customFormat="1" ht="12.75" spans="2:13">
      <c r="B25478" s="29"/>
      <c r="M25478" s="28"/>
    </row>
    <row r="25479" s="16" customFormat="1" ht="12.75" spans="2:13">
      <c r="B25479" s="29"/>
      <c r="M25479" s="28"/>
    </row>
    <row r="25480" s="16" customFormat="1" ht="12.75" spans="2:13">
      <c r="B25480" s="29"/>
      <c r="M25480" s="28"/>
    </row>
    <row r="25481" s="16" customFormat="1" ht="12.75" spans="2:13">
      <c r="B25481" s="29"/>
      <c r="M25481" s="28"/>
    </row>
    <row r="25482" s="16" customFormat="1" ht="12.75" spans="2:13">
      <c r="B25482" s="29"/>
      <c r="M25482" s="28"/>
    </row>
    <row r="25483" s="16" customFormat="1" ht="12.75" spans="2:13">
      <c r="B25483" s="29"/>
      <c r="M25483" s="28"/>
    </row>
    <row r="25484" s="16" customFormat="1" ht="12.75" spans="2:13">
      <c r="B25484" s="29"/>
      <c r="M25484" s="28"/>
    </row>
    <row r="25485" s="16" customFormat="1" ht="12.75" spans="2:13">
      <c r="B25485" s="29"/>
      <c r="M25485" s="28"/>
    </row>
    <row r="25486" s="16" customFormat="1" ht="12.75" spans="2:13">
      <c r="B25486" s="29"/>
      <c r="M25486" s="28"/>
    </row>
    <row r="25487" s="16" customFormat="1" ht="12.75" spans="2:13">
      <c r="B25487" s="29"/>
      <c r="M25487" s="28"/>
    </row>
    <row r="25488" s="16" customFormat="1" ht="12.75" spans="2:13">
      <c r="B25488" s="29"/>
      <c r="M25488" s="28"/>
    </row>
    <row r="25489" s="16" customFormat="1" ht="12.75" spans="2:13">
      <c r="B25489" s="29"/>
      <c r="M25489" s="28"/>
    </row>
    <row r="25490" s="16" customFormat="1" ht="12.75" spans="2:13">
      <c r="B25490" s="29"/>
      <c r="M25490" s="28"/>
    </row>
    <row r="25491" s="16" customFormat="1" ht="12.75" spans="2:13">
      <c r="B25491" s="29"/>
      <c r="M25491" s="28"/>
    </row>
    <row r="25492" s="16" customFormat="1" ht="12.75" spans="2:13">
      <c r="B25492" s="29"/>
      <c r="M25492" s="28"/>
    </row>
    <row r="25493" s="16" customFormat="1" ht="12.75" spans="2:13">
      <c r="B25493" s="29"/>
      <c r="M25493" s="28"/>
    </row>
    <row r="25494" s="16" customFormat="1" ht="12.75" spans="2:13">
      <c r="B25494" s="29"/>
      <c r="M25494" s="28"/>
    </row>
    <row r="25495" s="16" customFormat="1" ht="12.75" spans="2:13">
      <c r="B25495" s="29"/>
      <c r="M25495" s="28"/>
    </row>
    <row r="25496" s="16" customFormat="1" ht="12.75" spans="2:13">
      <c r="B25496" s="29"/>
      <c r="M25496" s="28"/>
    </row>
    <row r="25497" s="16" customFormat="1" ht="12.75" spans="2:13">
      <c r="B25497" s="29"/>
      <c r="M25497" s="28"/>
    </row>
    <row r="25498" s="16" customFormat="1" ht="12.75" spans="2:13">
      <c r="B25498" s="29"/>
      <c r="M25498" s="28"/>
    </row>
    <row r="25499" s="16" customFormat="1" ht="12.75" spans="2:13">
      <c r="B25499" s="29"/>
      <c r="M25499" s="28"/>
    </row>
    <row r="25500" s="16" customFormat="1" ht="12.75" spans="2:13">
      <c r="B25500" s="29"/>
      <c r="M25500" s="28"/>
    </row>
    <row r="25501" s="16" customFormat="1" ht="12.75" spans="2:13">
      <c r="B25501" s="29"/>
      <c r="M25501" s="28"/>
    </row>
    <row r="25502" s="16" customFormat="1" ht="12.75" spans="2:13">
      <c r="B25502" s="29"/>
      <c r="M25502" s="28"/>
    </row>
    <row r="25503" s="16" customFormat="1" ht="12.75" spans="2:13">
      <c r="B25503" s="29"/>
      <c r="M25503" s="28"/>
    </row>
    <row r="25504" s="16" customFormat="1" ht="12.75" spans="2:13">
      <c r="B25504" s="29"/>
      <c r="M25504" s="28"/>
    </row>
    <row r="25505" s="16" customFormat="1" ht="12.75" spans="2:13">
      <c r="B25505" s="29"/>
      <c r="M25505" s="28"/>
    </row>
    <row r="25506" s="16" customFormat="1" ht="12.75" spans="2:13">
      <c r="B25506" s="29"/>
      <c r="M25506" s="28"/>
    </row>
    <row r="25507" s="16" customFormat="1" ht="12.75" spans="2:13">
      <c r="B25507" s="29"/>
      <c r="M25507" s="28"/>
    </row>
    <row r="25508" s="16" customFormat="1" ht="12.75" spans="2:13">
      <c r="B25508" s="29"/>
      <c r="M25508" s="28"/>
    </row>
    <row r="25509" s="16" customFormat="1" ht="12.75" spans="2:13">
      <c r="B25509" s="29"/>
      <c r="M25509" s="28"/>
    </row>
    <row r="25510" s="16" customFormat="1" ht="12.75" spans="2:13">
      <c r="B25510" s="29"/>
      <c r="M25510" s="28"/>
    </row>
    <row r="25511" s="16" customFormat="1" ht="12.75" spans="2:13">
      <c r="B25511" s="29"/>
      <c r="M25511" s="28"/>
    </row>
    <row r="25512" s="16" customFormat="1" ht="12.75" spans="2:13">
      <c r="B25512" s="29"/>
      <c r="M25512" s="28"/>
    </row>
    <row r="25513" s="16" customFormat="1" ht="12.75" spans="2:13">
      <c r="B25513" s="29"/>
      <c r="M25513" s="28"/>
    </row>
    <row r="25514" s="16" customFormat="1" ht="12.75" spans="2:13">
      <c r="B25514" s="29"/>
      <c r="M25514" s="28"/>
    </row>
    <row r="25515" s="16" customFormat="1" ht="12.75" spans="2:13">
      <c r="B25515" s="29"/>
      <c r="M25515" s="28"/>
    </row>
    <row r="25516" s="16" customFormat="1" ht="12.75" spans="2:13">
      <c r="B25516" s="29"/>
      <c r="M25516" s="28"/>
    </row>
    <row r="25517" s="16" customFormat="1" ht="12.75" spans="2:13">
      <c r="B25517" s="29"/>
      <c r="M25517" s="28"/>
    </row>
    <row r="25518" s="16" customFormat="1" ht="12.75" spans="2:13">
      <c r="B25518" s="29"/>
      <c r="M25518" s="28"/>
    </row>
    <row r="25519" s="16" customFormat="1" ht="12.75" spans="2:13">
      <c r="B25519" s="29"/>
      <c r="M25519" s="28"/>
    </row>
    <row r="25520" s="16" customFormat="1" ht="12.75" spans="2:13">
      <c r="B25520" s="29"/>
      <c r="M25520" s="28"/>
    </row>
    <row r="25521" s="16" customFormat="1" ht="12.75" spans="2:13">
      <c r="B25521" s="29"/>
      <c r="M25521" s="28"/>
    </row>
    <row r="25522" s="16" customFormat="1" ht="12.75" spans="2:13">
      <c r="B25522" s="29"/>
      <c r="M25522" s="28"/>
    </row>
    <row r="25523" s="16" customFormat="1" ht="12.75" spans="2:13">
      <c r="B25523" s="29"/>
      <c r="M25523" s="28"/>
    </row>
    <row r="25524" s="16" customFormat="1" ht="12.75" spans="2:13">
      <c r="B25524" s="29"/>
      <c r="M25524" s="28"/>
    </row>
    <row r="25525" s="16" customFormat="1" ht="12.75" spans="2:13">
      <c r="B25525" s="29"/>
      <c r="M25525" s="28"/>
    </row>
    <row r="25526" s="16" customFormat="1" ht="12.75" spans="2:13">
      <c r="B25526" s="29"/>
      <c r="M25526" s="28"/>
    </row>
    <row r="25527" s="16" customFormat="1" ht="12.75" spans="2:13">
      <c r="B25527" s="29"/>
      <c r="M25527" s="28"/>
    </row>
    <row r="25528" s="16" customFormat="1" ht="12.75" spans="2:13">
      <c r="B25528" s="29"/>
      <c r="M25528" s="28"/>
    </row>
    <row r="25529" s="16" customFormat="1" ht="12.75" spans="2:13">
      <c r="B25529" s="29"/>
      <c r="M25529" s="28"/>
    </row>
    <row r="25530" s="16" customFormat="1" ht="12.75" spans="2:13">
      <c r="B25530" s="29"/>
      <c r="M25530" s="28"/>
    </row>
    <row r="25531" s="16" customFormat="1" ht="12.75" spans="2:13">
      <c r="B25531" s="29"/>
      <c r="M25531" s="28"/>
    </row>
    <row r="25532" s="16" customFormat="1" ht="12.75" spans="2:13">
      <c r="B25532" s="29"/>
      <c r="M25532" s="28"/>
    </row>
    <row r="25533" s="16" customFormat="1" ht="12.75" spans="2:13">
      <c r="B25533" s="29"/>
      <c r="M25533" s="28"/>
    </row>
    <row r="25534" s="16" customFormat="1" ht="12.75" spans="2:13">
      <c r="B25534" s="29"/>
      <c r="M25534" s="28"/>
    </row>
    <row r="25535" s="16" customFormat="1" ht="12.75" spans="2:13">
      <c r="B25535" s="29"/>
      <c r="M25535" s="28"/>
    </row>
    <row r="25536" s="16" customFormat="1" ht="12.75" spans="2:13">
      <c r="B25536" s="29"/>
      <c r="M25536" s="28"/>
    </row>
    <row r="25537" s="16" customFormat="1" ht="12.75" spans="2:13">
      <c r="B25537" s="29"/>
      <c r="M25537" s="28"/>
    </row>
    <row r="25538" s="16" customFormat="1" ht="12.75" spans="2:13">
      <c r="B25538" s="29"/>
      <c r="M25538" s="28"/>
    </row>
    <row r="25539" s="16" customFormat="1" ht="12.75" spans="2:13">
      <c r="B25539" s="29"/>
      <c r="M25539" s="28"/>
    </row>
    <row r="25540" s="16" customFormat="1" ht="12.75" spans="2:13">
      <c r="B25540" s="29"/>
      <c r="M25540" s="28"/>
    </row>
    <row r="25541" s="16" customFormat="1" ht="12.75" spans="2:13">
      <c r="B25541" s="29"/>
      <c r="M25541" s="28"/>
    </row>
    <row r="25542" s="16" customFormat="1" ht="12.75" spans="2:13">
      <c r="B25542" s="29"/>
      <c r="M25542" s="28"/>
    </row>
    <row r="25543" s="16" customFormat="1" ht="12.75" spans="2:13">
      <c r="B25543" s="29"/>
      <c r="M25543" s="28"/>
    </row>
    <row r="25544" s="16" customFormat="1" ht="12.75" spans="2:13">
      <c r="B25544" s="29"/>
      <c r="M25544" s="28"/>
    </row>
    <row r="25545" s="16" customFormat="1" ht="12.75" spans="2:13">
      <c r="B25545" s="29"/>
      <c r="M25545" s="28"/>
    </row>
    <row r="25546" s="16" customFormat="1" ht="12.75" spans="2:13">
      <c r="B25546" s="29"/>
      <c r="M25546" s="28"/>
    </row>
    <row r="25547" s="16" customFormat="1" ht="12.75" spans="2:13">
      <c r="B25547" s="29"/>
      <c r="M25547" s="28"/>
    </row>
    <row r="25548" s="16" customFormat="1" ht="12.75" spans="2:13">
      <c r="B25548" s="29"/>
      <c r="M25548" s="28"/>
    </row>
    <row r="25549" s="16" customFormat="1" ht="12.75" spans="2:13">
      <c r="B25549" s="29"/>
      <c r="M25549" s="28"/>
    </row>
    <row r="25550" s="16" customFormat="1" ht="12.75" spans="2:13">
      <c r="B25550" s="29"/>
      <c r="M25550" s="28"/>
    </row>
    <row r="25551" s="16" customFormat="1" ht="12.75" spans="2:13">
      <c r="B25551" s="29"/>
      <c r="M25551" s="28"/>
    </row>
    <row r="25552" s="16" customFormat="1" ht="12.75" spans="2:13">
      <c r="B25552" s="29"/>
      <c r="M25552" s="28"/>
    </row>
    <row r="25553" s="16" customFormat="1" ht="12.75" spans="2:13">
      <c r="B25553" s="29"/>
      <c r="M25553" s="28"/>
    </row>
    <row r="25554" s="16" customFormat="1" ht="12.75" spans="2:13">
      <c r="B25554" s="29"/>
      <c r="M25554" s="28"/>
    </row>
    <row r="25555" s="16" customFormat="1" ht="12.75" spans="2:13">
      <c r="B25555" s="29"/>
      <c r="M25555" s="28"/>
    </row>
    <row r="25556" s="16" customFormat="1" ht="12.75" spans="2:13">
      <c r="B25556" s="29"/>
      <c r="M25556" s="28"/>
    </row>
    <row r="25557" s="16" customFormat="1" ht="12.75" spans="2:13">
      <c r="B25557" s="29"/>
      <c r="M25557" s="28"/>
    </row>
    <row r="25558" s="16" customFormat="1" ht="12.75" spans="2:13">
      <c r="B25558" s="29"/>
      <c r="M25558" s="28"/>
    </row>
    <row r="25559" s="16" customFormat="1" ht="12.75" spans="2:13">
      <c r="B25559" s="29"/>
      <c r="M25559" s="28"/>
    </row>
    <row r="25560" s="16" customFormat="1" ht="12.75" spans="2:13">
      <c r="B25560" s="29"/>
      <c r="M25560" s="28"/>
    </row>
    <row r="25561" s="16" customFormat="1" ht="12.75" spans="2:13">
      <c r="B25561" s="29"/>
      <c r="M25561" s="28"/>
    </row>
    <row r="25562" s="16" customFormat="1" ht="12.75" spans="2:13">
      <c r="B25562" s="29"/>
      <c r="M25562" s="28"/>
    </row>
    <row r="25563" s="16" customFormat="1" ht="12.75" spans="2:13">
      <c r="B25563" s="29"/>
      <c r="M25563" s="28"/>
    </row>
    <row r="25564" s="16" customFormat="1" ht="12.75" spans="2:13">
      <c r="B25564" s="29"/>
      <c r="M25564" s="28"/>
    </row>
    <row r="25565" s="16" customFormat="1" ht="12.75" spans="2:13">
      <c r="B25565" s="29"/>
      <c r="M25565" s="28"/>
    </row>
    <row r="25566" s="16" customFormat="1" ht="12.75" spans="2:13">
      <c r="B25566" s="29"/>
      <c r="M25566" s="28"/>
    </row>
    <row r="25567" s="16" customFormat="1" ht="12.75" spans="2:13">
      <c r="B25567" s="29"/>
      <c r="M25567" s="28"/>
    </row>
    <row r="25568" s="16" customFormat="1" ht="12.75" spans="2:13">
      <c r="B25568" s="29"/>
      <c r="M25568" s="28"/>
    </row>
    <row r="25569" s="16" customFormat="1" ht="12.75" spans="2:13">
      <c r="B25569" s="29"/>
      <c r="M25569" s="28"/>
    </row>
    <row r="25570" s="16" customFormat="1" ht="12.75" spans="2:13">
      <c r="B25570" s="29"/>
      <c r="M25570" s="28"/>
    </row>
    <row r="25571" s="16" customFormat="1" ht="12.75" spans="2:13">
      <c r="B25571" s="29"/>
      <c r="M25571" s="28"/>
    </row>
    <row r="25572" s="16" customFormat="1" ht="12.75" spans="2:13">
      <c r="B25572" s="29"/>
      <c r="M25572" s="28"/>
    </row>
    <row r="25573" s="16" customFormat="1" ht="12.75" spans="2:13">
      <c r="B25573" s="29"/>
      <c r="M25573" s="28"/>
    </row>
    <row r="25574" s="16" customFormat="1" ht="12.75" spans="2:13">
      <c r="B25574" s="29"/>
      <c r="M25574" s="28"/>
    </row>
    <row r="25575" s="16" customFormat="1" ht="12.75" spans="2:13">
      <c r="B25575" s="29"/>
      <c r="M25575" s="28"/>
    </row>
    <row r="25576" s="16" customFormat="1" ht="12.75" spans="2:13">
      <c r="B25576" s="29"/>
      <c r="M25576" s="28"/>
    </row>
    <row r="25577" s="16" customFormat="1" ht="12.75" spans="2:13">
      <c r="B25577" s="29"/>
      <c r="M25577" s="28"/>
    </row>
    <row r="25578" s="16" customFormat="1" ht="12.75" spans="2:13">
      <c r="B25578" s="29"/>
      <c r="M25578" s="28"/>
    </row>
    <row r="25579" s="16" customFormat="1" ht="12.75" spans="2:13">
      <c r="B25579" s="29"/>
      <c r="M25579" s="28"/>
    </row>
    <row r="25580" s="16" customFormat="1" ht="12.75" spans="2:13">
      <c r="B25580" s="29"/>
      <c r="M25580" s="28"/>
    </row>
    <row r="25581" s="16" customFormat="1" ht="12.75" spans="2:13">
      <c r="B25581" s="29"/>
      <c r="M25581" s="28"/>
    </row>
    <row r="25582" s="16" customFormat="1" ht="12.75" spans="2:13">
      <c r="B25582" s="29"/>
      <c r="M25582" s="28"/>
    </row>
    <row r="25583" s="16" customFormat="1" ht="12.75" spans="2:13">
      <c r="B25583" s="29"/>
      <c r="M25583" s="28"/>
    </row>
    <row r="25584" s="16" customFormat="1" ht="12.75" spans="2:13">
      <c r="B25584" s="29"/>
      <c r="M25584" s="28"/>
    </row>
    <row r="25585" s="16" customFormat="1" ht="12.75" spans="2:13">
      <c r="B25585" s="29"/>
      <c r="M25585" s="28"/>
    </row>
    <row r="25586" s="16" customFormat="1" ht="12.75" spans="2:13">
      <c r="B25586" s="29"/>
      <c r="M25586" s="28"/>
    </row>
    <row r="25587" s="16" customFormat="1" ht="12.75" spans="2:13">
      <c r="B25587" s="29"/>
      <c r="M25587" s="28"/>
    </row>
    <row r="25588" s="16" customFormat="1" ht="12.75" spans="2:13">
      <c r="B25588" s="29"/>
      <c r="M25588" s="28"/>
    </row>
    <row r="25589" s="16" customFormat="1" ht="12.75" spans="2:13">
      <c r="B25589" s="29"/>
      <c r="M25589" s="28"/>
    </row>
    <row r="25590" s="16" customFormat="1" ht="12.75" spans="2:13">
      <c r="B25590" s="29"/>
      <c r="M25590" s="28"/>
    </row>
    <row r="25591" s="16" customFormat="1" ht="12.75" spans="2:13">
      <c r="B25591" s="29"/>
      <c r="M25591" s="28"/>
    </row>
    <row r="25592" s="16" customFormat="1" ht="12.75" spans="2:13">
      <c r="B25592" s="29"/>
      <c r="M25592" s="28"/>
    </row>
    <row r="25593" s="16" customFormat="1" ht="12.75" spans="2:13">
      <c r="B25593" s="29"/>
      <c r="M25593" s="28"/>
    </row>
    <row r="25594" s="16" customFormat="1" ht="12.75" spans="2:13">
      <c r="B25594" s="29"/>
      <c r="M25594" s="28"/>
    </row>
    <row r="25595" s="16" customFormat="1" ht="12.75" spans="2:13">
      <c r="B25595" s="29"/>
      <c r="M25595" s="28"/>
    </row>
    <row r="25596" s="16" customFormat="1" ht="12.75" spans="2:13">
      <c r="B25596" s="29"/>
      <c r="M25596" s="28"/>
    </row>
    <row r="25597" s="16" customFormat="1" ht="12.75" spans="2:13">
      <c r="B25597" s="29"/>
      <c r="M25597" s="28"/>
    </row>
    <row r="25598" s="16" customFormat="1" ht="12.75" spans="2:13">
      <c r="B25598" s="29"/>
      <c r="M25598" s="28"/>
    </row>
    <row r="25599" s="16" customFormat="1" ht="12.75" spans="2:13">
      <c r="B25599" s="29"/>
      <c r="M25599" s="28"/>
    </row>
    <row r="25600" s="16" customFormat="1" ht="12.75" spans="2:13">
      <c r="B25600" s="29"/>
      <c r="M25600" s="28"/>
    </row>
    <row r="25601" s="16" customFormat="1" ht="12.75" spans="2:13">
      <c r="B25601" s="29"/>
      <c r="M25601" s="28"/>
    </row>
    <row r="25602" s="16" customFormat="1" ht="12.75" spans="2:13">
      <c r="B25602" s="29"/>
      <c r="M25602" s="28"/>
    </row>
    <row r="25603" s="16" customFormat="1" ht="12.75" spans="2:13">
      <c r="B25603" s="29"/>
      <c r="M25603" s="28"/>
    </row>
    <row r="25604" s="16" customFormat="1" ht="12.75" spans="2:13">
      <c r="B25604" s="29"/>
      <c r="M25604" s="28"/>
    </row>
    <row r="25605" s="16" customFormat="1" ht="12.75" spans="2:13">
      <c r="B25605" s="29"/>
      <c r="M25605" s="28"/>
    </row>
    <row r="25606" s="16" customFormat="1" ht="12.75" spans="2:13">
      <c r="B25606" s="29"/>
      <c r="M25606" s="28"/>
    </row>
    <row r="25607" s="16" customFormat="1" ht="12.75" spans="2:13">
      <c r="B25607" s="29"/>
      <c r="M25607" s="28"/>
    </row>
    <row r="25608" s="16" customFormat="1" ht="12.75" spans="2:13">
      <c r="B25608" s="29"/>
      <c r="M25608" s="28"/>
    </row>
    <row r="25609" s="16" customFormat="1" ht="12.75" spans="2:13">
      <c r="B25609" s="29"/>
      <c r="M25609" s="28"/>
    </row>
    <row r="25610" s="16" customFormat="1" ht="12.75" spans="2:13">
      <c r="B25610" s="29"/>
      <c r="M25610" s="28"/>
    </row>
    <row r="25611" s="16" customFormat="1" ht="12.75" spans="2:13">
      <c r="B25611" s="29"/>
      <c r="M25611" s="28"/>
    </row>
    <row r="25612" s="16" customFormat="1" ht="12.75" spans="2:13">
      <c r="B25612" s="29"/>
      <c r="M25612" s="28"/>
    </row>
    <row r="25613" s="16" customFormat="1" ht="12.75" spans="2:13">
      <c r="B25613" s="29"/>
      <c r="M25613" s="28"/>
    </row>
    <row r="25614" s="16" customFormat="1" ht="12.75" spans="2:13">
      <c r="B25614" s="29"/>
      <c r="M25614" s="28"/>
    </row>
    <row r="25615" s="16" customFormat="1" ht="12.75" spans="2:13">
      <c r="B25615" s="29"/>
      <c r="M25615" s="28"/>
    </row>
    <row r="25616" s="16" customFormat="1" ht="12.75" spans="2:13">
      <c r="B25616" s="29"/>
      <c r="M25616" s="28"/>
    </row>
    <row r="25617" s="16" customFormat="1" ht="12.75" spans="2:13">
      <c r="B25617" s="29"/>
      <c r="M25617" s="28"/>
    </row>
    <row r="25618" s="16" customFormat="1" ht="12.75" spans="2:13">
      <c r="B25618" s="29"/>
      <c r="M25618" s="28"/>
    </row>
    <row r="25619" s="16" customFormat="1" ht="12.75" spans="2:13">
      <c r="B25619" s="29"/>
      <c r="M25619" s="28"/>
    </row>
    <row r="25620" s="16" customFormat="1" ht="12.75" spans="2:13">
      <c r="B25620" s="29"/>
      <c r="M25620" s="28"/>
    </row>
    <row r="25621" s="16" customFormat="1" ht="12.75" spans="2:13">
      <c r="B25621" s="29"/>
      <c r="M25621" s="28"/>
    </row>
    <row r="25622" s="16" customFormat="1" ht="12.75" spans="2:13">
      <c r="B25622" s="29"/>
      <c r="M25622" s="28"/>
    </row>
    <row r="25623" s="16" customFormat="1" ht="12.75" spans="2:13">
      <c r="B25623" s="29"/>
      <c r="M25623" s="28"/>
    </row>
    <row r="25624" s="16" customFormat="1" ht="12.75" spans="2:13">
      <c r="B25624" s="29"/>
      <c r="M25624" s="28"/>
    </row>
    <row r="25625" s="16" customFormat="1" ht="12.75" spans="2:13">
      <c r="B25625" s="29"/>
      <c r="M25625" s="28"/>
    </row>
    <row r="25626" s="16" customFormat="1" ht="12.75" spans="2:13">
      <c r="B25626" s="29"/>
      <c r="M25626" s="28"/>
    </row>
    <row r="25627" s="16" customFormat="1" ht="12.75" spans="2:13">
      <c r="B25627" s="29"/>
      <c r="M25627" s="28"/>
    </row>
    <row r="25628" s="16" customFormat="1" ht="12.75" spans="2:13">
      <c r="B25628" s="29"/>
      <c r="M25628" s="28"/>
    </row>
    <row r="25629" s="16" customFormat="1" ht="12.75" spans="2:13">
      <c r="B25629" s="29"/>
      <c r="M25629" s="28"/>
    </row>
    <row r="25630" s="16" customFormat="1" ht="12.75" spans="2:13">
      <c r="B25630" s="29"/>
      <c r="M25630" s="28"/>
    </row>
    <row r="25631" s="16" customFormat="1" ht="12.75" spans="2:13">
      <c r="B25631" s="29"/>
      <c r="M25631" s="28"/>
    </row>
    <row r="25632" s="16" customFormat="1" ht="12.75" spans="2:13">
      <c r="B25632" s="29"/>
      <c r="M25632" s="28"/>
    </row>
    <row r="25633" s="16" customFormat="1" ht="12.75" spans="2:13">
      <c r="B25633" s="29"/>
      <c r="M25633" s="28"/>
    </row>
    <row r="25634" s="16" customFormat="1" ht="12.75" spans="2:13">
      <c r="B25634" s="29"/>
      <c r="M25634" s="28"/>
    </row>
    <row r="25635" s="16" customFormat="1" ht="12.75" spans="2:13">
      <c r="B25635" s="29"/>
      <c r="M25635" s="28"/>
    </row>
    <row r="25636" s="16" customFormat="1" ht="12.75" spans="2:13">
      <c r="B25636" s="29"/>
      <c r="M25636" s="28"/>
    </row>
    <row r="25637" s="16" customFormat="1" ht="12.75" spans="2:13">
      <c r="B25637" s="29"/>
      <c r="M25637" s="28"/>
    </row>
    <row r="25638" s="16" customFormat="1" ht="12.75" spans="2:13">
      <c r="B25638" s="29"/>
      <c r="M25638" s="28"/>
    </row>
    <row r="25639" s="16" customFormat="1" ht="12.75" spans="2:13">
      <c r="B25639" s="29"/>
      <c r="M25639" s="28"/>
    </row>
    <row r="25640" s="16" customFormat="1" ht="12.75" spans="2:13">
      <c r="B25640" s="29"/>
      <c r="M25640" s="28"/>
    </row>
    <row r="25641" s="16" customFormat="1" ht="12.75" spans="2:13">
      <c r="B25641" s="29"/>
      <c r="M25641" s="28"/>
    </row>
    <row r="25642" s="16" customFormat="1" ht="12.75" spans="2:13">
      <c r="B25642" s="29"/>
      <c r="M25642" s="28"/>
    </row>
    <row r="25643" s="16" customFormat="1" ht="12.75" spans="2:13">
      <c r="B25643" s="29"/>
      <c r="M25643" s="28"/>
    </row>
    <row r="25644" s="16" customFormat="1" ht="12.75" spans="2:13">
      <c r="B25644" s="29"/>
      <c r="M25644" s="28"/>
    </row>
    <row r="25645" s="16" customFormat="1" ht="12.75" spans="2:13">
      <c r="B25645" s="29"/>
      <c r="M25645" s="28"/>
    </row>
    <row r="25646" s="16" customFormat="1" ht="12.75" spans="2:13">
      <c r="B25646" s="29"/>
      <c r="M25646" s="28"/>
    </row>
    <row r="25647" s="16" customFormat="1" ht="12.75" spans="2:13">
      <c r="B25647" s="29"/>
      <c r="M25647" s="28"/>
    </row>
    <row r="25648" s="16" customFormat="1" ht="12.75" spans="2:13">
      <c r="B25648" s="29"/>
      <c r="M25648" s="28"/>
    </row>
    <row r="25649" s="16" customFormat="1" ht="12.75" spans="2:13">
      <c r="B25649" s="29"/>
      <c r="M25649" s="28"/>
    </row>
    <row r="25650" s="16" customFormat="1" ht="12.75" spans="2:13">
      <c r="B25650" s="29"/>
      <c r="M25650" s="28"/>
    </row>
    <row r="25651" s="16" customFormat="1" ht="12.75" spans="2:13">
      <c r="B25651" s="29"/>
      <c r="M25651" s="28"/>
    </row>
    <row r="25652" s="16" customFormat="1" ht="12.75" spans="2:13">
      <c r="B25652" s="29"/>
      <c r="M25652" s="28"/>
    </row>
    <row r="25653" s="16" customFormat="1" ht="12.75" spans="2:13">
      <c r="B25653" s="29"/>
      <c r="M25653" s="28"/>
    </row>
    <row r="25654" s="16" customFormat="1" ht="12.75" spans="2:13">
      <c r="B25654" s="29"/>
      <c r="M25654" s="28"/>
    </row>
    <row r="25655" s="16" customFormat="1" ht="12.75" spans="2:13">
      <c r="B25655" s="29"/>
      <c r="M25655" s="28"/>
    </row>
    <row r="25656" s="16" customFormat="1" ht="12.75" spans="2:13">
      <c r="B25656" s="29"/>
      <c r="M25656" s="28"/>
    </row>
    <row r="25657" s="16" customFormat="1" ht="12.75" spans="2:13">
      <c r="B25657" s="29"/>
      <c r="M25657" s="28"/>
    </row>
    <row r="25658" s="16" customFormat="1" ht="12.75" spans="2:13">
      <c r="B25658" s="29"/>
      <c r="M25658" s="28"/>
    </row>
    <row r="25659" s="16" customFormat="1" ht="12.75" spans="2:13">
      <c r="B25659" s="29"/>
      <c r="M25659" s="28"/>
    </row>
    <row r="25660" s="16" customFormat="1" ht="12.75" spans="2:13">
      <c r="B25660" s="29"/>
      <c r="M25660" s="28"/>
    </row>
    <row r="25661" s="16" customFormat="1" ht="12.75" spans="2:13">
      <c r="B25661" s="29"/>
      <c r="M25661" s="28"/>
    </row>
    <row r="25662" s="16" customFormat="1" ht="12.75" spans="2:13">
      <c r="B25662" s="29"/>
      <c r="M25662" s="28"/>
    </row>
    <row r="25663" s="16" customFormat="1" ht="12.75" spans="2:13">
      <c r="B25663" s="29"/>
      <c r="M25663" s="28"/>
    </row>
    <row r="25664" s="16" customFormat="1" ht="12.75" spans="2:13">
      <c r="B25664" s="29"/>
      <c r="M25664" s="28"/>
    </row>
    <row r="25665" s="16" customFormat="1" ht="12.75" spans="2:13">
      <c r="B25665" s="29"/>
      <c r="M25665" s="28"/>
    </row>
    <row r="25666" s="16" customFormat="1" ht="12.75" spans="2:13">
      <c r="B25666" s="29"/>
      <c r="M25666" s="28"/>
    </row>
    <row r="25667" s="16" customFormat="1" ht="12.75" spans="2:13">
      <c r="B25667" s="29"/>
      <c r="M25667" s="28"/>
    </row>
    <row r="25668" s="16" customFormat="1" ht="12.75" spans="2:13">
      <c r="B25668" s="29"/>
      <c r="M25668" s="28"/>
    </row>
    <row r="25669" s="16" customFormat="1" ht="12.75" spans="2:13">
      <c r="B25669" s="29"/>
      <c r="M25669" s="28"/>
    </row>
    <row r="25670" s="16" customFormat="1" ht="12.75" spans="2:13">
      <c r="B25670" s="29"/>
      <c r="M25670" s="28"/>
    </row>
    <row r="25671" s="16" customFormat="1" ht="12.75" spans="2:13">
      <c r="B25671" s="29"/>
      <c r="M25671" s="28"/>
    </row>
    <row r="25672" s="16" customFormat="1" ht="12.75" spans="2:13">
      <c r="B25672" s="29"/>
      <c r="M25672" s="28"/>
    </row>
    <row r="25673" s="16" customFormat="1" ht="12.75" spans="2:13">
      <c r="B25673" s="29"/>
      <c r="M25673" s="28"/>
    </row>
    <row r="25674" s="16" customFormat="1" ht="12.75" spans="2:13">
      <c r="B25674" s="29"/>
      <c r="M25674" s="28"/>
    </row>
    <row r="25675" s="16" customFormat="1" ht="12.75" spans="2:13">
      <c r="B25675" s="29"/>
      <c r="M25675" s="28"/>
    </row>
    <row r="25676" s="16" customFormat="1" ht="12.75" spans="2:13">
      <c r="B25676" s="29"/>
      <c r="M25676" s="28"/>
    </row>
    <row r="25677" s="16" customFormat="1" ht="12.75" spans="2:13">
      <c r="B25677" s="29"/>
      <c r="M25677" s="28"/>
    </row>
    <row r="25678" s="16" customFormat="1" ht="12.75" spans="2:13">
      <c r="B25678" s="29"/>
      <c r="M25678" s="28"/>
    </row>
    <row r="25679" s="16" customFormat="1" ht="12.75" spans="2:13">
      <c r="B25679" s="29"/>
      <c r="M25679" s="28"/>
    </row>
    <row r="25680" s="16" customFormat="1" ht="12.75" spans="2:13">
      <c r="B25680" s="29"/>
      <c r="M25680" s="28"/>
    </row>
    <row r="25681" s="16" customFormat="1" ht="12.75" spans="2:13">
      <c r="B25681" s="29"/>
      <c r="M25681" s="28"/>
    </row>
    <row r="25682" s="16" customFormat="1" ht="12.75" spans="2:13">
      <c r="B25682" s="29"/>
      <c r="M25682" s="28"/>
    </row>
    <row r="25683" s="16" customFormat="1" ht="12.75" spans="2:13">
      <c r="B25683" s="29"/>
      <c r="M25683" s="28"/>
    </row>
    <row r="25684" s="16" customFormat="1" ht="12.75" spans="2:13">
      <c r="B25684" s="29"/>
      <c r="M25684" s="28"/>
    </row>
    <row r="25685" s="16" customFormat="1" ht="12.75" spans="2:13">
      <c r="B25685" s="29"/>
      <c r="M25685" s="28"/>
    </row>
    <row r="25686" s="16" customFormat="1" ht="12.75" spans="2:13">
      <c r="B25686" s="29"/>
      <c r="M25686" s="28"/>
    </row>
    <row r="25687" s="16" customFormat="1" ht="12.75" spans="2:13">
      <c r="B25687" s="29"/>
      <c r="M25687" s="28"/>
    </row>
    <row r="25688" s="16" customFormat="1" ht="12.75" spans="2:13">
      <c r="B25688" s="29"/>
      <c r="M25688" s="28"/>
    </row>
    <row r="25689" s="16" customFormat="1" ht="12.75" spans="2:13">
      <c r="B25689" s="29"/>
      <c r="M25689" s="28"/>
    </row>
    <row r="25690" s="16" customFormat="1" ht="12.75" spans="2:13">
      <c r="B25690" s="29"/>
      <c r="M25690" s="28"/>
    </row>
    <row r="25691" s="16" customFormat="1" ht="12.75" spans="2:13">
      <c r="B25691" s="29"/>
      <c r="M25691" s="28"/>
    </row>
    <row r="25692" s="16" customFormat="1" ht="12.75" spans="2:13">
      <c r="B25692" s="29"/>
      <c r="M25692" s="28"/>
    </row>
    <row r="25693" s="16" customFormat="1" ht="12.75" spans="2:13">
      <c r="B25693" s="29"/>
      <c r="M25693" s="28"/>
    </row>
    <row r="25694" s="16" customFormat="1" ht="12.75" spans="2:13">
      <c r="B25694" s="29"/>
      <c r="M25694" s="28"/>
    </row>
    <row r="25695" s="16" customFormat="1" ht="12.75" spans="2:13">
      <c r="B25695" s="29"/>
      <c r="M25695" s="28"/>
    </row>
    <row r="25696" s="16" customFormat="1" ht="12.75" spans="2:13">
      <c r="B25696" s="29"/>
      <c r="M25696" s="28"/>
    </row>
    <row r="25697" s="16" customFormat="1" ht="12.75" spans="2:13">
      <c r="B25697" s="29"/>
      <c r="M25697" s="28"/>
    </row>
    <row r="25698" s="16" customFormat="1" ht="12.75" spans="2:13">
      <c r="B25698" s="29"/>
      <c r="M25698" s="28"/>
    </row>
    <row r="25699" s="16" customFormat="1" ht="12.75" spans="2:13">
      <c r="B25699" s="29"/>
      <c r="M25699" s="28"/>
    </row>
    <row r="25700" s="16" customFormat="1" ht="12.75" spans="2:13">
      <c r="B25700" s="29"/>
      <c r="M25700" s="28"/>
    </row>
    <row r="25701" s="16" customFormat="1" ht="12.75" spans="2:13">
      <c r="B25701" s="29"/>
      <c r="M25701" s="28"/>
    </row>
    <row r="25702" s="16" customFormat="1" ht="12.75" spans="2:13">
      <c r="B25702" s="29"/>
      <c r="M25702" s="28"/>
    </row>
    <row r="25703" s="16" customFormat="1" ht="12.75" spans="2:13">
      <c r="B25703" s="29"/>
      <c r="M25703" s="28"/>
    </row>
    <row r="25704" s="16" customFormat="1" ht="12.75" spans="2:13">
      <c r="B25704" s="29"/>
      <c r="M25704" s="28"/>
    </row>
    <row r="25705" s="16" customFormat="1" ht="12.75" spans="2:13">
      <c r="B25705" s="29"/>
      <c r="M25705" s="28"/>
    </row>
    <row r="25706" s="16" customFormat="1" ht="12.75" spans="2:13">
      <c r="B25706" s="29"/>
      <c r="M25706" s="28"/>
    </row>
    <row r="25707" s="16" customFormat="1" ht="12.75" spans="2:13">
      <c r="B25707" s="29"/>
      <c r="M25707" s="28"/>
    </row>
    <row r="25708" s="16" customFormat="1" ht="12.75" spans="2:13">
      <c r="B25708" s="29"/>
      <c r="M25708" s="28"/>
    </row>
    <row r="25709" s="16" customFormat="1" ht="12.75" spans="2:13">
      <c r="B25709" s="29"/>
      <c r="M25709" s="28"/>
    </row>
    <row r="25710" s="16" customFormat="1" ht="12.75" spans="2:13">
      <c r="B25710" s="29"/>
      <c r="M25710" s="28"/>
    </row>
    <row r="25711" s="16" customFormat="1" ht="12.75" spans="2:13">
      <c r="B25711" s="29"/>
      <c r="M25711" s="28"/>
    </row>
    <row r="25712" s="16" customFormat="1" ht="12.75" spans="2:13">
      <c r="B25712" s="29"/>
      <c r="M25712" s="28"/>
    </row>
    <row r="25713" s="16" customFormat="1" ht="12.75" spans="2:13">
      <c r="B25713" s="29"/>
      <c r="M25713" s="28"/>
    </row>
    <row r="25714" s="16" customFormat="1" ht="12.75" spans="2:13">
      <c r="B25714" s="29"/>
      <c r="M25714" s="28"/>
    </row>
    <row r="25715" s="16" customFormat="1" ht="12.75" spans="2:13">
      <c r="B25715" s="29"/>
      <c r="M25715" s="28"/>
    </row>
    <row r="25716" s="16" customFormat="1" ht="12.75" spans="2:13">
      <c r="B25716" s="29"/>
      <c r="M25716" s="28"/>
    </row>
    <row r="25717" s="16" customFormat="1" ht="12.75" spans="2:13">
      <c r="B25717" s="29"/>
      <c r="M25717" s="28"/>
    </row>
    <row r="25718" s="16" customFormat="1" ht="12.75" spans="2:13">
      <c r="B25718" s="29"/>
      <c r="M25718" s="28"/>
    </row>
    <row r="25719" s="16" customFormat="1" ht="12.75" spans="2:13">
      <c r="B25719" s="29"/>
      <c r="M25719" s="28"/>
    </row>
    <row r="25720" s="16" customFormat="1" ht="12.75" spans="2:13">
      <c r="B25720" s="29"/>
      <c r="M25720" s="28"/>
    </row>
    <row r="25721" s="16" customFormat="1" ht="12.75" spans="2:13">
      <c r="B25721" s="29"/>
      <c r="M25721" s="28"/>
    </row>
    <row r="25722" s="16" customFormat="1" ht="12.75" spans="2:13">
      <c r="B25722" s="29"/>
      <c r="M25722" s="28"/>
    </row>
    <row r="25723" s="16" customFormat="1" ht="12.75" spans="2:13">
      <c r="B25723" s="29"/>
      <c r="M25723" s="28"/>
    </row>
    <row r="25724" s="16" customFormat="1" ht="12.75" spans="2:13">
      <c r="B25724" s="29"/>
      <c r="M25724" s="28"/>
    </row>
    <row r="25725" s="16" customFormat="1" ht="12.75" spans="2:13">
      <c r="B25725" s="29"/>
      <c r="M25725" s="28"/>
    </row>
    <row r="25726" s="16" customFormat="1" ht="12.75" spans="2:13">
      <c r="B25726" s="29"/>
      <c r="M25726" s="28"/>
    </row>
    <row r="25727" s="16" customFormat="1" ht="12.75" spans="2:13">
      <c r="B25727" s="29"/>
      <c r="M25727" s="28"/>
    </row>
    <row r="25728" s="16" customFormat="1" ht="12.75" spans="2:13">
      <c r="B25728" s="29"/>
      <c r="M25728" s="28"/>
    </row>
    <row r="25729" s="16" customFormat="1" ht="12.75" spans="2:13">
      <c r="B25729" s="29"/>
      <c r="M25729" s="28"/>
    </row>
    <row r="25730" s="16" customFormat="1" ht="12.75" spans="2:13">
      <c r="B25730" s="29"/>
      <c r="M25730" s="28"/>
    </row>
    <row r="25731" s="16" customFormat="1" ht="12.75" spans="2:13">
      <c r="B25731" s="29"/>
      <c r="M25731" s="28"/>
    </row>
    <row r="25732" s="16" customFormat="1" ht="12.75" spans="2:13">
      <c r="B25732" s="29"/>
      <c r="M25732" s="28"/>
    </row>
    <row r="25733" s="16" customFormat="1" ht="12.75" spans="2:13">
      <c r="B25733" s="29"/>
      <c r="M25733" s="28"/>
    </row>
    <row r="25734" s="16" customFormat="1" ht="12.75" spans="2:13">
      <c r="B25734" s="29"/>
      <c r="M25734" s="28"/>
    </row>
    <row r="25735" s="16" customFormat="1" ht="12.75" spans="2:13">
      <c r="B25735" s="29"/>
      <c r="M25735" s="28"/>
    </row>
    <row r="25736" s="16" customFormat="1" ht="12.75" spans="2:13">
      <c r="B25736" s="29"/>
      <c r="M25736" s="28"/>
    </row>
    <row r="25737" s="16" customFormat="1" ht="12.75" spans="2:13">
      <c r="B25737" s="29"/>
      <c r="M25737" s="28"/>
    </row>
    <row r="25738" s="16" customFormat="1" ht="12.75" spans="2:13">
      <c r="B25738" s="29"/>
      <c r="M25738" s="28"/>
    </row>
    <row r="25739" s="16" customFormat="1" ht="12.75" spans="2:13">
      <c r="B25739" s="29"/>
      <c r="M25739" s="28"/>
    </row>
    <row r="25740" s="16" customFormat="1" ht="12.75" spans="2:13">
      <c r="B25740" s="29"/>
      <c r="M25740" s="28"/>
    </row>
    <row r="25741" s="16" customFormat="1" ht="12.75" spans="2:13">
      <c r="B25741" s="29"/>
      <c r="M25741" s="28"/>
    </row>
    <row r="25742" s="16" customFormat="1" ht="12.75" spans="2:13">
      <c r="B25742" s="29"/>
      <c r="M25742" s="28"/>
    </row>
    <row r="25743" s="16" customFormat="1" ht="12.75" spans="2:13">
      <c r="B25743" s="29"/>
      <c r="M25743" s="28"/>
    </row>
    <row r="25744" s="16" customFormat="1" ht="12.75" spans="2:13">
      <c r="B25744" s="29"/>
      <c r="M25744" s="28"/>
    </row>
    <row r="25745" s="16" customFormat="1" ht="12.75" spans="2:13">
      <c r="B25745" s="29"/>
      <c r="M25745" s="28"/>
    </row>
    <row r="25746" s="16" customFormat="1" ht="12.75" spans="2:13">
      <c r="B25746" s="29"/>
      <c r="M25746" s="28"/>
    </row>
    <row r="25747" s="16" customFormat="1" ht="12.75" spans="2:13">
      <c r="B25747" s="29"/>
      <c r="M25747" s="28"/>
    </row>
    <row r="25748" s="16" customFormat="1" ht="12.75" spans="2:13">
      <c r="B25748" s="29"/>
      <c r="M25748" s="28"/>
    </row>
    <row r="25749" s="16" customFormat="1" ht="12.75" spans="2:13">
      <c r="B25749" s="29"/>
      <c r="M25749" s="28"/>
    </row>
    <row r="25750" s="16" customFormat="1" ht="12.75" spans="2:13">
      <c r="B25750" s="29"/>
      <c r="M25750" s="28"/>
    </row>
    <row r="25751" s="16" customFormat="1" ht="12.75" spans="2:13">
      <c r="B25751" s="29"/>
      <c r="M25751" s="28"/>
    </row>
    <row r="25752" s="16" customFormat="1" ht="12.75" spans="2:13">
      <c r="B25752" s="29"/>
      <c r="M25752" s="28"/>
    </row>
    <row r="25753" s="16" customFormat="1" ht="12.75" spans="2:13">
      <c r="B25753" s="29"/>
      <c r="M25753" s="28"/>
    </row>
    <row r="25754" s="16" customFormat="1" ht="12.75" spans="2:13">
      <c r="B25754" s="29"/>
      <c r="M25754" s="28"/>
    </row>
    <row r="25755" s="16" customFormat="1" ht="12.75" spans="2:13">
      <c r="B25755" s="29"/>
      <c r="M25755" s="28"/>
    </row>
    <row r="25756" s="16" customFormat="1" ht="12.75" spans="2:13">
      <c r="B25756" s="29"/>
      <c r="M25756" s="28"/>
    </row>
    <row r="25757" s="16" customFormat="1" ht="12.75" spans="2:13">
      <c r="B25757" s="29"/>
      <c r="M25757" s="28"/>
    </row>
    <row r="25758" s="16" customFormat="1" ht="12.75" spans="2:13">
      <c r="B25758" s="29"/>
      <c r="M25758" s="28"/>
    </row>
    <row r="25759" s="16" customFormat="1" ht="12.75" spans="2:13">
      <c r="B25759" s="29"/>
      <c r="M25759" s="28"/>
    </row>
    <row r="25760" s="16" customFormat="1" ht="12.75" spans="2:13">
      <c r="B25760" s="29"/>
      <c r="M25760" s="28"/>
    </row>
    <row r="25761" s="16" customFormat="1" ht="12.75" spans="2:13">
      <c r="B25761" s="29"/>
      <c r="M25761" s="28"/>
    </row>
    <row r="25762" s="16" customFormat="1" ht="12.75" spans="2:13">
      <c r="B25762" s="29"/>
      <c r="M25762" s="28"/>
    </row>
    <row r="25763" s="16" customFormat="1" ht="12.75" spans="2:13">
      <c r="B25763" s="29"/>
      <c r="M25763" s="28"/>
    </row>
    <row r="25764" s="16" customFormat="1" ht="12.75" spans="2:13">
      <c r="B25764" s="29"/>
      <c r="M25764" s="28"/>
    </row>
    <row r="25765" s="16" customFormat="1" ht="12.75" spans="2:13">
      <c r="B25765" s="29"/>
      <c r="M25765" s="28"/>
    </row>
    <row r="25766" s="16" customFormat="1" ht="12.75" spans="2:13">
      <c r="B25766" s="29"/>
      <c r="M25766" s="28"/>
    </row>
    <row r="25767" s="16" customFormat="1" ht="12.75" spans="2:13">
      <c r="B25767" s="29"/>
      <c r="M25767" s="28"/>
    </row>
    <row r="25768" s="16" customFormat="1" ht="12.75" spans="2:13">
      <c r="B25768" s="29"/>
      <c r="M25768" s="28"/>
    </row>
    <row r="25769" s="16" customFormat="1" ht="12.75" spans="2:13">
      <c r="B25769" s="29"/>
      <c r="M25769" s="28"/>
    </row>
    <row r="25770" s="16" customFormat="1" ht="12.75" spans="2:13">
      <c r="B25770" s="29"/>
      <c r="M25770" s="28"/>
    </row>
    <row r="25771" s="16" customFormat="1" ht="12.75" spans="2:13">
      <c r="B25771" s="29"/>
      <c r="M25771" s="28"/>
    </row>
    <row r="25772" s="16" customFormat="1" ht="12.75" spans="2:13">
      <c r="B25772" s="29"/>
      <c r="M25772" s="28"/>
    </row>
    <row r="25773" s="16" customFormat="1" ht="12.75" spans="2:13">
      <c r="B25773" s="29"/>
      <c r="M25773" s="28"/>
    </row>
    <row r="25774" s="16" customFormat="1" ht="12.75" spans="2:13">
      <c r="B25774" s="29"/>
      <c r="M25774" s="28"/>
    </row>
    <row r="25775" s="16" customFormat="1" ht="12.75" spans="2:13">
      <c r="B25775" s="29"/>
      <c r="M25775" s="28"/>
    </row>
    <row r="25776" s="16" customFormat="1" ht="12.75" spans="2:13">
      <c r="B25776" s="29"/>
      <c r="M25776" s="28"/>
    </row>
    <row r="25777" s="16" customFormat="1" ht="12.75" spans="2:13">
      <c r="B25777" s="29"/>
      <c r="M25777" s="28"/>
    </row>
    <row r="25778" s="16" customFormat="1" ht="12.75" spans="2:13">
      <c r="B25778" s="29"/>
      <c r="M25778" s="28"/>
    </row>
    <row r="25779" s="16" customFormat="1" ht="12.75" spans="2:13">
      <c r="B25779" s="29"/>
      <c r="M25779" s="28"/>
    </row>
    <row r="25780" s="16" customFormat="1" ht="12.75" spans="2:13">
      <c r="B25780" s="29"/>
      <c r="M25780" s="28"/>
    </row>
    <row r="25781" s="16" customFormat="1" ht="12.75" spans="2:13">
      <c r="B25781" s="29"/>
      <c r="M25781" s="28"/>
    </row>
    <row r="25782" s="16" customFormat="1" ht="12.75" spans="2:13">
      <c r="B25782" s="29"/>
      <c r="M25782" s="28"/>
    </row>
    <row r="25783" s="16" customFormat="1" ht="12.75" spans="2:13">
      <c r="B25783" s="29"/>
      <c r="M25783" s="28"/>
    </row>
    <row r="25784" s="16" customFormat="1" ht="12.75" spans="2:13">
      <c r="B25784" s="29"/>
      <c r="M25784" s="28"/>
    </row>
    <row r="25785" s="16" customFormat="1" ht="12.75" spans="2:13">
      <c r="B25785" s="29"/>
      <c r="M25785" s="28"/>
    </row>
    <row r="25786" s="16" customFormat="1" ht="12.75" spans="2:13">
      <c r="B25786" s="29"/>
      <c r="M25786" s="28"/>
    </row>
    <row r="25787" s="16" customFormat="1" ht="12.75" spans="2:13">
      <c r="B25787" s="29"/>
      <c r="M25787" s="28"/>
    </row>
    <row r="25788" s="16" customFormat="1" ht="12.75" spans="2:13">
      <c r="B25788" s="29"/>
      <c r="M25788" s="28"/>
    </row>
    <row r="25789" s="16" customFormat="1" ht="12.75" spans="2:13">
      <c r="B25789" s="29"/>
      <c r="M25789" s="28"/>
    </row>
    <row r="25790" s="16" customFormat="1" ht="12.75" spans="2:13">
      <c r="B25790" s="29"/>
      <c r="M25790" s="28"/>
    </row>
    <row r="25791" s="16" customFormat="1" ht="12.75" spans="2:13">
      <c r="B25791" s="29"/>
      <c r="M25791" s="28"/>
    </row>
    <row r="25792" s="16" customFormat="1" ht="12.75" spans="2:13">
      <c r="B25792" s="29"/>
      <c r="M25792" s="28"/>
    </row>
    <row r="25793" s="16" customFormat="1" ht="12.75" spans="2:13">
      <c r="B25793" s="29"/>
      <c r="M25793" s="28"/>
    </row>
    <row r="25794" s="16" customFormat="1" ht="12.75" spans="2:13">
      <c r="B25794" s="29"/>
      <c r="M25794" s="28"/>
    </row>
    <row r="25795" s="16" customFormat="1" ht="12.75" spans="2:13">
      <c r="B25795" s="29"/>
      <c r="M25795" s="28"/>
    </row>
    <row r="25796" s="16" customFormat="1" ht="12.75" spans="2:13">
      <c r="B25796" s="29"/>
      <c r="M25796" s="28"/>
    </row>
    <row r="25797" s="16" customFormat="1" ht="12.75" spans="2:13">
      <c r="B25797" s="29"/>
      <c r="M25797" s="28"/>
    </row>
    <row r="25798" s="16" customFormat="1" ht="12.75" spans="2:13">
      <c r="B25798" s="29"/>
      <c r="M25798" s="28"/>
    </row>
    <row r="25799" s="16" customFormat="1" ht="12.75" spans="2:13">
      <c r="B25799" s="29"/>
      <c r="M25799" s="28"/>
    </row>
    <row r="25800" s="16" customFormat="1" ht="12.75" spans="2:13">
      <c r="B25800" s="29"/>
      <c r="M25800" s="28"/>
    </row>
    <row r="25801" s="16" customFormat="1" ht="12.75" spans="2:13">
      <c r="B25801" s="29"/>
      <c r="M25801" s="28"/>
    </row>
    <row r="25802" s="16" customFormat="1" ht="12.75" spans="2:13">
      <c r="B25802" s="29"/>
      <c r="M25802" s="28"/>
    </row>
    <row r="25803" s="16" customFormat="1" ht="12.75" spans="2:13">
      <c r="B25803" s="29"/>
      <c r="M25803" s="28"/>
    </row>
    <row r="25804" s="16" customFormat="1" ht="12.75" spans="2:13">
      <c r="B25804" s="29"/>
      <c r="M25804" s="28"/>
    </row>
    <row r="25805" s="16" customFormat="1" ht="12.75" spans="2:13">
      <c r="B25805" s="29"/>
      <c r="M25805" s="28"/>
    </row>
    <row r="25806" s="16" customFormat="1" ht="12.75" spans="2:13">
      <c r="B25806" s="29"/>
      <c r="M25806" s="28"/>
    </row>
    <row r="25807" s="16" customFormat="1" ht="12.75" spans="2:13">
      <c r="B25807" s="29"/>
      <c r="M25807" s="28"/>
    </row>
    <row r="25808" s="16" customFormat="1" ht="12.75" spans="2:13">
      <c r="B25808" s="29"/>
      <c r="M25808" s="28"/>
    </row>
    <row r="25809" s="16" customFormat="1" ht="12.75" spans="2:13">
      <c r="B25809" s="29"/>
      <c r="M25809" s="28"/>
    </row>
    <row r="25810" s="16" customFormat="1" ht="12.75" spans="2:13">
      <c r="B25810" s="29"/>
      <c r="M25810" s="28"/>
    </row>
    <row r="25811" s="16" customFormat="1" ht="12.75" spans="2:13">
      <c r="B25811" s="29"/>
      <c r="M25811" s="28"/>
    </row>
    <row r="25812" s="16" customFormat="1" ht="12.75" spans="2:13">
      <c r="B25812" s="29"/>
      <c r="M25812" s="28"/>
    </row>
    <row r="25813" s="16" customFormat="1" ht="12.75" spans="2:13">
      <c r="B25813" s="29"/>
      <c r="M25813" s="28"/>
    </row>
    <row r="25814" s="16" customFormat="1" ht="12.75" spans="2:13">
      <c r="B25814" s="29"/>
      <c r="M25814" s="28"/>
    </row>
    <row r="25815" s="16" customFormat="1" ht="12.75" spans="2:13">
      <c r="B25815" s="29"/>
      <c r="M25815" s="28"/>
    </row>
    <row r="25816" s="16" customFormat="1" ht="12.75" spans="2:13">
      <c r="B25816" s="29"/>
      <c r="M25816" s="28"/>
    </row>
    <row r="25817" s="16" customFormat="1" ht="12.75" spans="2:13">
      <c r="B25817" s="29"/>
      <c r="M25817" s="28"/>
    </row>
    <row r="25818" s="16" customFormat="1" ht="12.75" spans="2:13">
      <c r="B25818" s="29"/>
      <c r="M25818" s="28"/>
    </row>
    <row r="25819" s="16" customFormat="1" ht="12.75" spans="2:13">
      <c r="B25819" s="29"/>
      <c r="M25819" s="28"/>
    </row>
    <row r="25820" s="16" customFormat="1" ht="12.75" spans="2:13">
      <c r="B25820" s="29"/>
      <c r="M25820" s="28"/>
    </row>
    <row r="25821" s="16" customFormat="1" ht="12.75" spans="2:13">
      <c r="B25821" s="29"/>
      <c r="M25821" s="28"/>
    </row>
    <row r="25822" s="16" customFormat="1" ht="12.75" spans="2:13">
      <c r="B25822" s="29"/>
      <c r="M25822" s="28"/>
    </row>
    <row r="25823" s="16" customFormat="1" ht="12.75" spans="2:13">
      <c r="B25823" s="29"/>
      <c r="M25823" s="28"/>
    </row>
    <row r="25824" s="16" customFormat="1" ht="12.75" spans="2:13">
      <c r="B25824" s="29"/>
      <c r="M25824" s="28"/>
    </row>
    <row r="25825" s="16" customFormat="1" ht="12.75" spans="2:13">
      <c r="B25825" s="29"/>
      <c r="M25825" s="28"/>
    </row>
    <row r="25826" s="16" customFormat="1" ht="12.75" spans="2:13">
      <c r="B25826" s="29"/>
      <c r="M25826" s="28"/>
    </row>
    <row r="25827" s="16" customFormat="1" ht="12.75" spans="2:13">
      <c r="B25827" s="29"/>
      <c r="M25827" s="28"/>
    </row>
    <row r="25828" s="16" customFormat="1" ht="12.75" spans="2:13">
      <c r="B25828" s="29"/>
      <c r="M25828" s="28"/>
    </row>
    <row r="25829" s="16" customFormat="1" ht="12.75" spans="2:13">
      <c r="B25829" s="29"/>
      <c r="M25829" s="28"/>
    </row>
    <row r="25830" s="16" customFormat="1" ht="12.75" spans="2:13">
      <c r="B25830" s="29"/>
      <c r="M25830" s="28"/>
    </row>
    <row r="25831" s="16" customFormat="1" ht="12.75" spans="2:13">
      <c r="B25831" s="29"/>
      <c r="M25831" s="28"/>
    </row>
    <row r="25832" s="16" customFormat="1" ht="12.75" spans="2:13">
      <c r="B25832" s="29"/>
      <c r="M25832" s="28"/>
    </row>
    <row r="25833" s="16" customFormat="1" ht="12.75" spans="2:13">
      <c r="B25833" s="29"/>
      <c r="M25833" s="28"/>
    </row>
    <row r="25834" s="16" customFormat="1" ht="12.75" spans="2:13">
      <c r="B25834" s="29"/>
      <c r="M25834" s="28"/>
    </row>
    <row r="25835" s="16" customFormat="1" ht="12.75" spans="2:13">
      <c r="B25835" s="29"/>
      <c r="M25835" s="28"/>
    </row>
    <row r="25836" s="16" customFormat="1" ht="12.75" spans="2:13">
      <c r="B25836" s="29"/>
      <c r="M25836" s="28"/>
    </row>
    <row r="25837" s="16" customFormat="1" ht="12.75" spans="2:13">
      <c r="B25837" s="29"/>
      <c r="M25837" s="28"/>
    </row>
    <row r="25838" s="16" customFormat="1" ht="12.75" spans="2:13">
      <c r="B25838" s="29"/>
      <c r="M25838" s="28"/>
    </row>
    <row r="25839" s="16" customFormat="1" ht="12.75" spans="2:13">
      <c r="B25839" s="29"/>
      <c r="M25839" s="28"/>
    </row>
    <row r="25840" s="16" customFormat="1" ht="12.75" spans="2:13">
      <c r="B25840" s="29"/>
      <c r="M25840" s="28"/>
    </row>
    <row r="25841" s="16" customFormat="1" ht="12.75" spans="2:13">
      <c r="B25841" s="29"/>
      <c r="M25841" s="28"/>
    </row>
    <row r="25842" s="16" customFormat="1" ht="12.75" spans="2:13">
      <c r="B25842" s="29"/>
      <c r="M25842" s="28"/>
    </row>
    <row r="25843" s="16" customFormat="1" ht="12.75" spans="2:13">
      <c r="B25843" s="29"/>
      <c r="M25843" s="28"/>
    </row>
    <row r="25844" s="16" customFormat="1" ht="12.75" spans="2:13">
      <c r="B25844" s="29"/>
      <c r="M25844" s="28"/>
    </row>
    <row r="25845" s="16" customFormat="1" ht="12.75" spans="2:13">
      <c r="B25845" s="29"/>
      <c r="M25845" s="28"/>
    </row>
    <row r="25846" s="16" customFormat="1" ht="12.75" spans="2:13">
      <c r="B25846" s="29"/>
      <c r="M25846" s="28"/>
    </row>
    <row r="25847" s="16" customFormat="1" ht="12.75" spans="2:13">
      <c r="B25847" s="29"/>
      <c r="M25847" s="28"/>
    </row>
    <row r="25848" s="16" customFormat="1" ht="12.75" spans="2:13">
      <c r="B25848" s="29"/>
      <c r="M25848" s="28"/>
    </row>
    <row r="25849" s="16" customFormat="1" ht="12.75" spans="2:13">
      <c r="B25849" s="29"/>
      <c r="M25849" s="28"/>
    </row>
    <row r="25850" s="16" customFormat="1" ht="12.75" spans="2:13">
      <c r="B25850" s="29"/>
      <c r="M25850" s="28"/>
    </row>
    <row r="25851" s="16" customFormat="1" ht="12.75" spans="2:13">
      <c r="B25851" s="29"/>
      <c r="M25851" s="28"/>
    </row>
    <row r="25852" s="16" customFormat="1" ht="12.75" spans="2:13">
      <c r="B25852" s="29"/>
      <c r="M25852" s="28"/>
    </row>
    <row r="25853" s="16" customFormat="1" ht="12.75" spans="2:13">
      <c r="B25853" s="29"/>
      <c r="M25853" s="28"/>
    </row>
    <row r="25854" s="16" customFormat="1" ht="12.75" spans="2:13">
      <c r="B25854" s="29"/>
      <c r="M25854" s="28"/>
    </row>
    <row r="25855" s="16" customFormat="1" ht="12.75" spans="2:13">
      <c r="B25855" s="29"/>
      <c r="M25855" s="28"/>
    </row>
    <row r="25856" s="16" customFormat="1" ht="12.75" spans="2:13">
      <c r="B25856" s="29"/>
      <c r="M25856" s="28"/>
    </row>
    <row r="25857" s="16" customFormat="1" ht="12.75" spans="2:13">
      <c r="B25857" s="29"/>
      <c r="M25857" s="28"/>
    </row>
    <row r="25858" s="16" customFormat="1" ht="12.75" spans="2:13">
      <c r="B25858" s="29"/>
      <c r="M25858" s="28"/>
    </row>
    <row r="25859" s="16" customFormat="1" ht="12.75" spans="2:13">
      <c r="B25859" s="29"/>
      <c r="M25859" s="28"/>
    </row>
    <row r="25860" s="16" customFormat="1" ht="12.75" spans="2:13">
      <c r="B25860" s="29"/>
      <c r="M25860" s="28"/>
    </row>
    <row r="25861" s="16" customFormat="1" ht="12.75" spans="2:13">
      <c r="B25861" s="29"/>
      <c r="M25861" s="28"/>
    </row>
    <row r="25862" s="16" customFormat="1" ht="12.75" spans="2:13">
      <c r="B25862" s="29"/>
      <c r="M25862" s="28"/>
    </row>
    <row r="25863" s="16" customFormat="1" ht="12.75" spans="2:13">
      <c r="B25863" s="29"/>
      <c r="M25863" s="28"/>
    </row>
    <row r="25864" s="16" customFormat="1" ht="12.75" spans="2:13">
      <c r="B25864" s="29"/>
      <c r="M25864" s="28"/>
    </row>
    <row r="25865" s="16" customFormat="1" ht="12.75" spans="2:13">
      <c r="B25865" s="29"/>
      <c r="M25865" s="28"/>
    </row>
    <row r="25866" s="16" customFormat="1" ht="12.75" spans="2:13">
      <c r="B25866" s="29"/>
      <c r="M25866" s="28"/>
    </row>
    <row r="25867" s="16" customFormat="1" ht="12.75" spans="2:13">
      <c r="B25867" s="29"/>
      <c r="M25867" s="28"/>
    </row>
    <row r="25868" s="16" customFormat="1" ht="12.75" spans="2:13">
      <c r="B25868" s="29"/>
      <c r="M25868" s="28"/>
    </row>
    <row r="25869" s="16" customFormat="1" ht="12.75" spans="2:13">
      <c r="B25869" s="29"/>
      <c r="M25869" s="28"/>
    </row>
    <row r="25870" s="16" customFormat="1" ht="12.75" spans="2:13">
      <c r="B25870" s="29"/>
      <c r="M25870" s="28"/>
    </row>
    <row r="25871" s="16" customFormat="1" ht="12.75" spans="2:13">
      <c r="B25871" s="29"/>
      <c r="M25871" s="28"/>
    </row>
    <row r="25872" s="16" customFormat="1" ht="12.75" spans="2:13">
      <c r="B25872" s="29"/>
      <c r="M25872" s="28"/>
    </row>
    <row r="25873" s="16" customFormat="1" ht="12.75" spans="2:13">
      <c r="B25873" s="29"/>
      <c r="M25873" s="28"/>
    </row>
    <row r="25874" s="16" customFormat="1" ht="12.75" spans="2:13">
      <c r="B25874" s="29"/>
      <c r="M25874" s="28"/>
    </row>
    <row r="25875" s="16" customFormat="1" ht="12.75" spans="2:13">
      <c r="B25875" s="29"/>
      <c r="M25875" s="28"/>
    </row>
    <row r="25876" s="16" customFormat="1" ht="12.75" spans="2:13">
      <c r="B25876" s="29"/>
      <c r="M25876" s="28"/>
    </row>
    <row r="25877" s="16" customFormat="1" ht="12.75" spans="2:13">
      <c r="B25877" s="29"/>
      <c r="M25877" s="28"/>
    </row>
    <row r="25878" s="16" customFormat="1" ht="12.75" spans="2:13">
      <c r="B25878" s="29"/>
      <c r="M25878" s="28"/>
    </row>
    <row r="25879" s="16" customFormat="1" ht="12.75" spans="2:13">
      <c r="B25879" s="29"/>
      <c r="M25879" s="28"/>
    </row>
    <row r="25880" s="16" customFormat="1" ht="12.75" spans="2:13">
      <c r="B25880" s="29"/>
      <c r="M25880" s="28"/>
    </row>
    <row r="25881" s="16" customFormat="1" ht="12.75" spans="2:13">
      <c r="B25881" s="29"/>
      <c r="M25881" s="28"/>
    </row>
    <row r="25882" s="16" customFormat="1" ht="12.75" spans="2:13">
      <c r="B25882" s="29"/>
      <c r="M25882" s="28"/>
    </row>
    <row r="25883" s="16" customFormat="1" ht="12.75" spans="2:13">
      <c r="B25883" s="29"/>
      <c r="M25883" s="28"/>
    </row>
    <row r="25884" s="16" customFormat="1" ht="12.75" spans="2:13">
      <c r="B25884" s="29"/>
      <c r="M25884" s="28"/>
    </row>
    <row r="25885" s="16" customFormat="1" ht="12.75" spans="2:13">
      <c r="B25885" s="29"/>
      <c r="M25885" s="28"/>
    </row>
    <row r="25886" s="16" customFormat="1" ht="12.75" spans="2:13">
      <c r="B25886" s="29"/>
      <c r="M25886" s="28"/>
    </row>
    <row r="25887" s="16" customFormat="1" ht="12.75" spans="2:13">
      <c r="B25887" s="29"/>
      <c r="M25887" s="28"/>
    </row>
    <row r="25888" s="16" customFormat="1" ht="12.75" spans="2:13">
      <c r="B25888" s="29"/>
      <c r="M25888" s="28"/>
    </row>
    <row r="25889" s="16" customFormat="1" ht="12.75" spans="2:13">
      <c r="B25889" s="29"/>
      <c r="M25889" s="28"/>
    </row>
    <row r="25890" s="16" customFormat="1" ht="12.75" spans="2:13">
      <c r="B25890" s="29"/>
      <c r="M25890" s="28"/>
    </row>
    <row r="25891" s="16" customFormat="1" ht="12.75" spans="2:13">
      <c r="B25891" s="29"/>
      <c r="M25891" s="28"/>
    </row>
    <row r="25892" s="16" customFormat="1" ht="12.75" spans="2:13">
      <c r="B25892" s="29"/>
      <c r="M25892" s="28"/>
    </row>
    <row r="25893" s="16" customFormat="1" ht="12.75" spans="2:13">
      <c r="B25893" s="29"/>
      <c r="M25893" s="28"/>
    </row>
    <row r="25894" s="16" customFormat="1" ht="12.75" spans="2:13">
      <c r="B25894" s="29"/>
      <c r="M25894" s="28"/>
    </row>
    <row r="25895" s="16" customFormat="1" ht="12.75" spans="2:13">
      <c r="B25895" s="29"/>
      <c r="M25895" s="28"/>
    </row>
    <row r="25896" s="16" customFormat="1" ht="12.75" spans="2:13">
      <c r="B25896" s="29"/>
      <c r="M25896" s="28"/>
    </row>
    <row r="25897" s="16" customFormat="1" ht="12.75" spans="2:13">
      <c r="B25897" s="29"/>
      <c r="M25897" s="28"/>
    </row>
    <row r="25898" s="16" customFormat="1" ht="12.75" spans="2:13">
      <c r="B25898" s="29"/>
      <c r="M25898" s="28"/>
    </row>
    <row r="25899" s="16" customFormat="1" ht="12.75" spans="2:13">
      <c r="B25899" s="29"/>
      <c r="M25899" s="28"/>
    </row>
    <row r="25900" s="16" customFormat="1" ht="12.75" spans="2:13">
      <c r="B25900" s="29"/>
      <c r="M25900" s="28"/>
    </row>
    <row r="25901" s="16" customFormat="1" ht="12.75" spans="2:13">
      <c r="B25901" s="29"/>
      <c r="M25901" s="28"/>
    </row>
    <row r="25902" s="16" customFormat="1" ht="12.75" spans="2:13">
      <c r="B25902" s="29"/>
      <c r="M25902" s="28"/>
    </row>
    <row r="25903" s="16" customFormat="1" ht="12.75" spans="2:13">
      <c r="B25903" s="29"/>
      <c r="M25903" s="28"/>
    </row>
    <row r="25904" s="16" customFormat="1" ht="12.75" spans="2:13">
      <c r="B25904" s="29"/>
      <c r="M25904" s="28"/>
    </row>
    <row r="25905" s="16" customFormat="1" ht="12.75" spans="2:13">
      <c r="B25905" s="29"/>
      <c r="M25905" s="28"/>
    </row>
    <row r="25906" s="16" customFormat="1" ht="12.75" spans="2:13">
      <c r="B25906" s="29"/>
      <c r="M25906" s="28"/>
    </row>
    <row r="25907" s="16" customFormat="1" ht="12.75" spans="2:13">
      <c r="B25907" s="29"/>
      <c r="M25907" s="28"/>
    </row>
    <row r="25908" s="16" customFormat="1" ht="12.75" spans="2:13">
      <c r="B25908" s="29"/>
      <c r="M25908" s="28"/>
    </row>
    <row r="25909" s="16" customFormat="1" ht="12.75" spans="2:13">
      <c r="B25909" s="29"/>
      <c r="M25909" s="28"/>
    </row>
    <row r="25910" s="16" customFormat="1" ht="12.75" spans="2:13">
      <c r="B25910" s="29"/>
      <c r="M25910" s="28"/>
    </row>
    <row r="25911" s="16" customFormat="1" ht="12.75" spans="2:13">
      <c r="B25911" s="29"/>
      <c r="M25911" s="28"/>
    </row>
    <row r="25912" s="16" customFormat="1" ht="12.75" spans="2:13">
      <c r="B25912" s="29"/>
      <c r="M25912" s="28"/>
    </row>
    <row r="25913" s="16" customFormat="1" ht="12.75" spans="2:13">
      <c r="B25913" s="29"/>
      <c r="M25913" s="28"/>
    </row>
    <row r="25914" s="16" customFormat="1" ht="12.75" spans="2:13">
      <c r="B25914" s="29"/>
      <c r="M25914" s="28"/>
    </row>
    <row r="25915" s="16" customFormat="1" ht="12.75" spans="2:13">
      <c r="B25915" s="29"/>
      <c r="M25915" s="28"/>
    </row>
    <row r="25916" s="16" customFormat="1" ht="12.75" spans="2:13">
      <c r="B25916" s="29"/>
      <c r="M25916" s="28"/>
    </row>
    <row r="25917" s="16" customFormat="1" ht="12.75" spans="2:13">
      <c r="B25917" s="29"/>
      <c r="M25917" s="28"/>
    </row>
    <row r="25918" s="16" customFormat="1" ht="12.75" spans="2:13">
      <c r="B25918" s="29"/>
      <c r="M25918" s="28"/>
    </row>
    <row r="25919" s="16" customFormat="1" ht="12.75" spans="2:13">
      <c r="B25919" s="29"/>
      <c r="M25919" s="28"/>
    </row>
    <row r="25920" s="16" customFormat="1" ht="12.75" spans="2:13">
      <c r="B25920" s="29"/>
      <c r="M25920" s="28"/>
    </row>
    <row r="25921" s="16" customFormat="1" ht="12.75" spans="2:13">
      <c r="B25921" s="29"/>
      <c r="M25921" s="28"/>
    </row>
    <row r="25922" s="16" customFormat="1" ht="12.75" spans="2:13">
      <c r="B25922" s="29"/>
      <c r="M25922" s="28"/>
    </row>
    <row r="25923" s="16" customFormat="1" ht="12.75" spans="2:13">
      <c r="B25923" s="29"/>
      <c r="M25923" s="28"/>
    </row>
    <row r="25924" s="16" customFormat="1" ht="12.75" spans="2:13">
      <c r="B25924" s="29"/>
      <c r="M25924" s="28"/>
    </row>
    <row r="25925" s="16" customFormat="1" ht="12.75" spans="2:13">
      <c r="B25925" s="29"/>
      <c r="M25925" s="28"/>
    </row>
    <row r="25926" s="16" customFormat="1" ht="12.75" spans="2:13">
      <c r="B25926" s="29"/>
      <c r="M25926" s="28"/>
    </row>
    <row r="25927" s="16" customFormat="1" ht="12.75" spans="2:13">
      <c r="B25927" s="29"/>
      <c r="M25927" s="28"/>
    </row>
    <row r="25928" s="16" customFormat="1" ht="12.75" spans="2:13">
      <c r="B25928" s="29"/>
      <c r="M25928" s="28"/>
    </row>
    <row r="25929" s="16" customFormat="1" ht="12.75" spans="2:13">
      <c r="B25929" s="29"/>
      <c r="M25929" s="28"/>
    </row>
    <row r="25930" s="16" customFormat="1" ht="12.75" spans="2:13">
      <c r="B25930" s="29"/>
      <c r="M25930" s="28"/>
    </row>
    <row r="25931" s="16" customFormat="1" ht="12.75" spans="2:13">
      <c r="B25931" s="29"/>
      <c r="M25931" s="28"/>
    </row>
    <row r="25932" s="16" customFormat="1" ht="12.75" spans="2:13">
      <c r="B25932" s="29"/>
      <c r="M25932" s="28"/>
    </row>
    <row r="25933" s="16" customFormat="1" ht="12.75" spans="2:13">
      <c r="B25933" s="29"/>
      <c r="M25933" s="28"/>
    </row>
    <row r="25934" s="16" customFormat="1" ht="12.75" spans="2:13">
      <c r="B25934" s="29"/>
      <c r="M25934" s="28"/>
    </row>
    <row r="25935" s="16" customFormat="1" ht="12.75" spans="2:13">
      <c r="B25935" s="29"/>
      <c r="M25935" s="28"/>
    </row>
    <row r="25936" s="16" customFormat="1" ht="12.75" spans="2:13">
      <c r="B25936" s="29"/>
      <c r="M25936" s="28"/>
    </row>
    <row r="25937" s="16" customFormat="1" ht="12.75" spans="2:13">
      <c r="B25937" s="29"/>
      <c r="M25937" s="28"/>
    </row>
    <row r="25938" s="16" customFormat="1" ht="12.75" spans="2:13">
      <c r="B25938" s="29"/>
      <c r="M25938" s="28"/>
    </row>
    <row r="25939" s="16" customFormat="1" ht="12.75" spans="2:13">
      <c r="B25939" s="29"/>
      <c r="M25939" s="28"/>
    </row>
    <row r="25940" s="16" customFormat="1" ht="12.75" spans="2:13">
      <c r="B25940" s="29"/>
      <c r="M25940" s="28"/>
    </row>
    <row r="25941" s="16" customFormat="1" ht="12.75" spans="2:13">
      <c r="B25941" s="29"/>
      <c r="M25941" s="28"/>
    </row>
    <row r="25942" s="16" customFormat="1" ht="12.75" spans="2:13">
      <c r="B25942" s="29"/>
      <c r="M25942" s="28"/>
    </row>
    <row r="25943" s="16" customFormat="1" ht="12.75" spans="2:13">
      <c r="B25943" s="29"/>
      <c r="M25943" s="28"/>
    </row>
    <row r="25944" s="16" customFormat="1" ht="12.75" spans="2:13">
      <c r="B25944" s="29"/>
      <c r="M25944" s="28"/>
    </row>
    <row r="25945" s="16" customFormat="1" ht="12.75" spans="2:13">
      <c r="B25945" s="29"/>
      <c r="M25945" s="28"/>
    </row>
    <row r="25946" s="16" customFormat="1" ht="12.75" spans="2:13">
      <c r="B25946" s="29"/>
      <c r="M25946" s="28"/>
    </row>
    <row r="25947" s="16" customFormat="1" ht="12.75" spans="2:13">
      <c r="B25947" s="29"/>
      <c r="M25947" s="28"/>
    </row>
    <row r="25948" s="16" customFormat="1" ht="12.75" spans="2:13">
      <c r="B25948" s="29"/>
      <c r="M25948" s="28"/>
    </row>
    <row r="25949" s="16" customFormat="1" ht="12.75" spans="2:13">
      <c r="B25949" s="29"/>
      <c r="M25949" s="28"/>
    </row>
    <row r="25950" s="16" customFormat="1" ht="12.75" spans="2:13">
      <c r="B25950" s="29"/>
      <c r="M25950" s="28"/>
    </row>
    <row r="25951" s="16" customFormat="1" ht="12.75" spans="2:13">
      <c r="B25951" s="29"/>
      <c r="M25951" s="28"/>
    </row>
    <row r="25952" s="16" customFormat="1" ht="12.75" spans="2:13">
      <c r="B25952" s="29"/>
      <c r="M25952" s="28"/>
    </row>
    <row r="25953" s="16" customFormat="1" ht="12.75" spans="2:13">
      <c r="B25953" s="29"/>
      <c r="M25953" s="28"/>
    </row>
    <row r="25954" s="16" customFormat="1" ht="12.75" spans="2:13">
      <c r="B25954" s="29"/>
      <c r="M25954" s="28"/>
    </row>
    <row r="25955" s="16" customFormat="1" ht="12.75" spans="2:13">
      <c r="B25955" s="29"/>
      <c r="M25955" s="28"/>
    </row>
    <row r="25956" s="16" customFormat="1" ht="12.75" spans="2:13">
      <c r="B25956" s="29"/>
      <c r="M25956" s="28"/>
    </row>
    <row r="25957" s="16" customFormat="1" ht="12.75" spans="2:13">
      <c r="B25957" s="29"/>
      <c r="M25957" s="28"/>
    </row>
    <row r="25958" s="16" customFormat="1" ht="12.75" spans="2:13">
      <c r="B25958" s="29"/>
      <c r="M25958" s="28"/>
    </row>
    <row r="25959" s="16" customFormat="1" ht="12.75" spans="2:13">
      <c r="B25959" s="29"/>
      <c r="M25959" s="28"/>
    </row>
    <row r="25960" s="16" customFormat="1" ht="12.75" spans="2:13">
      <c r="B25960" s="29"/>
      <c r="M25960" s="28"/>
    </row>
    <row r="25961" s="16" customFormat="1" ht="12.75" spans="2:13">
      <c r="B25961" s="29"/>
      <c r="M25961" s="28"/>
    </row>
    <row r="25962" s="16" customFormat="1" ht="12.75" spans="2:13">
      <c r="B25962" s="29"/>
      <c r="M25962" s="28"/>
    </row>
    <row r="25963" s="16" customFormat="1" ht="12.75" spans="2:13">
      <c r="B25963" s="29"/>
      <c r="M25963" s="28"/>
    </row>
    <row r="25964" s="16" customFormat="1" ht="12.75" spans="2:13">
      <c r="B25964" s="29"/>
      <c r="M25964" s="28"/>
    </row>
    <row r="25965" s="16" customFormat="1" ht="12.75" spans="2:13">
      <c r="B25965" s="29"/>
      <c r="M25965" s="28"/>
    </row>
    <row r="25966" s="16" customFormat="1" ht="12.75" spans="2:13">
      <c r="B25966" s="29"/>
      <c r="M25966" s="28"/>
    </row>
    <row r="25967" s="16" customFormat="1" ht="12.75" spans="2:13">
      <c r="B25967" s="29"/>
      <c r="M25967" s="28"/>
    </row>
    <row r="25968" s="16" customFormat="1" ht="12.75" spans="2:13">
      <c r="B25968" s="29"/>
      <c r="M25968" s="28"/>
    </row>
    <row r="25969" s="16" customFormat="1" ht="12.75" spans="2:13">
      <c r="B25969" s="29"/>
      <c r="M25969" s="28"/>
    </row>
    <row r="25970" s="16" customFormat="1" ht="12.75" spans="2:13">
      <c r="B25970" s="29"/>
      <c r="M25970" s="28"/>
    </row>
    <row r="25971" s="16" customFormat="1" ht="12.75" spans="2:13">
      <c r="B25971" s="29"/>
      <c r="M25971" s="28"/>
    </row>
    <row r="25972" s="16" customFormat="1" ht="12.75" spans="2:13">
      <c r="B25972" s="29"/>
      <c r="M25972" s="28"/>
    </row>
    <row r="25973" s="16" customFormat="1" ht="12.75" spans="2:13">
      <c r="B25973" s="29"/>
      <c r="M25973" s="28"/>
    </row>
    <row r="25974" s="16" customFormat="1" ht="12.75" spans="2:13">
      <c r="B25974" s="29"/>
      <c r="M25974" s="28"/>
    </row>
    <row r="25975" s="16" customFormat="1" ht="12.75" spans="2:13">
      <c r="B25975" s="29"/>
      <c r="M25975" s="28"/>
    </row>
    <row r="25976" s="16" customFormat="1" ht="12.75" spans="2:13">
      <c r="B25976" s="29"/>
      <c r="M25976" s="28"/>
    </row>
    <row r="25977" s="16" customFormat="1" ht="12.75" spans="2:13">
      <c r="B25977" s="29"/>
      <c r="M25977" s="28"/>
    </row>
    <row r="25978" s="16" customFormat="1" ht="12.75" spans="2:13">
      <c r="B25978" s="29"/>
      <c r="M25978" s="28"/>
    </row>
    <row r="25979" s="16" customFormat="1" ht="12.75" spans="2:13">
      <c r="B25979" s="29"/>
      <c r="M25979" s="28"/>
    </row>
    <row r="25980" s="16" customFormat="1" ht="12.75" spans="2:13">
      <c r="B25980" s="29"/>
      <c r="M25980" s="28"/>
    </row>
    <row r="25981" s="16" customFormat="1" ht="12.75" spans="2:13">
      <c r="B25981" s="29"/>
      <c r="M25981" s="28"/>
    </row>
    <row r="25982" s="16" customFormat="1" ht="12.75" spans="2:13">
      <c r="B25982" s="29"/>
      <c r="M25982" s="28"/>
    </row>
    <row r="25983" s="16" customFormat="1" ht="12.75" spans="2:13">
      <c r="B25983" s="29"/>
      <c r="M25983" s="28"/>
    </row>
    <row r="25984" s="16" customFormat="1" ht="12.75" spans="2:13">
      <c r="B25984" s="29"/>
      <c r="M25984" s="28"/>
    </row>
    <row r="25985" s="16" customFormat="1" ht="12.75" spans="2:13">
      <c r="B25985" s="29"/>
      <c r="M25985" s="28"/>
    </row>
    <row r="25986" s="16" customFormat="1" ht="12.75" spans="2:13">
      <c r="B25986" s="29"/>
      <c r="M25986" s="28"/>
    </row>
    <row r="25987" s="16" customFormat="1" ht="12.75" spans="2:13">
      <c r="B25987" s="29"/>
      <c r="M25987" s="28"/>
    </row>
    <row r="25988" s="16" customFormat="1" ht="12.75" spans="2:13">
      <c r="B25988" s="29"/>
      <c r="M25988" s="28"/>
    </row>
    <row r="25989" s="16" customFormat="1" ht="12.75" spans="2:13">
      <c r="B25989" s="29"/>
      <c r="M25989" s="28"/>
    </row>
    <row r="25990" s="16" customFormat="1" ht="12.75" spans="2:13">
      <c r="B25990" s="29"/>
      <c r="M25990" s="28"/>
    </row>
    <row r="25991" s="16" customFormat="1" ht="12.75" spans="2:13">
      <c r="B25991" s="29"/>
      <c r="M25991" s="28"/>
    </row>
    <row r="25992" s="16" customFormat="1" ht="12.75" spans="2:13">
      <c r="B25992" s="29"/>
      <c r="M25992" s="28"/>
    </row>
    <row r="25993" s="16" customFormat="1" ht="12.75" spans="2:13">
      <c r="B25993" s="29"/>
      <c r="M25993" s="28"/>
    </row>
    <row r="25994" s="16" customFormat="1" ht="12.75" spans="2:13">
      <c r="B25994" s="29"/>
      <c r="M25994" s="28"/>
    </row>
    <row r="25995" s="16" customFormat="1" ht="12.75" spans="2:13">
      <c r="B25995" s="29"/>
      <c r="M25995" s="28"/>
    </row>
    <row r="25996" s="16" customFormat="1" ht="12.75" spans="2:13">
      <c r="B25996" s="29"/>
      <c r="M25996" s="28"/>
    </row>
    <row r="25997" s="16" customFormat="1" ht="12.75" spans="2:13">
      <c r="B25997" s="29"/>
      <c r="M25997" s="28"/>
    </row>
    <row r="25998" s="16" customFormat="1" ht="12.75" spans="2:13">
      <c r="B25998" s="29"/>
      <c r="M25998" s="28"/>
    </row>
    <row r="25999" s="16" customFormat="1" ht="12.75" spans="2:13">
      <c r="B25999" s="29"/>
      <c r="M25999" s="28"/>
    </row>
    <row r="26000" s="16" customFormat="1" ht="12.75" spans="2:13">
      <c r="B26000" s="29"/>
      <c r="M26000" s="28"/>
    </row>
    <row r="26001" s="16" customFormat="1" ht="12.75" spans="2:13">
      <c r="B26001" s="29"/>
      <c r="M26001" s="28"/>
    </row>
    <row r="26002" s="16" customFormat="1" ht="12.75" spans="2:13">
      <c r="B26002" s="29"/>
      <c r="M26002" s="28"/>
    </row>
    <row r="26003" s="16" customFormat="1" ht="12.75" spans="2:13">
      <c r="B26003" s="29"/>
      <c r="M26003" s="28"/>
    </row>
    <row r="26004" s="16" customFormat="1" ht="12.75" spans="2:13">
      <c r="B26004" s="29"/>
      <c r="M26004" s="28"/>
    </row>
    <row r="26005" s="16" customFormat="1" ht="12.75" spans="2:13">
      <c r="B26005" s="29"/>
      <c r="M26005" s="28"/>
    </row>
    <row r="26006" s="16" customFormat="1" ht="12.75" spans="2:13">
      <c r="B26006" s="29"/>
      <c r="M26006" s="28"/>
    </row>
    <row r="26007" s="16" customFormat="1" ht="12.75" spans="2:13">
      <c r="B26007" s="29"/>
      <c r="M26007" s="28"/>
    </row>
    <row r="26008" s="16" customFormat="1" ht="12.75" spans="2:13">
      <c r="B26008" s="29"/>
      <c r="M26008" s="28"/>
    </row>
    <row r="26009" s="16" customFormat="1" ht="12.75" spans="2:13">
      <c r="B26009" s="29"/>
      <c r="M26009" s="28"/>
    </row>
    <row r="26010" s="16" customFormat="1" ht="12.75" spans="2:13">
      <c r="B26010" s="29"/>
      <c r="M26010" s="28"/>
    </row>
    <row r="26011" s="16" customFormat="1" ht="12.75" spans="2:13">
      <c r="B26011" s="29"/>
      <c r="M26011" s="28"/>
    </row>
    <row r="26012" s="16" customFormat="1" ht="12.75" spans="2:13">
      <c r="B26012" s="29"/>
      <c r="M26012" s="28"/>
    </row>
    <row r="26013" s="16" customFormat="1" ht="12.75" spans="2:13">
      <c r="B26013" s="29"/>
      <c r="M26013" s="28"/>
    </row>
    <row r="26014" s="16" customFormat="1" ht="12.75" spans="2:13">
      <c r="B26014" s="29"/>
      <c r="M26014" s="28"/>
    </row>
    <row r="26015" s="16" customFormat="1" ht="12.75" spans="2:13">
      <c r="B26015" s="29"/>
      <c r="M26015" s="28"/>
    </row>
    <row r="26016" s="16" customFormat="1" ht="12.75" spans="2:13">
      <c r="B26016" s="29"/>
      <c r="M26016" s="28"/>
    </row>
    <row r="26017" s="16" customFormat="1" ht="12.75" spans="2:13">
      <c r="B26017" s="29"/>
      <c r="M26017" s="28"/>
    </row>
    <row r="26018" s="16" customFormat="1" ht="12.75" spans="2:13">
      <c r="B26018" s="29"/>
      <c r="M26018" s="28"/>
    </row>
    <row r="26019" s="16" customFormat="1" ht="12.75" spans="2:13">
      <c r="B26019" s="29"/>
      <c r="M26019" s="28"/>
    </row>
    <row r="26020" s="16" customFormat="1" ht="12.75" spans="2:13">
      <c r="B26020" s="29"/>
      <c r="M26020" s="28"/>
    </row>
    <row r="26021" s="16" customFormat="1" ht="12.75" spans="2:13">
      <c r="B26021" s="29"/>
      <c r="M26021" s="28"/>
    </row>
    <row r="26022" s="16" customFormat="1" ht="12.75" spans="2:13">
      <c r="B26022" s="29"/>
      <c r="M26022" s="28"/>
    </row>
    <row r="26023" s="16" customFormat="1" ht="12.75" spans="2:13">
      <c r="B26023" s="29"/>
      <c r="M26023" s="28"/>
    </row>
    <row r="26024" s="16" customFormat="1" ht="12.75" spans="2:13">
      <c r="B26024" s="29"/>
      <c r="M26024" s="28"/>
    </row>
    <row r="26025" s="16" customFormat="1" ht="12.75" spans="2:13">
      <c r="B26025" s="29"/>
      <c r="M26025" s="28"/>
    </row>
    <row r="26026" s="16" customFormat="1" ht="12.75" spans="2:13">
      <c r="B26026" s="29"/>
      <c r="M26026" s="28"/>
    </row>
    <row r="26027" s="16" customFormat="1" ht="12.75" spans="2:13">
      <c r="B26027" s="29"/>
      <c r="M26027" s="28"/>
    </row>
    <row r="26028" s="16" customFormat="1" ht="12.75" spans="2:13">
      <c r="B26028" s="29"/>
      <c r="M26028" s="28"/>
    </row>
    <row r="26029" s="16" customFormat="1" ht="12.75" spans="2:13">
      <c r="B26029" s="29"/>
      <c r="M26029" s="28"/>
    </row>
    <row r="26030" s="16" customFormat="1" ht="12.75" spans="2:13">
      <c r="B26030" s="29"/>
      <c r="M26030" s="28"/>
    </row>
    <row r="26031" s="16" customFormat="1" ht="12.75" spans="2:13">
      <c r="B26031" s="29"/>
      <c r="M26031" s="28"/>
    </row>
    <row r="26032" s="16" customFormat="1" ht="12.75" spans="2:13">
      <c r="B26032" s="29"/>
      <c r="M26032" s="28"/>
    </row>
    <row r="26033" s="16" customFormat="1" ht="12.75" spans="2:13">
      <c r="B26033" s="29"/>
      <c r="M26033" s="28"/>
    </row>
    <row r="26034" s="16" customFormat="1" ht="12.75" spans="2:13">
      <c r="B26034" s="29"/>
      <c r="M26034" s="28"/>
    </row>
    <row r="26035" s="16" customFormat="1" ht="12.75" spans="2:13">
      <c r="B26035" s="29"/>
      <c r="M26035" s="28"/>
    </row>
    <row r="26036" s="16" customFormat="1" ht="12.75" spans="2:13">
      <c r="B26036" s="29"/>
      <c r="M26036" s="28"/>
    </row>
    <row r="26037" s="16" customFormat="1" ht="12.75" spans="2:13">
      <c r="B26037" s="29"/>
      <c r="M26037" s="28"/>
    </row>
    <row r="26038" s="16" customFormat="1" ht="12.75" spans="2:13">
      <c r="B26038" s="29"/>
      <c r="M26038" s="28"/>
    </row>
    <row r="26039" s="16" customFormat="1" ht="12.75" spans="2:13">
      <c r="B26039" s="29"/>
      <c r="M26039" s="28"/>
    </row>
    <row r="26040" s="16" customFormat="1" ht="12.75" spans="2:13">
      <c r="B26040" s="29"/>
      <c r="M26040" s="28"/>
    </row>
    <row r="26041" s="16" customFormat="1" ht="12.75" spans="2:13">
      <c r="B26041" s="29"/>
      <c r="M26041" s="28"/>
    </row>
    <row r="26042" s="16" customFormat="1" ht="12.75" spans="2:13">
      <c r="B26042" s="29"/>
      <c r="M26042" s="28"/>
    </row>
    <row r="26043" s="16" customFormat="1" ht="12.75" spans="2:13">
      <c r="B26043" s="29"/>
      <c r="M26043" s="28"/>
    </row>
    <row r="26044" s="16" customFormat="1" ht="12.75" spans="2:13">
      <c r="B26044" s="29"/>
      <c r="M26044" s="28"/>
    </row>
    <row r="26045" s="16" customFormat="1" ht="12.75" spans="2:13">
      <c r="B26045" s="29"/>
      <c r="M26045" s="28"/>
    </row>
    <row r="26046" s="16" customFormat="1" ht="12.75" spans="2:13">
      <c r="B26046" s="29"/>
      <c r="M26046" s="28"/>
    </row>
    <row r="26047" s="16" customFormat="1" ht="12.75" spans="2:13">
      <c r="B26047" s="29"/>
      <c r="M26047" s="28"/>
    </row>
    <row r="26048" s="16" customFormat="1" ht="12.75" spans="2:13">
      <c r="B26048" s="29"/>
      <c r="M26048" s="28"/>
    </row>
    <row r="26049" s="16" customFormat="1" ht="12.75" spans="2:13">
      <c r="B26049" s="29"/>
      <c r="M26049" s="28"/>
    </row>
    <row r="26050" s="16" customFormat="1" ht="12.75" spans="2:13">
      <c r="B26050" s="29"/>
      <c r="M26050" s="28"/>
    </row>
    <row r="26051" s="16" customFormat="1" ht="12.75" spans="2:13">
      <c r="B26051" s="29"/>
      <c r="M26051" s="28"/>
    </row>
    <row r="26052" s="16" customFormat="1" ht="12.75" spans="2:13">
      <c r="B26052" s="29"/>
      <c r="M26052" s="28"/>
    </row>
    <row r="26053" s="16" customFormat="1" ht="12.75" spans="2:13">
      <c r="B26053" s="29"/>
      <c r="M26053" s="28"/>
    </row>
    <row r="26054" s="16" customFormat="1" ht="12.75" spans="2:13">
      <c r="B26054" s="29"/>
      <c r="M26054" s="28"/>
    </row>
    <row r="26055" s="16" customFormat="1" ht="12.75" spans="2:13">
      <c r="B26055" s="29"/>
      <c r="M26055" s="28"/>
    </row>
    <row r="26056" s="16" customFormat="1" ht="12.75" spans="2:13">
      <c r="B26056" s="29"/>
      <c r="M26056" s="28"/>
    </row>
    <row r="26057" s="16" customFormat="1" ht="12.75" spans="2:13">
      <c r="B26057" s="29"/>
      <c r="M26057" s="28"/>
    </row>
    <row r="26058" s="16" customFormat="1" ht="12.75" spans="2:13">
      <c r="B26058" s="29"/>
      <c r="M26058" s="28"/>
    </row>
    <row r="26059" s="16" customFormat="1" ht="12.75" spans="2:13">
      <c r="B26059" s="29"/>
      <c r="M26059" s="28"/>
    </row>
    <row r="26060" s="16" customFormat="1" ht="12.75" spans="2:13">
      <c r="B26060" s="29"/>
      <c r="M26060" s="28"/>
    </row>
    <row r="26061" s="16" customFormat="1" ht="12.75" spans="2:13">
      <c r="B26061" s="29"/>
      <c r="M26061" s="28"/>
    </row>
    <row r="26062" s="16" customFormat="1" ht="12.75" spans="2:13">
      <c r="B26062" s="29"/>
      <c r="M26062" s="28"/>
    </row>
    <row r="26063" s="16" customFormat="1" ht="12.75" spans="2:13">
      <c r="B26063" s="29"/>
      <c r="M26063" s="28"/>
    </row>
    <row r="26064" s="16" customFormat="1" ht="12.75" spans="2:13">
      <c r="B26064" s="29"/>
      <c r="M26064" s="28"/>
    </row>
    <row r="26065" s="16" customFormat="1" ht="12.75" spans="2:13">
      <c r="B26065" s="29"/>
      <c r="M26065" s="28"/>
    </row>
    <row r="26066" s="16" customFormat="1" ht="12.75" spans="2:13">
      <c r="B26066" s="29"/>
      <c r="M26066" s="28"/>
    </row>
    <row r="26067" s="16" customFormat="1" ht="12.75" spans="2:13">
      <c r="B26067" s="29"/>
      <c r="M26067" s="28"/>
    </row>
    <row r="26068" s="16" customFormat="1" ht="12.75" spans="2:13">
      <c r="B26068" s="29"/>
      <c r="M26068" s="28"/>
    </row>
    <row r="26069" s="16" customFormat="1" ht="12.75" spans="2:13">
      <c r="B26069" s="29"/>
      <c r="M26069" s="28"/>
    </row>
    <row r="26070" s="16" customFormat="1" ht="12.75" spans="2:13">
      <c r="B26070" s="29"/>
      <c r="M26070" s="28"/>
    </row>
    <row r="26071" s="16" customFormat="1" ht="12.75" spans="2:13">
      <c r="B26071" s="29"/>
      <c r="M26071" s="28"/>
    </row>
    <row r="26072" s="16" customFormat="1" ht="12.75" spans="2:13">
      <c r="B26072" s="29"/>
      <c r="M26072" s="28"/>
    </row>
    <row r="26073" s="16" customFormat="1" ht="12.75" spans="2:13">
      <c r="B26073" s="29"/>
      <c r="M26073" s="28"/>
    </row>
    <row r="26074" s="16" customFormat="1" ht="12.75" spans="2:13">
      <c r="B26074" s="29"/>
      <c r="M26074" s="28"/>
    </row>
    <row r="26075" s="16" customFormat="1" ht="12.75" spans="2:13">
      <c r="B26075" s="29"/>
      <c r="M26075" s="28"/>
    </row>
    <row r="26076" s="16" customFormat="1" ht="12.75" spans="2:13">
      <c r="B26076" s="29"/>
      <c r="M26076" s="28"/>
    </row>
    <row r="26077" s="16" customFormat="1" ht="12.75" spans="2:13">
      <c r="B26077" s="29"/>
      <c r="M26077" s="28"/>
    </row>
    <row r="26078" s="16" customFormat="1" ht="12.75" spans="2:13">
      <c r="B26078" s="29"/>
      <c r="M26078" s="28"/>
    </row>
    <row r="26079" s="16" customFormat="1" ht="12.75" spans="2:13">
      <c r="B26079" s="29"/>
      <c r="M26079" s="28"/>
    </row>
    <row r="26080" s="16" customFormat="1" ht="12.75" spans="2:13">
      <c r="B26080" s="29"/>
      <c r="M26080" s="28"/>
    </row>
    <row r="26081" s="16" customFormat="1" ht="12.75" spans="2:13">
      <c r="B26081" s="29"/>
      <c r="M26081" s="28"/>
    </row>
    <row r="26082" s="16" customFormat="1" ht="12.75" spans="2:13">
      <c r="B26082" s="29"/>
      <c r="M26082" s="28"/>
    </row>
    <row r="26083" s="16" customFormat="1" ht="12.75" spans="2:13">
      <c r="B26083" s="29"/>
      <c r="M26083" s="28"/>
    </row>
    <row r="26084" s="16" customFormat="1" ht="12.75" spans="2:13">
      <c r="B26084" s="29"/>
      <c r="M26084" s="28"/>
    </row>
    <row r="26085" s="16" customFormat="1" ht="12.75" spans="2:13">
      <c r="B26085" s="29"/>
      <c r="M26085" s="28"/>
    </row>
    <row r="26086" s="16" customFormat="1" ht="12.75" spans="2:13">
      <c r="B26086" s="29"/>
      <c r="M26086" s="28"/>
    </row>
    <row r="26087" s="16" customFormat="1" ht="12.75" spans="2:13">
      <c r="B26087" s="29"/>
      <c r="M26087" s="28"/>
    </row>
    <row r="26088" s="16" customFormat="1" ht="12.75" spans="2:13">
      <c r="B26088" s="29"/>
      <c r="M26088" s="28"/>
    </row>
    <row r="26089" s="16" customFormat="1" ht="12.75" spans="2:13">
      <c r="B26089" s="29"/>
      <c r="M26089" s="28"/>
    </row>
    <row r="26090" s="16" customFormat="1" ht="12.75" spans="2:13">
      <c r="B26090" s="29"/>
      <c r="M26090" s="28"/>
    </row>
    <row r="26091" s="16" customFormat="1" ht="12.75" spans="2:13">
      <c r="B26091" s="29"/>
      <c r="M26091" s="28"/>
    </row>
    <row r="26092" s="16" customFormat="1" ht="12.75" spans="2:13">
      <c r="B26092" s="29"/>
      <c r="M26092" s="28"/>
    </row>
    <row r="26093" s="16" customFormat="1" ht="12.75" spans="2:13">
      <c r="B26093" s="29"/>
      <c r="M26093" s="28"/>
    </row>
    <row r="26094" s="16" customFormat="1" ht="12.75" spans="2:13">
      <c r="B26094" s="29"/>
      <c r="M26094" s="28"/>
    </row>
    <row r="26095" s="16" customFormat="1" ht="12.75" spans="2:13">
      <c r="B26095" s="29"/>
      <c r="M26095" s="28"/>
    </row>
    <row r="26096" s="16" customFormat="1" ht="12.75" spans="2:13">
      <c r="B26096" s="29"/>
      <c r="M26096" s="28"/>
    </row>
    <row r="26097" s="16" customFormat="1" ht="12.75" spans="2:13">
      <c r="B26097" s="29"/>
      <c r="M26097" s="28"/>
    </row>
    <row r="26098" s="16" customFormat="1" ht="12.75" spans="2:13">
      <c r="B26098" s="29"/>
      <c r="M26098" s="28"/>
    </row>
    <row r="26099" s="16" customFormat="1" ht="12.75" spans="2:13">
      <c r="B26099" s="29"/>
      <c r="M26099" s="28"/>
    </row>
    <row r="26100" s="16" customFormat="1" ht="12.75" spans="2:13">
      <c r="B26100" s="29"/>
      <c r="M26100" s="28"/>
    </row>
    <row r="26101" s="16" customFormat="1" ht="12.75" spans="2:13">
      <c r="B26101" s="29"/>
      <c r="M26101" s="28"/>
    </row>
    <row r="26102" s="16" customFormat="1" ht="12.75" spans="2:13">
      <c r="B26102" s="29"/>
      <c r="M26102" s="28"/>
    </row>
    <row r="26103" s="16" customFormat="1" ht="12.75" spans="2:13">
      <c r="B26103" s="29"/>
      <c r="M26103" s="28"/>
    </row>
    <row r="26104" s="16" customFormat="1" ht="12.75" spans="2:13">
      <c r="B26104" s="29"/>
      <c r="M26104" s="28"/>
    </row>
    <row r="26105" s="16" customFormat="1" ht="12.75" spans="2:13">
      <c r="B26105" s="29"/>
      <c r="M26105" s="28"/>
    </row>
    <row r="26106" s="16" customFormat="1" ht="12.75" spans="2:13">
      <c r="B26106" s="29"/>
      <c r="M26106" s="28"/>
    </row>
    <row r="26107" s="16" customFormat="1" ht="12.75" spans="2:13">
      <c r="B26107" s="29"/>
      <c r="M26107" s="28"/>
    </row>
    <row r="26108" s="16" customFormat="1" ht="12.75" spans="2:13">
      <c r="B26108" s="29"/>
      <c r="M26108" s="28"/>
    </row>
    <row r="26109" s="16" customFormat="1" ht="12.75" spans="2:13">
      <c r="B26109" s="29"/>
      <c r="M26109" s="28"/>
    </row>
    <row r="26110" s="16" customFormat="1" ht="12.75" spans="2:13">
      <c r="B26110" s="29"/>
      <c r="M26110" s="28"/>
    </row>
    <row r="26111" s="16" customFormat="1" ht="12.75" spans="2:13">
      <c r="B26111" s="29"/>
      <c r="M26111" s="28"/>
    </row>
    <row r="26112" s="16" customFormat="1" ht="12.75" spans="2:13">
      <c r="B26112" s="29"/>
      <c r="M26112" s="28"/>
    </row>
    <row r="26113" s="16" customFormat="1" ht="12.75" spans="2:13">
      <c r="B26113" s="29"/>
      <c r="M26113" s="28"/>
    </row>
    <row r="26114" s="16" customFormat="1" ht="12.75" spans="2:13">
      <c r="B26114" s="29"/>
      <c r="M26114" s="28"/>
    </row>
    <row r="26115" s="16" customFormat="1" ht="12.75" spans="2:13">
      <c r="B26115" s="29"/>
      <c r="M26115" s="28"/>
    </row>
    <row r="26116" s="16" customFormat="1" ht="12.75" spans="2:13">
      <c r="B26116" s="29"/>
      <c r="M26116" s="28"/>
    </row>
    <row r="26117" s="16" customFormat="1" ht="12.75" spans="2:13">
      <c r="B26117" s="29"/>
      <c r="M26117" s="28"/>
    </row>
    <row r="26118" s="16" customFormat="1" ht="12.75" spans="2:13">
      <c r="B26118" s="29"/>
      <c r="M26118" s="28"/>
    </row>
    <row r="26119" s="16" customFormat="1" ht="12.75" spans="2:13">
      <c r="B26119" s="29"/>
      <c r="M26119" s="28"/>
    </row>
    <row r="26120" s="16" customFormat="1" ht="12.75" spans="2:13">
      <c r="B26120" s="29"/>
      <c r="M26120" s="28"/>
    </row>
    <row r="26121" s="16" customFormat="1" ht="12.75" spans="2:13">
      <c r="B26121" s="29"/>
      <c r="M26121" s="28"/>
    </row>
    <row r="26122" s="16" customFormat="1" ht="12.75" spans="2:13">
      <c r="B26122" s="29"/>
      <c r="M26122" s="28"/>
    </row>
    <row r="26123" s="16" customFormat="1" ht="12.75" spans="2:13">
      <c r="B26123" s="29"/>
      <c r="M26123" s="28"/>
    </row>
    <row r="26124" s="16" customFormat="1" ht="12.75" spans="2:13">
      <c r="B26124" s="29"/>
      <c r="M26124" s="28"/>
    </row>
    <row r="26125" s="16" customFormat="1" ht="12.75" spans="2:13">
      <c r="B26125" s="29"/>
      <c r="M26125" s="28"/>
    </row>
    <row r="26126" s="16" customFormat="1" ht="12.75" spans="2:13">
      <c r="B26126" s="29"/>
      <c r="M26126" s="28"/>
    </row>
    <row r="26127" s="16" customFormat="1" ht="12.75" spans="2:13">
      <c r="B26127" s="29"/>
      <c r="M26127" s="28"/>
    </row>
    <row r="26128" s="16" customFormat="1" ht="12.75" spans="2:13">
      <c r="B26128" s="29"/>
      <c r="M26128" s="28"/>
    </row>
    <row r="26129" s="16" customFormat="1" ht="12.75" spans="2:13">
      <c r="B26129" s="29"/>
      <c r="M26129" s="28"/>
    </row>
    <row r="26130" s="16" customFormat="1" ht="12.75" spans="2:13">
      <c r="B26130" s="29"/>
      <c r="M26130" s="28"/>
    </row>
    <row r="26131" s="16" customFormat="1" ht="12.75" spans="2:13">
      <c r="B26131" s="29"/>
      <c r="M26131" s="28"/>
    </row>
    <row r="26132" s="16" customFormat="1" ht="12.75" spans="2:13">
      <c r="B26132" s="29"/>
      <c r="M26132" s="28"/>
    </row>
    <row r="26133" s="16" customFormat="1" ht="12.75" spans="2:13">
      <c r="B26133" s="29"/>
      <c r="M26133" s="28"/>
    </row>
    <row r="26134" s="16" customFormat="1" ht="12.75" spans="2:13">
      <c r="B26134" s="29"/>
      <c r="M26134" s="28"/>
    </row>
    <row r="26135" s="16" customFormat="1" ht="12.75" spans="2:13">
      <c r="B26135" s="29"/>
      <c r="M26135" s="28"/>
    </row>
    <row r="26136" s="16" customFormat="1" ht="12.75" spans="2:13">
      <c r="B26136" s="29"/>
      <c r="M26136" s="28"/>
    </row>
    <row r="26137" s="16" customFormat="1" ht="12.75" spans="2:13">
      <c r="B26137" s="29"/>
      <c r="M26137" s="28"/>
    </row>
    <row r="26138" s="16" customFormat="1" ht="12.75" spans="2:13">
      <c r="B26138" s="29"/>
      <c r="M26138" s="28"/>
    </row>
    <row r="26139" s="16" customFormat="1" ht="12.75" spans="2:13">
      <c r="B26139" s="29"/>
      <c r="M26139" s="28"/>
    </row>
    <row r="26140" s="16" customFormat="1" ht="12.75" spans="2:13">
      <c r="B26140" s="29"/>
      <c r="M26140" s="28"/>
    </row>
    <row r="26141" s="16" customFormat="1" ht="12.75" spans="2:13">
      <c r="B26141" s="29"/>
      <c r="M26141" s="28"/>
    </row>
    <row r="26142" s="16" customFormat="1" ht="12.75" spans="2:13">
      <c r="B26142" s="29"/>
      <c r="M26142" s="28"/>
    </row>
    <row r="26143" s="16" customFormat="1" ht="12.75" spans="2:13">
      <c r="B26143" s="29"/>
      <c r="M26143" s="28"/>
    </row>
    <row r="26144" s="16" customFormat="1" ht="12.75" spans="2:13">
      <c r="B26144" s="29"/>
      <c r="M26144" s="28"/>
    </row>
    <row r="26145" s="16" customFormat="1" ht="12.75" spans="2:13">
      <c r="B26145" s="29"/>
      <c r="M26145" s="28"/>
    </row>
    <row r="26146" s="16" customFormat="1" ht="12.75" spans="2:13">
      <c r="B26146" s="29"/>
      <c r="M26146" s="28"/>
    </row>
    <row r="26147" s="16" customFormat="1" ht="12.75" spans="2:13">
      <c r="B26147" s="29"/>
      <c r="M26147" s="28"/>
    </row>
    <row r="26148" s="16" customFormat="1" ht="12.75" spans="2:13">
      <c r="B26148" s="29"/>
      <c r="M26148" s="28"/>
    </row>
    <row r="26149" s="16" customFormat="1" ht="12.75" spans="2:13">
      <c r="B26149" s="29"/>
      <c r="M26149" s="28"/>
    </row>
    <row r="26150" s="16" customFormat="1" ht="12.75" spans="2:13">
      <c r="B26150" s="29"/>
      <c r="M26150" s="28"/>
    </row>
    <row r="26151" s="16" customFormat="1" ht="12.75" spans="2:13">
      <c r="B26151" s="29"/>
      <c r="M26151" s="28"/>
    </row>
    <row r="26152" s="16" customFormat="1" ht="12.75" spans="2:13">
      <c r="B26152" s="29"/>
      <c r="M26152" s="28"/>
    </row>
    <row r="26153" s="16" customFormat="1" ht="12.75" spans="2:13">
      <c r="B26153" s="29"/>
      <c r="M26153" s="28"/>
    </row>
    <row r="26154" s="16" customFormat="1" ht="12.75" spans="2:13">
      <c r="B26154" s="29"/>
      <c r="M26154" s="28"/>
    </row>
    <row r="26155" s="16" customFormat="1" ht="12.75" spans="2:13">
      <c r="B26155" s="29"/>
      <c r="M26155" s="28"/>
    </row>
    <row r="26156" s="16" customFormat="1" ht="12.75" spans="2:13">
      <c r="B26156" s="29"/>
      <c r="M26156" s="28"/>
    </row>
    <row r="26157" s="16" customFormat="1" ht="12.75" spans="2:13">
      <c r="B26157" s="29"/>
      <c r="M26157" s="28"/>
    </row>
    <row r="26158" s="16" customFormat="1" ht="12.75" spans="2:13">
      <c r="B26158" s="29"/>
      <c r="M26158" s="28"/>
    </row>
    <row r="26159" s="16" customFormat="1" ht="12.75" spans="2:13">
      <c r="B26159" s="29"/>
      <c r="M26159" s="28"/>
    </row>
    <row r="26160" s="16" customFormat="1" ht="12.75" spans="2:13">
      <c r="B26160" s="29"/>
      <c r="M26160" s="28"/>
    </row>
    <row r="26161" s="16" customFormat="1" ht="12.75" spans="2:13">
      <c r="B26161" s="29"/>
      <c r="M26161" s="28"/>
    </row>
    <row r="26162" s="16" customFormat="1" ht="12.75" spans="2:13">
      <c r="B26162" s="29"/>
      <c r="M26162" s="28"/>
    </row>
    <row r="26163" s="16" customFormat="1" ht="12.75" spans="2:13">
      <c r="B26163" s="29"/>
      <c r="M26163" s="28"/>
    </row>
    <row r="26164" s="16" customFormat="1" ht="12.75" spans="2:13">
      <c r="B26164" s="29"/>
      <c r="M26164" s="28"/>
    </row>
    <row r="26165" s="16" customFormat="1" ht="12.75" spans="2:13">
      <c r="B26165" s="29"/>
      <c r="M26165" s="28"/>
    </row>
    <row r="26166" s="16" customFormat="1" ht="12.75" spans="2:13">
      <c r="B26166" s="29"/>
      <c r="M26166" s="28"/>
    </row>
    <row r="26167" s="16" customFormat="1" ht="12.75" spans="2:13">
      <c r="B26167" s="29"/>
      <c r="M26167" s="28"/>
    </row>
    <row r="26168" s="16" customFormat="1" ht="12.75" spans="2:13">
      <c r="B26168" s="29"/>
      <c r="M26168" s="28"/>
    </row>
    <row r="26169" s="16" customFormat="1" ht="12.75" spans="2:13">
      <c r="B26169" s="29"/>
      <c r="M26169" s="28"/>
    </row>
    <row r="26170" s="16" customFormat="1" ht="12.75" spans="2:13">
      <c r="B26170" s="29"/>
      <c r="M26170" s="28"/>
    </row>
    <row r="26171" s="16" customFormat="1" ht="12.75" spans="2:13">
      <c r="B26171" s="29"/>
      <c r="M26171" s="28"/>
    </row>
    <row r="26172" s="16" customFormat="1" ht="12.75" spans="2:13">
      <c r="B26172" s="29"/>
      <c r="M26172" s="28"/>
    </row>
    <row r="26173" s="16" customFormat="1" ht="12.75" spans="2:13">
      <c r="B26173" s="29"/>
      <c r="M26173" s="28"/>
    </row>
    <row r="26174" s="16" customFormat="1" ht="12.75" spans="2:13">
      <c r="B26174" s="29"/>
      <c r="M26174" s="28"/>
    </row>
    <row r="26175" s="16" customFormat="1" ht="12.75" spans="2:13">
      <c r="B26175" s="29"/>
      <c r="M26175" s="28"/>
    </row>
    <row r="26176" s="16" customFormat="1" ht="12.75" spans="2:13">
      <c r="B26176" s="29"/>
      <c r="M26176" s="28"/>
    </row>
    <row r="26177" s="16" customFormat="1" ht="12.75" spans="2:13">
      <c r="B26177" s="29"/>
      <c r="M26177" s="28"/>
    </row>
    <row r="26178" s="16" customFormat="1" ht="12.75" spans="2:13">
      <c r="B26178" s="29"/>
      <c r="M26178" s="28"/>
    </row>
    <row r="26179" s="16" customFormat="1" ht="12.75" spans="2:13">
      <c r="B26179" s="29"/>
      <c r="M26179" s="28"/>
    </row>
    <row r="26180" s="16" customFormat="1" ht="12.75" spans="2:13">
      <c r="B26180" s="29"/>
      <c r="M26180" s="28"/>
    </row>
    <row r="26181" s="16" customFormat="1" ht="12.75" spans="2:13">
      <c r="B26181" s="29"/>
      <c r="M26181" s="28"/>
    </row>
    <row r="26182" s="16" customFormat="1" ht="12.75" spans="2:13">
      <c r="B26182" s="29"/>
      <c r="M26182" s="28"/>
    </row>
    <row r="26183" s="16" customFormat="1" ht="12.75" spans="2:13">
      <c r="B26183" s="29"/>
      <c r="M26183" s="28"/>
    </row>
    <row r="26184" s="16" customFormat="1" ht="12.75" spans="2:13">
      <c r="B26184" s="29"/>
      <c r="M26184" s="28"/>
    </row>
    <row r="26185" s="16" customFormat="1" ht="12.75" spans="2:13">
      <c r="B26185" s="29"/>
      <c r="M26185" s="28"/>
    </row>
    <row r="26186" s="16" customFormat="1" ht="12.75" spans="2:13">
      <c r="B26186" s="29"/>
      <c r="M26186" s="28"/>
    </row>
    <row r="26187" s="16" customFormat="1" ht="12.75" spans="2:13">
      <c r="B26187" s="29"/>
      <c r="M26187" s="28"/>
    </row>
    <row r="26188" s="16" customFormat="1" ht="12.75" spans="2:13">
      <c r="B26188" s="29"/>
      <c r="M26188" s="28"/>
    </row>
    <row r="26189" s="16" customFormat="1" ht="12.75" spans="2:13">
      <c r="B26189" s="29"/>
      <c r="M26189" s="28"/>
    </row>
    <row r="26190" s="16" customFormat="1" ht="12.75" spans="2:13">
      <c r="B26190" s="29"/>
      <c r="M26190" s="28"/>
    </row>
    <row r="26191" s="16" customFormat="1" ht="12.75" spans="2:13">
      <c r="B26191" s="29"/>
      <c r="M26191" s="28"/>
    </row>
    <row r="26192" s="16" customFormat="1" ht="12.75" spans="2:13">
      <c r="B26192" s="29"/>
      <c r="M26192" s="28"/>
    </row>
    <row r="26193" s="16" customFormat="1" ht="12.75" spans="2:13">
      <c r="B26193" s="29"/>
      <c r="M26193" s="28"/>
    </row>
    <row r="26194" s="16" customFormat="1" ht="12.75" spans="2:13">
      <c r="B26194" s="29"/>
      <c r="M26194" s="28"/>
    </row>
    <row r="26195" s="16" customFormat="1" ht="12.75" spans="2:13">
      <c r="B26195" s="29"/>
      <c r="M26195" s="28"/>
    </row>
    <row r="26196" s="16" customFormat="1" ht="12.75" spans="2:13">
      <c r="B26196" s="29"/>
      <c r="M26196" s="28"/>
    </row>
    <row r="26197" s="16" customFormat="1" ht="12.75" spans="2:13">
      <c r="B26197" s="29"/>
      <c r="M26197" s="28"/>
    </row>
    <row r="26198" s="16" customFormat="1" ht="12.75" spans="2:13">
      <c r="B26198" s="29"/>
      <c r="M26198" s="28"/>
    </row>
    <row r="26199" s="16" customFormat="1" ht="12.75" spans="2:13">
      <c r="B26199" s="29"/>
      <c r="M26199" s="28"/>
    </row>
    <row r="26200" s="16" customFormat="1" ht="12.75" spans="2:13">
      <c r="B26200" s="29"/>
      <c r="M26200" s="28"/>
    </row>
    <row r="26201" s="16" customFormat="1" ht="12.75" spans="2:13">
      <c r="B26201" s="29"/>
      <c r="M26201" s="28"/>
    </row>
    <row r="26202" s="16" customFormat="1" ht="12.75" spans="2:13">
      <c r="B26202" s="29"/>
      <c r="M26202" s="28"/>
    </row>
    <row r="26203" s="16" customFormat="1" ht="12.75" spans="2:13">
      <c r="B26203" s="29"/>
      <c r="M26203" s="28"/>
    </row>
    <row r="26204" s="16" customFormat="1" ht="12.75" spans="2:13">
      <c r="B26204" s="29"/>
      <c r="M26204" s="28"/>
    </row>
    <row r="26205" s="16" customFormat="1" ht="12.75" spans="2:13">
      <c r="B26205" s="29"/>
      <c r="M26205" s="28"/>
    </row>
    <row r="26206" s="16" customFormat="1" ht="12.75" spans="2:13">
      <c r="B26206" s="29"/>
      <c r="M26206" s="28"/>
    </row>
    <row r="26207" s="16" customFormat="1" ht="12.75" spans="2:13">
      <c r="B26207" s="29"/>
      <c r="M26207" s="28"/>
    </row>
    <row r="26208" s="16" customFormat="1" ht="12.75" spans="2:13">
      <c r="B26208" s="29"/>
      <c r="M26208" s="28"/>
    </row>
    <row r="26209" s="16" customFormat="1" ht="12.75" spans="2:13">
      <c r="B26209" s="29"/>
      <c r="M26209" s="28"/>
    </row>
    <row r="26210" s="16" customFormat="1" ht="12.75" spans="2:13">
      <c r="B26210" s="29"/>
      <c r="M26210" s="28"/>
    </row>
    <row r="26211" s="16" customFormat="1" ht="12.75" spans="2:13">
      <c r="B26211" s="29"/>
      <c r="M26211" s="28"/>
    </row>
    <row r="26212" s="16" customFormat="1" ht="12.75" spans="2:13">
      <c r="B26212" s="29"/>
      <c r="M26212" s="28"/>
    </row>
    <row r="26213" s="16" customFormat="1" ht="12.75" spans="2:13">
      <c r="B26213" s="29"/>
      <c r="M26213" s="28"/>
    </row>
    <row r="26214" s="16" customFormat="1" ht="12.75" spans="2:13">
      <c r="B26214" s="29"/>
      <c r="M26214" s="28"/>
    </row>
    <row r="26215" s="16" customFormat="1" ht="12.75" spans="2:13">
      <c r="B26215" s="29"/>
      <c r="M26215" s="28"/>
    </row>
    <row r="26216" s="16" customFormat="1" ht="12.75" spans="2:13">
      <c r="B26216" s="29"/>
      <c r="M26216" s="28"/>
    </row>
    <row r="26217" s="16" customFormat="1" ht="12.75" spans="2:13">
      <c r="B26217" s="29"/>
      <c r="M26217" s="28"/>
    </row>
    <row r="26218" s="16" customFormat="1" ht="12.75" spans="2:13">
      <c r="B26218" s="29"/>
      <c r="M26218" s="28"/>
    </row>
    <row r="26219" s="16" customFormat="1" ht="12.75" spans="2:13">
      <c r="B26219" s="29"/>
      <c r="M26219" s="28"/>
    </row>
    <row r="26220" s="16" customFormat="1" ht="12.75" spans="2:13">
      <c r="B26220" s="29"/>
      <c r="M26220" s="28"/>
    </row>
    <row r="26221" s="16" customFormat="1" ht="12.75" spans="2:13">
      <c r="B26221" s="29"/>
      <c r="M26221" s="28"/>
    </row>
    <row r="26222" s="16" customFormat="1" ht="12.75" spans="2:13">
      <c r="B26222" s="29"/>
      <c r="M26222" s="28"/>
    </row>
    <row r="26223" s="16" customFormat="1" ht="12.75" spans="2:13">
      <c r="B26223" s="29"/>
      <c r="M26223" s="28"/>
    </row>
    <row r="26224" s="16" customFormat="1" ht="12.75" spans="2:13">
      <c r="B26224" s="29"/>
      <c r="M26224" s="28"/>
    </row>
    <row r="26225" s="16" customFormat="1" ht="12.75" spans="2:13">
      <c r="B26225" s="29"/>
      <c r="M26225" s="28"/>
    </row>
    <row r="26226" s="16" customFormat="1" ht="12.75" spans="2:13">
      <c r="B26226" s="29"/>
      <c r="M26226" s="28"/>
    </row>
    <row r="26227" s="16" customFormat="1" ht="12.75" spans="2:13">
      <c r="B26227" s="29"/>
      <c r="M26227" s="28"/>
    </row>
    <row r="26228" s="16" customFormat="1" ht="12.75" spans="2:13">
      <c r="B26228" s="29"/>
      <c r="M26228" s="28"/>
    </row>
    <row r="26229" s="16" customFormat="1" ht="12.75" spans="2:13">
      <c r="B26229" s="29"/>
      <c r="M26229" s="28"/>
    </row>
    <row r="26230" s="16" customFormat="1" ht="12.75" spans="2:13">
      <c r="B26230" s="29"/>
      <c r="M26230" s="28"/>
    </row>
    <row r="26231" s="16" customFormat="1" ht="12.75" spans="2:13">
      <c r="B26231" s="29"/>
      <c r="M26231" s="28"/>
    </row>
    <row r="26232" s="16" customFormat="1" ht="12.75" spans="2:13">
      <c r="B26232" s="29"/>
      <c r="M26232" s="28"/>
    </row>
    <row r="26233" s="16" customFormat="1" ht="12.75" spans="2:13">
      <c r="B26233" s="29"/>
      <c r="M26233" s="28"/>
    </row>
    <row r="26234" s="16" customFormat="1" ht="12.75" spans="2:13">
      <c r="B26234" s="29"/>
      <c r="M26234" s="28"/>
    </row>
    <row r="26235" s="16" customFormat="1" ht="12.75" spans="2:13">
      <c r="B26235" s="29"/>
      <c r="M26235" s="28"/>
    </row>
    <row r="26236" s="16" customFormat="1" ht="12.75" spans="2:13">
      <c r="B26236" s="29"/>
      <c r="M26236" s="28"/>
    </row>
    <row r="26237" s="16" customFormat="1" ht="12.75" spans="2:13">
      <c r="B26237" s="29"/>
      <c r="M26237" s="28"/>
    </row>
    <row r="26238" s="16" customFormat="1" ht="12.75" spans="2:13">
      <c r="B26238" s="29"/>
      <c r="M26238" s="28"/>
    </row>
    <row r="26239" s="16" customFormat="1" ht="12.75" spans="2:13">
      <c r="B26239" s="29"/>
      <c r="M26239" s="28"/>
    </row>
    <row r="26240" s="16" customFormat="1" ht="12.75" spans="2:13">
      <c r="B26240" s="29"/>
      <c r="M26240" s="28"/>
    </row>
    <row r="26241" s="16" customFormat="1" ht="12.75" spans="2:13">
      <c r="B26241" s="29"/>
      <c r="M26241" s="28"/>
    </row>
    <row r="26242" s="16" customFormat="1" ht="12.75" spans="2:13">
      <c r="B26242" s="29"/>
      <c r="M26242" s="28"/>
    </row>
    <row r="26243" s="16" customFormat="1" ht="12.75" spans="2:13">
      <c r="B26243" s="29"/>
      <c r="M26243" s="28"/>
    </row>
    <row r="26244" s="16" customFormat="1" ht="12.75" spans="2:13">
      <c r="B26244" s="29"/>
      <c r="M26244" s="28"/>
    </row>
    <row r="26245" s="16" customFormat="1" ht="12.75" spans="2:13">
      <c r="B26245" s="29"/>
      <c r="M26245" s="28"/>
    </row>
    <row r="26246" s="16" customFormat="1" ht="12.75" spans="2:13">
      <c r="B26246" s="29"/>
      <c r="M26246" s="28"/>
    </row>
    <row r="26247" s="16" customFormat="1" ht="12.75" spans="2:13">
      <c r="B26247" s="29"/>
      <c r="M26247" s="28"/>
    </row>
    <row r="26248" s="16" customFormat="1" ht="12.75" spans="2:13">
      <c r="B26248" s="29"/>
      <c r="M26248" s="28"/>
    </row>
    <row r="26249" s="16" customFormat="1" ht="12.75" spans="2:13">
      <c r="B26249" s="29"/>
      <c r="M26249" s="28"/>
    </row>
    <row r="26250" s="16" customFormat="1" ht="12.75" spans="2:13">
      <c r="B26250" s="29"/>
      <c r="M26250" s="28"/>
    </row>
    <row r="26251" s="16" customFormat="1" ht="12.75" spans="2:13">
      <c r="B26251" s="29"/>
      <c r="M26251" s="28"/>
    </row>
    <row r="26252" s="16" customFormat="1" ht="12.75" spans="2:13">
      <c r="B26252" s="29"/>
      <c r="M26252" s="28"/>
    </row>
    <row r="26253" s="16" customFormat="1" ht="12.75" spans="2:13">
      <c r="B26253" s="29"/>
      <c r="M26253" s="28"/>
    </row>
    <row r="26254" s="16" customFormat="1" ht="12.75" spans="2:13">
      <c r="B26254" s="29"/>
      <c r="M26254" s="28"/>
    </row>
    <row r="26255" s="16" customFormat="1" ht="12.75" spans="2:13">
      <c r="B26255" s="29"/>
      <c r="M26255" s="28"/>
    </row>
    <row r="26256" s="16" customFormat="1" ht="12.75" spans="2:13">
      <c r="B26256" s="29"/>
      <c r="M26256" s="28"/>
    </row>
    <row r="26257" s="16" customFormat="1" ht="12.75" spans="2:13">
      <c r="B26257" s="29"/>
      <c r="M26257" s="28"/>
    </row>
    <row r="26258" s="16" customFormat="1" ht="12.75" spans="2:13">
      <c r="B26258" s="29"/>
      <c r="M26258" s="28"/>
    </row>
    <row r="26259" s="16" customFormat="1" ht="12.75" spans="2:13">
      <c r="B26259" s="29"/>
      <c r="M26259" s="28"/>
    </row>
    <row r="26260" s="16" customFormat="1" ht="12.75" spans="2:13">
      <c r="B26260" s="29"/>
      <c r="M26260" s="28"/>
    </row>
    <row r="26261" s="16" customFormat="1" ht="12.75" spans="2:13">
      <c r="B26261" s="29"/>
      <c r="M26261" s="28"/>
    </row>
    <row r="26262" s="16" customFormat="1" ht="12.75" spans="2:13">
      <c r="B26262" s="29"/>
      <c r="M26262" s="28"/>
    </row>
    <row r="26263" s="16" customFormat="1" ht="12.75" spans="2:13">
      <c r="B26263" s="29"/>
      <c r="M26263" s="28"/>
    </row>
    <row r="26264" s="16" customFormat="1" ht="12.75" spans="2:13">
      <c r="B26264" s="29"/>
      <c r="M26264" s="28"/>
    </row>
    <row r="26265" s="16" customFormat="1" ht="12.75" spans="2:13">
      <c r="B26265" s="29"/>
      <c r="M26265" s="28"/>
    </row>
    <row r="26266" s="16" customFormat="1" ht="12.75" spans="2:13">
      <c r="B26266" s="29"/>
      <c r="M26266" s="28"/>
    </row>
    <row r="26267" s="16" customFormat="1" ht="12.75" spans="2:13">
      <c r="B26267" s="29"/>
      <c r="M26267" s="28"/>
    </row>
    <row r="26268" s="16" customFormat="1" ht="12.75" spans="2:13">
      <c r="B26268" s="29"/>
      <c r="M26268" s="28"/>
    </row>
    <row r="26269" s="16" customFormat="1" ht="12.75" spans="2:13">
      <c r="B26269" s="29"/>
      <c r="M26269" s="28"/>
    </row>
    <row r="26270" s="16" customFormat="1" ht="12.75" spans="2:13">
      <c r="B26270" s="29"/>
      <c r="M26270" s="28"/>
    </row>
    <row r="26271" s="16" customFormat="1" ht="12.75" spans="2:13">
      <c r="B26271" s="29"/>
      <c r="M26271" s="28"/>
    </row>
    <row r="26272" s="16" customFormat="1" ht="12.75" spans="2:13">
      <c r="B26272" s="29"/>
      <c r="M26272" s="28"/>
    </row>
    <row r="26273" s="16" customFormat="1" ht="12.75" spans="2:13">
      <c r="B26273" s="29"/>
      <c r="M26273" s="28"/>
    </row>
    <row r="26274" s="16" customFormat="1" ht="12.75" spans="2:13">
      <c r="B26274" s="29"/>
      <c r="M26274" s="28"/>
    </row>
    <row r="26275" s="16" customFormat="1" ht="12.75" spans="2:13">
      <c r="B26275" s="29"/>
      <c r="M26275" s="28"/>
    </row>
    <row r="26276" s="16" customFormat="1" ht="12.75" spans="2:13">
      <c r="B26276" s="29"/>
      <c r="M26276" s="28"/>
    </row>
    <row r="26277" s="16" customFormat="1" ht="12.75" spans="2:13">
      <c r="B26277" s="29"/>
      <c r="M26277" s="28"/>
    </row>
    <row r="26278" s="16" customFormat="1" ht="12.75" spans="2:13">
      <c r="B26278" s="29"/>
      <c r="M26278" s="28"/>
    </row>
    <row r="26279" s="16" customFormat="1" ht="12.75" spans="2:13">
      <c r="B26279" s="29"/>
      <c r="M26279" s="28"/>
    </row>
    <row r="26280" s="16" customFormat="1" ht="12.75" spans="2:13">
      <c r="B26280" s="29"/>
      <c r="M26280" s="28"/>
    </row>
    <row r="26281" s="16" customFormat="1" ht="12.75" spans="2:13">
      <c r="B26281" s="29"/>
      <c r="M26281" s="28"/>
    </row>
    <row r="26282" s="16" customFormat="1" ht="12.75" spans="2:13">
      <c r="B26282" s="29"/>
      <c r="M26282" s="28"/>
    </row>
    <row r="26283" s="16" customFormat="1" ht="12.75" spans="2:13">
      <c r="B26283" s="29"/>
      <c r="M26283" s="28"/>
    </row>
    <row r="26284" s="16" customFormat="1" ht="12.75" spans="2:13">
      <c r="B26284" s="29"/>
      <c r="M26284" s="28"/>
    </row>
    <row r="26285" s="16" customFormat="1" ht="12.75" spans="2:13">
      <c r="B26285" s="29"/>
      <c r="M26285" s="28"/>
    </row>
    <row r="26286" s="16" customFormat="1" ht="12.75" spans="2:13">
      <c r="B26286" s="29"/>
      <c r="M26286" s="28"/>
    </row>
    <row r="26287" s="16" customFormat="1" ht="12.75" spans="2:13">
      <c r="B26287" s="29"/>
      <c r="M26287" s="28"/>
    </row>
    <row r="26288" s="16" customFormat="1" ht="12.75" spans="2:13">
      <c r="B26288" s="29"/>
      <c r="M26288" s="28"/>
    </row>
    <row r="26289" s="16" customFormat="1" ht="12.75" spans="2:13">
      <c r="B26289" s="29"/>
      <c r="M26289" s="28"/>
    </row>
    <row r="26290" s="16" customFormat="1" ht="12.75" spans="2:13">
      <c r="B26290" s="29"/>
      <c r="M26290" s="28"/>
    </row>
    <row r="26291" s="16" customFormat="1" ht="12.75" spans="2:13">
      <c r="B26291" s="29"/>
      <c r="M26291" s="28"/>
    </row>
    <row r="26292" s="16" customFormat="1" ht="12.75" spans="2:13">
      <c r="B26292" s="29"/>
      <c r="M26292" s="28"/>
    </row>
    <row r="26293" s="16" customFormat="1" ht="12.75" spans="2:13">
      <c r="B26293" s="29"/>
      <c r="M26293" s="28"/>
    </row>
    <row r="26294" s="16" customFormat="1" ht="12.75" spans="2:13">
      <c r="B26294" s="29"/>
      <c r="M26294" s="28"/>
    </row>
    <row r="26295" s="16" customFormat="1" ht="12.75" spans="2:13">
      <c r="B26295" s="29"/>
      <c r="M26295" s="28"/>
    </row>
    <row r="26296" s="16" customFormat="1" ht="12.75" spans="2:13">
      <c r="B26296" s="29"/>
      <c r="M26296" s="28"/>
    </row>
    <row r="26297" s="16" customFormat="1" ht="12.75" spans="2:13">
      <c r="B26297" s="29"/>
      <c r="M26297" s="28"/>
    </row>
    <row r="26298" s="16" customFormat="1" ht="12.75" spans="2:13">
      <c r="B26298" s="29"/>
      <c r="M26298" s="28"/>
    </row>
    <row r="26299" s="16" customFormat="1" ht="12.75" spans="2:13">
      <c r="B26299" s="29"/>
      <c r="M26299" s="28"/>
    </row>
    <row r="26300" s="16" customFormat="1" ht="12.75" spans="2:13">
      <c r="B26300" s="29"/>
      <c r="M26300" s="28"/>
    </row>
    <row r="26301" s="16" customFormat="1" ht="12.75" spans="2:13">
      <c r="B26301" s="29"/>
      <c r="M26301" s="28"/>
    </row>
    <row r="26302" s="16" customFormat="1" ht="12.75" spans="2:13">
      <c r="B26302" s="29"/>
      <c r="M26302" s="28"/>
    </row>
    <row r="26303" s="16" customFormat="1" ht="12.75" spans="2:13">
      <c r="B26303" s="29"/>
      <c r="M26303" s="28"/>
    </row>
    <row r="26304" s="16" customFormat="1" ht="12.75" spans="2:13">
      <c r="B26304" s="29"/>
      <c r="M26304" s="28"/>
    </row>
    <row r="26305" s="16" customFormat="1" ht="12.75" spans="2:13">
      <c r="B26305" s="29"/>
      <c r="M26305" s="28"/>
    </row>
    <row r="26306" s="16" customFormat="1" ht="12.75" spans="2:13">
      <c r="B26306" s="29"/>
      <c r="M26306" s="28"/>
    </row>
    <row r="26307" s="16" customFormat="1" ht="12.75" spans="2:13">
      <c r="B26307" s="29"/>
      <c r="M26307" s="28"/>
    </row>
    <row r="26308" s="16" customFormat="1" ht="12.75" spans="2:13">
      <c r="B26308" s="29"/>
      <c r="M26308" s="28"/>
    </row>
    <row r="26309" s="16" customFormat="1" ht="12.75" spans="2:13">
      <c r="B26309" s="29"/>
      <c r="M26309" s="28"/>
    </row>
    <row r="26310" s="16" customFormat="1" ht="12.75" spans="2:13">
      <c r="B26310" s="29"/>
      <c r="M26310" s="28"/>
    </row>
    <row r="26311" s="16" customFormat="1" ht="12.75" spans="2:13">
      <c r="B26311" s="29"/>
      <c r="M26311" s="28"/>
    </row>
    <row r="26312" s="16" customFormat="1" ht="12.75" spans="2:13">
      <c r="B26312" s="29"/>
      <c r="M26312" s="28"/>
    </row>
    <row r="26313" s="16" customFormat="1" ht="12.75" spans="2:13">
      <c r="B26313" s="29"/>
      <c r="M26313" s="28"/>
    </row>
    <row r="26314" s="16" customFormat="1" ht="12.75" spans="2:13">
      <c r="B26314" s="29"/>
      <c r="M26314" s="28"/>
    </row>
    <row r="26315" s="16" customFormat="1" ht="12.75" spans="2:13">
      <c r="B26315" s="29"/>
      <c r="M26315" s="28"/>
    </row>
    <row r="26316" s="16" customFormat="1" ht="12.75" spans="2:13">
      <c r="B26316" s="29"/>
      <c r="M26316" s="28"/>
    </row>
    <row r="26317" s="16" customFormat="1" ht="12.75" spans="2:13">
      <c r="B26317" s="29"/>
      <c r="M26317" s="28"/>
    </row>
    <row r="26318" s="16" customFormat="1" ht="12.75" spans="2:13">
      <c r="B26318" s="29"/>
      <c r="M26318" s="28"/>
    </row>
    <row r="26319" s="16" customFormat="1" ht="12.75" spans="2:13">
      <c r="B26319" s="29"/>
      <c r="M26319" s="28"/>
    </row>
    <row r="26320" s="16" customFormat="1" ht="12.75" spans="2:13">
      <c r="B26320" s="29"/>
      <c r="M26320" s="28"/>
    </row>
    <row r="26321" s="16" customFormat="1" ht="12.75" spans="2:13">
      <c r="B26321" s="29"/>
      <c r="M26321" s="28"/>
    </row>
    <row r="26322" s="16" customFormat="1" ht="12.75" spans="2:13">
      <c r="B26322" s="29"/>
      <c r="M26322" s="28"/>
    </row>
    <row r="26323" s="16" customFormat="1" ht="12.75" spans="2:13">
      <c r="B26323" s="29"/>
      <c r="M26323" s="28"/>
    </row>
    <row r="26324" s="16" customFormat="1" ht="12.75" spans="2:13">
      <c r="B26324" s="29"/>
      <c r="M26324" s="28"/>
    </row>
    <row r="26325" s="16" customFormat="1" ht="12.75" spans="2:13">
      <c r="B26325" s="29"/>
      <c r="M26325" s="28"/>
    </row>
    <row r="26326" s="16" customFormat="1" ht="12.75" spans="2:13">
      <c r="B26326" s="29"/>
      <c r="M26326" s="28"/>
    </row>
    <row r="26327" s="16" customFormat="1" ht="12.75" spans="2:13">
      <c r="B26327" s="29"/>
      <c r="M26327" s="28"/>
    </row>
    <row r="26328" s="16" customFormat="1" ht="12.75" spans="2:13">
      <c r="B26328" s="29"/>
      <c r="M26328" s="28"/>
    </row>
    <row r="26329" s="16" customFormat="1" ht="12.75" spans="2:13">
      <c r="B26329" s="29"/>
      <c r="M26329" s="28"/>
    </row>
    <row r="26330" s="16" customFormat="1" ht="12.75" spans="2:13">
      <c r="B26330" s="29"/>
      <c r="M26330" s="28"/>
    </row>
    <row r="26331" s="16" customFormat="1" ht="12.75" spans="2:13">
      <c r="B26331" s="29"/>
      <c r="M26331" s="28"/>
    </row>
    <row r="26332" s="16" customFormat="1" ht="12.75" spans="2:13">
      <c r="B26332" s="29"/>
      <c r="M26332" s="28"/>
    </row>
    <row r="26333" s="16" customFormat="1" ht="12.75" spans="2:13">
      <c r="B26333" s="29"/>
      <c r="M26333" s="28"/>
    </row>
    <row r="26334" s="16" customFormat="1" ht="12.75" spans="2:13">
      <c r="B26334" s="29"/>
      <c r="M26334" s="28"/>
    </row>
    <row r="26335" s="16" customFormat="1" ht="12.75" spans="2:13">
      <c r="B26335" s="29"/>
      <c r="M26335" s="28"/>
    </row>
    <row r="26336" s="16" customFormat="1" ht="12.75" spans="2:13">
      <c r="B26336" s="29"/>
      <c r="M26336" s="28"/>
    </row>
    <row r="26337" s="16" customFormat="1" ht="12.75" spans="2:13">
      <c r="B26337" s="29"/>
      <c r="M26337" s="28"/>
    </row>
    <row r="26338" s="16" customFormat="1" ht="12.75" spans="2:13">
      <c r="B26338" s="29"/>
      <c r="M26338" s="28"/>
    </row>
    <row r="26339" s="16" customFormat="1" ht="12.75" spans="2:13">
      <c r="B26339" s="29"/>
      <c r="M26339" s="28"/>
    </row>
    <row r="26340" s="16" customFormat="1" ht="12.75" spans="2:13">
      <c r="B26340" s="29"/>
      <c r="M26340" s="28"/>
    </row>
    <row r="26341" s="16" customFormat="1" ht="12.75" spans="2:13">
      <c r="B26341" s="29"/>
      <c r="M26341" s="28"/>
    </row>
    <row r="26342" s="16" customFormat="1" ht="12.75" spans="2:13">
      <c r="B26342" s="29"/>
      <c r="M26342" s="28"/>
    </row>
    <row r="26343" s="16" customFormat="1" ht="12.75" spans="2:13">
      <c r="B26343" s="29"/>
      <c r="M26343" s="28"/>
    </row>
    <row r="26344" s="16" customFormat="1" ht="12.75" spans="2:13">
      <c r="B26344" s="29"/>
      <c r="M26344" s="28"/>
    </row>
    <row r="26345" s="16" customFormat="1" ht="12.75" spans="2:13">
      <c r="B26345" s="29"/>
      <c r="M26345" s="28"/>
    </row>
    <row r="26346" s="16" customFormat="1" ht="12.75" spans="2:13">
      <c r="B26346" s="29"/>
      <c r="M26346" s="28"/>
    </row>
    <row r="26347" s="16" customFormat="1" ht="12.75" spans="2:13">
      <c r="B26347" s="29"/>
      <c r="M26347" s="28"/>
    </row>
    <row r="26348" s="16" customFormat="1" ht="12.75" spans="2:13">
      <c r="B26348" s="29"/>
      <c r="M26348" s="28"/>
    </row>
    <row r="26349" s="16" customFormat="1" ht="12.75" spans="2:13">
      <c r="B26349" s="29"/>
      <c r="M26349" s="28"/>
    </row>
    <row r="26350" s="16" customFormat="1" ht="12.75" spans="2:13">
      <c r="B26350" s="29"/>
      <c r="M26350" s="28"/>
    </row>
    <row r="26351" s="16" customFormat="1" ht="12.75" spans="2:13">
      <c r="B26351" s="29"/>
      <c r="M26351" s="28"/>
    </row>
    <row r="26352" s="16" customFormat="1" ht="12.75" spans="2:13">
      <c r="B26352" s="29"/>
      <c r="M26352" s="28"/>
    </row>
    <row r="26353" s="16" customFormat="1" ht="12.75" spans="2:13">
      <c r="B26353" s="29"/>
      <c r="M26353" s="28"/>
    </row>
    <row r="26354" s="16" customFormat="1" ht="12.75" spans="2:13">
      <c r="B26354" s="29"/>
      <c r="M26354" s="28"/>
    </row>
    <row r="26355" s="16" customFormat="1" ht="12.75" spans="2:13">
      <c r="B26355" s="29"/>
      <c r="M26355" s="28"/>
    </row>
    <row r="26356" s="16" customFormat="1" ht="12.75" spans="2:13">
      <c r="B26356" s="29"/>
      <c r="M26356" s="28"/>
    </row>
    <row r="26357" s="16" customFormat="1" ht="12.75" spans="2:13">
      <c r="B26357" s="29"/>
      <c r="M26357" s="28"/>
    </row>
    <row r="26358" s="16" customFormat="1" ht="12.75" spans="2:13">
      <c r="B26358" s="29"/>
      <c r="M26358" s="28"/>
    </row>
    <row r="26359" s="16" customFormat="1" ht="12.75" spans="2:13">
      <c r="B26359" s="29"/>
      <c r="M26359" s="28"/>
    </row>
    <row r="26360" s="16" customFormat="1" ht="12.75" spans="2:13">
      <c r="B26360" s="29"/>
      <c r="M26360" s="28"/>
    </row>
    <row r="26361" s="16" customFormat="1" ht="12.75" spans="2:13">
      <c r="B26361" s="29"/>
      <c r="M26361" s="28"/>
    </row>
    <row r="26362" s="16" customFormat="1" ht="12.75" spans="2:13">
      <c r="B26362" s="29"/>
      <c r="M26362" s="28"/>
    </row>
    <row r="26363" s="16" customFormat="1" ht="12.75" spans="2:13">
      <c r="B26363" s="29"/>
      <c r="M26363" s="28"/>
    </row>
    <row r="26364" s="16" customFormat="1" ht="12.75" spans="2:13">
      <c r="B26364" s="29"/>
      <c r="M26364" s="28"/>
    </row>
    <row r="26365" s="16" customFormat="1" ht="12.75" spans="2:13">
      <c r="B26365" s="29"/>
      <c r="M26365" s="28"/>
    </row>
    <row r="26366" s="16" customFormat="1" ht="12.75" spans="2:13">
      <c r="B26366" s="29"/>
      <c r="M26366" s="28"/>
    </row>
    <row r="26367" s="16" customFormat="1" ht="12.75" spans="2:13">
      <c r="B26367" s="29"/>
      <c r="M26367" s="28"/>
    </row>
    <row r="26368" s="16" customFormat="1" ht="12.75" spans="2:13">
      <c r="B26368" s="29"/>
      <c r="M26368" s="28"/>
    </row>
    <row r="26369" s="16" customFormat="1" ht="12.75" spans="2:13">
      <c r="B26369" s="29"/>
      <c r="M26369" s="28"/>
    </row>
    <row r="26370" s="16" customFormat="1" ht="12.75" spans="2:13">
      <c r="B26370" s="29"/>
      <c r="M26370" s="28"/>
    </row>
    <row r="26371" s="16" customFormat="1" ht="12.75" spans="2:13">
      <c r="B26371" s="29"/>
      <c r="M26371" s="28"/>
    </row>
    <row r="26372" s="16" customFormat="1" ht="12.75" spans="2:13">
      <c r="B26372" s="29"/>
      <c r="M26372" s="28"/>
    </row>
    <row r="26373" s="16" customFormat="1" ht="12.75" spans="2:13">
      <c r="B26373" s="29"/>
      <c r="M26373" s="28"/>
    </row>
    <row r="26374" s="16" customFormat="1" ht="12.75" spans="2:13">
      <c r="B26374" s="29"/>
      <c r="M26374" s="28"/>
    </row>
    <row r="26375" s="16" customFormat="1" ht="12.75" spans="2:13">
      <c r="B26375" s="29"/>
      <c r="M26375" s="28"/>
    </row>
    <row r="26376" s="16" customFormat="1" ht="12.75" spans="2:13">
      <c r="B26376" s="29"/>
      <c r="M26376" s="28"/>
    </row>
    <row r="26377" s="16" customFormat="1" ht="12.75" spans="2:13">
      <c r="B26377" s="29"/>
      <c r="M26377" s="28"/>
    </row>
    <row r="26378" s="16" customFormat="1" ht="12.75" spans="2:13">
      <c r="B26378" s="29"/>
      <c r="M26378" s="28"/>
    </row>
    <row r="26379" s="16" customFormat="1" ht="12.75" spans="2:13">
      <c r="B26379" s="29"/>
      <c r="M26379" s="28"/>
    </row>
    <row r="26380" s="16" customFormat="1" ht="12.75" spans="2:13">
      <c r="B26380" s="29"/>
      <c r="M26380" s="28"/>
    </row>
    <row r="26381" s="16" customFormat="1" ht="12.75" spans="2:13">
      <c r="B26381" s="29"/>
      <c r="M26381" s="28"/>
    </row>
    <row r="26382" s="16" customFormat="1" ht="12.75" spans="2:13">
      <c r="B26382" s="29"/>
      <c r="M26382" s="28"/>
    </row>
    <row r="26383" s="16" customFormat="1" ht="12.75" spans="2:13">
      <c r="B26383" s="29"/>
      <c r="M26383" s="28"/>
    </row>
    <row r="26384" s="16" customFormat="1" ht="12.75" spans="2:13">
      <c r="B26384" s="29"/>
      <c r="M26384" s="28"/>
    </row>
    <row r="26385" s="16" customFormat="1" ht="12.75" spans="2:13">
      <c r="B26385" s="29"/>
      <c r="M26385" s="28"/>
    </row>
    <row r="26386" s="16" customFormat="1" ht="12.75" spans="2:13">
      <c r="B26386" s="29"/>
      <c r="M26386" s="28"/>
    </row>
    <row r="26387" s="16" customFormat="1" ht="12.75" spans="2:13">
      <c r="B26387" s="29"/>
      <c r="M26387" s="28"/>
    </row>
    <row r="26388" s="16" customFormat="1" ht="12.75" spans="2:13">
      <c r="B26388" s="29"/>
      <c r="M26388" s="28"/>
    </row>
    <row r="26389" s="16" customFormat="1" ht="12.75" spans="2:13">
      <c r="B26389" s="29"/>
      <c r="M26389" s="28"/>
    </row>
    <row r="26390" s="16" customFormat="1" ht="12.75" spans="2:13">
      <c r="B26390" s="29"/>
      <c r="M26390" s="28"/>
    </row>
    <row r="26391" s="16" customFormat="1" ht="12.75" spans="2:13">
      <c r="B26391" s="29"/>
      <c r="M26391" s="28"/>
    </row>
    <row r="26392" s="16" customFormat="1" ht="12.75" spans="2:13">
      <c r="B26392" s="29"/>
      <c r="M26392" s="28"/>
    </row>
    <row r="26393" s="16" customFormat="1" ht="12.75" spans="2:13">
      <c r="B26393" s="29"/>
      <c r="M26393" s="28"/>
    </row>
    <row r="26394" s="16" customFormat="1" ht="12.75" spans="2:13">
      <c r="B26394" s="29"/>
      <c r="M26394" s="28"/>
    </row>
    <row r="26395" s="16" customFormat="1" ht="12.75" spans="2:13">
      <c r="B26395" s="29"/>
      <c r="M26395" s="28"/>
    </row>
    <row r="26396" s="16" customFormat="1" ht="12.75" spans="2:13">
      <c r="B26396" s="29"/>
      <c r="M26396" s="28"/>
    </row>
    <row r="26397" s="16" customFormat="1" ht="12.75" spans="2:13">
      <c r="B26397" s="29"/>
      <c r="M26397" s="28"/>
    </row>
    <row r="26398" s="16" customFormat="1" ht="12.75" spans="2:13">
      <c r="B26398" s="29"/>
      <c r="M26398" s="28"/>
    </row>
    <row r="26399" s="16" customFormat="1" ht="12.75" spans="2:13">
      <c r="B26399" s="29"/>
      <c r="M26399" s="28"/>
    </row>
    <row r="26400" s="16" customFormat="1" ht="12.75" spans="2:13">
      <c r="B26400" s="29"/>
      <c r="M26400" s="28"/>
    </row>
    <row r="26401" s="16" customFormat="1" ht="12.75" spans="2:13">
      <c r="B26401" s="29"/>
      <c r="M26401" s="28"/>
    </row>
    <row r="26402" s="16" customFormat="1" ht="12.75" spans="2:13">
      <c r="B26402" s="29"/>
      <c r="M26402" s="28"/>
    </row>
    <row r="26403" s="16" customFormat="1" ht="12.75" spans="2:13">
      <c r="B26403" s="29"/>
      <c r="M26403" s="28"/>
    </row>
    <row r="26404" s="16" customFormat="1" ht="12.75" spans="2:13">
      <c r="B26404" s="29"/>
      <c r="M26404" s="28"/>
    </row>
    <row r="26405" s="16" customFormat="1" ht="12.75" spans="2:13">
      <c r="B26405" s="29"/>
      <c r="M26405" s="28"/>
    </row>
    <row r="26406" s="16" customFormat="1" ht="12.75" spans="2:13">
      <c r="B26406" s="29"/>
      <c r="M26406" s="28"/>
    </row>
    <row r="26407" s="16" customFormat="1" ht="12.75" spans="2:13">
      <c r="B26407" s="29"/>
      <c r="M26407" s="28"/>
    </row>
    <row r="26408" s="16" customFormat="1" ht="12.75" spans="2:13">
      <c r="B26408" s="29"/>
      <c r="M26408" s="28"/>
    </row>
    <row r="26409" s="16" customFormat="1" ht="12.75" spans="2:13">
      <c r="B26409" s="29"/>
      <c r="M26409" s="28"/>
    </row>
    <row r="26410" s="16" customFormat="1" ht="12.75" spans="2:13">
      <c r="B26410" s="29"/>
      <c r="M26410" s="28"/>
    </row>
    <row r="26411" s="16" customFormat="1" ht="12.75" spans="2:13">
      <c r="B26411" s="29"/>
      <c r="M26411" s="28"/>
    </row>
    <row r="26412" s="16" customFormat="1" ht="12.75" spans="2:13">
      <c r="B26412" s="29"/>
      <c r="M26412" s="28"/>
    </row>
    <row r="26413" s="16" customFormat="1" ht="12.75" spans="2:13">
      <c r="B26413" s="29"/>
      <c r="M26413" s="28"/>
    </row>
    <row r="26414" s="16" customFormat="1" ht="12.75" spans="2:13">
      <c r="B26414" s="29"/>
      <c r="M26414" s="28"/>
    </row>
    <row r="26415" s="16" customFormat="1" ht="12.75" spans="2:13">
      <c r="B26415" s="29"/>
      <c r="M26415" s="28"/>
    </row>
    <row r="26416" s="16" customFormat="1" ht="12.75" spans="2:13">
      <c r="B26416" s="29"/>
      <c r="M26416" s="28"/>
    </row>
    <row r="26417" s="16" customFormat="1" ht="12.75" spans="2:13">
      <c r="B26417" s="29"/>
      <c r="M26417" s="28"/>
    </row>
    <row r="26418" s="16" customFormat="1" ht="12.75" spans="2:13">
      <c r="B26418" s="29"/>
      <c r="M26418" s="28"/>
    </row>
    <row r="26419" s="16" customFormat="1" ht="12.75" spans="2:13">
      <c r="B26419" s="29"/>
      <c r="M26419" s="28"/>
    </row>
    <row r="26420" s="16" customFormat="1" ht="12.75" spans="2:13">
      <c r="B26420" s="29"/>
      <c r="M26420" s="28"/>
    </row>
    <row r="26421" s="16" customFormat="1" ht="12.75" spans="2:13">
      <c r="B26421" s="29"/>
      <c r="M26421" s="28"/>
    </row>
    <row r="26422" s="16" customFormat="1" ht="12.75" spans="2:13">
      <c r="B26422" s="29"/>
      <c r="M26422" s="28"/>
    </row>
    <row r="26423" s="16" customFormat="1" ht="12.75" spans="2:13">
      <c r="B26423" s="29"/>
      <c r="M26423" s="28"/>
    </row>
    <row r="26424" s="16" customFormat="1" ht="12.75" spans="2:13">
      <c r="B26424" s="29"/>
      <c r="M26424" s="28"/>
    </row>
    <row r="26425" s="16" customFormat="1" ht="12.75" spans="2:13">
      <c r="B26425" s="29"/>
      <c r="M26425" s="28"/>
    </row>
    <row r="26426" s="16" customFormat="1" ht="12.75" spans="2:13">
      <c r="B26426" s="29"/>
      <c r="M26426" s="28"/>
    </row>
    <row r="26427" s="16" customFormat="1" ht="12.75" spans="2:13">
      <c r="B26427" s="29"/>
      <c r="M26427" s="28"/>
    </row>
    <row r="26428" s="16" customFormat="1" ht="12.75" spans="2:13">
      <c r="B26428" s="29"/>
      <c r="M26428" s="28"/>
    </row>
    <row r="26429" s="16" customFormat="1" ht="12.75" spans="2:13">
      <c r="B26429" s="29"/>
      <c r="M26429" s="28"/>
    </row>
    <row r="26430" s="16" customFormat="1" ht="12.75" spans="2:13">
      <c r="B26430" s="29"/>
      <c r="M26430" s="28"/>
    </row>
    <row r="26431" s="16" customFormat="1" ht="12.75" spans="2:13">
      <c r="B26431" s="29"/>
      <c r="M26431" s="28"/>
    </row>
    <row r="26432" s="16" customFormat="1" ht="12.75" spans="2:13">
      <c r="B26432" s="29"/>
      <c r="M26432" s="28"/>
    </row>
    <row r="26433" s="16" customFormat="1" ht="12.75" spans="2:13">
      <c r="B26433" s="29"/>
      <c r="M26433" s="28"/>
    </row>
    <row r="26434" s="16" customFormat="1" ht="12.75" spans="2:13">
      <c r="B26434" s="29"/>
      <c r="M26434" s="28"/>
    </row>
    <row r="26435" s="16" customFormat="1" ht="12.75" spans="2:13">
      <c r="B26435" s="29"/>
      <c r="M26435" s="28"/>
    </row>
    <row r="26436" s="16" customFormat="1" ht="12.75" spans="2:13">
      <c r="B26436" s="29"/>
      <c r="M26436" s="28"/>
    </row>
    <row r="26437" s="16" customFormat="1" ht="12.75" spans="2:13">
      <c r="B26437" s="29"/>
      <c r="M26437" s="28"/>
    </row>
    <row r="26438" s="16" customFormat="1" ht="12.75" spans="2:13">
      <c r="B26438" s="29"/>
      <c r="M26438" s="28"/>
    </row>
    <row r="26439" s="16" customFormat="1" ht="12.75" spans="2:13">
      <c r="B26439" s="29"/>
      <c r="M26439" s="28"/>
    </row>
    <row r="26440" s="16" customFormat="1" ht="12.75" spans="2:13">
      <c r="B26440" s="29"/>
      <c r="M26440" s="28"/>
    </row>
    <row r="26441" s="16" customFormat="1" ht="12.75" spans="2:13">
      <c r="B26441" s="29"/>
      <c r="M26441" s="28"/>
    </row>
    <row r="26442" s="16" customFormat="1" ht="12.75" spans="2:13">
      <c r="B26442" s="29"/>
      <c r="M26442" s="28"/>
    </row>
    <row r="26443" s="16" customFormat="1" ht="12.75" spans="2:13">
      <c r="B26443" s="29"/>
      <c r="M26443" s="28"/>
    </row>
    <row r="26444" s="16" customFormat="1" ht="12.75" spans="2:13">
      <c r="B26444" s="29"/>
      <c r="M26444" s="28"/>
    </row>
    <row r="26445" s="16" customFormat="1" ht="12.75" spans="2:13">
      <c r="B26445" s="29"/>
      <c r="M26445" s="28"/>
    </row>
    <row r="26446" s="16" customFormat="1" ht="12.75" spans="2:13">
      <c r="B26446" s="29"/>
      <c r="M26446" s="28"/>
    </row>
    <row r="26447" s="16" customFormat="1" ht="12.75" spans="2:13">
      <c r="B26447" s="29"/>
      <c r="M26447" s="28"/>
    </row>
    <row r="26448" s="16" customFormat="1" ht="12.75" spans="2:13">
      <c r="B26448" s="29"/>
      <c r="M26448" s="28"/>
    </row>
    <row r="26449" s="16" customFormat="1" ht="12.75" spans="2:13">
      <c r="B26449" s="29"/>
      <c r="M26449" s="28"/>
    </row>
    <row r="26450" s="16" customFormat="1" ht="12.75" spans="2:13">
      <c r="B26450" s="29"/>
      <c r="M26450" s="28"/>
    </row>
    <row r="26451" s="16" customFormat="1" ht="12.75" spans="2:13">
      <c r="B26451" s="29"/>
      <c r="M26451" s="28"/>
    </row>
    <row r="26452" s="16" customFormat="1" ht="12.75" spans="2:13">
      <c r="B26452" s="29"/>
      <c r="M26452" s="28"/>
    </row>
    <row r="26453" s="16" customFormat="1" ht="12.75" spans="2:13">
      <c r="B26453" s="29"/>
      <c r="M26453" s="28"/>
    </row>
    <row r="26454" s="16" customFormat="1" ht="12.75" spans="2:13">
      <c r="B26454" s="29"/>
      <c r="M26454" s="28"/>
    </row>
    <row r="26455" s="16" customFormat="1" ht="12.75" spans="2:13">
      <c r="B26455" s="29"/>
      <c r="M26455" s="28"/>
    </row>
    <row r="26456" s="16" customFormat="1" ht="12.75" spans="2:13">
      <c r="B26456" s="29"/>
      <c r="M26456" s="28"/>
    </row>
    <row r="26457" s="16" customFormat="1" ht="12.75" spans="2:13">
      <c r="B26457" s="29"/>
      <c r="M26457" s="28"/>
    </row>
    <row r="26458" s="16" customFormat="1" ht="12.75" spans="2:13">
      <c r="B26458" s="29"/>
      <c r="M26458" s="28"/>
    </row>
    <row r="26459" s="16" customFormat="1" ht="12.75" spans="2:13">
      <c r="B26459" s="29"/>
      <c r="M26459" s="28"/>
    </row>
    <row r="26460" s="16" customFormat="1" ht="12.75" spans="2:13">
      <c r="B26460" s="29"/>
      <c r="M26460" s="28"/>
    </row>
    <row r="26461" s="16" customFormat="1" ht="12.75" spans="2:13">
      <c r="B26461" s="29"/>
      <c r="M26461" s="28"/>
    </row>
    <row r="26462" s="16" customFormat="1" ht="12.75" spans="2:13">
      <c r="B26462" s="29"/>
      <c r="M26462" s="28"/>
    </row>
    <row r="26463" s="16" customFormat="1" ht="12.75" spans="2:13">
      <c r="B26463" s="29"/>
      <c r="M26463" s="28"/>
    </row>
    <row r="26464" s="16" customFormat="1" ht="12.75" spans="2:13">
      <c r="B26464" s="29"/>
      <c r="M26464" s="28"/>
    </row>
    <row r="26465" s="16" customFormat="1" ht="12.75" spans="2:13">
      <c r="B26465" s="29"/>
      <c r="M26465" s="28"/>
    </row>
    <row r="26466" s="16" customFormat="1" ht="12.75" spans="2:13">
      <c r="B26466" s="29"/>
      <c r="M26466" s="28"/>
    </row>
    <row r="26467" s="16" customFormat="1" ht="12.75" spans="2:13">
      <c r="B26467" s="29"/>
      <c r="M26467" s="28"/>
    </row>
    <row r="26468" s="16" customFormat="1" ht="12.75" spans="2:13">
      <c r="B26468" s="29"/>
      <c r="M26468" s="28"/>
    </row>
    <row r="26469" s="16" customFormat="1" ht="12.75" spans="2:13">
      <c r="B26469" s="29"/>
      <c r="M26469" s="28"/>
    </row>
    <row r="26470" s="16" customFormat="1" ht="12.75" spans="2:13">
      <c r="B26470" s="29"/>
      <c r="M26470" s="28"/>
    </row>
    <row r="26471" s="16" customFormat="1" ht="12.75" spans="2:13">
      <c r="B26471" s="29"/>
      <c r="M26471" s="28"/>
    </row>
    <row r="26472" s="16" customFormat="1" ht="12.75" spans="2:13">
      <c r="B26472" s="29"/>
      <c r="M26472" s="28"/>
    </row>
    <row r="26473" s="16" customFormat="1" ht="12.75" spans="2:13">
      <c r="B26473" s="29"/>
      <c r="M26473" s="28"/>
    </row>
    <row r="26474" s="16" customFormat="1" ht="12.75" spans="2:13">
      <c r="B26474" s="29"/>
      <c r="M26474" s="28"/>
    </row>
    <row r="26475" s="16" customFormat="1" ht="12.75" spans="2:13">
      <c r="B26475" s="29"/>
      <c r="M26475" s="28"/>
    </row>
    <row r="26476" s="16" customFormat="1" ht="12.75" spans="2:13">
      <c r="B26476" s="29"/>
      <c r="M26476" s="28"/>
    </row>
    <row r="26477" s="16" customFormat="1" ht="12.75" spans="2:13">
      <c r="B26477" s="29"/>
      <c r="M26477" s="28"/>
    </row>
    <row r="26478" s="16" customFormat="1" ht="12.75" spans="2:13">
      <c r="B26478" s="29"/>
      <c r="M26478" s="28"/>
    </row>
    <row r="26479" s="16" customFormat="1" ht="12.75" spans="2:13">
      <c r="B26479" s="29"/>
      <c r="M26479" s="28"/>
    </row>
    <row r="26480" s="16" customFormat="1" ht="12.75" spans="2:13">
      <c r="B26480" s="29"/>
      <c r="M26480" s="28"/>
    </row>
    <row r="26481" s="16" customFormat="1" ht="12.75" spans="2:13">
      <c r="B26481" s="29"/>
      <c r="M26481" s="28"/>
    </row>
    <row r="26482" s="16" customFormat="1" ht="12.75" spans="2:13">
      <c r="B26482" s="29"/>
      <c r="M26482" s="28"/>
    </row>
    <row r="26483" s="16" customFormat="1" ht="12.75" spans="2:13">
      <c r="B26483" s="29"/>
      <c r="M26483" s="28"/>
    </row>
    <row r="26484" s="16" customFormat="1" ht="12.75" spans="2:13">
      <c r="B26484" s="29"/>
      <c r="M26484" s="28"/>
    </row>
    <row r="26485" s="16" customFormat="1" ht="12.75" spans="2:13">
      <c r="B26485" s="29"/>
      <c r="M26485" s="28"/>
    </row>
    <row r="26486" s="16" customFormat="1" ht="12.75" spans="2:13">
      <c r="B26486" s="29"/>
      <c r="M26486" s="28"/>
    </row>
    <row r="26487" s="16" customFormat="1" ht="12.75" spans="2:13">
      <c r="B26487" s="29"/>
      <c r="M26487" s="28"/>
    </row>
    <row r="26488" s="16" customFormat="1" ht="12.75" spans="2:13">
      <c r="B26488" s="29"/>
      <c r="M26488" s="28"/>
    </row>
    <row r="26489" s="16" customFormat="1" ht="12.75" spans="2:13">
      <c r="B26489" s="29"/>
      <c r="M26489" s="28"/>
    </row>
    <row r="26490" s="16" customFormat="1" ht="12.75" spans="2:13">
      <c r="B26490" s="29"/>
      <c r="M26490" s="28"/>
    </row>
    <row r="26491" s="16" customFormat="1" ht="12.75" spans="2:13">
      <c r="B26491" s="29"/>
      <c r="M26491" s="28"/>
    </row>
    <row r="26492" s="16" customFormat="1" ht="12.75" spans="2:13">
      <c r="B26492" s="29"/>
      <c r="M26492" s="28"/>
    </row>
    <row r="26493" s="16" customFormat="1" ht="12.75" spans="2:13">
      <c r="B26493" s="29"/>
      <c r="M26493" s="28"/>
    </row>
    <row r="26494" s="16" customFormat="1" ht="12.75" spans="2:13">
      <c r="B26494" s="29"/>
      <c r="M26494" s="28"/>
    </row>
    <row r="26495" s="16" customFormat="1" ht="12.75" spans="2:13">
      <c r="B26495" s="29"/>
      <c r="M26495" s="28"/>
    </row>
    <row r="26496" s="16" customFormat="1" ht="12.75" spans="2:13">
      <c r="B26496" s="29"/>
      <c r="M26496" s="28"/>
    </row>
    <row r="26497" s="16" customFormat="1" ht="12.75" spans="2:13">
      <c r="B26497" s="29"/>
      <c r="M26497" s="28"/>
    </row>
    <row r="26498" s="16" customFormat="1" ht="12.75" spans="2:13">
      <c r="B26498" s="29"/>
      <c r="M26498" s="28"/>
    </row>
    <row r="26499" s="16" customFormat="1" ht="12.75" spans="2:13">
      <c r="B26499" s="29"/>
      <c r="M26499" s="28"/>
    </row>
    <row r="26500" s="16" customFormat="1" ht="12.75" spans="2:13">
      <c r="B26500" s="29"/>
      <c r="M26500" s="28"/>
    </row>
    <row r="26501" s="16" customFormat="1" ht="12.75" spans="2:13">
      <c r="B26501" s="29"/>
      <c r="M26501" s="28"/>
    </row>
    <row r="26502" s="16" customFormat="1" ht="12.75" spans="2:13">
      <c r="B26502" s="29"/>
      <c r="M26502" s="28"/>
    </row>
    <row r="26503" s="16" customFormat="1" ht="12.75" spans="2:13">
      <c r="B26503" s="29"/>
      <c r="M26503" s="28"/>
    </row>
    <row r="26504" s="16" customFormat="1" ht="12.75" spans="2:13">
      <c r="B26504" s="29"/>
      <c r="M26504" s="28"/>
    </row>
    <row r="26505" s="16" customFormat="1" ht="12.75" spans="2:13">
      <c r="B26505" s="29"/>
      <c r="M26505" s="28"/>
    </row>
    <row r="26506" s="16" customFormat="1" ht="12.75" spans="2:13">
      <c r="B26506" s="29"/>
      <c r="M26506" s="28"/>
    </row>
    <row r="26507" s="16" customFormat="1" ht="12.75" spans="2:13">
      <c r="B26507" s="29"/>
      <c r="M26507" s="28"/>
    </row>
    <row r="26508" s="16" customFormat="1" ht="12.75" spans="2:13">
      <c r="B26508" s="29"/>
      <c r="M26508" s="28"/>
    </row>
    <row r="26509" s="16" customFormat="1" ht="12.75" spans="2:13">
      <c r="B26509" s="29"/>
      <c r="M26509" s="28"/>
    </row>
    <row r="26510" s="16" customFormat="1" ht="12.75" spans="2:13">
      <c r="B26510" s="29"/>
      <c r="M26510" s="28"/>
    </row>
    <row r="26511" s="16" customFormat="1" ht="12.75" spans="2:13">
      <c r="B26511" s="29"/>
      <c r="M26511" s="28"/>
    </row>
    <row r="26512" s="16" customFormat="1" ht="12.75" spans="2:13">
      <c r="B26512" s="29"/>
      <c r="M26512" s="28"/>
    </row>
    <row r="26513" s="16" customFormat="1" ht="12.75" spans="2:13">
      <c r="B26513" s="29"/>
      <c r="M26513" s="28"/>
    </row>
    <row r="26514" s="16" customFormat="1" ht="12.75" spans="2:13">
      <c r="B26514" s="29"/>
      <c r="M26514" s="28"/>
    </row>
    <row r="26515" s="16" customFormat="1" ht="12.75" spans="2:13">
      <c r="B26515" s="29"/>
      <c r="M26515" s="28"/>
    </row>
    <row r="26516" s="16" customFormat="1" ht="12.75" spans="2:13">
      <c r="B26516" s="29"/>
      <c r="M26516" s="28"/>
    </row>
    <row r="26517" s="16" customFormat="1" ht="12.75" spans="2:13">
      <c r="B26517" s="29"/>
      <c r="M26517" s="28"/>
    </row>
    <row r="26518" s="16" customFormat="1" ht="12.75" spans="2:13">
      <c r="B26518" s="29"/>
      <c r="M26518" s="28"/>
    </row>
    <row r="26519" s="16" customFormat="1" ht="12.75" spans="2:13">
      <c r="B26519" s="29"/>
      <c r="M26519" s="28"/>
    </row>
    <row r="26520" s="16" customFormat="1" ht="12.75" spans="2:13">
      <c r="B26520" s="29"/>
      <c r="M26520" s="28"/>
    </row>
    <row r="26521" s="16" customFormat="1" ht="12.75" spans="2:13">
      <c r="B26521" s="29"/>
      <c r="M26521" s="28"/>
    </row>
    <row r="26522" s="16" customFormat="1" ht="12.75" spans="2:13">
      <c r="B26522" s="29"/>
      <c r="M26522" s="28"/>
    </row>
    <row r="26523" s="16" customFormat="1" ht="12.75" spans="2:13">
      <c r="B26523" s="29"/>
      <c r="M26523" s="28"/>
    </row>
    <row r="26524" s="16" customFormat="1" ht="12.75" spans="2:13">
      <c r="B26524" s="29"/>
      <c r="M26524" s="28"/>
    </row>
    <row r="26525" s="16" customFormat="1" ht="12.75" spans="2:13">
      <c r="B26525" s="29"/>
      <c r="M26525" s="28"/>
    </row>
    <row r="26526" s="16" customFormat="1" ht="12.75" spans="2:13">
      <c r="B26526" s="29"/>
      <c r="M26526" s="28"/>
    </row>
    <row r="26527" s="16" customFormat="1" ht="12.75" spans="2:13">
      <c r="B26527" s="29"/>
      <c r="M26527" s="28"/>
    </row>
    <row r="26528" s="16" customFormat="1" ht="12.75" spans="2:13">
      <c r="B26528" s="29"/>
      <c r="M26528" s="28"/>
    </row>
    <row r="26529" s="16" customFormat="1" ht="12.75" spans="2:13">
      <c r="B26529" s="29"/>
      <c r="M26529" s="28"/>
    </row>
    <row r="26530" s="16" customFormat="1" ht="12.75" spans="2:13">
      <c r="B26530" s="29"/>
      <c r="M26530" s="28"/>
    </row>
    <row r="26531" s="16" customFormat="1" ht="12.75" spans="2:13">
      <c r="B26531" s="29"/>
      <c r="M26531" s="28"/>
    </row>
    <row r="26532" s="16" customFormat="1" ht="12.75" spans="2:13">
      <c r="B26532" s="29"/>
      <c r="M26532" s="28"/>
    </row>
    <row r="26533" s="16" customFormat="1" ht="12.75" spans="2:13">
      <c r="B26533" s="29"/>
      <c r="M26533" s="28"/>
    </row>
    <row r="26534" s="16" customFormat="1" ht="12.75" spans="2:13">
      <c r="B26534" s="29"/>
      <c r="M26534" s="28"/>
    </row>
    <row r="26535" s="16" customFormat="1" ht="12.75" spans="2:13">
      <c r="B26535" s="29"/>
      <c r="M26535" s="28"/>
    </row>
    <row r="26536" s="16" customFormat="1" ht="12.75" spans="2:13">
      <c r="B26536" s="29"/>
      <c r="M26536" s="28"/>
    </row>
    <row r="26537" s="16" customFormat="1" ht="12.75" spans="2:13">
      <c r="B26537" s="29"/>
      <c r="M26537" s="28"/>
    </row>
    <row r="26538" s="16" customFormat="1" ht="12.75" spans="2:13">
      <c r="B26538" s="29"/>
      <c r="M26538" s="28"/>
    </row>
    <row r="26539" s="16" customFormat="1" ht="12.75" spans="2:13">
      <c r="B26539" s="29"/>
      <c r="M26539" s="28"/>
    </row>
    <row r="26540" s="16" customFormat="1" ht="12.75" spans="2:13">
      <c r="B26540" s="29"/>
      <c r="M26540" s="28"/>
    </row>
    <row r="26541" s="16" customFormat="1" ht="12.75" spans="2:13">
      <c r="B26541" s="29"/>
      <c r="M26541" s="28"/>
    </row>
    <row r="26542" s="16" customFormat="1" ht="12.75" spans="2:13">
      <c r="B26542" s="29"/>
      <c r="M26542" s="28"/>
    </row>
    <row r="26543" s="16" customFormat="1" ht="12.75" spans="2:13">
      <c r="B26543" s="29"/>
      <c r="M26543" s="28"/>
    </row>
    <row r="26544" s="16" customFormat="1" ht="12.75" spans="2:13">
      <c r="B26544" s="29"/>
      <c r="M26544" s="28"/>
    </row>
    <row r="26545" s="16" customFormat="1" ht="12.75" spans="2:13">
      <c r="B26545" s="29"/>
      <c r="M26545" s="28"/>
    </row>
    <row r="26546" s="16" customFormat="1" ht="12.75" spans="2:13">
      <c r="B26546" s="29"/>
      <c r="M26546" s="28"/>
    </row>
    <row r="26547" s="16" customFormat="1" ht="12.75" spans="2:13">
      <c r="B26547" s="29"/>
      <c r="M26547" s="28"/>
    </row>
    <row r="26548" s="16" customFormat="1" ht="12.75" spans="2:13">
      <c r="B26548" s="29"/>
      <c r="M26548" s="28"/>
    </row>
    <row r="26549" s="16" customFormat="1" ht="12.75" spans="2:13">
      <c r="B26549" s="29"/>
      <c r="M26549" s="28"/>
    </row>
    <row r="26550" s="16" customFormat="1" ht="12.75" spans="2:13">
      <c r="B26550" s="29"/>
      <c r="M26550" s="28"/>
    </row>
    <row r="26551" s="16" customFormat="1" ht="12.75" spans="2:13">
      <c r="B26551" s="29"/>
      <c r="M26551" s="28"/>
    </row>
    <row r="26552" s="16" customFormat="1" ht="12.75" spans="2:13">
      <c r="B26552" s="29"/>
      <c r="M26552" s="28"/>
    </row>
    <row r="26553" s="16" customFormat="1" ht="12.75" spans="2:13">
      <c r="B26553" s="29"/>
      <c r="M26553" s="28"/>
    </row>
    <row r="26554" s="16" customFormat="1" ht="12.75" spans="2:13">
      <c r="B26554" s="29"/>
      <c r="M26554" s="28"/>
    </row>
    <row r="26555" s="16" customFormat="1" ht="12.75" spans="2:13">
      <c r="B26555" s="29"/>
      <c r="M26555" s="28"/>
    </row>
    <row r="26556" s="16" customFormat="1" ht="12.75" spans="2:13">
      <c r="B26556" s="29"/>
      <c r="M26556" s="28"/>
    </row>
    <row r="26557" s="16" customFormat="1" ht="12.75" spans="2:13">
      <c r="B26557" s="29"/>
      <c r="M26557" s="28"/>
    </row>
    <row r="26558" s="16" customFormat="1" ht="12.75" spans="2:13">
      <c r="B26558" s="29"/>
      <c r="M26558" s="28"/>
    </row>
    <row r="26559" s="16" customFormat="1" ht="12.75" spans="2:13">
      <c r="B26559" s="29"/>
      <c r="M26559" s="28"/>
    </row>
    <row r="26560" s="16" customFormat="1" ht="12.75" spans="2:13">
      <c r="B26560" s="29"/>
      <c r="M26560" s="28"/>
    </row>
    <row r="26561" s="16" customFormat="1" ht="12.75" spans="2:13">
      <c r="B26561" s="29"/>
      <c r="M26561" s="28"/>
    </row>
    <row r="26562" s="16" customFormat="1" ht="12.75" spans="2:13">
      <c r="B26562" s="29"/>
      <c r="M26562" s="28"/>
    </row>
    <row r="26563" s="16" customFormat="1" ht="12.75" spans="2:13">
      <c r="B26563" s="29"/>
      <c r="M26563" s="28"/>
    </row>
    <row r="26564" s="16" customFormat="1" ht="12.75" spans="2:13">
      <c r="B26564" s="29"/>
      <c r="M26564" s="28"/>
    </row>
    <row r="26565" s="16" customFormat="1" ht="12.75" spans="2:13">
      <c r="B26565" s="29"/>
      <c r="M26565" s="28"/>
    </row>
    <row r="26566" s="16" customFormat="1" ht="12.75" spans="2:13">
      <c r="B26566" s="29"/>
      <c r="M26566" s="28"/>
    </row>
    <row r="26567" s="16" customFormat="1" ht="12.75" spans="2:13">
      <c r="B26567" s="29"/>
      <c r="M26567" s="28"/>
    </row>
    <row r="26568" s="16" customFormat="1" ht="12.75" spans="2:13">
      <c r="B26568" s="29"/>
      <c r="M26568" s="28"/>
    </row>
    <row r="26569" s="16" customFormat="1" ht="12.75" spans="2:13">
      <c r="B26569" s="29"/>
      <c r="M26569" s="28"/>
    </row>
    <row r="26570" s="16" customFormat="1" ht="12.75" spans="2:13">
      <c r="B26570" s="29"/>
      <c r="M26570" s="28"/>
    </row>
    <row r="26571" s="16" customFormat="1" ht="12.75" spans="2:13">
      <c r="B26571" s="29"/>
      <c r="M26571" s="28"/>
    </row>
    <row r="26572" s="16" customFormat="1" ht="12.75" spans="2:13">
      <c r="B26572" s="29"/>
      <c r="M26572" s="28"/>
    </row>
    <row r="26573" s="16" customFormat="1" ht="12.75" spans="2:13">
      <c r="B26573" s="29"/>
      <c r="M26573" s="28"/>
    </row>
    <row r="26574" s="16" customFormat="1" ht="12.75" spans="2:13">
      <c r="B26574" s="29"/>
      <c r="M26574" s="28"/>
    </row>
    <row r="26575" s="16" customFormat="1" ht="12.75" spans="2:13">
      <c r="B26575" s="29"/>
      <c r="M26575" s="28"/>
    </row>
    <row r="26576" s="16" customFormat="1" ht="12.75" spans="2:13">
      <c r="B26576" s="29"/>
      <c r="M26576" s="28"/>
    </row>
    <row r="26577" s="16" customFormat="1" ht="12.75" spans="2:13">
      <c r="B26577" s="29"/>
      <c r="M26577" s="28"/>
    </row>
    <row r="26578" s="16" customFormat="1" ht="12.75" spans="2:13">
      <c r="B26578" s="29"/>
      <c r="M26578" s="28"/>
    </row>
    <row r="26579" s="16" customFormat="1" ht="12.75" spans="2:13">
      <c r="B26579" s="29"/>
      <c r="M26579" s="28"/>
    </row>
    <row r="26580" s="16" customFormat="1" ht="12.75" spans="2:13">
      <c r="B26580" s="29"/>
      <c r="M26580" s="28"/>
    </row>
    <row r="26581" s="16" customFormat="1" ht="12.75" spans="2:13">
      <c r="B26581" s="29"/>
      <c r="M26581" s="28"/>
    </row>
    <row r="26582" s="16" customFormat="1" ht="12.75" spans="2:13">
      <c r="B26582" s="29"/>
      <c r="M26582" s="28"/>
    </row>
    <row r="26583" s="16" customFormat="1" ht="12.75" spans="2:13">
      <c r="B26583" s="29"/>
      <c r="M26583" s="28"/>
    </row>
    <row r="26584" s="16" customFormat="1" ht="12.75" spans="2:13">
      <c r="B26584" s="29"/>
      <c r="M26584" s="28"/>
    </row>
    <row r="26585" s="16" customFormat="1" ht="12.75" spans="2:13">
      <c r="B26585" s="29"/>
      <c r="M26585" s="28"/>
    </row>
    <row r="26586" s="16" customFormat="1" ht="12.75" spans="2:13">
      <c r="B26586" s="29"/>
      <c r="M26586" s="28"/>
    </row>
    <row r="26587" s="16" customFormat="1" ht="12.75" spans="2:13">
      <c r="B26587" s="29"/>
      <c r="M26587" s="28"/>
    </row>
    <row r="26588" s="16" customFormat="1" ht="12.75" spans="2:13">
      <c r="B26588" s="29"/>
      <c r="M26588" s="28"/>
    </row>
    <row r="26589" s="16" customFormat="1" ht="12.75" spans="2:13">
      <c r="B26589" s="29"/>
      <c r="M26589" s="28"/>
    </row>
    <row r="26590" s="16" customFormat="1" ht="12.75" spans="2:13">
      <c r="B26590" s="29"/>
      <c r="M26590" s="28"/>
    </row>
    <row r="26591" s="16" customFormat="1" ht="12.75" spans="2:13">
      <c r="B26591" s="29"/>
      <c r="M26591" s="28"/>
    </row>
    <row r="26592" s="16" customFormat="1" ht="12.75" spans="2:13">
      <c r="B26592" s="29"/>
      <c r="M26592" s="28"/>
    </row>
    <row r="26593" s="16" customFormat="1" ht="12.75" spans="2:13">
      <c r="B26593" s="29"/>
      <c r="M26593" s="28"/>
    </row>
    <row r="26594" s="16" customFormat="1" ht="12.75" spans="2:13">
      <c r="B26594" s="29"/>
      <c r="M26594" s="28"/>
    </row>
    <row r="26595" s="16" customFormat="1" ht="12.75" spans="2:13">
      <c r="B26595" s="29"/>
      <c r="M26595" s="28"/>
    </row>
    <row r="26596" s="16" customFormat="1" ht="12.75" spans="2:13">
      <c r="B26596" s="29"/>
      <c r="M26596" s="28"/>
    </row>
    <row r="26597" s="16" customFormat="1" ht="12.75" spans="2:13">
      <c r="B26597" s="29"/>
      <c r="M26597" s="28"/>
    </row>
    <row r="26598" s="16" customFormat="1" ht="12.75" spans="2:13">
      <c r="B26598" s="29"/>
      <c r="M26598" s="28"/>
    </row>
    <row r="26599" s="16" customFormat="1" ht="12.75" spans="2:13">
      <c r="B26599" s="29"/>
      <c r="M26599" s="28"/>
    </row>
    <row r="26600" s="16" customFormat="1" ht="12.75" spans="2:13">
      <c r="B26600" s="29"/>
      <c r="M26600" s="28"/>
    </row>
    <row r="26601" s="16" customFormat="1" ht="12.75" spans="2:13">
      <c r="B26601" s="29"/>
      <c r="M26601" s="28"/>
    </row>
    <row r="26602" s="16" customFormat="1" ht="12.75" spans="2:13">
      <c r="B26602" s="29"/>
      <c r="M26602" s="28"/>
    </row>
    <row r="26603" s="16" customFormat="1" ht="12.75" spans="2:13">
      <c r="B26603" s="29"/>
      <c r="M26603" s="28"/>
    </row>
    <row r="26604" s="16" customFormat="1" ht="12.75" spans="2:13">
      <c r="B26604" s="29"/>
      <c r="M26604" s="28"/>
    </row>
    <row r="26605" s="16" customFormat="1" ht="12.75" spans="2:13">
      <c r="B26605" s="29"/>
      <c r="M26605" s="28"/>
    </row>
    <row r="26606" s="16" customFormat="1" ht="12.75" spans="2:13">
      <c r="B26606" s="29"/>
      <c r="M26606" s="28"/>
    </row>
    <row r="26607" s="16" customFormat="1" ht="12.75" spans="2:13">
      <c r="B26607" s="29"/>
      <c r="M26607" s="28"/>
    </row>
    <row r="26608" s="16" customFormat="1" ht="12.75" spans="2:13">
      <c r="B26608" s="29"/>
      <c r="M26608" s="28"/>
    </row>
    <row r="26609" s="16" customFormat="1" ht="12.75" spans="2:13">
      <c r="B26609" s="29"/>
      <c r="M26609" s="28"/>
    </row>
    <row r="26610" s="16" customFormat="1" ht="12.75" spans="2:13">
      <c r="B26610" s="29"/>
      <c r="M26610" s="28"/>
    </row>
    <row r="26611" s="16" customFormat="1" ht="12.75" spans="2:13">
      <c r="B26611" s="29"/>
      <c r="M26611" s="28"/>
    </row>
    <row r="26612" s="16" customFormat="1" ht="12.75" spans="2:13">
      <c r="B26612" s="29"/>
      <c r="M26612" s="28"/>
    </row>
    <row r="26613" s="16" customFormat="1" ht="12.75" spans="2:13">
      <c r="B26613" s="29"/>
      <c r="M26613" s="28"/>
    </row>
    <row r="26614" s="16" customFormat="1" ht="12.75" spans="2:13">
      <c r="B26614" s="29"/>
      <c r="M26614" s="28"/>
    </row>
    <row r="26615" s="16" customFormat="1" ht="12.75" spans="2:13">
      <c r="B26615" s="29"/>
      <c r="M26615" s="28"/>
    </row>
    <row r="26616" s="16" customFormat="1" ht="12.75" spans="2:13">
      <c r="B26616" s="29"/>
      <c r="M26616" s="28"/>
    </row>
    <row r="26617" s="16" customFormat="1" ht="12.75" spans="2:13">
      <c r="B26617" s="29"/>
      <c r="M26617" s="28"/>
    </row>
    <row r="26618" s="16" customFormat="1" ht="12.75" spans="2:13">
      <c r="B26618" s="29"/>
      <c r="M26618" s="28"/>
    </row>
    <row r="26619" s="16" customFormat="1" ht="12.75" spans="2:13">
      <c r="B26619" s="29"/>
      <c r="M26619" s="28"/>
    </row>
    <row r="26620" s="16" customFormat="1" ht="12.75" spans="2:13">
      <c r="B26620" s="29"/>
      <c r="M26620" s="28"/>
    </row>
    <row r="26621" s="16" customFormat="1" ht="12.75" spans="2:13">
      <c r="B26621" s="29"/>
      <c r="M26621" s="28"/>
    </row>
    <row r="26622" s="16" customFormat="1" ht="12.75" spans="2:13">
      <c r="B26622" s="29"/>
      <c r="M26622" s="28"/>
    </row>
    <row r="26623" s="16" customFormat="1" ht="12.75" spans="2:13">
      <c r="B26623" s="29"/>
      <c r="M26623" s="28"/>
    </row>
    <row r="26624" s="16" customFormat="1" ht="12.75" spans="2:13">
      <c r="B26624" s="29"/>
      <c r="M26624" s="28"/>
    </row>
    <row r="26625" s="16" customFormat="1" ht="12.75" spans="2:13">
      <c r="B26625" s="29"/>
      <c r="M26625" s="28"/>
    </row>
    <row r="26626" s="16" customFormat="1" ht="12.75" spans="2:13">
      <c r="B26626" s="29"/>
      <c r="M26626" s="28"/>
    </row>
    <row r="26627" s="16" customFormat="1" ht="12.75" spans="2:13">
      <c r="B26627" s="29"/>
      <c r="M26627" s="28"/>
    </row>
    <row r="26628" s="16" customFormat="1" ht="12.75" spans="2:13">
      <c r="B26628" s="29"/>
      <c r="M26628" s="28"/>
    </row>
    <row r="26629" s="16" customFormat="1" ht="12.75" spans="2:13">
      <c r="B26629" s="29"/>
      <c r="M26629" s="28"/>
    </row>
    <row r="26630" s="16" customFormat="1" ht="12.75" spans="2:13">
      <c r="B26630" s="29"/>
      <c r="M26630" s="28"/>
    </row>
    <row r="26631" s="16" customFormat="1" ht="12.75" spans="2:13">
      <c r="B26631" s="29"/>
      <c r="M26631" s="28"/>
    </row>
    <row r="26632" s="16" customFormat="1" ht="12.75" spans="2:13">
      <c r="B26632" s="29"/>
      <c r="M26632" s="28"/>
    </row>
    <row r="26633" s="16" customFormat="1" ht="12.75" spans="2:13">
      <c r="B26633" s="29"/>
      <c r="M26633" s="28"/>
    </row>
    <row r="26634" s="16" customFormat="1" ht="12.75" spans="2:13">
      <c r="B26634" s="29"/>
      <c r="M26634" s="28"/>
    </row>
    <row r="26635" s="16" customFormat="1" ht="12.75" spans="2:13">
      <c r="B26635" s="29"/>
      <c r="M26635" s="28"/>
    </row>
    <row r="26636" s="16" customFormat="1" ht="12.75" spans="2:13">
      <c r="B26636" s="29"/>
      <c r="M26636" s="28"/>
    </row>
    <row r="26637" s="16" customFormat="1" ht="12.75" spans="2:13">
      <c r="B26637" s="29"/>
      <c r="M26637" s="28"/>
    </row>
    <row r="26638" s="16" customFormat="1" ht="12.75" spans="2:13">
      <c r="B26638" s="29"/>
      <c r="M26638" s="28"/>
    </row>
    <row r="26639" s="16" customFormat="1" ht="12.75" spans="2:13">
      <c r="B26639" s="29"/>
      <c r="M26639" s="28"/>
    </row>
    <row r="26640" s="16" customFormat="1" ht="12.75" spans="2:13">
      <c r="B26640" s="29"/>
      <c r="M26640" s="28"/>
    </row>
    <row r="26641" s="16" customFormat="1" ht="12.75" spans="2:13">
      <c r="B26641" s="29"/>
      <c r="M26641" s="28"/>
    </row>
    <row r="26642" s="16" customFormat="1" ht="12.75" spans="2:13">
      <c r="B26642" s="29"/>
      <c r="M26642" s="28"/>
    </row>
    <row r="26643" s="16" customFormat="1" ht="12.75" spans="2:13">
      <c r="B26643" s="29"/>
      <c r="M26643" s="28"/>
    </row>
    <row r="26644" s="16" customFormat="1" ht="12.75" spans="2:13">
      <c r="B26644" s="29"/>
      <c r="M26644" s="28"/>
    </row>
    <row r="26645" s="16" customFormat="1" ht="12.75" spans="2:13">
      <c r="B26645" s="29"/>
      <c r="M26645" s="28"/>
    </row>
    <row r="26646" s="16" customFormat="1" ht="12.75" spans="2:13">
      <c r="B26646" s="29"/>
      <c r="M26646" s="28"/>
    </row>
    <row r="26647" s="16" customFormat="1" ht="12.75" spans="2:13">
      <c r="B26647" s="29"/>
      <c r="M26647" s="28"/>
    </row>
    <row r="26648" s="16" customFormat="1" ht="12.75" spans="2:13">
      <c r="B26648" s="29"/>
      <c r="M26648" s="28"/>
    </row>
    <row r="26649" s="16" customFormat="1" ht="12.75" spans="2:13">
      <c r="B26649" s="29"/>
      <c r="M26649" s="28"/>
    </row>
    <row r="26650" s="16" customFormat="1" ht="12.75" spans="2:13">
      <c r="B26650" s="29"/>
      <c r="M26650" s="28"/>
    </row>
    <row r="26651" s="16" customFormat="1" ht="12.75" spans="2:13">
      <c r="B26651" s="29"/>
      <c r="M26651" s="28"/>
    </row>
    <row r="26652" s="16" customFormat="1" ht="12.75" spans="2:13">
      <c r="B26652" s="29"/>
      <c r="M26652" s="28"/>
    </row>
    <row r="26653" s="16" customFormat="1" ht="12.75" spans="2:13">
      <c r="B26653" s="29"/>
      <c r="M26653" s="28"/>
    </row>
    <row r="26654" s="16" customFormat="1" ht="12.75" spans="2:13">
      <c r="B26654" s="29"/>
      <c r="M26654" s="28"/>
    </row>
    <row r="26655" s="16" customFormat="1" ht="12.75" spans="2:13">
      <c r="B26655" s="29"/>
      <c r="M26655" s="28"/>
    </row>
    <row r="26656" s="16" customFormat="1" ht="12.75" spans="2:13">
      <c r="B26656" s="29"/>
      <c r="M26656" s="28"/>
    </row>
    <row r="26657" s="16" customFormat="1" ht="12.75" spans="2:13">
      <c r="B26657" s="29"/>
      <c r="M26657" s="28"/>
    </row>
    <row r="26658" s="16" customFormat="1" ht="12.75" spans="2:13">
      <c r="B26658" s="29"/>
      <c r="M26658" s="28"/>
    </row>
    <row r="26659" s="16" customFormat="1" ht="12.75" spans="2:13">
      <c r="B26659" s="29"/>
      <c r="M26659" s="28"/>
    </row>
    <row r="26660" s="16" customFormat="1" ht="12.75" spans="2:13">
      <c r="B26660" s="29"/>
      <c r="M26660" s="28"/>
    </row>
    <row r="26661" s="16" customFormat="1" ht="12.75" spans="2:13">
      <c r="B26661" s="29"/>
      <c r="M26661" s="28"/>
    </row>
    <row r="26662" s="16" customFormat="1" ht="12.75" spans="2:13">
      <c r="B26662" s="29"/>
      <c r="M26662" s="28"/>
    </row>
    <row r="26663" s="16" customFormat="1" ht="12.75" spans="2:13">
      <c r="B26663" s="29"/>
      <c r="M26663" s="28"/>
    </row>
    <row r="26664" s="16" customFormat="1" ht="12.75" spans="2:13">
      <c r="B26664" s="29"/>
      <c r="M26664" s="28"/>
    </row>
    <row r="26665" s="16" customFormat="1" ht="12.75" spans="2:13">
      <c r="B26665" s="29"/>
      <c r="M26665" s="28"/>
    </row>
    <row r="26666" s="16" customFormat="1" ht="12.75" spans="2:13">
      <c r="B26666" s="29"/>
      <c r="M26666" s="28"/>
    </row>
    <row r="26667" s="16" customFormat="1" ht="12.75" spans="2:13">
      <c r="B26667" s="29"/>
      <c r="M26667" s="28"/>
    </row>
    <row r="26668" s="16" customFormat="1" ht="12.75" spans="2:13">
      <c r="B26668" s="29"/>
      <c r="M26668" s="28"/>
    </row>
    <row r="26669" s="16" customFormat="1" ht="12.75" spans="2:13">
      <c r="B26669" s="29"/>
      <c r="M26669" s="28"/>
    </row>
    <row r="26670" s="16" customFormat="1" ht="12.75" spans="2:13">
      <c r="B26670" s="29"/>
      <c r="M26670" s="28"/>
    </row>
    <row r="26671" s="16" customFormat="1" ht="12.75" spans="2:13">
      <c r="B26671" s="29"/>
      <c r="M26671" s="28"/>
    </row>
    <row r="26672" s="16" customFormat="1" ht="12.75" spans="2:13">
      <c r="B26672" s="29"/>
      <c r="M26672" s="28"/>
    </row>
    <row r="26673" s="16" customFormat="1" ht="12.75" spans="2:13">
      <c r="B26673" s="29"/>
      <c r="M26673" s="28"/>
    </row>
    <row r="26674" s="16" customFormat="1" ht="12.75" spans="2:13">
      <c r="B26674" s="29"/>
      <c r="M26674" s="28"/>
    </row>
    <row r="26675" s="16" customFormat="1" ht="12.75" spans="2:13">
      <c r="B26675" s="29"/>
      <c r="M26675" s="28"/>
    </row>
    <row r="26676" s="16" customFormat="1" ht="12.75" spans="2:13">
      <c r="B26676" s="29"/>
      <c r="M26676" s="28"/>
    </row>
    <row r="26677" s="16" customFormat="1" ht="12.75" spans="2:13">
      <c r="B26677" s="29"/>
      <c r="M26677" s="28"/>
    </row>
    <row r="26678" s="16" customFormat="1" ht="12.75" spans="2:13">
      <c r="B26678" s="29"/>
      <c r="M26678" s="28"/>
    </row>
    <row r="26679" s="16" customFormat="1" ht="12.75" spans="2:13">
      <c r="B26679" s="29"/>
      <c r="M26679" s="28"/>
    </row>
    <row r="26680" s="16" customFormat="1" ht="12.75" spans="2:13">
      <c r="B26680" s="29"/>
      <c r="M26680" s="28"/>
    </row>
    <row r="26681" s="16" customFormat="1" ht="12.75" spans="2:13">
      <c r="B26681" s="29"/>
      <c r="M26681" s="28"/>
    </row>
    <row r="26682" s="16" customFormat="1" ht="12.75" spans="2:13">
      <c r="B26682" s="29"/>
      <c r="M26682" s="28"/>
    </row>
    <row r="26683" s="16" customFormat="1" ht="12.75" spans="2:13">
      <c r="B26683" s="29"/>
      <c r="M26683" s="28"/>
    </row>
    <row r="26684" s="16" customFormat="1" ht="12.75" spans="2:13">
      <c r="B26684" s="29"/>
      <c r="M26684" s="28"/>
    </row>
    <row r="26685" s="16" customFormat="1" ht="12.75" spans="2:13">
      <c r="B26685" s="29"/>
      <c r="M26685" s="28"/>
    </row>
    <row r="26686" s="16" customFormat="1" ht="12.75" spans="2:13">
      <c r="B26686" s="29"/>
      <c r="M26686" s="28"/>
    </row>
    <row r="26687" s="16" customFormat="1" ht="12.75" spans="2:13">
      <c r="B26687" s="29"/>
      <c r="M26687" s="28"/>
    </row>
    <row r="26688" s="16" customFormat="1" ht="12.75" spans="2:13">
      <c r="B26688" s="29"/>
      <c r="M26688" s="28"/>
    </row>
    <row r="26689" s="16" customFormat="1" ht="12.75" spans="2:13">
      <c r="B26689" s="29"/>
      <c r="M26689" s="28"/>
    </row>
    <row r="26690" s="16" customFormat="1" ht="12.75" spans="2:13">
      <c r="B26690" s="29"/>
      <c r="M26690" s="28"/>
    </row>
    <row r="26691" s="16" customFormat="1" ht="12.75" spans="2:13">
      <c r="B26691" s="29"/>
      <c r="M26691" s="28"/>
    </row>
    <row r="26692" s="16" customFormat="1" ht="12.75" spans="2:13">
      <c r="B26692" s="29"/>
      <c r="M26692" s="28"/>
    </row>
    <row r="26693" s="16" customFormat="1" ht="12.75" spans="2:13">
      <c r="B26693" s="29"/>
      <c r="M26693" s="28"/>
    </row>
    <row r="26694" s="16" customFormat="1" ht="12.75" spans="2:13">
      <c r="B26694" s="29"/>
      <c r="M26694" s="28"/>
    </row>
    <row r="26695" s="16" customFormat="1" ht="12.75" spans="2:13">
      <c r="B26695" s="29"/>
      <c r="M26695" s="28"/>
    </row>
    <row r="26696" s="16" customFormat="1" ht="12.75" spans="2:13">
      <c r="B26696" s="29"/>
      <c r="M26696" s="28"/>
    </row>
    <row r="26697" s="16" customFormat="1" ht="12.75" spans="2:13">
      <c r="B26697" s="29"/>
      <c r="M26697" s="28"/>
    </row>
    <row r="26698" s="16" customFormat="1" ht="12.75" spans="2:13">
      <c r="B26698" s="29"/>
      <c r="M26698" s="28"/>
    </row>
    <row r="26699" s="16" customFormat="1" ht="12.75" spans="2:13">
      <c r="B26699" s="29"/>
      <c r="M26699" s="28"/>
    </row>
    <row r="26700" s="16" customFormat="1" ht="12.75" spans="2:13">
      <c r="B26700" s="29"/>
      <c r="M26700" s="28"/>
    </row>
    <row r="26701" s="16" customFormat="1" ht="12.75" spans="2:13">
      <c r="B26701" s="29"/>
      <c r="M26701" s="28"/>
    </row>
    <row r="26702" s="16" customFormat="1" ht="12.75" spans="2:13">
      <c r="B26702" s="29"/>
      <c r="M26702" s="28"/>
    </row>
    <row r="26703" s="16" customFormat="1" ht="12.75" spans="2:13">
      <c r="B26703" s="29"/>
      <c r="M26703" s="28"/>
    </row>
    <row r="26704" s="16" customFormat="1" ht="12.75" spans="2:13">
      <c r="B26704" s="29"/>
      <c r="M26704" s="28"/>
    </row>
    <row r="26705" s="16" customFormat="1" ht="12.75" spans="2:13">
      <c r="B26705" s="29"/>
      <c r="M26705" s="28"/>
    </row>
    <row r="26706" s="16" customFormat="1" ht="12.75" spans="2:13">
      <c r="B26706" s="29"/>
      <c r="M26706" s="28"/>
    </row>
    <row r="26707" s="16" customFormat="1" ht="12.75" spans="2:13">
      <c r="B26707" s="29"/>
      <c r="M26707" s="28"/>
    </row>
    <row r="26708" s="16" customFormat="1" ht="12.75" spans="2:13">
      <c r="B26708" s="29"/>
      <c r="M26708" s="28"/>
    </row>
    <row r="26709" s="16" customFormat="1" ht="12.75" spans="2:13">
      <c r="B26709" s="29"/>
      <c r="M26709" s="28"/>
    </row>
    <row r="26710" s="16" customFormat="1" ht="12.75" spans="2:13">
      <c r="B26710" s="29"/>
      <c r="M26710" s="28"/>
    </row>
    <row r="26711" s="16" customFormat="1" ht="12.75" spans="2:13">
      <c r="B26711" s="29"/>
      <c r="M26711" s="28"/>
    </row>
    <row r="26712" s="16" customFormat="1" ht="12.75" spans="2:13">
      <c r="B26712" s="29"/>
      <c r="M26712" s="28"/>
    </row>
    <row r="26713" s="16" customFormat="1" ht="12.75" spans="2:13">
      <c r="B26713" s="29"/>
      <c r="M26713" s="28"/>
    </row>
    <row r="26714" s="16" customFormat="1" ht="12.75" spans="2:13">
      <c r="B26714" s="29"/>
      <c r="M26714" s="28"/>
    </row>
    <row r="26715" s="16" customFormat="1" ht="12.75" spans="2:13">
      <c r="B26715" s="29"/>
      <c r="M26715" s="28"/>
    </row>
    <row r="26716" s="16" customFormat="1" ht="12.75" spans="2:13">
      <c r="B26716" s="29"/>
      <c r="M26716" s="28"/>
    </row>
    <row r="26717" s="16" customFormat="1" ht="12.75" spans="2:13">
      <c r="B26717" s="29"/>
      <c r="M26717" s="28"/>
    </row>
    <row r="26718" s="16" customFormat="1" ht="12.75" spans="2:13">
      <c r="B26718" s="29"/>
      <c r="M26718" s="28"/>
    </row>
    <row r="26719" s="16" customFormat="1" ht="12.75" spans="2:13">
      <c r="B26719" s="29"/>
      <c r="M26719" s="28"/>
    </row>
    <row r="26720" s="16" customFormat="1" ht="12.75" spans="2:13">
      <c r="B26720" s="29"/>
      <c r="M26720" s="28"/>
    </row>
    <row r="26721" s="16" customFormat="1" ht="12.75" spans="2:13">
      <c r="B26721" s="29"/>
      <c r="M26721" s="28"/>
    </row>
    <row r="26722" s="16" customFormat="1" ht="12.75" spans="2:13">
      <c r="B26722" s="29"/>
      <c r="M26722" s="28"/>
    </row>
    <row r="26723" s="16" customFormat="1" ht="12.75" spans="2:13">
      <c r="B26723" s="29"/>
      <c r="M26723" s="28"/>
    </row>
    <row r="26724" s="16" customFormat="1" ht="12.75" spans="2:13">
      <c r="B26724" s="29"/>
      <c r="M26724" s="28"/>
    </row>
    <row r="26725" s="16" customFormat="1" ht="12.75" spans="2:13">
      <c r="B26725" s="29"/>
      <c r="M26725" s="28"/>
    </row>
    <row r="26726" s="16" customFormat="1" ht="12.75" spans="2:13">
      <c r="B26726" s="29"/>
      <c r="M26726" s="28"/>
    </row>
    <row r="26727" s="16" customFormat="1" ht="12.75" spans="2:13">
      <c r="B26727" s="29"/>
      <c r="M26727" s="28"/>
    </row>
    <row r="26728" s="16" customFormat="1" ht="12.75" spans="2:13">
      <c r="B26728" s="29"/>
      <c r="M26728" s="28"/>
    </row>
    <row r="26729" s="16" customFormat="1" ht="12.75" spans="2:13">
      <c r="B26729" s="29"/>
      <c r="M26729" s="28"/>
    </row>
    <row r="26730" s="16" customFormat="1" ht="12.75" spans="2:13">
      <c r="B26730" s="29"/>
      <c r="M26730" s="28"/>
    </row>
    <row r="26731" s="16" customFormat="1" ht="12.75" spans="2:13">
      <c r="B26731" s="29"/>
      <c r="M26731" s="28"/>
    </row>
    <row r="26732" s="16" customFormat="1" ht="12.75" spans="2:13">
      <c r="B26732" s="29"/>
      <c r="M26732" s="28"/>
    </row>
    <row r="26733" s="16" customFormat="1" ht="12.75" spans="2:13">
      <c r="B26733" s="29"/>
      <c r="M26733" s="28"/>
    </row>
    <row r="26734" s="16" customFormat="1" ht="12.75" spans="2:13">
      <c r="B26734" s="29"/>
      <c r="M26734" s="28"/>
    </row>
    <row r="26735" s="16" customFormat="1" ht="12.75" spans="2:13">
      <c r="B26735" s="29"/>
      <c r="M26735" s="28"/>
    </row>
    <row r="26736" s="16" customFormat="1" ht="12.75" spans="2:13">
      <c r="B26736" s="29"/>
      <c r="M26736" s="28"/>
    </row>
    <row r="26737" s="16" customFormat="1" ht="12.75" spans="2:13">
      <c r="B26737" s="29"/>
      <c r="M26737" s="28"/>
    </row>
    <row r="26738" s="16" customFormat="1" ht="12.75" spans="2:13">
      <c r="B26738" s="29"/>
      <c r="M26738" s="28"/>
    </row>
    <row r="26739" s="16" customFormat="1" ht="12.75" spans="2:13">
      <c r="B26739" s="29"/>
      <c r="M26739" s="28"/>
    </row>
    <row r="26740" s="16" customFormat="1" ht="12.75" spans="2:13">
      <c r="B26740" s="29"/>
      <c r="M26740" s="28"/>
    </row>
    <row r="26741" s="16" customFormat="1" ht="12.75" spans="2:13">
      <c r="B26741" s="29"/>
      <c r="M26741" s="28"/>
    </row>
    <row r="26742" s="16" customFormat="1" ht="12.75" spans="2:13">
      <c r="B26742" s="29"/>
      <c r="M26742" s="28"/>
    </row>
    <row r="26743" s="16" customFormat="1" ht="12.75" spans="2:13">
      <c r="B26743" s="29"/>
      <c r="M26743" s="28"/>
    </row>
    <row r="26744" s="16" customFormat="1" ht="12.75" spans="2:13">
      <c r="B26744" s="29"/>
      <c r="M26744" s="28"/>
    </row>
    <row r="26745" s="16" customFormat="1" ht="12.75" spans="2:13">
      <c r="B26745" s="29"/>
      <c r="M26745" s="28"/>
    </row>
    <row r="26746" s="16" customFormat="1" ht="12.75" spans="2:13">
      <c r="B26746" s="29"/>
      <c r="M26746" s="28"/>
    </row>
    <row r="26747" s="16" customFormat="1" ht="12.75" spans="2:13">
      <c r="B26747" s="29"/>
      <c r="M26747" s="28"/>
    </row>
    <row r="26748" s="16" customFormat="1" ht="12.75" spans="2:13">
      <c r="B26748" s="29"/>
      <c r="M26748" s="28"/>
    </row>
    <row r="26749" s="16" customFormat="1" ht="12.75" spans="2:13">
      <c r="B26749" s="29"/>
      <c r="M26749" s="28"/>
    </row>
    <row r="26750" s="16" customFormat="1" ht="12.75" spans="2:13">
      <c r="B26750" s="29"/>
      <c r="M26750" s="28"/>
    </row>
    <row r="26751" s="16" customFormat="1" ht="12.75" spans="2:13">
      <c r="B26751" s="29"/>
      <c r="M26751" s="28"/>
    </row>
    <row r="26752" s="16" customFormat="1" ht="12.75" spans="2:13">
      <c r="B26752" s="29"/>
      <c r="M26752" s="28"/>
    </row>
    <row r="26753" s="16" customFormat="1" ht="12.75" spans="2:13">
      <c r="B26753" s="29"/>
      <c r="M26753" s="28"/>
    </row>
    <row r="26754" s="16" customFormat="1" ht="12.75" spans="2:13">
      <c r="B26754" s="29"/>
      <c r="M26754" s="28"/>
    </row>
    <row r="26755" s="16" customFormat="1" ht="12.75" spans="2:13">
      <c r="B26755" s="29"/>
      <c r="M26755" s="28"/>
    </row>
    <row r="26756" s="16" customFormat="1" ht="12.75" spans="2:13">
      <c r="B26756" s="29"/>
      <c r="M26756" s="28"/>
    </row>
    <row r="26757" s="16" customFormat="1" ht="12.75" spans="2:13">
      <c r="B26757" s="29"/>
      <c r="M26757" s="28"/>
    </row>
    <row r="26758" s="16" customFormat="1" ht="12.75" spans="2:13">
      <c r="B26758" s="29"/>
      <c r="M26758" s="28"/>
    </row>
    <row r="26759" s="16" customFormat="1" ht="12.75" spans="2:13">
      <c r="B26759" s="29"/>
      <c r="M26759" s="28"/>
    </row>
    <row r="26760" s="16" customFormat="1" ht="12.75" spans="2:13">
      <c r="B26760" s="29"/>
      <c r="M26760" s="28"/>
    </row>
    <row r="26761" s="16" customFormat="1" ht="12.75" spans="2:13">
      <c r="B26761" s="29"/>
      <c r="M26761" s="28"/>
    </row>
    <row r="26762" s="16" customFormat="1" ht="12.75" spans="2:13">
      <c r="B26762" s="29"/>
      <c r="M26762" s="28"/>
    </row>
    <row r="26763" s="16" customFormat="1" ht="12.75" spans="2:13">
      <c r="B26763" s="29"/>
      <c r="M26763" s="28"/>
    </row>
    <row r="26764" s="16" customFormat="1" ht="12.75" spans="2:13">
      <c r="B26764" s="29"/>
      <c r="M26764" s="28"/>
    </row>
    <row r="26765" s="16" customFormat="1" ht="12.75" spans="2:13">
      <c r="B26765" s="29"/>
      <c r="M26765" s="28"/>
    </row>
    <row r="26766" s="16" customFormat="1" ht="12.75" spans="2:13">
      <c r="B26766" s="29"/>
      <c r="M26766" s="28"/>
    </row>
    <row r="26767" s="16" customFormat="1" ht="12.75" spans="2:13">
      <c r="B26767" s="29"/>
      <c r="M26767" s="28"/>
    </row>
    <row r="26768" s="16" customFormat="1" ht="12.75" spans="2:13">
      <c r="B26768" s="29"/>
      <c r="M26768" s="28"/>
    </row>
    <row r="26769" s="16" customFormat="1" ht="12.75" spans="2:13">
      <c r="B26769" s="29"/>
      <c r="M26769" s="28"/>
    </row>
    <row r="26770" s="16" customFormat="1" ht="12.75" spans="2:13">
      <c r="B26770" s="29"/>
      <c r="M26770" s="28"/>
    </row>
    <row r="26771" s="16" customFormat="1" ht="12.75" spans="2:13">
      <c r="B26771" s="29"/>
      <c r="M26771" s="28"/>
    </row>
    <row r="26772" s="16" customFormat="1" ht="12.75" spans="2:13">
      <c r="B26772" s="29"/>
      <c r="M26772" s="28"/>
    </row>
    <row r="26773" s="16" customFormat="1" ht="12.75" spans="2:13">
      <c r="B26773" s="29"/>
      <c r="M26773" s="28"/>
    </row>
    <row r="26774" s="16" customFormat="1" ht="12.75" spans="2:13">
      <c r="B26774" s="29"/>
      <c r="M26774" s="28"/>
    </row>
    <row r="26775" s="16" customFormat="1" ht="12.75" spans="2:13">
      <c r="B26775" s="29"/>
      <c r="M26775" s="28"/>
    </row>
    <row r="26776" s="16" customFormat="1" ht="12.75" spans="2:13">
      <c r="B26776" s="29"/>
      <c r="M26776" s="28"/>
    </row>
    <row r="26777" s="16" customFormat="1" ht="12.75" spans="2:13">
      <c r="B26777" s="29"/>
      <c r="M26777" s="28"/>
    </row>
    <row r="26778" s="16" customFormat="1" ht="12.75" spans="2:13">
      <c r="B26778" s="29"/>
      <c r="M26778" s="28"/>
    </row>
    <row r="26779" s="16" customFormat="1" ht="12.75" spans="2:13">
      <c r="B26779" s="29"/>
      <c r="M26779" s="28"/>
    </row>
    <row r="26780" s="16" customFormat="1" ht="12.75" spans="2:13">
      <c r="B26780" s="29"/>
      <c r="M26780" s="28"/>
    </row>
    <row r="26781" s="16" customFormat="1" ht="12.75" spans="2:13">
      <c r="B26781" s="29"/>
      <c r="M26781" s="28"/>
    </row>
    <row r="26782" s="16" customFormat="1" ht="12.75" spans="2:13">
      <c r="B26782" s="29"/>
      <c r="M26782" s="28"/>
    </row>
    <row r="26783" s="16" customFormat="1" ht="12.75" spans="2:13">
      <c r="B26783" s="29"/>
      <c r="M26783" s="28"/>
    </row>
    <row r="26784" s="16" customFormat="1" ht="12.75" spans="2:13">
      <c r="B26784" s="29"/>
      <c r="M26784" s="28"/>
    </row>
    <row r="26785" s="16" customFormat="1" ht="12.75" spans="2:13">
      <c r="B26785" s="29"/>
      <c r="M26785" s="28"/>
    </row>
    <row r="26786" s="16" customFormat="1" ht="12.75" spans="2:13">
      <c r="B26786" s="29"/>
      <c r="M26786" s="28"/>
    </row>
    <row r="26787" s="16" customFormat="1" ht="12.75" spans="2:13">
      <c r="B26787" s="29"/>
      <c r="M26787" s="28"/>
    </row>
    <row r="26788" s="16" customFormat="1" ht="12.75" spans="2:13">
      <c r="B26788" s="29"/>
      <c r="M26788" s="28"/>
    </row>
    <row r="26789" s="16" customFormat="1" ht="12.75" spans="2:13">
      <c r="B26789" s="29"/>
      <c r="M26789" s="28"/>
    </row>
    <row r="26790" s="16" customFormat="1" ht="12.75" spans="2:13">
      <c r="B26790" s="29"/>
      <c r="M26790" s="28"/>
    </row>
    <row r="26791" s="16" customFormat="1" ht="12.75" spans="2:13">
      <c r="B26791" s="29"/>
      <c r="M26791" s="28"/>
    </row>
    <row r="26792" s="16" customFormat="1" ht="12.75" spans="2:13">
      <c r="B26792" s="29"/>
      <c r="M26792" s="28"/>
    </row>
    <row r="26793" s="16" customFormat="1" ht="12.75" spans="2:13">
      <c r="B26793" s="29"/>
      <c r="M26793" s="28"/>
    </row>
    <row r="26794" s="16" customFormat="1" ht="12.75" spans="2:13">
      <c r="B26794" s="29"/>
      <c r="M26794" s="28"/>
    </row>
    <row r="26795" s="16" customFormat="1" ht="12.75" spans="2:13">
      <c r="B26795" s="29"/>
      <c r="M26795" s="28"/>
    </row>
    <row r="26796" s="16" customFormat="1" ht="12.75" spans="2:13">
      <c r="B26796" s="29"/>
      <c r="M26796" s="28"/>
    </row>
    <row r="26797" s="16" customFormat="1" ht="12.75" spans="2:13">
      <c r="B26797" s="29"/>
      <c r="M26797" s="28"/>
    </row>
    <row r="26798" s="16" customFormat="1" ht="12.75" spans="2:13">
      <c r="B26798" s="29"/>
      <c r="M26798" s="28"/>
    </row>
    <row r="26799" s="16" customFormat="1" ht="12.75" spans="2:13">
      <c r="B26799" s="29"/>
      <c r="M26799" s="28"/>
    </row>
    <row r="26800" s="16" customFormat="1" ht="12.75" spans="2:13">
      <c r="B26800" s="29"/>
      <c r="M26800" s="28"/>
    </row>
    <row r="26801" s="16" customFormat="1" ht="12.75" spans="2:13">
      <c r="B26801" s="29"/>
      <c r="M26801" s="28"/>
    </row>
    <row r="26802" s="16" customFormat="1" ht="12.75" spans="2:13">
      <c r="B26802" s="29"/>
      <c r="M26802" s="28"/>
    </row>
    <row r="26803" s="16" customFormat="1" ht="12.75" spans="2:13">
      <c r="B26803" s="29"/>
      <c r="M26803" s="28"/>
    </row>
    <row r="26804" s="16" customFormat="1" ht="12.75" spans="2:13">
      <c r="B26804" s="29"/>
      <c r="M26804" s="28"/>
    </row>
    <row r="26805" s="16" customFormat="1" ht="12.75" spans="2:13">
      <c r="B26805" s="29"/>
      <c r="M26805" s="28"/>
    </row>
    <row r="26806" s="16" customFormat="1" ht="12.75" spans="2:13">
      <c r="B26806" s="29"/>
      <c r="M26806" s="28"/>
    </row>
    <row r="26807" s="16" customFormat="1" ht="12.75" spans="2:13">
      <c r="B26807" s="29"/>
      <c r="M26807" s="28"/>
    </row>
    <row r="26808" s="16" customFormat="1" ht="12.75" spans="2:13">
      <c r="B26808" s="29"/>
      <c r="M26808" s="28"/>
    </row>
    <row r="26809" s="16" customFormat="1" ht="12.75" spans="2:13">
      <c r="B26809" s="29"/>
      <c r="M26809" s="28"/>
    </row>
    <row r="26810" s="16" customFormat="1" ht="12.75" spans="2:13">
      <c r="B26810" s="29"/>
      <c r="M26810" s="28"/>
    </row>
    <row r="26811" s="16" customFormat="1" ht="12.75" spans="2:13">
      <c r="B26811" s="29"/>
      <c r="M26811" s="28"/>
    </row>
    <row r="26812" s="16" customFormat="1" ht="12.75" spans="2:13">
      <c r="B26812" s="29"/>
      <c r="M26812" s="28"/>
    </row>
    <row r="26813" s="16" customFormat="1" ht="12.75" spans="2:13">
      <c r="B26813" s="29"/>
      <c r="M26813" s="28"/>
    </row>
    <row r="26814" s="16" customFormat="1" ht="12.75" spans="2:13">
      <c r="B26814" s="29"/>
      <c r="M26814" s="28"/>
    </row>
    <row r="26815" s="16" customFormat="1" ht="12.75" spans="2:13">
      <c r="B26815" s="29"/>
      <c r="M26815" s="28"/>
    </row>
    <row r="26816" s="16" customFormat="1" ht="12.75" spans="2:13">
      <c r="B26816" s="29"/>
      <c r="M26816" s="28"/>
    </row>
    <row r="26817" s="16" customFormat="1" ht="12.75" spans="2:13">
      <c r="B26817" s="29"/>
      <c r="M26817" s="28"/>
    </row>
    <row r="26818" s="16" customFormat="1" ht="12.75" spans="2:13">
      <c r="B26818" s="29"/>
      <c r="M26818" s="28"/>
    </row>
    <row r="26819" s="16" customFormat="1" ht="12.75" spans="2:13">
      <c r="B26819" s="29"/>
      <c r="M26819" s="28"/>
    </row>
    <row r="26820" s="16" customFormat="1" ht="12.75" spans="2:13">
      <c r="B26820" s="29"/>
      <c r="M26820" s="28"/>
    </row>
    <row r="26821" s="16" customFormat="1" ht="12.75" spans="2:13">
      <c r="B26821" s="29"/>
      <c r="M26821" s="28"/>
    </row>
    <row r="26822" s="16" customFormat="1" ht="12.75" spans="2:13">
      <c r="B26822" s="29"/>
      <c r="M26822" s="28"/>
    </row>
    <row r="26823" s="16" customFormat="1" ht="12.75" spans="2:13">
      <c r="B26823" s="29"/>
      <c r="M26823" s="28"/>
    </row>
    <row r="26824" s="16" customFormat="1" ht="12.75" spans="2:13">
      <c r="B26824" s="29"/>
      <c r="M26824" s="28"/>
    </row>
    <row r="26825" s="16" customFormat="1" ht="12.75" spans="2:13">
      <c r="B26825" s="29"/>
      <c r="M26825" s="28"/>
    </row>
    <row r="26826" s="16" customFormat="1" ht="12.75" spans="2:13">
      <c r="B26826" s="29"/>
      <c r="M26826" s="28"/>
    </row>
    <row r="26827" s="16" customFormat="1" ht="12.75" spans="2:13">
      <c r="B26827" s="29"/>
      <c r="M26827" s="28"/>
    </row>
    <row r="26828" s="16" customFormat="1" ht="12.75" spans="2:13">
      <c r="B26828" s="29"/>
      <c r="M26828" s="28"/>
    </row>
    <row r="26829" s="16" customFormat="1" ht="12.75" spans="2:13">
      <c r="B26829" s="29"/>
      <c r="M26829" s="28"/>
    </row>
    <row r="26830" s="16" customFormat="1" ht="12.75" spans="2:13">
      <c r="B26830" s="29"/>
      <c r="M26830" s="28"/>
    </row>
    <row r="26831" s="16" customFormat="1" ht="12.75" spans="2:13">
      <c r="B26831" s="29"/>
      <c r="M26831" s="28"/>
    </row>
    <row r="26832" s="16" customFormat="1" ht="12.75" spans="2:13">
      <c r="B26832" s="29"/>
      <c r="M26832" s="28"/>
    </row>
    <row r="26833" s="16" customFormat="1" ht="12.75" spans="2:13">
      <c r="B26833" s="29"/>
      <c r="M26833" s="28"/>
    </row>
    <row r="26834" s="16" customFormat="1" ht="12.75" spans="2:13">
      <c r="B26834" s="29"/>
      <c r="M26834" s="28"/>
    </row>
    <row r="26835" s="16" customFormat="1" ht="12.75" spans="2:13">
      <c r="B26835" s="29"/>
      <c r="M26835" s="28"/>
    </row>
    <row r="26836" s="16" customFormat="1" ht="12.75" spans="2:13">
      <c r="B26836" s="29"/>
      <c r="M26836" s="28"/>
    </row>
    <row r="26837" s="16" customFormat="1" ht="12.75" spans="2:13">
      <c r="B26837" s="29"/>
      <c r="M26837" s="28"/>
    </row>
    <row r="26838" s="16" customFormat="1" ht="12.75" spans="2:13">
      <c r="B26838" s="29"/>
      <c r="M26838" s="28"/>
    </row>
    <row r="26839" s="16" customFormat="1" ht="12.75" spans="2:13">
      <c r="B26839" s="29"/>
      <c r="M26839" s="28"/>
    </row>
    <row r="26840" s="16" customFormat="1" ht="12.75" spans="2:13">
      <c r="B26840" s="29"/>
      <c r="M26840" s="28"/>
    </row>
    <row r="26841" s="16" customFormat="1" ht="12.75" spans="2:13">
      <c r="B26841" s="29"/>
      <c r="M26841" s="28"/>
    </row>
    <row r="26842" s="16" customFormat="1" ht="12.75" spans="2:13">
      <c r="B26842" s="29"/>
      <c r="M26842" s="28"/>
    </row>
    <row r="26843" s="16" customFormat="1" ht="12.75" spans="2:13">
      <c r="B26843" s="29"/>
      <c r="M26843" s="28"/>
    </row>
    <row r="26844" s="16" customFormat="1" ht="12.75" spans="2:13">
      <c r="B26844" s="29"/>
      <c r="M26844" s="28"/>
    </row>
    <row r="26845" s="16" customFormat="1" ht="12.75" spans="2:13">
      <c r="B26845" s="29"/>
      <c r="M26845" s="28"/>
    </row>
    <row r="26846" s="16" customFormat="1" ht="12.75" spans="2:13">
      <c r="B26846" s="29"/>
      <c r="M26846" s="28"/>
    </row>
    <row r="26847" s="16" customFormat="1" ht="12.75" spans="2:13">
      <c r="B26847" s="29"/>
      <c r="M26847" s="28"/>
    </row>
    <row r="26848" s="16" customFormat="1" ht="12.75" spans="2:13">
      <c r="B26848" s="29"/>
      <c r="M26848" s="28"/>
    </row>
    <row r="26849" s="16" customFormat="1" ht="12.75" spans="2:13">
      <c r="B26849" s="29"/>
      <c r="M26849" s="28"/>
    </row>
    <row r="26850" s="16" customFormat="1" ht="12.75" spans="2:13">
      <c r="B26850" s="29"/>
      <c r="M26850" s="28"/>
    </row>
    <row r="26851" s="16" customFormat="1" ht="12.75" spans="2:13">
      <c r="B26851" s="29"/>
      <c r="M26851" s="28"/>
    </row>
    <row r="26852" s="16" customFormat="1" ht="12.75" spans="2:13">
      <c r="B26852" s="29"/>
      <c r="M26852" s="28"/>
    </row>
    <row r="26853" s="16" customFormat="1" ht="12.75" spans="2:13">
      <c r="B26853" s="29"/>
      <c r="M26853" s="28"/>
    </row>
    <row r="26854" s="16" customFormat="1" ht="12.75" spans="2:13">
      <c r="B26854" s="29"/>
      <c r="M26854" s="28"/>
    </row>
    <row r="26855" s="16" customFormat="1" ht="12.75" spans="2:13">
      <c r="B26855" s="29"/>
      <c r="M26855" s="28"/>
    </row>
    <row r="26856" s="16" customFormat="1" ht="12.75" spans="2:13">
      <c r="B26856" s="29"/>
      <c r="M26856" s="28"/>
    </row>
    <row r="26857" s="16" customFormat="1" ht="12.75" spans="2:13">
      <c r="B26857" s="29"/>
      <c r="M26857" s="28"/>
    </row>
    <row r="26858" s="16" customFormat="1" ht="12.75" spans="2:13">
      <c r="B26858" s="29"/>
      <c r="M26858" s="28"/>
    </row>
    <row r="26859" s="16" customFormat="1" ht="12.75" spans="2:13">
      <c r="B26859" s="29"/>
      <c r="M26859" s="28"/>
    </row>
    <row r="26860" s="16" customFormat="1" ht="12.75" spans="2:13">
      <c r="B26860" s="29"/>
      <c r="M26860" s="28"/>
    </row>
    <row r="26861" s="16" customFormat="1" ht="12.75" spans="2:13">
      <c r="B26861" s="29"/>
      <c r="M26861" s="28"/>
    </row>
    <row r="26862" s="16" customFormat="1" ht="12.75" spans="2:13">
      <c r="B26862" s="29"/>
      <c r="M26862" s="28"/>
    </row>
    <row r="26863" s="16" customFormat="1" ht="12.75" spans="2:13">
      <c r="B26863" s="29"/>
      <c r="M26863" s="28"/>
    </row>
    <row r="26864" s="16" customFormat="1" ht="12.75" spans="2:13">
      <c r="B26864" s="29"/>
      <c r="M26864" s="28"/>
    </row>
    <row r="26865" s="16" customFormat="1" ht="12.75" spans="2:13">
      <c r="B26865" s="29"/>
      <c r="M26865" s="28"/>
    </row>
    <row r="26866" s="16" customFormat="1" ht="12.75" spans="2:13">
      <c r="B26866" s="29"/>
      <c r="M26866" s="28"/>
    </row>
    <row r="26867" s="16" customFormat="1" ht="12.75" spans="2:13">
      <c r="B26867" s="29"/>
      <c r="M26867" s="28"/>
    </row>
    <row r="26868" s="16" customFormat="1" ht="12.75" spans="2:13">
      <c r="B26868" s="29"/>
      <c r="M26868" s="28"/>
    </row>
    <row r="26869" s="16" customFormat="1" ht="12.75" spans="2:13">
      <c r="B26869" s="29"/>
      <c r="M26869" s="28"/>
    </row>
    <row r="26870" s="16" customFormat="1" ht="12.75" spans="2:13">
      <c r="B26870" s="29"/>
      <c r="M26870" s="28"/>
    </row>
    <row r="26871" s="16" customFormat="1" ht="12.75" spans="2:13">
      <c r="B26871" s="29"/>
      <c r="M26871" s="28"/>
    </row>
    <row r="26872" s="16" customFormat="1" ht="12.75" spans="2:13">
      <c r="B26872" s="29"/>
      <c r="M26872" s="28"/>
    </row>
    <row r="26873" s="16" customFormat="1" ht="12.75" spans="2:13">
      <c r="B26873" s="29"/>
      <c r="M26873" s="28"/>
    </row>
    <row r="26874" s="16" customFormat="1" ht="12.75" spans="2:13">
      <c r="B26874" s="29"/>
      <c r="M26874" s="28"/>
    </row>
    <row r="26875" s="16" customFormat="1" ht="12.75" spans="2:13">
      <c r="B26875" s="29"/>
      <c r="M26875" s="28"/>
    </row>
    <row r="26876" s="16" customFormat="1" ht="12.75" spans="2:13">
      <c r="B26876" s="29"/>
      <c r="M26876" s="28"/>
    </row>
    <row r="26877" s="16" customFormat="1" ht="12.75" spans="2:13">
      <c r="B26877" s="29"/>
      <c r="M26877" s="28"/>
    </row>
    <row r="26878" s="16" customFormat="1" ht="12.75" spans="2:13">
      <c r="B26878" s="29"/>
      <c r="M26878" s="28"/>
    </row>
    <row r="26879" s="16" customFormat="1" ht="12.75" spans="2:13">
      <c r="B26879" s="29"/>
      <c r="M26879" s="28"/>
    </row>
    <row r="26880" s="16" customFormat="1" ht="12.75" spans="2:13">
      <c r="B26880" s="29"/>
      <c r="M26880" s="28"/>
    </row>
    <row r="26881" s="16" customFormat="1" ht="12.75" spans="2:13">
      <c r="B26881" s="29"/>
      <c r="M26881" s="28"/>
    </row>
    <row r="26882" s="16" customFormat="1" ht="12.75" spans="2:13">
      <c r="B26882" s="29"/>
      <c r="M26882" s="28"/>
    </row>
    <row r="26883" s="16" customFormat="1" ht="12.75" spans="2:13">
      <c r="B26883" s="29"/>
      <c r="M26883" s="28"/>
    </row>
    <row r="26884" s="16" customFormat="1" ht="12.75" spans="2:13">
      <c r="B26884" s="29"/>
      <c r="M26884" s="28"/>
    </row>
    <row r="26885" s="16" customFormat="1" ht="12.75" spans="2:13">
      <c r="B26885" s="29"/>
      <c r="M26885" s="28"/>
    </row>
    <row r="26886" s="16" customFormat="1" ht="12.75" spans="2:13">
      <c r="B26886" s="29"/>
      <c r="M26886" s="28"/>
    </row>
    <row r="26887" s="16" customFormat="1" ht="12.75" spans="2:13">
      <c r="B26887" s="29"/>
      <c r="M26887" s="28"/>
    </row>
    <row r="26888" s="16" customFormat="1" ht="12.75" spans="2:13">
      <c r="B26888" s="29"/>
      <c r="M26888" s="28"/>
    </row>
    <row r="26889" s="16" customFormat="1" ht="12.75" spans="2:13">
      <c r="B26889" s="29"/>
      <c r="M26889" s="28"/>
    </row>
    <row r="26890" s="16" customFormat="1" ht="12.75" spans="2:13">
      <c r="B26890" s="29"/>
      <c r="M26890" s="28"/>
    </row>
    <row r="26891" s="16" customFormat="1" ht="12.75" spans="2:13">
      <c r="B26891" s="29"/>
      <c r="M26891" s="28"/>
    </row>
    <row r="26892" s="16" customFormat="1" ht="12.75" spans="2:13">
      <c r="B26892" s="29"/>
      <c r="M26892" s="28"/>
    </row>
    <row r="26893" s="16" customFormat="1" ht="12.75" spans="2:13">
      <c r="B26893" s="29"/>
      <c r="M26893" s="28"/>
    </row>
    <row r="26894" s="16" customFormat="1" ht="12.75" spans="2:13">
      <c r="B26894" s="29"/>
      <c r="M26894" s="28"/>
    </row>
    <row r="26895" s="16" customFormat="1" ht="12.75" spans="2:13">
      <c r="B26895" s="29"/>
      <c r="M26895" s="28"/>
    </row>
    <row r="26896" s="16" customFormat="1" ht="12.75" spans="2:13">
      <c r="B26896" s="29"/>
      <c r="M26896" s="28"/>
    </row>
    <row r="26897" s="16" customFormat="1" ht="12.75" spans="2:13">
      <c r="B26897" s="29"/>
      <c r="M26897" s="28"/>
    </row>
    <row r="26898" s="16" customFormat="1" ht="12.75" spans="2:13">
      <c r="B26898" s="29"/>
      <c r="M26898" s="28"/>
    </row>
    <row r="26899" s="16" customFormat="1" ht="12.75" spans="2:13">
      <c r="B26899" s="29"/>
      <c r="M26899" s="28"/>
    </row>
    <row r="26900" s="16" customFormat="1" ht="12.75" spans="2:13">
      <c r="B26900" s="29"/>
      <c r="M26900" s="28"/>
    </row>
    <row r="26901" s="16" customFormat="1" ht="12.75" spans="2:13">
      <c r="B26901" s="29"/>
      <c r="M26901" s="28"/>
    </row>
    <row r="26902" s="16" customFormat="1" ht="12.75" spans="2:13">
      <c r="B26902" s="29"/>
      <c r="M26902" s="28"/>
    </row>
    <row r="26903" s="16" customFormat="1" ht="12.75" spans="2:13">
      <c r="B26903" s="29"/>
      <c r="M26903" s="28"/>
    </row>
    <row r="26904" s="16" customFormat="1" ht="12.75" spans="2:13">
      <c r="B26904" s="29"/>
      <c r="M26904" s="28"/>
    </row>
    <row r="26905" s="16" customFormat="1" ht="12.75" spans="2:13">
      <c r="B26905" s="29"/>
      <c r="M26905" s="28"/>
    </row>
    <row r="26906" s="16" customFormat="1" ht="12.75" spans="2:13">
      <c r="B26906" s="29"/>
      <c r="M26906" s="28"/>
    </row>
    <row r="26907" s="16" customFormat="1" ht="12.75" spans="2:13">
      <c r="B26907" s="29"/>
      <c r="M26907" s="28"/>
    </row>
    <row r="26908" s="16" customFormat="1" ht="12.75" spans="2:13">
      <c r="B26908" s="29"/>
      <c r="M26908" s="28"/>
    </row>
    <row r="26909" s="16" customFormat="1" ht="12.75" spans="2:13">
      <c r="B26909" s="29"/>
      <c r="M26909" s="28"/>
    </row>
    <row r="26910" s="16" customFormat="1" ht="12.75" spans="2:13">
      <c r="B26910" s="29"/>
      <c r="M26910" s="28"/>
    </row>
    <row r="26911" s="16" customFormat="1" ht="12.75" spans="2:13">
      <c r="B26911" s="29"/>
      <c r="M26911" s="28"/>
    </row>
    <row r="26912" s="16" customFormat="1" ht="12.75" spans="2:13">
      <c r="B26912" s="29"/>
      <c r="M26912" s="28"/>
    </row>
    <row r="26913" s="16" customFormat="1" ht="12.75" spans="2:13">
      <c r="B26913" s="29"/>
      <c r="M26913" s="28"/>
    </row>
    <row r="26914" s="16" customFormat="1" ht="12.75" spans="2:13">
      <c r="B26914" s="29"/>
      <c r="M26914" s="28"/>
    </row>
    <row r="26915" s="16" customFormat="1" ht="12.75" spans="2:13">
      <c r="B26915" s="29"/>
      <c r="M26915" s="28"/>
    </row>
    <row r="26916" s="16" customFormat="1" ht="12.75" spans="2:13">
      <c r="B26916" s="29"/>
      <c r="M26916" s="28"/>
    </row>
    <row r="26917" s="16" customFormat="1" ht="12.75" spans="2:13">
      <c r="B26917" s="29"/>
      <c r="M26917" s="28"/>
    </row>
    <row r="26918" s="16" customFormat="1" ht="12.75" spans="2:13">
      <c r="B26918" s="29"/>
      <c r="M26918" s="28"/>
    </row>
    <row r="26919" s="16" customFormat="1" ht="12.75" spans="2:13">
      <c r="B26919" s="29"/>
      <c r="M26919" s="28"/>
    </row>
    <row r="26920" s="16" customFormat="1" ht="12.75" spans="2:13">
      <c r="B26920" s="29"/>
      <c r="M26920" s="28"/>
    </row>
    <row r="26921" s="16" customFormat="1" ht="12.75" spans="2:13">
      <c r="B26921" s="29"/>
      <c r="M26921" s="28"/>
    </row>
    <row r="26922" s="16" customFormat="1" ht="12.75" spans="2:13">
      <c r="B26922" s="29"/>
      <c r="M26922" s="28"/>
    </row>
    <row r="26923" s="16" customFormat="1" ht="12.75" spans="2:13">
      <c r="B26923" s="29"/>
      <c r="M26923" s="28"/>
    </row>
    <row r="26924" s="16" customFormat="1" ht="12.75" spans="2:13">
      <c r="B26924" s="29"/>
      <c r="M26924" s="28"/>
    </row>
    <row r="26925" s="16" customFormat="1" ht="12.75" spans="2:13">
      <c r="B26925" s="29"/>
      <c r="M26925" s="28"/>
    </row>
    <row r="26926" s="16" customFormat="1" ht="12.75" spans="2:13">
      <c r="B26926" s="29"/>
      <c r="M26926" s="28"/>
    </row>
    <row r="26927" s="16" customFormat="1" ht="12.75" spans="2:13">
      <c r="B26927" s="29"/>
      <c r="M26927" s="28"/>
    </row>
    <row r="26928" s="16" customFormat="1" ht="12.75" spans="2:13">
      <c r="B26928" s="29"/>
      <c r="M26928" s="28"/>
    </row>
    <row r="26929" s="16" customFormat="1" ht="12.75" spans="2:13">
      <c r="B26929" s="29"/>
      <c r="M26929" s="28"/>
    </row>
    <row r="26930" s="16" customFormat="1" ht="12.75" spans="2:13">
      <c r="B26930" s="29"/>
      <c r="M26930" s="28"/>
    </row>
    <row r="26931" s="16" customFormat="1" ht="12.75" spans="2:13">
      <c r="B26931" s="29"/>
      <c r="M26931" s="28"/>
    </row>
    <row r="26932" s="16" customFormat="1" ht="12.75" spans="2:13">
      <c r="B26932" s="29"/>
      <c r="M26932" s="28"/>
    </row>
    <row r="26933" s="16" customFormat="1" ht="12.75" spans="2:13">
      <c r="B26933" s="29"/>
      <c r="M26933" s="28"/>
    </row>
    <row r="26934" s="16" customFormat="1" ht="12.75" spans="2:13">
      <c r="B26934" s="29"/>
      <c r="M26934" s="28"/>
    </row>
    <row r="26935" s="16" customFormat="1" ht="12.75" spans="2:13">
      <c r="B26935" s="29"/>
      <c r="M26935" s="28"/>
    </row>
    <row r="26936" s="16" customFormat="1" ht="12.75" spans="2:13">
      <c r="B26936" s="29"/>
      <c r="M26936" s="28"/>
    </row>
    <row r="26937" s="16" customFormat="1" ht="12.75" spans="2:13">
      <c r="B26937" s="29"/>
      <c r="M26937" s="28"/>
    </row>
    <row r="26938" s="16" customFormat="1" ht="12.75" spans="2:13">
      <c r="B26938" s="29"/>
      <c r="M26938" s="28"/>
    </row>
    <row r="26939" s="16" customFormat="1" ht="12.75" spans="2:13">
      <c r="B26939" s="29"/>
      <c r="M26939" s="28"/>
    </row>
    <row r="26940" s="16" customFormat="1" ht="12.75" spans="2:13">
      <c r="B26940" s="29"/>
      <c r="M26940" s="28"/>
    </row>
    <row r="26941" s="16" customFormat="1" ht="12.75" spans="2:13">
      <c r="B26941" s="29"/>
      <c r="M26941" s="28"/>
    </row>
    <row r="26942" s="16" customFormat="1" ht="12.75" spans="2:13">
      <c r="B26942" s="29"/>
      <c r="M26942" s="28"/>
    </row>
    <row r="26943" s="16" customFormat="1" ht="12.75" spans="2:13">
      <c r="B26943" s="29"/>
      <c r="M26943" s="28"/>
    </row>
    <row r="26944" s="16" customFormat="1" ht="12.75" spans="2:13">
      <c r="B26944" s="29"/>
      <c r="M26944" s="28"/>
    </row>
    <row r="26945" s="16" customFormat="1" ht="12.75" spans="2:13">
      <c r="B26945" s="29"/>
      <c r="M26945" s="28"/>
    </row>
    <row r="26946" s="16" customFormat="1" ht="12.75" spans="2:13">
      <c r="B26946" s="29"/>
      <c r="M26946" s="28"/>
    </row>
    <row r="26947" s="16" customFormat="1" ht="12.75" spans="2:13">
      <c r="B26947" s="29"/>
      <c r="M26947" s="28"/>
    </row>
    <row r="26948" s="16" customFormat="1" ht="12.75" spans="2:13">
      <c r="B26948" s="29"/>
      <c r="M26948" s="28"/>
    </row>
    <row r="26949" s="16" customFormat="1" ht="12.75" spans="2:13">
      <c r="B26949" s="29"/>
      <c r="M26949" s="28"/>
    </row>
    <row r="26950" s="16" customFormat="1" ht="12.75" spans="2:13">
      <c r="B26950" s="29"/>
      <c r="M26950" s="28"/>
    </row>
    <row r="26951" s="16" customFormat="1" ht="12.75" spans="2:13">
      <c r="B26951" s="29"/>
      <c r="M26951" s="28"/>
    </row>
    <row r="26952" s="16" customFormat="1" ht="12.75" spans="2:13">
      <c r="B26952" s="29"/>
      <c r="M26952" s="28"/>
    </row>
    <row r="26953" s="16" customFormat="1" ht="12.75" spans="2:13">
      <c r="B26953" s="29"/>
      <c r="M26953" s="28"/>
    </row>
    <row r="26954" s="16" customFormat="1" ht="12.75" spans="2:13">
      <c r="B26954" s="29"/>
      <c r="M26954" s="28"/>
    </row>
    <row r="26955" s="16" customFormat="1" ht="12.75" spans="2:13">
      <c r="B26955" s="29"/>
      <c r="M26955" s="28"/>
    </row>
    <row r="26956" s="16" customFormat="1" ht="12.75" spans="2:13">
      <c r="B26956" s="29"/>
      <c r="M26956" s="28"/>
    </row>
    <row r="26957" s="16" customFormat="1" ht="12.75" spans="2:13">
      <c r="B26957" s="29"/>
      <c r="M26957" s="28"/>
    </row>
    <row r="26958" s="16" customFormat="1" ht="12.75" spans="2:13">
      <c r="B26958" s="29"/>
      <c r="M26958" s="28"/>
    </row>
    <row r="26959" s="16" customFormat="1" ht="12.75" spans="2:13">
      <c r="B26959" s="29"/>
      <c r="M26959" s="28"/>
    </row>
    <row r="26960" s="16" customFormat="1" ht="12.75" spans="2:13">
      <c r="B26960" s="29"/>
      <c r="M26960" s="28"/>
    </row>
    <row r="26961" s="16" customFormat="1" ht="12.75" spans="2:13">
      <c r="B26961" s="29"/>
      <c r="M26961" s="28"/>
    </row>
    <row r="26962" s="16" customFormat="1" ht="12.75" spans="2:13">
      <c r="B26962" s="29"/>
      <c r="M26962" s="28"/>
    </row>
    <row r="26963" s="16" customFormat="1" ht="12.75" spans="2:13">
      <c r="B26963" s="29"/>
      <c r="M26963" s="28"/>
    </row>
    <row r="26964" s="16" customFormat="1" ht="12.75" spans="2:13">
      <c r="B26964" s="29"/>
      <c r="M26964" s="28"/>
    </row>
    <row r="26965" s="16" customFormat="1" ht="12.75" spans="2:13">
      <c r="B26965" s="29"/>
      <c r="M26965" s="28"/>
    </row>
    <row r="26966" s="16" customFormat="1" ht="12.75" spans="2:13">
      <c r="B26966" s="29"/>
      <c r="M26966" s="28"/>
    </row>
    <row r="26967" s="16" customFormat="1" ht="12.75" spans="2:13">
      <c r="B26967" s="29"/>
      <c r="M26967" s="28"/>
    </row>
    <row r="26968" s="16" customFormat="1" ht="12.75" spans="2:13">
      <c r="B26968" s="29"/>
      <c r="M26968" s="28"/>
    </row>
    <row r="26969" s="16" customFormat="1" ht="12.75" spans="2:13">
      <c r="B26969" s="29"/>
      <c r="M26969" s="28"/>
    </row>
    <row r="26970" s="16" customFormat="1" ht="12.75" spans="2:13">
      <c r="B26970" s="29"/>
      <c r="M26970" s="28"/>
    </row>
    <row r="26971" s="16" customFormat="1" ht="12.75" spans="2:13">
      <c r="B26971" s="29"/>
      <c r="M26971" s="28"/>
    </row>
    <row r="26972" s="16" customFormat="1" ht="12.75" spans="2:13">
      <c r="B26972" s="29"/>
      <c r="M26972" s="28"/>
    </row>
    <row r="26973" s="16" customFormat="1" ht="12.75" spans="2:13">
      <c r="B26973" s="29"/>
      <c r="M26973" s="28"/>
    </row>
    <row r="26974" s="16" customFormat="1" ht="12.75" spans="2:13">
      <c r="B26974" s="29"/>
      <c r="M26974" s="28"/>
    </row>
    <row r="26975" s="16" customFormat="1" ht="12.75" spans="2:13">
      <c r="B26975" s="29"/>
      <c r="M26975" s="28"/>
    </row>
    <row r="26976" s="16" customFormat="1" ht="12.75" spans="2:13">
      <c r="B26976" s="29"/>
      <c r="M26976" s="28"/>
    </row>
    <row r="26977" s="16" customFormat="1" ht="12.75" spans="2:13">
      <c r="B26977" s="29"/>
      <c r="M26977" s="28"/>
    </row>
    <row r="26978" s="16" customFormat="1" ht="12.75" spans="2:13">
      <c r="B26978" s="29"/>
      <c r="M26978" s="28"/>
    </row>
    <row r="26979" s="16" customFormat="1" ht="12.75" spans="2:13">
      <c r="B26979" s="29"/>
      <c r="M26979" s="28"/>
    </row>
    <row r="26980" s="16" customFormat="1" ht="12.75" spans="2:13">
      <c r="B26980" s="29"/>
      <c r="M26980" s="28"/>
    </row>
    <row r="26981" s="16" customFormat="1" ht="12.75" spans="2:13">
      <c r="B26981" s="29"/>
      <c r="M26981" s="28"/>
    </row>
    <row r="26982" s="16" customFormat="1" ht="12.75" spans="2:13">
      <c r="B26982" s="29"/>
      <c r="M26982" s="28"/>
    </row>
    <row r="26983" s="16" customFormat="1" ht="12.75" spans="2:13">
      <c r="B26983" s="29"/>
      <c r="M26983" s="28"/>
    </row>
    <row r="26984" s="16" customFormat="1" ht="12.75" spans="2:13">
      <c r="B26984" s="29"/>
      <c r="M26984" s="28"/>
    </row>
    <row r="26985" s="16" customFormat="1" ht="12.75" spans="2:13">
      <c r="B26985" s="29"/>
      <c r="M26985" s="28"/>
    </row>
    <row r="26986" s="16" customFormat="1" ht="12.75" spans="2:13">
      <c r="B26986" s="29"/>
      <c r="M26986" s="28"/>
    </row>
    <row r="26987" s="16" customFormat="1" ht="12.75" spans="2:13">
      <c r="B26987" s="29"/>
      <c r="M26987" s="28"/>
    </row>
    <row r="26988" s="16" customFormat="1" ht="12.75" spans="2:13">
      <c r="B26988" s="29"/>
      <c r="M26988" s="28"/>
    </row>
    <row r="26989" s="16" customFormat="1" ht="12.75" spans="2:13">
      <c r="B26989" s="29"/>
      <c r="M26989" s="28"/>
    </row>
    <row r="26990" s="16" customFormat="1" ht="12.75" spans="2:13">
      <c r="B26990" s="29"/>
      <c r="M26990" s="28"/>
    </row>
    <row r="26991" s="16" customFormat="1" ht="12.75" spans="2:13">
      <c r="B26991" s="29"/>
      <c r="M26991" s="28"/>
    </row>
    <row r="26992" s="16" customFormat="1" ht="12.75" spans="2:13">
      <c r="B26992" s="29"/>
      <c r="M26992" s="28"/>
    </row>
    <row r="26993" s="16" customFormat="1" ht="12.75" spans="2:13">
      <c r="B26993" s="29"/>
      <c r="M26993" s="28"/>
    </row>
    <row r="26994" s="16" customFormat="1" ht="12.75" spans="2:13">
      <c r="B26994" s="29"/>
      <c r="M26994" s="28"/>
    </row>
    <row r="26995" s="16" customFormat="1" ht="12.75" spans="2:13">
      <c r="B26995" s="29"/>
      <c r="M26995" s="28"/>
    </row>
    <row r="26996" s="16" customFormat="1" ht="12.75" spans="2:13">
      <c r="B26996" s="29"/>
      <c r="M26996" s="28"/>
    </row>
    <row r="26997" s="16" customFormat="1" ht="12.75" spans="2:13">
      <c r="B26997" s="29"/>
      <c r="M26997" s="28"/>
    </row>
    <row r="26998" s="16" customFormat="1" ht="12.75" spans="2:13">
      <c r="B26998" s="29"/>
      <c r="M26998" s="28"/>
    </row>
    <row r="26999" s="16" customFormat="1" ht="12.75" spans="2:13">
      <c r="B26999" s="29"/>
      <c r="M26999" s="28"/>
    </row>
    <row r="27000" s="16" customFormat="1" ht="12.75" spans="2:13">
      <c r="B27000" s="29"/>
      <c r="M27000" s="28"/>
    </row>
    <row r="27001" s="16" customFormat="1" ht="12.75" spans="2:13">
      <c r="B27001" s="29"/>
      <c r="M27001" s="28"/>
    </row>
    <row r="27002" s="16" customFormat="1" ht="12.75" spans="2:13">
      <c r="B27002" s="29"/>
      <c r="M27002" s="28"/>
    </row>
    <row r="27003" s="16" customFormat="1" ht="12.75" spans="2:13">
      <c r="B27003" s="29"/>
      <c r="M27003" s="28"/>
    </row>
    <row r="27004" s="16" customFormat="1" ht="12.75" spans="2:13">
      <c r="B27004" s="29"/>
      <c r="M27004" s="28"/>
    </row>
    <row r="27005" s="16" customFormat="1" ht="12.75" spans="2:13">
      <c r="B27005" s="29"/>
      <c r="M27005" s="28"/>
    </row>
    <row r="27006" s="16" customFormat="1" ht="12.75" spans="2:13">
      <c r="B27006" s="29"/>
      <c r="M27006" s="28"/>
    </row>
    <row r="27007" s="16" customFormat="1" ht="12.75" spans="2:13">
      <c r="B27007" s="29"/>
      <c r="M27007" s="28"/>
    </row>
    <row r="27008" s="16" customFormat="1" ht="12.75" spans="2:13">
      <c r="B27008" s="29"/>
      <c r="M27008" s="28"/>
    </row>
    <row r="27009" s="16" customFormat="1" ht="12.75" spans="2:13">
      <c r="B27009" s="29"/>
      <c r="M27009" s="28"/>
    </row>
    <row r="27010" s="16" customFormat="1" ht="12.75" spans="2:13">
      <c r="B27010" s="29"/>
      <c r="M27010" s="28"/>
    </row>
    <row r="27011" s="16" customFormat="1" ht="12.75" spans="2:13">
      <c r="B27011" s="29"/>
      <c r="M27011" s="28"/>
    </row>
    <row r="27012" s="16" customFormat="1" ht="12.75" spans="2:13">
      <c r="B27012" s="29"/>
      <c r="M27012" s="28"/>
    </row>
    <row r="27013" s="16" customFormat="1" ht="12.75" spans="2:13">
      <c r="B27013" s="29"/>
      <c r="M27013" s="28"/>
    </row>
    <row r="27014" s="16" customFormat="1" ht="12.75" spans="2:13">
      <c r="B27014" s="29"/>
      <c r="M27014" s="28"/>
    </row>
    <row r="27015" s="16" customFormat="1" ht="12.75" spans="2:13">
      <c r="B27015" s="29"/>
      <c r="M27015" s="28"/>
    </row>
    <row r="27016" s="16" customFormat="1" ht="12.75" spans="2:13">
      <c r="B27016" s="29"/>
      <c r="M27016" s="28"/>
    </row>
    <row r="27017" s="16" customFormat="1" ht="12.75" spans="2:13">
      <c r="B27017" s="29"/>
      <c r="M27017" s="28"/>
    </row>
    <row r="27018" s="16" customFormat="1" ht="12.75" spans="2:13">
      <c r="B27018" s="29"/>
      <c r="M27018" s="28"/>
    </row>
    <row r="27019" s="16" customFormat="1" ht="12.75" spans="2:13">
      <c r="B27019" s="29"/>
      <c r="M27019" s="28"/>
    </row>
    <row r="27020" s="16" customFormat="1" ht="12.75" spans="2:13">
      <c r="B27020" s="29"/>
      <c r="M27020" s="28"/>
    </row>
    <row r="27021" s="16" customFormat="1" ht="12.75" spans="2:13">
      <c r="B27021" s="29"/>
      <c r="M27021" s="28"/>
    </row>
    <row r="27022" s="16" customFormat="1" ht="12.75" spans="2:13">
      <c r="B27022" s="29"/>
      <c r="M27022" s="28"/>
    </row>
    <row r="27023" s="16" customFormat="1" ht="12.75" spans="2:13">
      <c r="B27023" s="29"/>
      <c r="M27023" s="28"/>
    </row>
    <row r="27024" s="16" customFormat="1" ht="12.75" spans="2:13">
      <c r="B27024" s="29"/>
      <c r="M27024" s="28"/>
    </row>
    <row r="27025" s="16" customFormat="1" ht="12.75" spans="2:13">
      <c r="B27025" s="29"/>
      <c r="M27025" s="28"/>
    </row>
    <row r="27026" s="16" customFormat="1" ht="12.75" spans="2:13">
      <c r="B27026" s="29"/>
      <c r="M27026" s="28"/>
    </row>
    <row r="27027" s="16" customFormat="1" ht="12.75" spans="2:13">
      <c r="B27027" s="29"/>
      <c r="M27027" s="28"/>
    </row>
    <row r="27028" s="16" customFormat="1" ht="12.75" spans="2:13">
      <c r="B27028" s="29"/>
      <c r="M27028" s="28"/>
    </row>
    <row r="27029" s="16" customFormat="1" ht="12.75" spans="2:13">
      <c r="B27029" s="29"/>
      <c r="M27029" s="28"/>
    </row>
    <row r="27030" s="16" customFormat="1" ht="12.75" spans="2:13">
      <c r="B27030" s="29"/>
      <c r="M27030" s="28"/>
    </row>
    <row r="27031" s="16" customFormat="1" ht="12.75" spans="2:13">
      <c r="B27031" s="29"/>
      <c r="M27031" s="28"/>
    </row>
    <row r="27032" s="16" customFormat="1" ht="12.75" spans="2:13">
      <c r="B27032" s="29"/>
      <c r="M27032" s="28"/>
    </row>
    <row r="27033" s="16" customFormat="1" ht="12.75" spans="2:13">
      <c r="B27033" s="29"/>
      <c r="M27033" s="28"/>
    </row>
    <row r="27034" s="16" customFormat="1" ht="12.75" spans="2:13">
      <c r="B27034" s="29"/>
      <c r="M27034" s="28"/>
    </row>
    <row r="27035" s="16" customFormat="1" ht="12.75" spans="2:13">
      <c r="B27035" s="29"/>
      <c r="M27035" s="28"/>
    </row>
    <row r="27036" s="16" customFormat="1" ht="12.75" spans="2:13">
      <c r="B27036" s="29"/>
      <c r="M27036" s="28"/>
    </row>
    <row r="27037" s="16" customFormat="1" ht="12.75" spans="2:13">
      <c r="B27037" s="29"/>
      <c r="M27037" s="28"/>
    </row>
    <row r="27038" s="16" customFormat="1" ht="12.75" spans="2:13">
      <c r="B27038" s="29"/>
      <c r="M27038" s="28"/>
    </row>
    <row r="27039" s="16" customFormat="1" ht="12.75" spans="2:13">
      <c r="B27039" s="29"/>
      <c r="M27039" s="28"/>
    </row>
    <row r="27040" s="16" customFormat="1" ht="12.75" spans="2:13">
      <c r="B27040" s="29"/>
      <c r="M27040" s="28"/>
    </row>
    <row r="27041" s="16" customFormat="1" ht="12.75" spans="2:13">
      <c r="B27041" s="29"/>
      <c r="M27041" s="28"/>
    </row>
    <row r="27042" s="16" customFormat="1" ht="12.75" spans="2:13">
      <c r="B27042" s="29"/>
      <c r="M27042" s="28"/>
    </row>
    <row r="27043" s="16" customFormat="1" ht="12.75" spans="2:13">
      <c r="B27043" s="29"/>
      <c r="M27043" s="28"/>
    </row>
    <row r="27044" s="16" customFormat="1" ht="12.75" spans="2:13">
      <c r="B27044" s="29"/>
      <c r="M27044" s="28"/>
    </row>
    <row r="27045" s="16" customFormat="1" ht="12.75" spans="2:13">
      <c r="B27045" s="29"/>
      <c r="M27045" s="28"/>
    </row>
    <row r="27046" s="16" customFormat="1" ht="12.75" spans="2:13">
      <c r="B27046" s="29"/>
      <c r="M27046" s="28"/>
    </row>
    <row r="27047" s="16" customFormat="1" ht="12.75" spans="2:13">
      <c r="B27047" s="29"/>
      <c r="M27047" s="28"/>
    </row>
    <row r="27048" s="16" customFormat="1" ht="12.75" spans="2:13">
      <c r="B27048" s="29"/>
      <c r="M27048" s="28"/>
    </row>
    <row r="27049" s="16" customFormat="1" ht="12.75" spans="2:13">
      <c r="B27049" s="29"/>
      <c r="M27049" s="28"/>
    </row>
    <row r="27050" s="16" customFormat="1" ht="12.75" spans="2:13">
      <c r="B27050" s="29"/>
      <c r="M27050" s="28"/>
    </row>
    <row r="27051" s="16" customFormat="1" ht="12.75" spans="2:13">
      <c r="B27051" s="29"/>
      <c r="M27051" s="28"/>
    </row>
    <row r="27052" s="16" customFormat="1" ht="12.75" spans="2:13">
      <c r="B27052" s="29"/>
      <c r="M27052" s="28"/>
    </row>
    <row r="27053" s="16" customFormat="1" ht="12.75" spans="2:13">
      <c r="B27053" s="29"/>
      <c r="M27053" s="28"/>
    </row>
    <row r="27054" s="16" customFormat="1" ht="12.75" spans="2:13">
      <c r="B27054" s="29"/>
      <c r="M27054" s="28"/>
    </row>
    <row r="27055" s="16" customFormat="1" ht="12.75" spans="2:13">
      <c r="B27055" s="29"/>
      <c r="M27055" s="28"/>
    </row>
    <row r="27056" s="16" customFormat="1" ht="12.75" spans="2:13">
      <c r="B27056" s="29"/>
      <c r="M27056" s="28"/>
    </row>
    <row r="27057" s="16" customFormat="1" ht="12.75" spans="2:13">
      <c r="B27057" s="29"/>
      <c r="M27057" s="28"/>
    </row>
    <row r="27058" s="16" customFormat="1" ht="12.75" spans="2:13">
      <c r="B27058" s="29"/>
      <c r="M27058" s="28"/>
    </row>
    <row r="27059" s="16" customFormat="1" ht="12.75" spans="2:13">
      <c r="B27059" s="29"/>
      <c r="M27059" s="28"/>
    </row>
    <row r="27060" s="16" customFormat="1" ht="12.75" spans="2:13">
      <c r="B27060" s="29"/>
      <c r="M27060" s="28"/>
    </row>
    <row r="27061" s="16" customFormat="1" ht="12.75" spans="2:13">
      <c r="B27061" s="29"/>
      <c r="M27061" s="28"/>
    </row>
    <row r="27062" s="16" customFormat="1" ht="12.75" spans="2:13">
      <c r="B27062" s="29"/>
      <c r="M27062" s="28"/>
    </row>
    <row r="27063" s="16" customFormat="1" ht="12.75" spans="2:13">
      <c r="B27063" s="29"/>
      <c r="M27063" s="28"/>
    </row>
    <row r="27064" s="16" customFormat="1" ht="12.75" spans="2:13">
      <c r="B27064" s="29"/>
      <c r="M27064" s="28"/>
    </row>
    <row r="27065" s="16" customFormat="1" ht="12.75" spans="2:13">
      <c r="B27065" s="29"/>
      <c r="M27065" s="28"/>
    </row>
    <row r="27066" s="16" customFormat="1" ht="12.75" spans="2:13">
      <c r="B27066" s="29"/>
      <c r="M27066" s="28"/>
    </row>
    <row r="27067" s="16" customFormat="1" ht="12.75" spans="2:13">
      <c r="B27067" s="29"/>
      <c r="M27067" s="28"/>
    </row>
    <row r="27068" s="16" customFormat="1" ht="12.75" spans="2:13">
      <c r="B27068" s="29"/>
      <c r="M27068" s="28"/>
    </row>
    <row r="27069" s="16" customFormat="1" ht="12.75" spans="2:13">
      <c r="B27069" s="29"/>
      <c r="M27069" s="28"/>
    </row>
    <row r="27070" s="16" customFormat="1" ht="12.75" spans="2:13">
      <c r="B27070" s="29"/>
      <c r="M27070" s="28"/>
    </row>
    <row r="27071" s="16" customFormat="1" ht="12.75" spans="2:13">
      <c r="B27071" s="29"/>
      <c r="M27071" s="28"/>
    </row>
    <row r="27072" s="16" customFormat="1" ht="12.75" spans="2:13">
      <c r="B27072" s="29"/>
      <c r="M27072" s="28"/>
    </row>
    <row r="27073" s="16" customFormat="1" ht="12.75" spans="2:13">
      <c r="B27073" s="29"/>
      <c r="M27073" s="28"/>
    </row>
    <row r="27074" s="16" customFormat="1" ht="12.75" spans="2:13">
      <c r="B27074" s="29"/>
      <c r="M27074" s="28"/>
    </row>
    <row r="27075" s="16" customFormat="1" ht="12.75" spans="2:13">
      <c r="B27075" s="29"/>
      <c r="M27075" s="28"/>
    </row>
    <row r="27076" s="16" customFormat="1" ht="12.75" spans="2:13">
      <c r="B27076" s="29"/>
      <c r="M27076" s="28"/>
    </row>
    <row r="27077" s="16" customFormat="1" ht="12.75" spans="2:13">
      <c r="B27077" s="29"/>
      <c r="M27077" s="28"/>
    </row>
    <row r="27078" s="16" customFormat="1" ht="12.75" spans="2:13">
      <c r="B27078" s="29"/>
      <c r="M27078" s="28"/>
    </row>
    <row r="27079" s="16" customFormat="1" ht="12.75" spans="2:13">
      <c r="B27079" s="29"/>
      <c r="M27079" s="28"/>
    </row>
    <row r="27080" s="16" customFormat="1" ht="12.75" spans="2:13">
      <c r="B27080" s="29"/>
      <c r="M27080" s="28"/>
    </row>
    <row r="27081" s="16" customFormat="1" ht="12.75" spans="2:13">
      <c r="B27081" s="29"/>
      <c r="M27081" s="28"/>
    </row>
    <row r="27082" s="16" customFormat="1" ht="12.75" spans="2:13">
      <c r="B27082" s="29"/>
      <c r="M27082" s="28"/>
    </row>
    <row r="27083" s="16" customFormat="1" ht="12.75" spans="2:13">
      <c r="B27083" s="29"/>
      <c r="M27083" s="28"/>
    </row>
    <row r="27084" s="16" customFormat="1" ht="12.75" spans="2:13">
      <c r="B27084" s="29"/>
      <c r="M27084" s="28"/>
    </row>
    <row r="27085" s="16" customFormat="1" ht="12.75" spans="2:13">
      <c r="B27085" s="29"/>
      <c r="M27085" s="28"/>
    </row>
    <row r="27086" s="16" customFormat="1" ht="12.75" spans="2:13">
      <c r="B27086" s="29"/>
      <c r="M27086" s="28"/>
    </row>
    <row r="27087" s="16" customFormat="1" ht="12.75" spans="2:13">
      <c r="B27087" s="29"/>
      <c r="M27087" s="28"/>
    </row>
    <row r="27088" s="16" customFormat="1" ht="12.75" spans="2:13">
      <c r="B27088" s="29"/>
      <c r="M27088" s="28"/>
    </row>
    <row r="27089" s="16" customFormat="1" ht="12.75" spans="2:13">
      <c r="B27089" s="29"/>
      <c r="M27089" s="28"/>
    </row>
    <row r="27090" s="16" customFormat="1" ht="12.75" spans="2:13">
      <c r="B27090" s="29"/>
      <c r="M27090" s="28"/>
    </row>
    <row r="27091" s="16" customFormat="1" ht="12.75" spans="2:13">
      <c r="B27091" s="29"/>
      <c r="M27091" s="28"/>
    </row>
    <row r="27092" s="16" customFormat="1" ht="12.75" spans="2:13">
      <c r="B27092" s="29"/>
      <c r="M27092" s="28"/>
    </row>
    <row r="27093" s="16" customFormat="1" ht="12.75" spans="2:13">
      <c r="B27093" s="29"/>
      <c r="M27093" s="28"/>
    </row>
    <row r="27094" s="16" customFormat="1" ht="12.75" spans="2:13">
      <c r="B27094" s="29"/>
      <c r="M27094" s="28"/>
    </row>
    <row r="27095" s="16" customFormat="1" ht="12.75" spans="2:13">
      <c r="B27095" s="29"/>
      <c r="M27095" s="28"/>
    </row>
    <row r="27096" s="16" customFormat="1" ht="12.75" spans="2:13">
      <c r="B27096" s="29"/>
      <c r="M27096" s="28"/>
    </row>
    <row r="27097" s="16" customFormat="1" ht="12.75" spans="2:13">
      <c r="B27097" s="29"/>
      <c r="M27097" s="28"/>
    </row>
    <row r="27098" s="16" customFormat="1" ht="12.75" spans="2:13">
      <c r="B27098" s="29"/>
      <c r="M27098" s="28"/>
    </row>
    <row r="27099" s="16" customFormat="1" ht="12.75" spans="2:13">
      <c r="B27099" s="29"/>
      <c r="M27099" s="28"/>
    </row>
    <row r="27100" s="16" customFormat="1" ht="12.75" spans="2:13">
      <c r="B27100" s="29"/>
      <c r="M27100" s="28"/>
    </row>
    <row r="27101" s="16" customFormat="1" ht="12.75" spans="2:13">
      <c r="B27101" s="29"/>
      <c r="M27101" s="28"/>
    </row>
    <row r="27102" s="16" customFormat="1" ht="12.75" spans="2:13">
      <c r="B27102" s="29"/>
      <c r="M27102" s="28"/>
    </row>
    <row r="27103" s="16" customFormat="1" ht="12.75" spans="2:13">
      <c r="B27103" s="29"/>
      <c r="M27103" s="28"/>
    </row>
    <row r="27104" s="16" customFormat="1" ht="12.75" spans="2:13">
      <c r="B27104" s="29"/>
      <c r="M27104" s="28"/>
    </row>
    <row r="27105" s="16" customFormat="1" ht="12.75" spans="2:13">
      <c r="B27105" s="29"/>
      <c r="M27105" s="28"/>
    </row>
    <row r="27106" s="16" customFormat="1" ht="12.75" spans="2:13">
      <c r="B27106" s="29"/>
      <c r="M27106" s="28"/>
    </row>
    <row r="27107" s="16" customFormat="1" ht="12.75" spans="2:13">
      <c r="B27107" s="29"/>
      <c r="M27107" s="28"/>
    </row>
    <row r="27108" s="16" customFormat="1" ht="12.75" spans="2:13">
      <c r="B27108" s="29"/>
      <c r="M27108" s="28"/>
    </row>
    <row r="27109" s="16" customFormat="1" ht="12.75" spans="2:13">
      <c r="B27109" s="29"/>
      <c r="M27109" s="28"/>
    </row>
    <row r="27110" s="16" customFormat="1" ht="12.75" spans="2:13">
      <c r="B27110" s="29"/>
      <c r="M27110" s="28"/>
    </row>
    <row r="27111" s="16" customFormat="1" ht="12.75" spans="2:13">
      <c r="B27111" s="29"/>
      <c r="M27111" s="28"/>
    </row>
    <row r="27112" s="16" customFormat="1" ht="12.75" spans="2:13">
      <c r="B27112" s="29"/>
      <c r="M27112" s="28"/>
    </row>
    <row r="27113" s="16" customFormat="1" ht="12.75" spans="2:13">
      <c r="B27113" s="29"/>
      <c r="M27113" s="28"/>
    </row>
    <row r="27114" s="16" customFormat="1" ht="12.75" spans="2:13">
      <c r="B27114" s="29"/>
      <c r="M27114" s="28"/>
    </row>
    <row r="27115" s="16" customFormat="1" ht="12.75" spans="2:13">
      <c r="B27115" s="29"/>
      <c r="M27115" s="28"/>
    </row>
    <row r="27116" s="16" customFormat="1" ht="12.75" spans="2:13">
      <c r="B27116" s="29"/>
      <c r="M27116" s="28"/>
    </row>
    <row r="27117" s="16" customFormat="1" ht="12.75" spans="2:13">
      <c r="B27117" s="29"/>
      <c r="M27117" s="28"/>
    </row>
    <row r="27118" s="16" customFormat="1" ht="12.75" spans="2:13">
      <c r="B27118" s="29"/>
      <c r="M27118" s="28"/>
    </row>
    <row r="27119" s="16" customFormat="1" ht="12.75" spans="2:13">
      <c r="B27119" s="29"/>
      <c r="M27119" s="28"/>
    </row>
    <row r="27120" s="16" customFormat="1" ht="12.75" spans="2:13">
      <c r="B27120" s="29"/>
      <c r="M27120" s="28"/>
    </row>
    <row r="27121" s="16" customFormat="1" ht="12.75" spans="2:13">
      <c r="B27121" s="29"/>
      <c r="M27121" s="28"/>
    </row>
    <row r="27122" s="16" customFormat="1" ht="12.75" spans="2:13">
      <c r="B27122" s="29"/>
      <c r="M27122" s="28"/>
    </row>
    <row r="27123" s="16" customFormat="1" ht="12.75" spans="2:13">
      <c r="B27123" s="29"/>
      <c r="M27123" s="28"/>
    </row>
    <row r="27124" s="16" customFormat="1" ht="12.75" spans="2:13">
      <c r="B27124" s="29"/>
      <c r="M27124" s="28"/>
    </row>
    <row r="27125" s="16" customFormat="1" ht="12.75" spans="2:13">
      <c r="B27125" s="29"/>
      <c r="M27125" s="28"/>
    </row>
    <row r="27126" s="16" customFormat="1" ht="12.75" spans="2:13">
      <c r="B27126" s="29"/>
      <c r="M27126" s="28"/>
    </row>
    <row r="27127" s="16" customFormat="1" ht="12.75" spans="2:13">
      <c r="B27127" s="29"/>
      <c r="M27127" s="28"/>
    </row>
    <row r="27128" s="16" customFormat="1" ht="12.75" spans="2:13">
      <c r="B27128" s="29"/>
      <c r="M27128" s="28"/>
    </row>
    <row r="27129" s="16" customFormat="1" ht="12.75" spans="2:13">
      <c r="B27129" s="29"/>
      <c r="M27129" s="28"/>
    </row>
    <row r="27130" s="16" customFormat="1" ht="12.75" spans="2:13">
      <c r="B27130" s="29"/>
      <c r="M27130" s="28"/>
    </row>
    <row r="27131" s="16" customFormat="1" ht="12.75" spans="2:13">
      <c r="B27131" s="29"/>
      <c r="M27131" s="28"/>
    </row>
    <row r="27132" s="16" customFormat="1" ht="12.75" spans="2:13">
      <c r="B27132" s="29"/>
      <c r="M27132" s="28"/>
    </row>
    <row r="27133" s="16" customFormat="1" ht="12.75" spans="2:13">
      <c r="B27133" s="29"/>
      <c r="M27133" s="28"/>
    </row>
    <row r="27134" s="16" customFormat="1" ht="12.75" spans="2:13">
      <c r="B27134" s="29"/>
      <c r="M27134" s="28"/>
    </row>
    <row r="27135" s="16" customFormat="1" ht="12.75" spans="2:13">
      <c r="B27135" s="29"/>
      <c r="M27135" s="28"/>
    </row>
    <row r="27136" s="16" customFormat="1" ht="12.75" spans="2:13">
      <c r="B27136" s="29"/>
      <c r="M27136" s="28"/>
    </row>
    <row r="27137" s="16" customFormat="1" ht="12.75" spans="2:13">
      <c r="B27137" s="29"/>
      <c r="M27137" s="28"/>
    </row>
    <row r="27138" s="16" customFormat="1" ht="12.75" spans="2:13">
      <c r="B27138" s="29"/>
      <c r="M27138" s="28"/>
    </row>
    <row r="27139" s="16" customFormat="1" ht="12.75" spans="2:13">
      <c r="B27139" s="29"/>
      <c r="M27139" s="28"/>
    </row>
    <row r="27140" s="16" customFormat="1" ht="12.75" spans="2:13">
      <c r="B27140" s="29"/>
      <c r="M27140" s="28"/>
    </row>
    <row r="27141" s="16" customFormat="1" ht="12.75" spans="2:13">
      <c r="B27141" s="29"/>
      <c r="M27141" s="28"/>
    </row>
    <row r="27142" s="16" customFormat="1" ht="12.75" spans="2:13">
      <c r="B27142" s="29"/>
      <c r="M27142" s="28"/>
    </row>
    <row r="27143" s="16" customFormat="1" ht="12.75" spans="2:13">
      <c r="B27143" s="29"/>
      <c r="M27143" s="28"/>
    </row>
    <row r="27144" s="16" customFormat="1" ht="12.75" spans="2:13">
      <c r="B27144" s="29"/>
      <c r="M27144" s="28"/>
    </row>
    <row r="27145" s="16" customFormat="1" ht="12.75" spans="2:13">
      <c r="B27145" s="29"/>
      <c r="M27145" s="28"/>
    </row>
    <row r="27146" s="16" customFormat="1" ht="12.75" spans="2:13">
      <c r="B27146" s="29"/>
      <c r="M27146" s="28"/>
    </row>
    <row r="27147" s="16" customFormat="1" ht="12.75" spans="2:13">
      <c r="B27147" s="29"/>
      <c r="M27147" s="28"/>
    </row>
    <row r="27148" s="16" customFormat="1" ht="12.75" spans="2:13">
      <c r="B27148" s="29"/>
      <c r="M27148" s="28"/>
    </row>
    <row r="27149" s="16" customFormat="1" ht="12.75" spans="2:13">
      <c r="B27149" s="29"/>
      <c r="M27149" s="28"/>
    </row>
    <row r="27150" s="16" customFormat="1" ht="12.75" spans="2:13">
      <c r="B27150" s="29"/>
      <c r="M27150" s="28"/>
    </row>
    <row r="27151" s="16" customFormat="1" ht="12.75" spans="2:13">
      <c r="B27151" s="29"/>
      <c r="M27151" s="28"/>
    </row>
    <row r="27152" s="16" customFormat="1" ht="12.75" spans="2:13">
      <c r="B27152" s="29"/>
      <c r="M27152" s="28"/>
    </row>
    <row r="27153" s="16" customFormat="1" ht="12.75" spans="2:13">
      <c r="B27153" s="29"/>
      <c r="M27153" s="28"/>
    </row>
    <row r="27154" s="16" customFormat="1" ht="12.75" spans="2:13">
      <c r="B27154" s="29"/>
      <c r="M27154" s="28"/>
    </row>
    <row r="27155" s="16" customFormat="1" ht="12.75" spans="2:13">
      <c r="B27155" s="29"/>
      <c r="M27155" s="28"/>
    </row>
    <row r="27156" s="16" customFormat="1" ht="12.75" spans="2:13">
      <c r="B27156" s="29"/>
      <c r="M27156" s="28"/>
    </row>
    <row r="27157" s="16" customFormat="1" ht="12.75" spans="2:13">
      <c r="B27157" s="29"/>
      <c r="M27157" s="28"/>
    </row>
    <row r="27158" s="16" customFormat="1" ht="12.75" spans="2:13">
      <c r="B27158" s="29"/>
      <c r="M27158" s="28"/>
    </row>
    <row r="27159" s="16" customFormat="1" ht="12.75" spans="2:13">
      <c r="B27159" s="29"/>
      <c r="M27159" s="28"/>
    </row>
    <row r="27160" s="16" customFormat="1" ht="12.75" spans="2:13">
      <c r="B27160" s="29"/>
      <c r="M27160" s="28"/>
    </row>
    <row r="27161" s="16" customFormat="1" ht="12.75" spans="2:13">
      <c r="B27161" s="29"/>
      <c r="M27161" s="28"/>
    </row>
    <row r="27162" s="16" customFormat="1" ht="12.75" spans="2:13">
      <c r="B27162" s="29"/>
      <c r="M27162" s="28"/>
    </row>
    <row r="27163" s="16" customFormat="1" ht="12.75" spans="2:13">
      <c r="B27163" s="29"/>
      <c r="M27163" s="28"/>
    </row>
    <row r="27164" s="16" customFormat="1" ht="12.75" spans="2:13">
      <c r="B27164" s="29"/>
      <c r="M27164" s="28"/>
    </row>
    <row r="27165" s="16" customFormat="1" ht="12.75" spans="2:13">
      <c r="B27165" s="29"/>
      <c r="M27165" s="28"/>
    </row>
    <row r="27166" s="16" customFormat="1" ht="12.75" spans="2:13">
      <c r="B27166" s="29"/>
      <c r="M27166" s="28"/>
    </row>
    <row r="27167" s="16" customFormat="1" ht="12.75" spans="2:13">
      <c r="B27167" s="29"/>
      <c r="M27167" s="28"/>
    </row>
    <row r="27168" s="16" customFormat="1" ht="12.75" spans="2:13">
      <c r="B27168" s="29"/>
      <c r="M27168" s="28"/>
    </row>
    <row r="27169" s="16" customFormat="1" ht="12.75" spans="2:13">
      <c r="B27169" s="29"/>
      <c r="M27169" s="28"/>
    </row>
    <row r="27170" s="16" customFormat="1" ht="12.75" spans="2:13">
      <c r="B27170" s="29"/>
      <c r="M27170" s="28"/>
    </row>
    <row r="27171" s="16" customFormat="1" ht="12.75" spans="2:13">
      <c r="B27171" s="29"/>
      <c r="M27171" s="28"/>
    </row>
    <row r="27172" s="16" customFormat="1" ht="12.75" spans="2:13">
      <c r="B27172" s="29"/>
      <c r="M27172" s="28"/>
    </row>
    <row r="27173" s="16" customFormat="1" ht="12.75" spans="2:13">
      <c r="B27173" s="29"/>
      <c r="M27173" s="28"/>
    </row>
    <row r="27174" s="16" customFormat="1" ht="12.75" spans="2:13">
      <c r="B27174" s="29"/>
      <c r="M27174" s="28"/>
    </row>
    <row r="27175" s="16" customFormat="1" ht="12.75" spans="2:13">
      <c r="B27175" s="29"/>
      <c r="M27175" s="28"/>
    </row>
    <row r="27176" s="16" customFormat="1" ht="12.75" spans="2:13">
      <c r="B27176" s="29"/>
      <c r="M27176" s="28"/>
    </row>
    <row r="27177" s="16" customFormat="1" ht="12.75" spans="2:13">
      <c r="B27177" s="29"/>
      <c r="M27177" s="28"/>
    </row>
    <row r="27178" s="16" customFormat="1" ht="12.75" spans="2:13">
      <c r="B27178" s="29"/>
      <c r="M27178" s="28"/>
    </row>
    <row r="27179" s="16" customFormat="1" ht="12.75" spans="2:13">
      <c r="B27179" s="29"/>
      <c r="M27179" s="28"/>
    </row>
    <row r="27180" s="16" customFormat="1" ht="12.75" spans="2:13">
      <c r="B27180" s="29"/>
      <c r="M27180" s="28"/>
    </row>
    <row r="27181" s="16" customFormat="1" ht="12.75" spans="2:13">
      <c r="B27181" s="29"/>
      <c r="M27181" s="28"/>
    </row>
    <row r="27182" s="16" customFormat="1" ht="12.75" spans="2:13">
      <c r="B27182" s="29"/>
      <c r="M27182" s="28"/>
    </row>
    <row r="27183" s="16" customFormat="1" ht="12.75" spans="2:13">
      <c r="B27183" s="29"/>
      <c r="M27183" s="28"/>
    </row>
    <row r="27184" s="16" customFormat="1" ht="12.75" spans="2:13">
      <c r="B27184" s="29"/>
      <c r="M27184" s="28"/>
    </row>
    <row r="27185" s="16" customFormat="1" ht="12.75" spans="2:13">
      <c r="B27185" s="29"/>
      <c r="M27185" s="28"/>
    </row>
    <row r="27186" s="16" customFormat="1" ht="12.75" spans="2:13">
      <c r="B27186" s="29"/>
      <c r="M27186" s="28"/>
    </row>
    <row r="27187" s="16" customFormat="1" ht="12.75" spans="2:13">
      <c r="B27187" s="29"/>
      <c r="M27187" s="28"/>
    </row>
    <row r="27188" s="16" customFormat="1" ht="12.75" spans="2:13">
      <c r="B27188" s="29"/>
      <c r="M27188" s="28"/>
    </row>
    <row r="27189" s="16" customFormat="1" ht="12.75" spans="2:13">
      <c r="B27189" s="29"/>
      <c r="M27189" s="28"/>
    </row>
    <row r="27190" s="16" customFormat="1" ht="12.75" spans="2:13">
      <c r="B27190" s="29"/>
      <c r="M27190" s="28"/>
    </row>
    <row r="27191" s="16" customFormat="1" ht="12.75" spans="2:13">
      <c r="B27191" s="29"/>
      <c r="M27191" s="28"/>
    </row>
    <row r="27192" s="16" customFormat="1" ht="12.75" spans="2:13">
      <c r="B27192" s="29"/>
      <c r="M27192" s="28"/>
    </row>
    <row r="27193" s="16" customFormat="1" ht="12.75" spans="2:13">
      <c r="B27193" s="29"/>
      <c r="M27193" s="28"/>
    </row>
    <row r="27194" s="16" customFormat="1" ht="12.75" spans="2:13">
      <c r="B27194" s="29"/>
      <c r="M27194" s="28"/>
    </row>
    <row r="27195" s="16" customFormat="1" ht="12.75" spans="2:13">
      <c r="B27195" s="29"/>
      <c r="M27195" s="28"/>
    </row>
    <row r="27196" s="16" customFormat="1" ht="12.75" spans="2:13">
      <c r="B27196" s="29"/>
      <c r="M27196" s="28"/>
    </row>
    <row r="27197" s="16" customFormat="1" ht="12.75" spans="2:13">
      <c r="B27197" s="29"/>
      <c r="M27197" s="28"/>
    </row>
    <row r="27198" s="16" customFormat="1" ht="12.75" spans="2:13">
      <c r="B27198" s="29"/>
      <c r="M27198" s="28"/>
    </row>
    <row r="27199" s="16" customFormat="1" ht="12.75" spans="2:13">
      <c r="B27199" s="29"/>
      <c r="M27199" s="28"/>
    </row>
    <row r="27200" s="16" customFormat="1" ht="12.75" spans="2:13">
      <c r="B27200" s="29"/>
      <c r="M27200" s="28"/>
    </row>
    <row r="27201" s="16" customFormat="1" ht="12.75" spans="2:13">
      <c r="B27201" s="29"/>
      <c r="M27201" s="28"/>
    </row>
    <row r="27202" s="16" customFormat="1" ht="12.75" spans="2:13">
      <c r="B27202" s="29"/>
      <c r="M27202" s="28"/>
    </row>
    <row r="27203" s="16" customFormat="1" ht="12.75" spans="2:13">
      <c r="B27203" s="29"/>
      <c r="M27203" s="28"/>
    </row>
    <row r="27204" s="16" customFormat="1" ht="12.75" spans="2:13">
      <c r="B27204" s="29"/>
      <c r="M27204" s="28"/>
    </row>
    <row r="27205" s="16" customFormat="1" ht="12.75" spans="2:13">
      <c r="B27205" s="29"/>
      <c r="M27205" s="28"/>
    </row>
    <row r="27206" s="16" customFormat="1" ht="12.75" spans="2:13">
      <c r="B27206" s="29"/>
      <c r="M27206" s="28"/>
    </row>
    <row r="27207" s="16" customFormat="1" ht="12.75" spans="2:13">
      <c r="B27207" s="29"/>
      <c r="M27207" s="28"/>
    </row>
    <row r="27208" s="16" customFormat="1" ht="12.75" spans="2:13">
      <c r="B27208" s="29"/>
      <c r="M27208" s="28"/>
    </row>
    <row r="27209" s="16" customFormat="1" ht="12.75" spans="2:13">
      <c r="B27209" s="29"/>
      <c r="M27209" s="28"/>
    </row>
    <row r="27210" s="16" customFormat="1" ht="12.75" spans="2:13">
      <c r="B27210" s="29"/>
      <c r="M27210" s="28"/>
    </row>
    <row r="27211" s="16" customFormat="1" ht="12.75" spans="2:13">
      <c r="B27211" s="29"/>
      <c r="M27211" s="28"/>
    </row>
    <row r="27212" s="16" customFormat="1" ht="12.75" spans="2:13">
      <c r="B27212" s="29"/>
      <c r="M27212" s="28"/>
    </row>
    <row r="27213" s="16" customFormat="1" ht="12.75" spans="2:13">
      <c r="B27213" s="29"/>
      <c r="M27213" s="28"/>
    </row>
    <row r="27214" s="16" customFormat="1" ht="12.75" spans="2:13">
      <c r="B27214" s="29"/>
      <c r="M27214" s="28"/>
    </row>
    <row r="27215" s="16" customFormat="1" ht="12.75" spans="2:13">
      <c r="B27215" s="29"/>
      <c r="M27215" s="28"/>
    </row>
    <row r="27216" s="16" customFormat="1" ht="12.75" spans="2:13">
      <c r="B27216" s="29"/>
      <c r="M27216" s="28"/>
    </row>
    <row r="27217" s="16" customFormat="1" ht="12.75" spans="2:13">
      <c r="B27217" s="29"/>
      <c r="M27217" s="28"/>
    </row>
    <row r="27218" s="16" customFormat="1" ht="12.75" spans="2:13">
      <c r="B27218" s="29"/>
      <c r="M27218" s="28"/>
    </row>
    <row r="27219" s="16" customFormat="1" ht="12.75" spans="2:13">
      <c r="B27219" s="29"/>
      <c r="M27219" s="28"/>
    </row>
    <row r="27220" s="16" customFormat="1" ht="12.75" spans="2:13">
      <c r="B27220" s="29"/>
      <c r="M27220" s="28"/>
    </row>
    <row r="27221" s="16" customFormat="1" ht="12.75" spans="2:13">
      <c r="B27221" s="29"/>
      <c r="M27221" s="28"/>
    </row>
    <row r="27222" s="16" customFormat="1" ht="12.75" spans="2:13">
      <c r="B27222" s="29"/>
      <c r="M27222" s="28"/>
    </row>
    <row r="27223" s="16" customFormat="1" ht="12.75" spans="2:13">
      <c r="B27223" s="29"/>
      <c r="M27223" s="28"/>
    </row>
    <row r="27224" s="16" customFormat="1" ht="12.75" spans="2:13">
      <c r="B27224" s="29"/>
      <c r="M27224" s="28"/>
    </row>
    <row r="27225" s="16" customFormat="1" ht="12.75" spans="2:13">
      <c r="B27225" s="29"/>
      <c r="M27225" s="28"/>
    </row>
    <row r="27226" s="16" customFormat="1" ht="12.75" spans="2:13">
      <c r="B27226" s="29"/>
      <c r="M27226" s="28"/>
    </row>
    <row r="27227" s="16" customFormat="1" ht="12.75" spans="2:13">
      <c r="B27227" s="29"/>
      <c r="M27227" s="28"/>
    </row>
    <row r="27228" s="16" customFormat="1" ht="12.75" spans="2:13">
      <c r="B27228" s="29"/>
      <c r="M27228" s="28"/>
    </row>
    <row r="27229" s="16" customFormat="1" ht="12.75" spans="2:13">
      <c r="B27229" s="29"/>
      <c r="M27229" s="28"/>
    </row>
    <row r="27230" s="16" customFormat="1" ht="12.75" spans="2:13">
      <c r="B27230" s="29"/>
      <c r="M27230" s="28"/>
    </row>
    <row r="27231" s="16" customFormat="1" ht="12.75" spans="2:13">
      <c r="B27231" s="29"/>
      <c r="M27231" s="28"/>
    </row>
    <row r="27232" s="16" customFormat="1" ht="12.75" spans="2:13">
      <c r="B27232" s="29"/>
      <c r="M27232" s="28"/>
    </row>
    <row r="27233" s="16" customFormat="1" ht="12.75" spans="2:13">
      <c r="B27233" s="29"/>
      <c r="M27233" s="28"/>
    </row>
    <row r="27234" s="16" customFormat="1" ht="12.75" spans="2:13">
      <c r="B27234" s="29"/>
      <c r="M27234" s="28"/>
    </row>
    <row r="27235" s="16" customFormat="1" ht="12.75" spans="2:13">
      <c r="B27235" s="29"/>
      <c r="M27235" s="28"/>
    </row>
    <row r="27236" s="16" customFormat="1" ht="12.75" spans="2:13">
      <c r="B27236" s="29"/>
      <c r="M27236" s="28"/>
    </row>
    <row r="27237" s="16" customFormat="1" ht="12.75" spans="2:13">
      <c r="B27237" s="29"/>
      <c r="M27237" s="28"/>
    </row>
    <row r="27238" s="16" customFormat="1" ht="12.75" spans="2:13">
      <c r="B27238" s="29"/>
      <c r="M27238" s="28"/>
    </row>
    <row r="27239" s="16" customFormat="1" ht="12.75" spans="2:13">
      <c r="B27239" s="29"/>
      <c r="M27239" s="28"/>
    </row>
    <row r="27240" s="16" customFormat="1" ht="12.75" spans="2:13">
      <c r="B27240" s="29"/>
      <c r="M27240" s="28"/>
    </row>
    <row r="27241" s="16" customFormat="1" ht="12.75" spans="2:13">
      <c r="B27241" s="29"/>
      <c r="M27241" s="28"/>
    </row>
    <row r="27242" s="16" customFormat="1" ht="12.75" spans="2:13">
      <c r="B27242" s="29"/>
      <c r="M27242" s="28"/>
    </row>
    <row r="27243" s="16" customFormat="1" ht="12.75" spans="2:13">
      <c r="B27243" s="29"/>
      <c r="M27243" s="28"/>
    </row>
    <row r="27244" s="16" customFormat="1" ht="12.75" spans="2:13">
      <c r="B27244" s="29"/>
      <c r="M27244" s="28"/>
    </row>
    <row r="27245" s="16" customFormat="1" ht="12.75" spans="2:13">
      <c r="B27245" s="29"/>
      <c r="M27245" s="28"/>
    </row>
    <row r="27246" s="16" customFormat="1" ht="12.75" spans="2:13">
      <c r="B27246" s="29"/>
      <c r="M27246" s="28"/>
    </row>
    <row r="27247" s="16" customFormat="1" ht="12.75" spans="2:13">
      <c r="B27247" s="29"/>
      <c r="M27247" s="28"/>
    </row>
    <row r="27248" s="16" customFormat="1" ht="12.75" spans="2:13">
      <c r="B27248" s="29"/>
      <c r="M27248" s="28"/>
    </row>
    <row r="27249" s="16" customFormat="1" ht="12.75" spans="2:13">
      <c r="B27249" s="29"/>
      <c r="M27249" s="28"/>
    </row>
    <row r="27250" s="16" customFormat="1" ht="12.75" spans="2:13">
      <c r="B27250" s="29"/>
      <c r="M27250" s="28"/>
    </row>
    <row r="27251" s="16" customFormat="1" ht="12.75" spans="2:13">
      <c r="B27251" s="29"/>
      <c r="M27251" s="28"/>
    </row>
    <row r="27252" s="16" customFormat="1" ht="12.75" spans="2:13">
      <c r="B27252" s="29"/>
      <c r="M27252" s="28"/>
    </row>
    <row r="27253" s="16" customFormat="1" ht="12.75" spans="2:13">
      <c r="B27253" s="29"/>
      <c r="M27253" s="28"/>
    </row>
    <row r="27254" s="16" customFormat="1" ht="12.75" spans="2:13">
      <c r="B27254" s="29"/>
      <c r="M27254" s="28"/>
    </row>
    <row r="27255" s="16" customFormat="1" ht="12.75" spans="2:13">
      <c r="B27255" s="29"/>
      <c r="M27255" s="28"/>
    </row>
    <row r="27256" s="16" customFormat="1" ht="12.75" spans="2:13">
      <c r="B27256" s="29"/>
      <c r="M27256" s="28"/>
    </row>
    <row r="27257" s="16" customFormat="1" ht="12.75" spans="2:13">
      <c r="B27257" s="29"/>
      <c r="M27257" s="28"/>
    </row>
    <row r="27258" s="16" customFormat="1" ht="12.75" spans="2:13">
      <c r="B27258" s="29"/>
      <c r="M27258" s="28"/>
    </row>
    <row r="27259" s="16" customFormat="1" ht="12.75" spans="2:13">
      <c r="B27259" s="29"/>
      <c r="M27259" s="28"/>
    </row>
    <row r="27260" s="16" customFormat="1" ht="12.75" spans="2:13">
      <c r="B27260" s="29"/>
      <c r="M27260" s="28"/>
    </row>
    <row r="27261" s="16" customFormat="1" ht="12.75" spans="2:13">
      <c r="B27261" s="29"/>
      <c r="M27261" s="28"/>
    </row>
    <row r="27262" s="16" customFormat="1" ht="12.75" spans="2:13">
      <c r="B27262" s="29"/>
      <c r="M27262" s="28"/>
    </row>
    <row r="27263" s="16" customFormat="1" ht="12.75" spans="2:13">
      <c r="B27263" s="29"/>
      <c r="M27263" s="28"/>
    </row>
    <row r="27264" s="16" customFormat="1" ht="12.75" spans="2:13">
      <c r="B27264" s="29"/>
      <c r="M27264" s="28"/>
    </row>
    <row r="27265" s="16" customFormat="1" ht="12.75" spans="2:13">
      <c r="B27265" s="29"/>
      <c r="M27265" s="28"/>
    </row>
    <row r="27266" s="16" customFormat="1" ht="12.75" spans="2:13">
      <c r="B27266" s="29"/>
      <c r="M27266" s="28"/>
    </row>
    <row r="27267" s="16" customFormat="1" ht="12.75" spans="2:13">
      <c r="B27267" s="29"/>
      <c r="M27267" s="28"/>
    </row>
    <row r="27268" s="16" customFormat="1" ht="12.75" spans="2:13">
      <c r="B27268" s="29"/>
      <c r="M27268" s="28"/>
    </row>
    <row r="27269" s="16" customFormat="1" ht="12.75" spans="2:13">
      <c r="B27269" s="29"/>
      <c r="M27269" s="28"/>
    </row>
    <row r="27270" s="16" customFormat="1" ht="12.75" spans="2:13">
      <c r="B27270" s="29"/>
      <c r="M27270" s="28"/>
    </row>
    <row r="27271" s="16" customFormat="1" ht="12.75" spans="2:13">
      <c r="B27271" s="29"/>
      <c r="M27271" s="28"/>
    </row>
    <row r="27272" s="16" customFormat="1" ht="12.75" spans="2:13">
      <c r="B27272" s="29"/>
      <c r="M27272" s="28"/>
    </row>
    <row r="27273" s="16" customFormat="1" ht="12.75" spans="2:13">
      <c r="B27273" s="29"/>
      <c r="M27273" s="28"/>
    </row>
    <row r="27274" s="16" customFormat="1" ht="12.75" spans="2:13">
      <c r="B27274" s="29"/>
      <c r="M27274" s="28"/>
    </row>
    <row r="27275" s="16" customFormat="1" ht="12.75" spans="2:13">
      <c r="B27275" s="29"/>
      <c r="M27275" s="28"/>
    </row>
    <row r="27276" s="16" customFormat="1" ht="12.75" spans="2:13">
      <c r="B27276" s="29"/>
      <c r="M27276" s="28"/>
    </row>
    <row r="27277" s="16" customFormat="1" ht="12.75" spans="2:13">
      <c r="B27277" s="29"/>
      <c r="M27277" s="28"/>
    </row>
    <row r="27278" s="16" customFormat="1" ht="12.75" spans="2:13">
      <c r="B27278" s="29"/>
      <c r="M27278" s="28"/>
    </row>
    <row r="27279" s="16" customFormat="1" ht="12.75" spans="2:13">
      <c r="B27279" s="29"/>
      <c r="M27279" s="28"/>
    </row>
    <row r="27280" s="16" customFormat="1" ht="12.75" spans="2:13">
      <c r="B27280" s="29"/>
      <c r="M27280" s="28"/>
    </row>
    <row r="27281" s="16" customFormat="1" ht="12.75" spans="2:13">
      <c r="B27281" s="29"/>
      <c r="M27281" s="28"/>
    </row>
    <row r="27282" s="16" customFormat="1" ht="12.75" spans="2:13">
      <c r="B27282" s="29"/>
      <c r="M27282" s="28"/>
    </row>
    <row r="27283" s="16" customFormat="1" ht="12.75" spans="2:13">
      <c r="B27283" s="29"/>
      <c r="M27283" s="28"/>
    </row>
    <row r="27284" s="16" customFormat="1" ht="12.75" spans="2:13">
      <c r="B27284" s="29"/>
      <c r="M27284" s="28"/>
    </row>
    <row r="27285" s="16" customFormat="1" ht="12.75" spans="2:13">
      <c r="B27285" s="29"/>
      <c r="M27285" s="28"/>
    </row>
    <row r="27286" s="16" customFormat="1" ht="12.75" spans="2:13">
      <c r="B27286" s="29"/>
      <c r="M27286" s="28"/>
    </row>
    <row r="27287" s="16" customFormat="1" ht="12.75" spans="2:13">
      <c r="B27287" s="29"/>
      <c r="M27287" s="28"/>
    </row>
    <row r="27288" s="16" customFormat="1" ht="12.75" spans="2:13">
      <c r="B27288" s="29"/>
      <c r="M27288" s="28"/>
    </row>
    <row r="27289" s="16" customFormat="1" ht="12.75" spans="2:13">
      <c r="B27289" s="29"/>
      <c r="M27289" s="28"/>
    </row>
    <row r="27290" s="16" customFormat="1" ht="12.75" spans="2:13">
      <c r="B27290" s="29"/>
      <c r="M27290" s="28"/>
    </row>
    <row r="27291" s="16" customFormat="1" ht="12.75" spans="2:13">
      <c r="B27291" s="29"/>
      <c r="M27291" s="28"/>
    </row>
    <row r="27292" s="16" customFormat="1" ht="12.75" spans="2:13">
      <c r="B27292" s="29"/>
      <c r="M27292" s="28"/>
    </row>
    <row r="27293" s="16" customFormat="1" ht="12.75" spans="2:13">
      <c r="B27293" s="29"/>
      <c r="M27293" s="28"/>
    </row>
    <row r="27294" s="16" customFormat="1" ht="12.75" spans="2:13">
      <c r="B27294" s="29"/>
      <c r="M27294" s="28"/>
    </row>
    <row r="27295" s="16" customFormat="1" ht="12.75" spans="2:13">
      <c r="B27295" s="29"/>
      <c r="M27295" s="28"/>
    </row>
    <row r="27296" s="16" customFormat="1" ht="12.75" spans="2:13">
      <c r="B27296" s="29"/>
      <c r="M27296" s="28"/>
    </row>
    <row r="27297" s="16" customFormat="1" ht="12.75" spans="2:13">
      <c r="B27297" s="29"/>
      <c r="M27297" s="28"/>
    </row>
    <row r="27298" s="16" customFormat="1" ht="12.75" spans="2:13">
      <c r="B27298" s="29"/>
      <c r="M27298" s="28"/>
    </row>
    <row r="27299" s="16" customFormat="1" ht="12.75" spans="2:13">
      <c r="B27299" s="29"/>
      <c r="M27299" s="28"/>
    </row>
    <row r="27300" s="16" customFormat="1" ht="12.75" spans="2:13">
      <c r="B27300" s="29"/>
      <c r="M27300" s="28"/>
    </row>
    <row r="27301" s="16" customFormat="1" ht="12.75" spans="2:13">
      <c r="B27301" s="29"/>
      <c r="M27301" s="28"/>
    </row>
    <row r="27302" s="16" customFormat="1" ht="12.75" spans="2:13">
      <c r="B27302" s="29"/>
      <c r="M27302" s="28"/>
    </row>
    <row r="27303" s="16" customFormat="1" ht="12.75" spans="2:13">
      <c r="B27303" s="29"/>
      <c r="M27303" s="28"/>
    </row>
    <row r="27304" s="16" customFormat="1" ht="12.75" spans="2:13">
      <c r="B27304" s="29"/>
      <c r="M27304" s="28"/>
    </row>
    <row r="27305" s="16" customFormat="1" ht="12.75" spans="2:13">
      <c r="B27305" s="29"/>
      <c r="M27305" s="28"/>
    </row>
    <row r="27306" s="16" customFormat="1" ht="12.75" spans="2:13">
      <c r="B27306" s="29"/>
      <c r="M27306" s="28"/>
    </row>
    <row r="27307" s="16" customFormat="1" ht="12.75" spans="2:13">
      <c r="B27307" s="29"/>
      <c r="M27307" s="28"/>
    </row>
    <row r="27308" s="16" customFormat="1" ht="12.75" spans="2:13">
      <c r="B27308" s="29"/>
      <c r="M27308" s="28"/>
    </row>
    <row r="27309" s="16" customFormat="1" ht="12.75" spans="2:13">
      <c r="B27309" s="29"/>
      <c r="M27309" s="28"/>
    </row>
    <row r="27310" s="16" customFormat="1" ht="12.75" spans="2:13">
      <c r="B27310" s="29"/>
      <c r="M27310" s="28"/>
    </row>
    <row r="27311" s="16" customFormat="1" ht="12.75" spans="2:13">
      <c r="B27311" s="29"/>
      <c r="M27311" s="28"/>
    </row>
    <row r="27312" s="16" customFormat="1" ht="12.75" spans="2:13">
      <c r="B27312" s="29"/>
      <c r="M27312" s="28"/>
    </row>
    <row r="27313" s="16" customFormat="1" ht="12.75" spans="2:13">
      <c r="B27313" s="29"/>
      <c r="M27313" s="28"/>
    </row>
    <row r="27314" s="16" customFormat="1" ht="12.75" spans="2:13">
      <c r="B27314" s="29"/>
      <c r="M27314" s="28"/>
    </row>
    <row r="27315" s="16" customFormat="1" ht="12.75" spans="2:13">
      <c r="B27315" s="29"/>
      <c r="M27315" s="28"/>
    </row>
    <row r="27316" s="16" customFormat="1" ht="12.75" spans="2:13">
      <c r="B27316" s="29"/>
      <c r="M27316" s="28"/>
    </row>
    <row r="27317" s="16" customFormat="1" ht="12.75" spans="2:13">
      <c r="B27317" s="29"/>
      <c r="M27317" s="28"/>
    </row>
    <row r="27318" s="16" customFormat="1" ht="12.75" spans="2:13">
      <c r="B27318" s="29"/>
      <c r="M27318" s="28"/>
    </row>
    <row r="27319" s="16" customFormat="1" ht="12.75" spans="2:13">
      <c r="B27319" s="29"/>
      <c r="M27319" s="28"/>
    </row>
    <row r="27320" s="16" customFormat="1" ht="12.75" spans="2:13">
      <c r="B27320" s="29"/>
      <c r="M27320" s="28"/>
    </row>
    <row r="27321" s="16" customFormat="1" ht="12.75" spans="2:13">
      <c r="B27321" s="29"/>
      <c r="M27321" s="28"/>
    </row>
    <row r="27322" s="16" customFormat="1" ht="12.75" spans="2:13">
      <c r="B27322" s="29"/>
      <c r="M27322" s="28"/>
    </row>
    <row r="27323" s="16" customFormat="1" ht="12.75" spans="2:13">
      <c r="B27323" s="29"/>
      <c r="M27323" s="28"/>
    </row>
    <row r="27324" s="16" customFormat="1" ht="12.75" spans="2:13">
      <c r="B27324" s="29"/>
      <c r="M27324" s="28"/>
    </row>
    <row r="27325" s="16" customFormat="1" ht="12.75" spans="2:13">
      <c r="B27325" s="29"/>
      <c r="M27325" s="28"/>
    </row>
    <row r="27326" s="16" customFormat="1" ht="12.75" spans="2:13">
      <c r="B27326" s="29"/>
      <c r="M27326" s="28"/>
    </row>
    <row r="27327" s="16" customFormat="1" ht="12.75" spans="2:13">
      <c r="B27327" s="29"/>
      <c r="M27327" s="28"/>
    </row>
    <row r="27328" s="16" customFormat="1" ht="12.75" spans="2:13">
      <c r="B27328" s="29"/>
      <c r="M27328" s="28"/>
    </row>
    <row r="27329" s="16" customFormat="1" ht="12.75" spans="2:13">
      <c r="B27329" s="29"/>
      <c r="M27329" s="28"/>
    </row>
    <row r="27330" s="16" customFormat="1" ht="12.75" spans="2:13">
      <c r="B27330" s="29"/>
      <c r="M27330" s="28"/>
    </row>
    <row r="27331" s="16" customFormat="1" ht="12.75" spans="2:13">
      <c r="B27331" s="29"/>
      <c r="M27331" s="28"/>
    </row>
    <row r="27332" s="16" customFormat="1" ht="12.75" spans="2:13">
      <c r="B27332" s="29"/>
      <c r="M27332" s="28"/>
    </row>
    <row r="27333" s="16" customFormat="1" ht="12.75" spans="2:13">
      <c r="B27333" s="29"/>
      <c r="M27333" s="28"/>
    </row>
    <row r="27334" s="16" customFormat="1" ht="12.75" spans="2:13">
      <c r="B27334" s="29"/>
      <c r="M27334" s="28"/>
    </row>
    <row r="27335" s="16" customFormat="1" ht="12.75" spans="2:13">
      <c r="B27335" s="29"/>
      <c r="M27335" s="28"/>
    </row>
    <row r="27336" s="16" customFormat="1" ht="12.75" spans="2:13">
      <c r="B27336" s="29"/>
      <c r="M27336" s="28"/>
    </row>
    <row r="27337" s="16" customFormat="1" ht="12.75" spans="2:13">
      <c r="B27337" s="29"/>
      <c r="M27337" s="28"/>
    </row>
    <row r="27338" s="16" customFormat="1" ht="12.75" spans="2:13">
      <c r="B27338" s="29"/>
      <c r="M27338" s="28"/>
    </row>
    <row r="27339" s="16" customFormat="1" ht="12.75" spans="2:13">
      <c r="B27339" s="29"/>
      <c r="M27339" s="28"/>
    </row>
    <row r="27340" s="16" customFormat="1" ht="12.75" spans="2:13">
      <c r="B27340" s="29"/>
      <c r="M27340" s="28"/>
    </row>
    <row r="27341" s="16" customFormat="1" ht="12.75" spans="2:13">
      <c r="B27341" s="29"/>
      <c r="M27341" s="28"/>
    </row>
    <row r="27342" s="16" customFormat="1" ht="12.75" spans="2:13">
      <c r="B27342" s="29"/>
      <c r="M27342" s="28"/>
    </row>
    <row r="27343" s="16" customFormat="1" ht="12.75" spans="2:13">
      <c r="B27343" s="29"/>
      <c r="M27343" s="28"/>
    </row>
    <row r="27344" s="16" customFormat="1" ht="12.75" spans="2:13">
      <c r="B27344" s="29"/>
      <c r="M27344" s="28"/>
    </row>
    <row r="27345" s="16" customFormat="1" ht="12.75" spans="2:13">
      <c r="B27345" s="29"/>
      <c r="M27345" s="28"/>
    </row>
    <row r="27346" s="16" customFormat="1" ht="12.75" spans="2:13">
      <c r="B27346" s="29"/>
      <c r="M27346" s="28"/>
    </row>
    <row r="27347" s="16" customFormat="1" ht="12.75" spans="2:13">
      <c r="B27347" s="29"/>
      <c r="M27347" s="28"/>
    </row>
    <row r="27348" s="16" customFormat="1" ht="12.75" spans="2:13">
      <c r="B27348" s="29"/>
      <c r="M27348" s="28"/>
    </row>
    <row r="27349" s="16" customFormat="1" ht="12.75" spans="2:13">
      <c r="B27349" s="29"/>
      <c r="M27349" s="28"/>
    </row>
    <row r="27350" s="16" customFormat="1" ht="12.75" spans="2:13">
      <c r="B27350" s="29"/>
      <c r="M27350" s="28"/>
    </row>
    <row r="27351" s="16" customFormat="1" ht="12.75" spans="2:13">
      <c r="B27351" s="29"/>
      <c r="M27351" s="28"/>
    </row>
    <row r="27352" s="16" customFormat="1" ht="12.75" spans="2:13">
      <c r="B27352" s="29"/>
      <c r="M27352" s="28"/>
    </row>
    <row r="27353" s="16" customFormat="1" ht="12.75" spans="2:13">
      <c r="B27353" s="29"/>
      <c r="M27353" s="28"/>
    </row>
    <row r="27354" s="16" customFormat="1" ht="12.75" spans="2:13">
      <c r="B27354" s="29"/>
      <c r="M27354" s="28"/>
    </row>
    <row r="27355" s="16" customFormat="1" ht="12.75" spans="2:13">
      <c r="B27355" s="29"/>
      <c r="M27355" s="28"/>
    </row>
    <row r="27356" s="16" customFormat="1" ht="12.75" spans="2:13">
      <c r="B27356" s="29"/>
      <c r="M27356" s="28"/>
    </row>
    <row r="27357" s="16" customFormat="1" ht="12.75" spans="2:13">
      <c r="B27357" s="29"/>
      <c r="M27357" s="28"/>
    </row>
    <row r="27358" s="16" customFormat="1" ht="12.75" spans="2:13">
      <c r="B27358" s="29"/>
      <c r="M27358" s="28"/>
    </row>
    <row r="27359" s="16" customFormat="1" ht="12.75" spans="2:13">
      <c r="B27359" s="29"/>
      <c r="M27359" s="28"/>
    </row>
    <row r="27360" s="16" customFormat="1" ht="12.75" spans="2:13">
      <c r="B27360" s="29"/>
      <c r="M27360" s="28"/>
    </row>
    <row r="27361" s="16" customFormat="1" ht="12.75" spans="2:13">
      <c r="B27361" s="29"/>
      <c r="M27361" s="28"/>
    </row>
    <row r="27362" s="16" customFormat="1" ht="12.75" spans="2:13">
      <c r="B27362" s="29"/>
      <c r="M27362" s="28"/>
    </row>
    <row r="27363" s="16" customFormat="1" ht="12.75" spans="2:13">
      <c r="B27363" s="29"/>
      <c r="M27363" s="28"/>
    </row>
    <row r="27364" s="16" customFormat="1" ht="12.75" spans="2:13">
      <c r="B27364" s="29"/>
      <c r="M27364" s="28"/>
    </row>
    <row r="27365" s="16" customFormat="1" ht="12.75" spans="2:13">
      <c r="B27365" s="29"/>
      <c r="M27365" s="28"/>
    </row>
    <row r="27366" s="16" customFormat="1" ht="12.75" spans="2:13">
      <c r="B27366" s="29"/>
      <c r="M27366" s="28"/>
    </row>
    <row r="27367" s="16" customFormat="1" ht="12.75" spans="2:13">
      <c r="B27367" s="29"/>
      <c r="M27367" s="28"/>
    </row>
    <row r="27368" s="16" customFormat="1" ht="12.75" spans="2:13">
      <c r="B27368" s="29"/>
      <c r="M27368" s="28"/>
    </row>
    <row r="27369" s="16" customFormat="1" ht="12.75" spans="2:13">
      <c r="B27369" s="29"/>
      <c r="M27369" s="28"/>
    </row>
    <row r="27370" s="16" customFormat="1" ht="12.75" spans="2:13">
      <c r="B27370" s="29"/>
      <c r="M27370" s="28"/>
    </row>
    <row r="27371" s="16" customFormat="1" ht="12.75" spans="2:13">
      <c r="B27371" s="29"/>
      <c r="M27371" s="28"/>
    </row>
    <row r="27372" s="16" customFormat="1" ht="12.75" spans="2:13">
      <c r="B27372" s="29"/>
      <c r="M27372" s="28"/>
    </row>
    <row r="27373" s="16" customFormat="1" ht="12.75" spans="2:13">
      <c r="B27373" s="29"/>
      <c r="M27373" s="28"/>
    </row>
    <row r="27374" s="16" customFormat="1" ht="12.75" spans="2:13">
      <c r="B27374" s="29"/>
      <c r="M27374" s="28"/>
    </row>
    <row r="27375" s="16" customFormat="1" ht="12.75" spans="2:13">
      <c r="B27375" s="29"/>
      <c r="M27375" s="28"/>
    </row>
    <row r="27376" s="16" customFormat="1" ht="12.75" spans="2:13">
      <c r="B27376" s="29"/>
      <c r="M27376" s="28"/>
    </row>
    <row r="27377" s="16" customFormat="1" ht="12.75" spans="2:13">
      <c r="B27377" s="29"/>
      <c r="M27377" s="28"/>
    </row>
    <row r="27378" s="16" customFormat="1" ht="12.75" spans="2:13">
      <c r="B27378" s="29"/>
      <c r="M27378" s="28"/>
    </row>
    <row r="27379" s="16" customFormat="1" ht="12.75" spans="2:13">
      <c r="B27379" s="29"/>
      <c r="M27379" s="28"/>
    </row>
    <row r="27380" s="16" customFormat="1" ht="12.75" spans="2:13">
      <c r="B27380" s="29"/>
      <c r="M27380" s="28"/>
    </row>
    <row r="27381" s="16" customFormat="1" ht="12.75" spans="2:13">
      <c r="B27381" s="29"/>
      <c r="M27381" s="28"/>
    </row>
    <row r="27382" s="16" customFormat="1" ht="12.75" spans="2:13">
      <c r="B27382" s="29"/>
      <c r="M27382" s="28"/>
    </row>
    <row r="27383" s="16" customFormat="1" ht="12.75" spans="2:13">
      <c r="B27383" s="29"/>
      <c r="M27383" s="28"/>
    </row>
    <row r="27384" s="16" customFormat="1" ht="12.75" spans="2:13">
      <c r="B27384" s="29"/>
      <c r="M27384" s="28"/>
    </row>
    <row r="27385" s="16" customFormat="1" ht="12.75" spans="2:13">
      <c r="B27385" s="29"/>
      <c r="M27385" s="28"/>
    </row>
    <row r="27386" s="16" customFormat="1" ht="12.75" spans="2:13">
      <c r="B27386" s="29"/>
      <c r="M27386" s="28"/>
    </row>
    <row r="27387" s="16" customFormat="1" ht="12.75" spans="2:13">
      <c r="B27387" s="29"/>
      <c r="M27387" s="28"/>
    </row>
    <row r="27388" s="16" customFormat="1" ht="12.75" spans="2:13">
      <c r="B27388" s="29"/>
      <c r="M27388" s="28"/>
    </row>
    <row r="27389" s="16" customFormat="1" ht="12.75" spans="2:13">
      <c r="B27389" s="29"/>
      <c r="M27389" s="28"/>
    </row>
    <row r="27390" s="16" customFormat="1" ht="12.75" spans="2:13">
      <c r="B27390" s="29"/>
      <c r="M27390" s="28"/>
    </row>
    <row r="27391" s="16" customFormat="1" ht="12.75" spans="2:13">
      <c r="B27391" s="29"/>
      <c r="M27391" s="28"/>
    </row>
    <row r="27392" s="16" customFormat="1" ht="12.75" spans="2:13">
      <c r="B27392" s="29"/>
      <c r="M27392" s="28"/>
    </row>
    <row r="27393" s="16" customFormat="1" ht="12.75" spans="2:13">
      <c r="B27393" s="29"/>
      <c r="M27393" s="28"/>
    </row>
    <row r="27394" s="16" customFormat="1" ht="12.75" spans="2:13">
      <c r="B27394" s="29"/>
      <c r="M27394" s="28"/>
    </row>
    <row r="27395" s="16" customFormat="1" ht="12.75" spans="2:13">
      <c r="B27395" s="29"/>
      <c r="M27395" s="28"/>
    </row>
    <row r="27396" s="16" customFormat="1" ht="12.75" spans="2:13">
      <c r="B27396" s="29"/>
      <c r="M27396" s="28"/>
    </row>
    <row r="27397" s="16" customFormat="1" ht="12.75" spans="2:13">
      <c r="B27397" s="29"/>
      <c r="M27397" s="28"/>
    </row>
    <row r="27398" s="16" customFormat="1" ht="12.75" spans="2:13">
      <c r="B27398" s="29"/>
      <c r="M27398" s="28"/>
    </row>
    <row r="27399" s="16" customFormat="1" ht="12.75" spans="2:13">
      <c r="B27399" s="29"/>
      <c r="M27399" s="28"/>
    </row>
    <row r="27400" s="16" customFormat="1" ht="12.75" spans="2:13">
      <c r="B27400" s="29"/>
      <c r="M27400" s="28"/>
    </row>
    <row r="27401" s="16" customFormat="1" ht="12.75" spans="2:13">
      <c r="B27401" s="29"/>
      <c r="M27401" s="28"/>
    </row>
    <row r="27402" s="16" customFormat="1" ht="12.75" spans="2:13">
      <c r="B27402" s="29"/>
      <c r="M27402" s="28"/>
    </row>
    <row r="27403" s="16" customFormat="1" ht="12.75" spans="2:13">
      <c r="B27403" s="29"/>
      <c r="M27403" s="28"/>
    </row>
    <row r="27404" s="16" customFormat="1" ht="12.75" spans="2:13">
      <c r="B27404" s="29"/>
      <c r="M27404" s="28"/>
    </row>
    <row r="27405" s="16" customFormat="1" ht="12.75" spans="2:13">
      <c r="B27405" s="29"/>
      <c r="M27405" s="28"/>
    </row>
    <row r="27406" s="16" customFormat="1" ht="12.75" spans="2:13">
      <c r="B27406" s="29"/>
      <c r="M27406" s="28"/>
    </row>
    <row r="27407" s="16" customFormat="1" ht="12.75" spans="2:13">
      <c r="B27407" s="29"/>
      <c r="M27407" s="28"/>
    </row>
    <row r="27408" s="16" customFormat="1" ht="12.75" spans="2:13">
      <c r="B27408" s="29"/>
      <c r="M27408" s="28"/>
    </row>
    <row r="27409" s="16" customFormat="1" ht="12.75" spans="2:13">
      <c r="B27409" s="29"/>
      <c r="M27409" s="28"/>
    </row>
    <row r="27410" s="16" customFormat="1" ht="12.75" spans="2:13">
      <c r="B27410" s="29"/>
      <c r="M27410" s="28"/>
    </row>
    <row r="27411" s="16" customFormat="1" ht="12.75" spans="2:13">
      <c r="B27411" s="29"/>
      <c r="M27411" s="28"/>
    </row>
    <row r="27412" s="16" customFormat="1" ht="12.75" spans="2:13">
      <c r="B27412" s="29"/>
      <c r="M27412" s="28"/>
    </row>
    <row r="27413" s="16" customFormat="1" ht="12.75" spans="2:13">
      <c r="B27413" s="29"/>
      <c r="M27413" s="28"/>
    </row>
    <row r="27414" s="16" customFormat="1" ht="12.75" spans="2:13">
      <c r="B27414" s="29"/>
      <c r="M27414" s="28"/>
    </row>
    <row r="27415" s="16" customFormat="1" ht="12.75" spans="2:13">
      <c r="B27415" s="29"/>
      <c r="M27415" s="28"/>
    </row>
    <row r="27416" s="16" customFormat="1" ht="12.75" spans="2:13">
      <c r="B27416" s="29"/>
      <c r="M27416" s="28"/>
    </row>
    <row r="27417" s="16" customFormat="1" ht="12.75" spans="2:13">
      <c r="B27417" s="29"/>
      <c r="M27417" s="28"/>
    </row>
    <row r="27418" s="16" customFormat="1" ht="12.75" spans="2:13">
      <c r="B27418" s="29"/>
      <c r="M27418" s="28"/>
    </row>
    <row r="27419" s="16" customFormat="1" ht="12.75" spans="2:13">
      <c r="B27419" s="29"/>
      <c r="M27419" s="28"/>
    </row>
    <row r="27420" s="16" customFormat="1" ht="12.75" spans="2:13">
      <c r="B27420" s="29"/>
      <c r="M27420" s="28"/>
    </row>
    <row r="27421" s="16" customFormat="1" ht="12.75" spans="2:13">
      <c r="B27421" s="29"/>
      <c r="M27421" s="28"/>
    </row>
    <row r="27422" s="16" customFormat="1" ht="12.75" spans="2:13">
      <c r="B27422" s="29"/>
      <c r="M27422" s="28"/>
    </row>
    <row r="27423" s="16" customFormat="1" ht="12.75" spans="2:13">
      <c r="B27423" s="29"/>
      <c r="M27423" s="28"/>
    </row>
    <row r="27424" s="16" customFormat="1" ht="12.75" spans="2:13">
      <c r="B27424" s="29"/>
      <c r="M27424" s="28"/>
    </row>
    <row r="27425" s="16" customFormat="1" ht="12.75" spans="2:13">
      <c r="B27425" s="29"/>
      <c r="M27425" s="28"/>
    </row>
    <row r="27426" s="16" customFormat="1" ht="12.75" spans="2:13">
      <c r="B27426" s="29"/>
      <c r="M27426" s="28"/>
    </row>
    <row r="27427" s="16" customFormat="1" ht="12.75" spans="2:13">
      <c r="B27427" s="29"/>
      <c r="M27427" s="28"/>
    </row>
    <row r="27428" s="16" customFormat="1" ht="12.75" spans="2:13">
      <c r="B27428" s="29"/>
      <c r="M27428" s="28"/>
    </row>
    <row r="27429" s="16" customFormat="1" ht="12.75" spans="2:13">
      <c r="B27429" s="29"/>
      <c r="M27429" s="28"/>
    </row>
    <row r="27430" s="16" customFormat="1" ht="12.75" spans="2:13">
      <c r="B27430" s="29"/>
      <c r="M27430" s="28"/>
    </row>
    <row r="27431" s="16" customFormat="1" ht="12.75" spans="2:13">
      <c r="B27431" s="29"/>
      <c r="M27431" s="28"/>
    </row>
    <row r="27432" s="16" customFormat="1" ht="12.75" spans="2:13">
      <c r="B27432" s="29"/>
      <c r="M27432" s="28"/>
    </row>
    <row r="27433" s="16" customFormat="1" ht="12.75" spans="2:13">
      <c r="B27433" s="29"/>
      <c r="M27433" s="28"/>
    </row>
    <row r="27434" s="16" customFormat="1" ht="12.75" spans="2:13">
      <c r="B27434" s="29"/>
      <c r="M27434" s="28"/>
    </row>
    <row r="27435" s="16" customFormat="1" ht="12.75" spans="2:13">
      <c r="B27435" s="29"/>
      <c r="M27435" s="28"/>
    </row>
    <row r="27436" s="16" customFormat="1" ht="12.75" spans="2:13">
      <c r="B27436" s="29"/>
      <c r="M27436" s="28"/>
    </row>
    <row r="27437" s="16" customFormat="1" ht="12.75" spans="2:13">
      <c r="B27437" s="29"/>
      <c r="M27437" s="28"/>
    </row>
    <row r="27438" s="16" customFormat="1" ht="12.75" spans="2:13">
      <c r="B27438" s="29"/>
      <c r="M27438" s="28"/>
    </row>
    <row r="27439" s="16" customFormat="1" ht="12.75" spans="2:13">
      <c r="B27439" s="29"/>
      <c r="M27439" s="28"/>
    </row>
    <row r="27440" s="16" customFormat="1" ht="12.75" spans="2:13">
      <c r="B27440" s="29"/>
      <c r="M27440" s="28"/>
    </row>
    <row r="27441" s="16" customFormat="1" ht="12.75" spans="2:13">
      <c r="B27441" s="29"/>
      <c r="M27441" s="28"/>
    </row>
    <row r="27442" s="16" customFormat="1" ht="12.75" spans="2:13">
      <c r="B27442" s="29"/>
      <c r="M27442" s="28"/>
    </row>
    <row r="27443" s="16" customFormat="1" ht="12.75" spans="2:13">
      <c r="B27443" s="29"/>
      <c r="M27443" s="28"/>
    </row>
    <row r="27444" s="16" customFormat="1" ht="12.75" spans="2:13">
      <c r="B27444" s="29"/>
      <c r="M27444" s="28"/>
    </row>
    <row r="27445" s="16" customFormat="1" ht="12.75" spans="2:13">
      <c r="B27445" s="29"/>
      <c r="M27445" s="28"/>
    </row>
    <row r="27446" s="16" customFormat="1" ht="12.75" spans="2:13">
      <c r="B27446" s="29"/>
      <c r="M27446" s="28"/>
    </row>
    <row r="27447" s="16" customFormat="1" ht="12.75" spans="2:13">
      <c r="B27447" s="29"/>
      <c r="M27447" s="28"/>
    </row>
    <row r="27448" s="16" customFormat="1" ht="12.75" spans="2:13">
      <c r="B27448" s="29"/>
      <c r="M27448" s="28"/>
    </row>
    <row r="27449" s="16" customFormat="1" ht="12.75" spans="2:13">
      <c r="B27449" s="29"/>
      <c r="M27449" s="28"/>
    </row>
    <row r="27450" s="16" customFormat="1" ht="12.75" spans="2:13">
      <c r="B27450" s="29"/>
      <c r="M27450" s="28"/>
    </row>
    <row r="27451" s="16" customFormat="1" ht="12.75" spans="2:13">
      <c r="B27451" s="29"/>
      <c r="M27451" s="28"/>
    </row>
    <row r="27452" s="16" customFormat="1" ht="12.75" spans="2:13">
      <c r="B27452" s="29"/>
      <c r="M27452" s="28"/>
    </row>
    <row r="27453" s="16" customFormat="1" ht="12.75" spans="2:13">
      <c r="B27453" s="29"/>
      <c r="M27453" s="28"/>
    </row>
    <row r="27454" s="16" customFormat="1" ht="12.75" spans="2:13">
      <c r="B27454" s="29"/>
      <c r="M27454" s="28"/>
    </row>
    <row r="27455" s="16" customFormat="1" ht="12.75" spans="2:13">
      <c r="B27455" s="29"/>
      <c r="M27455" s="28"/>
    </row>
    <row r="27456" s="16" customFormat="1" ht="12.75" spans="2:13">
      <c r="B27456" s="29"/>
      <c r="M27456" s="28"/>
    </row>
    <row r="27457" s="16" customFormat="1" ht="12.75" spans="2:13">
      <c r="B27457" s="29"/>
      <c r="M27457" s="28"/>
    </row>
    <row r="27458" s="16" customFormat="1" ht="12.75" spans="2:13">
      <c r="B27458" s="29"/>
      <c r="M27458" s="28"/>
    </row>
    <row r="27459" s="16" customFormat="1" ht="12.75" spans="2:13">
      <c r="B27459" s="29"/>
      <c r="M27459" s="28"/>
    </row>
    <row r="27460" s="16" customFormat="1" ht="12.75" spans="2:13">
      <c r="B27460" s="29"/>
      <c r="M27460" s="28"/>
    </row>
    <row r="27461" s="16" customFormat="1" ht="12.75" spans="2:13">
      <c r="B27461" s="29"/>
      <c r="M27461" s="28"/>
    </row>
    <row r="27462" s="16" customFormat="1" ht="12.75" spans="2:13">
      <c r="B27462" s="29"/>
      <c r="M27462" s="28"/>
    </row>
    <row r="27463" s="16" customFormat="1" ht="12.75" spans="2:13">
      <c r="B27463" s="29"/>
      <c r="M27463" s="28"/>
    </row>
    <row r="27464" s="16" customFormat="1" ht="12.75" spans="2:13">
      <c r="B27464" s="29"/>
      <c r="M27464" s="28"/>
    </row>
    <row r="27465" s="16" customFormat="1" ht="12.75" spans="2:13">
      <c r="B27465" s="29"/>
      <c r="M27465" s="28"/>
    </row>
    <row r="27466" s="16" customFormat="1" ht="12.75" spans="2:13">
      <c r="B27466" s="29"/>
      <c r="M27466" s="28"/>
    </row>
    <row r="27467" s="16" customFormat="1" ht="12.75" spans="2:13">
      <c r="B27467" s="29"/>
      <c r="M27467" s="28"/>
    </row>
    <row r="27468" s="16" customFormat="1" ht="12.75" spans="2:13">
      <c r="B27468" s="29"/>
      <c r="M27468" s="28"/>
    </row>
    <row r="27469" s="16" customFormat="1" ht="12.75" spans="2:13">
      <c r="B27469" s="29"/>
      <c r="M27469" s="28"/>
    </row>
    <row r="27470" s="16" customFormat="1" ht="12.75" spans="2:13">
      <c r="B27470" s="29"/>
      <c r="M27470" s="28"/>
    </row>
    <row r="27471" s="16" customFormat="1" ht="12.75" spans="2:13">
      <c r="B27471" s="29"/>
      <c r="M27471" s="28"/>
    </row>
    <row r="27472" s="16" customFormat="1" ht="12.75" spans="2:13">
      <c r="B27472" s="29"/>
      <c r="M27472" s="28"/>
    </row>
    <row r="27473" s="16" customFormat="1" ht="12.75" spans="2:13">
      <c r="B27473" s="29"/>
      <c r="M27473" s="28"/>
    </row>
    <row r="27474" s="16" customFormat="1" ht="12.75" spans="2:13">
      <c r="B27474" s="29"/>
      <c r="M27474" s="28"/>
    </row>
    <row r="27475" s="16" customFormat="1" ht="12.75" spans="2:13">
      <c r="B27475" s="29"/>
      <c r="M27475" s="28"/>
    </row>
    <row r="27476" s="16" customFormat="1" ht="12.75" spans="2:13">
      <c r="B27476" s="29"/>
      <c r="M27476" s="28"/>
    </row>
    <row r="27477" s="16" customFormat="1" ht="12.75" spans="2:13">
      <c r="B27477" s="29"/>
      <c r="M27477" s="28"/>
    </row>
    <row r="27478" s="16" customFormat="1" ht="12.75" spans="2:13">
      <c r="B27478" s="29"/>
      <c r="M27478" s="28"/>
    </row>
    <row r="27479" s="16" customFormat="1" ht="12.75" spans="2:13">
      <c r="B27479" s="29"/>
      <c r="M27479" s="28"/>
    </row>
    <row r="27480" s="16" customFormat="1" ht="12.75" spans="2:13">
      <c r="B27480" s="29"/>
      <c r="M27480" s="28"/>
    </row>
    <row r="27481" s="16" customFormat="1" ht="12.75" spans="2:13">
      <c r="B27481" s="29"/>
      <c r="M27481" s="28"/>
    </row>
    <row r="27482" s="16" customFormat="1" ht="12.75" spans="2:13">
      <c r="B27482" s="29"/>
      <c r="M27482" s="28"/>
    </row>
    <row r="27483" s="16" customFormat="1" ht="12.75" spans="2:13">
      <c r="B27483" s="29"/>
      <c r="M27483" s="28"/>
    </row>
    <row r="27484" s="16" customFormat="1" ht="12.75" spans="2:13">
      <c r="B27484" s="29"/>
      <c r="M27484" s="28"/>
    </row>
    <row r="27485" s="16" customFormat="1" ht="12.75" spans="2:13">
      <c r="B27485" s="29"/>
      <c r="M27485" s="28"/>
    </row>
    <row r="27486" s="16" customFormat="1" ht="12.75" spans="2:13">
      <c r="B27486" s="29"/>
      <c r="M27486" s="28"/>
    </row>
    <row r="27487" s="16" customFormat="1" ht="12.75" spans="2:13">
      <c r="B27487" s="29"/>
      <c r="M27487" s="28"/>
    </row>
    <row r="27488" s="16" customFormat="1" ht="12.75" spans="2:13">
      <c r="B27488" s="29"/>
      <c r="M27488" s="28"/>
    </row>
    <row r="27489" s="16" customFormat="1" ht="12.75" spans="2:13">
      <c r="B27489" s="29"/>
      <c r="M27489" s="28"/>
    </row>
    <row r="27490" s="16" customFormat="1" ht="12.75" spans="2:13">
      <c r="B27490" s="29"/>
      <c r="M27490" s="28"/>
    </row>
    <row r="27491" s="16" customFormat="1" ht="12.75" spans="2:13">
      <c r="B27491" s="29"/>
      <c r="M27491" s="28"/>
    </row>
    <row r="27492" s="16" customFormat="1" ht="12.75" spans="2:13">
      <c r="B27492" s="29"/>
      <c r="M27492" s="28"/>
    </row>
    <row r="27493" s="16" customFormat="1" ht="12.75" spans="2:13">
      <c r="B27493" s="29"/>
      <c r="M27493" s="28"/>
    </row>
    <row r="27494" s="16" customFormat="1" ht="12.75" spans="2:13">
      <c r="B27494" s="29"/>
      <c r="M27494" s="28"/>
    </row>
    <row r="27495" s="16" customFormat="1" ht="12.75" spans="2:13">
      <c r="B27495" s="29"/>
      <c r="M27495" s="28"/>
    </row>
    <row r="27496" s="16" customFormat="1" ht="12.75" spans="2:13">
      <c r="B27496" s="29"/>
      <c r="M27496" s="28"/>
    </row>
    <row r="27497" s="16" customFormat="1" ht="12.75" spans="2:13">
      <c r="B27497" s="29"/>
      <c r="M27497" s="28"/>
    </row>
    <row r="27498" s="16" customFormat="1" ht="12.75" spans="2:13">
      <c r="B27498" s="29"/>
      <c r="M27498" s="28"/>
    </row>
    <row r="27499" s="16" customFormat="1" ht="12.75" spans="2:13">
      <c r="B27499" s="29"/>
      <c r="M27499" s="28"/>
    </row>
    <row r="27500" s="16" customFormat="1" ht="12.75" spans="2:13">
      <c r="B27500" s="29"/>
      <c r="M27500" s="28"/>
    </row>
    <row r="27501" s="16" customFormat="1" ht="12.75" spans="2:13">
      <c r="B27501" s="29"/>
      <c r="M27501" s="28"/>
    </row>
    <row r="27502" s="16" customFormat="1" ht="12.75" spans="2:13">
      <c r="B27502" s="29"/>
      <c r="M27502" s="28"/>
    </row>
    <row r="27503" s="16" customFormat="1" ht="12.75" spans="2:13">
      <c r="B27503" s="29"/>
      <c r="M27503" s="28"/>
    </row>
    <row r="27504" s="16" customFormat="1" ht="12.75" spans="2:13">
      <c r="B27504" s="29"/>
      <c r="M27504" s="28"/>
    </row>
    <row r="27505" s="16" customFormat="1" ht="12.75" spans="2:13">
      <c r="B27505" s="29"/>
      <c r="M27505" s="28"/>
    </row>
    <row r="27506" s="16" customFormat="1" ht="12.75" spans="2:13">
      <c r="B27506" s="29"/>
      <c r="M27506" s="28"/>
    </row>
    <row r="27507" s="16" customFormat="1" ht="12.75" spans="2:13">
      <c r="B27507" s="29"/>
      <c r="M27507" s="28"/>
    </row>
    <row r="27508" s="16" customFormat="1" ht="12.75" spans="2:13">
      <c r="B27508" s="29"/>
      <c r="M27508" s="28"/>
    </row>
    <row r="27509" s="16" customFormat="1" ht="12.75" spans="2:13">
      <c r="B27509" s="29"/>
      <c r="M27509" s="28"/>
    </row>
    <row r="27510" s="16" customFormat="1" ht="12.75" spans="2:13">
      <c r="B27510" s="29"/>
      <c r="M27510" s="28"/>
    </row>
    <row r="27511" s="16" customFormat="1" ht="12.75" spans="2:13">
      <c r="B27511" s="29"/>
      <c r="M27511" s="28"/>
    </row>
    <row r="27512" s="16" customFormat="1" ht="12.75" spans="2:13">
      <c r="B27512" s="29"/>
      <c r="M27512" s="28"/>
    </row>
    <row r="27513" s="16" customFormat="1" ht="12.75" spans="2:13">
      <c r="B27513" s="29"/>
      <c r="M27513" s="28"/>
    </row>
    <row r="27514" s="16" customFormat="1" ht="12.75" spans="2:13">
      <c r="B27514" s="29"/>
      <c r="M27514" s="28"/>
    </row>
    <row r="27515" s="16" customFormat="1" ht="12.75" spans="2:13">
      <c r="B27515" s="29"/>
      <c r="M27515" s="28"/>
    </row>
    <row r="27516" s="16" customFormat="1" ht="12.75" spans="2:13">
      <c r="B27516" s="29"/>
      <c r="M27516" s="28"/>
    </row>
    <row r="27517" s="16" customFormat="1" ht="12.75" spans="2:13">
      <c r="B27517" s="29"/>
      <c r="M27517" s="28"/>
    </row>
    <row r="27518" s="16" customFormat="1" ht="12.75" spans="2:13">
      <c r="B27518" s="29"/>
      <c r="M27518" s="28"/>
    </row>
    <row r="27519" s="16" customFormat="1" ht="12.75" spans="2:13">
      <c r="B27519" s="29"/>
      <c r="M27519" s="28"/>
    </row>
    <row r="27520" s="16" customFormat="1" ht="12.75" spans="2:13">
      <c r="B27520" s="29"/>
      <c r="M27520" s="28"/>
    </row>
    <row r="27521" s="16" customFormat="1" ht="12.75" spans="2:13">
      <c r="B27521" s="29"/>
      <c r="M27521" s="28"/>
    </row>
    <row r="27522" s="16" customFormat="1" ht="12.75" spans="2:13">
      <c r="B27522" s="29"/>
      <c r="M27522" s="28"/>
    </row>
    <row r="27523" s="16" customFormat="1" ht="12.75" spans="2:13">
      <c r="B27523" s="29"/>
      <c r="M27523" s="28"/>
    </row>
    <row r="27524" s="16" customFormat="1" ht="12.75" spans="2:13">
      <c r="B27524" s="29"/>
      <c r="M27524" s="28"/>
    </row>
    <row r="27525" s="16" customFormat="1" ht="12.75" spans="2:13">
      <c r="B27525" s="29"/>
      <c r="M27525" s="28"/>
    </row>
    <row r="27526" s="16" customFormat="1" ht="12.75" spans="2:13">
      <c r="B27526" s="29"/>
      <c r="M27526" s="28"/>
    </row>
    <row r="27527" s="16" customFormat="1" ht="12.75" spans="2:13">
      <c r="B27527" s="29"/>
      <c r="M27527" s="28"/>
    </row>
    <row r="27528" s="16" customFormat="1" ht="12.75" spans="2:13">
      <c r="B27528" s="29"/>
      <c r="M27528" s="28"/>
    </row>
    <row r="27529" s="16" customFormat="1" ht="12.75" spans="2:13">
      <c r="B27529" s="29"/>
      <c r="M27529" s="28"/>
    </row>
    <row r="27530" s="16" customFormat="1" ht="12.75" spans="2:13">
      <c r="B27530" s="29"/>
      <c r="M27530" s="28"/>
    </row>
    <row r="27531" s="16" customFormat="1" ht="12.75" spans="2:13">
      <c r="B27531" s="29"/>
      <c r="M27531" s="28"/>
    </row>
    <row r="27532" s="16" customFormat="1" ht="12.75" spans="2:13">
      <c r="B27532" s="29"/>
      <c r="M27532" s="28"/>
    </row>
    <row r="27533" s="16" customFormat="1" ht="12.75" spans="2:13">
      <c r="B27533" s="29"/>
      <c r="M27533" s="28"/>
    </row>
    <row r="27534" s="16" customFormat="1" ht="12.75" spans="2:13">
      <c r="B27534" s="29"/>
      <c r="M27534" s="28"/>
    </row>
    <row r="27535" s="16" customFormat="1" ht="12.75" spans="2:13">
      <c r="B27535" s="29"/>
      <c r="M27535" s="28"/>
    </row>
    <row r="27536" s="16" customFormat="1" ht="12.75" spans="2:13">
      <c r="B27536" s="29"/>
      <c r="M27536" s="28"/>
    </row>
    <row r="27537" s="16" customFormat="1" ht="12.75" spans="2:13">
      <c r="B27537" s="29"/>
      <c r="M27537" s="28"/>
    </row>
    <row r="27538" s="16" customFormat="1" ht="12.75" spans="2:13">
      <c r="B27538" s="29"/>
      <c r="M27538" s="28"/>
    </row>
    <row r="27539" s="16" customFormat="1" ht="12.75" spans="2:13">
      <c r="B27539" s="29"/>
      <c r="M27539" s="28"/>
    </row>
    <row r="27540" s="16" customFormat="1" ht="12.75" spans="2:13">
      <c r="B27540" s="29"/>
      <c r="M27540" s="28"/>
    </row>
    <row r="27541" s="16" customFormat="1" ht="12.75" spans="2:13">
      <c r="B27541" s="29"/>
      <c r="M27541" s="28"/>
    </row>
    <row r="27542" s="16" customFormat="1" ht="12.75" spans="2:13">
      <c r="B27542" s="29"/>
      <c r="M27542" s="28"/>
    </row>
    <row r="27543" s="16" customFormat="1" ht="12.75" spans="2:13">
      <c r="B27543" s="29"/>
      <c r="M27543" s="28"/>
    </row>
    <row r="27544" s="16" customFormat="1" ht="12.75" spans="2:13">
      <c r="B27544" s="29"/>
      <c r="M27544" s="28"/>
    </row>
    <row r="27545" s="16" customFormat="1" ht="12.75" spans="2:13">
      <c r="B27545" s="29"/>
      <c r="M27545" s="28"/>
    </row>
    <row r="27546" s="16" customFormat="1" ht="12.75" spans="2:13">
      <c r="B27546" s="29"/>
      <c r="M27546" s="28"/>
    </row>
    <row r="27547" s="16" customFormat="1" ht="12.75" spans="2:13">
      <c r="B27547" s="29"/>
      <c r="M27547" s="28"/>
    </row>
    <row r="27548" s="16" customFormat="1" ht="12.75" spans="2:13">
      <c r="B27548" s="29"/>
      <c r="M27548" s="28"/>
    </row>
    <row r="27549" s="16" customFormat="1" ht="12.75" spans="2:13">
      <c r="B27549" s="29"/>
      <c r="M27549" s="28"/>
    </row>
    <row r="27550" s="16" customFormat="1" ht="12.75" spans="2:13">
      <c r="B27550" s="29"/>
      <c r="M27550" s="28"/>
    </row>
    <row r="27551" s="16" customFormat="1" ht="12.75" spans="2:13">
      <c r="B27551" s="29"/>
      <c r="M27551" s="28"/>
    </row>
    <row r="27552" s="16" customFormat="1" ht="12.75" spans="2:13">
      <c r="B27552" s="29"/>
      <c r="M27552" s="28"/>
    </row>
    <row r="27553" s="16" customFormat="1" ht="12.75" spans="2:13">
      <c r="B27553" s="29"/>
      <c r="M27553" s="28"/>
    </row>
    <row r="27554" s="16" customFormat="1" ht="12.75" spans="2:13">
      <c r="B27554" s="29"/>
      <c r="M27554" s="28"/>
    </row>
    <row r="27555" s="16" customFormat="1" ht="12.75" spans="2:13">
      <c r="B27555" s="29"/>
      <c r="M27555" s="28"/>
    </row>
    <row r="27556" s="16" customFormat="1" ht="12.75" spans="2:13">
      <c r="B27556" s="29"/>
      <c r="M27556" s="28"/>
    </row>
    <row r="27557" s="16" customFormat="1" ht="12.75" spans="2:13">
      <c r="B27557" s="29"/>
      <c r="M27557" s="28"/>
    </row>
    <row r="27558" s="16" customFormat="1" ht="12.75" spans="2:13">
      <c r="B27558" s="29"/>
      <c r="M27558" s="28"/>
    </row>
    <row r="27559" s="16" customFormat="1" ht="12.75" spans="2:13">
      <c r="B27559" s="29"/>
      <c r="M27559" s="28"/>
    </row>
    <row r="27560" s="16" customFormat="1" ht="12.75" spans="2:13">
      <c r="B27560" s="29"/>
      <c r="M27560" s="28"/>
    </row>
    <row r="27561" s="16" customFormat="1" ht="12.75" spans="2:13">
      <c r="B27561" s="29"/>
      <c r="M27561" s="28"/>
    </row>
    <row r="27562" s="16" customFormat="1" ht="12.75" spans="2:13">
      <c r="B27562" s="29"/>
      <c r="M27562" s="28"/>
    </row>
    <row r="27563" s="16" customFormat="1" ht="12.75" spans="2:13">
      <c r="B27563" s="29"/>
      <c r="M27563" s="28"/>
    </row>
    <row r="27564" s="16" customFormat="1" ht="12.75" spans="2:13">
      <c r="B27564" s="29"/>
      <c r="M27564" s="28"/>
    </row>
    <row r="27565" s="16" customFormat="1" ht="12.75" spans="2:13">
      <c r="B27565" s="29"/>
      <c r="M27565" s="28"/>
    </row>
    <row r="27566" s="16" customFormat="1" ht="12.75" spans="2:13">
      <c r="B27566" s="29"/>
      <c r="M27566" s="28"/>
    </row>
    <row r="27567" s="16" customFormat="1" ht="12.75" spans="2:13">
      <c r="B27567" s="29"/>
      <c r="M27567" s="28"/>
    </row>
    <row r="27568" s="16" customFormat="1" ht="12.75" spans="2:13">
      <c r="B27568" s="29"/>
      <c r="M27568" s="28"/>
    </row>
    <row r="27569" s="16" customFormat="1" ht="12.75" spans="2:13">
      <c r="B27569" s="29"/>
      <c r="M27569" s="28"/>
    </row>
    <row r="27570" s="16" customFormat="1" ht="12.75" spans="2:13">
      <c r="B27570" s="29"/>
      <c r="M27570" s="28"/>
    </row>
    <row r="27571" s="16" customFormat="1" ht="12.75" spans="2:13">
      <c r="B27571" s="29"/>
      <c r="M27571" s="28"/>
    </row>
    <row r="27572" s="16" customFormat="1" ht="12.75" spans="2:13">
      <c r="B27572" s="29"/>
      <c r="M27572" s="28"/>
    </row>
    <row r="27573" s="16" customFormat="1" ht="12.75" spans="2:13">
      <c r="B27573" s="29"/>
      <c r="M27573" s="28"/>
    </row>
    <row r="27574" s="16" customFormat="1" ht="12.75" spans="2:13">
      <c r="B27574" s="29"/>
      <c r="M27574" s="28"/>
    </row>
    <row r="27575" s="16" customFormat="1" ht="12.75" spans="2:13">
      <c r="B27575" s="29"/>
      <c r="M27575" s="28"/>
    </row>
    <row r="27576" s="16" customFormat="1" ht="12.75" spans="2:13">
      <c r="B27576" s="29"/>
      <c r="M27576" s="28"/>
    </row>
    <row r="27577" s="16" customFormat="1" ht="12.75" spans="2:13">
      <c r="B27577" s="29"/>
      <c r="M27577" s="28"/>
    </row>
    <row r="27578" s="16" customFormat="1" ht="12.75" spans="2:13">
      <c r="B27578" s="29"/>
      <c r="M27578" s="28"/>
    </row>
    <row r="27579" s="16" customFormat="1" ht="12.75" spans="2:13">
      <c r="B27579" s="29"/>
      <c r="M27579" s="28"/>
    </row>
    <row r="27580" s="16" customFormat="1" ht="12.75" spans="2:13">
      <c r="B27580" s="29"/>
      <c r="M27580" s="28"/>
    </row>
    <row r="27581" s="16" customFormat="1" ht="12.75" spans="2:13">
      <c r="B27581" s="29"/>
      <c r="M27581" s="28"/>
    </row>
    <row r="27582" s="16" customFormat="1" ht="12.75" spans="2:13">
      <c r="B27582" s="29"/>
      <c r="M27582" s="28"/>
    </row>
    <row r="27583" s="16" customFormat="1" ht="12.75" spans="2:13">
      <c r="B27583" s="29"/>
      <c r="M27583" s="28"/>
    </row>
    <row r="27584" s="16" customFormat="1" ht="12.75" spans="2:13">
      <c r="B27584" s="29"/>
      <c r="M27584" s="28"/>
    </row>
    <row r="27585" s="16" customFormat="1" ht="12.75" spans="2:13">
      <c r="B27585" s="29"/>
      <c r="M27585" s="28"/>
    </row>
    <row r="27586" s="16" customFormat="1" ht="12.75" spans="2:13">
      <c r="B27586" s="29"/>
      <c r="M27586" s="28"/>
    </row>
    <row r="27587" s="16" customFormat="1" ht="12.75" spans="2:13">
      <c r="B27587" s="29"/>
      <c r="M27587" s="28"/>
    </row>
    <row r="27588" s="16" customFormat="1" ht="12.75" spans="2:13">
      <c r="B27588" s="29"/>
      <c r="M27588" s="28"/>
    </row>
    <row r="27589" s="16" customFormat="1" ht="12.75" spans="2:13">
      <c r="B27589" s="29"/>
      <c r="M27589" s="28"/>
    </row>
    <row r="27590" s="16" customFormat="1" ht="12.75" spans="2:13">
      <c r="B27590" s="29"/>
      <c r="M27590" s="28"/>
    </row>
    <row r="27591" s="16" customFormat="1" ht="12.75" spans="2:13">
      <c r="B27591" s="29"/>
      <c r="M27591" s="28"/>
    </row>
    <row r="27592" s="16" customFormat="1" ht="12.75" spans="2:13">
      <c r="B27592" s="29"/>
      <c r="M27592" s="28"/>
    </row>
    <row r="27593" s="16" customFormat="1" ht="12.75" spans="2:13">
      <c r="B27593" s="29"/>
      <c r="M27593" s="28"/>
    </row>
    <row r="27594" s="16" customFormat="1" ht="12.75" spans="2:13">
      <c r="B27594" s="29"/>
      <c r="M27594" s="28"/>
    </row>
    <row r="27595" s="16" customFormat="1" ht="12.75" spans="2:13">
      <c r="B27595" s="29"/>
      <c r="M27595" s="28"/>
    </row>
    <row r="27596" s="16" customFormat="1" ht="12.75" spans="2:13">
      <c r="B27596" s="29"/>
      <c r="M27596" s="28"/>
    </row>
    <row r="27597" s="16" customFormat="1" ht="12.75" spans="2:13">
      <c r="B27597" s="29"/>
      <c r="M27597" s="28"/>
    </row>
    <row r="27598" s="16" customFormat="1" ht="12.75" spans="2:13">
      <c r="B27598" s="29"/>
      <c r="M27598" s="28"/>
    </row>
    <row r="27599" s="16" customFormat="1" ht="12.75" spans="2:13">
      <c r="B27599" s="29"/>
      <c r="M27599" s="28"/>
    </row>
    <row r="27600" s="16" customFormat="1" ht="12.75" spans="2:13">
      <c r="B27600" s="29"/>
      <c r="M27600" s="28"/>
    </row>
    <row r="27601" s="16" customFormat="1" ht="12.75" spans="2:13">
      <c r="B27601" s="29"/>
      <c r="M27601" s="28"/>
    </row>
    <row r="27602" s="16" customFormat="1" ht="12.75" spans="2:13">
      <c r="B27602" s="29"/>
      <c r="M27602" s="28"/>
    </row>
    <row r="27603" s="16" customFormat="1" ht="12.75" spans="2:13">
      <c r="B27603" s="29"/>
      <c r="M27603" s="28"/>
    </row>
    <row r="27604" s="16" customFormat="1" ht="12.75" spans="2:13">
      <c r="B27604" s="29"/>
      <c r="M27604" s="28"/>
    </row>
    <row r="27605" s="16" customFormat="1" ht="12.75" spans="2:13">
      <c r="B27605" s="29"/>
      <c r="M27605" s="28"/>
    </row>
    <row r="27606" s="16" customFormat="1" ht="12.75" spans="2:13">
      <c r="B27606" s="29"/>
      <c r="M27606" s="28"/>
    </row>
    <row r="27607" s="16" customFormat="1" ht="12.75" spans="2:13">
      <c r="B27607" s="29"/>
      <c r="M27607" s="28"/>
    </row>
    <row r="27608" s="16" customFormat="1" ht="12.75" spans="2:13">
      <c r="B27608" s="29"/>
      <c r="M27608" s="28"/>
    </row>
    <row r="27609" s="16" customFormat="1" ht="12.75" spans="2:13">
      <c r="B27609" s="29"/>
      <c r="M27609" s="28"/>
    </row>
    <row r="27610" s="16" customFormat="1" ht="12.75" spans="2:13">
      <c r="B27610" s="29"/>
      <c r="M27610" s="28"/>
    </row>
    <row r="27611" s="16" customFormat="1" ht="12.75" spans="2:13">
      <c r="B27611" s="29"/>
      <c r="M27611" s="28"/>
    </row>
    <row r="27612" s="16" customFormat="1" ht="12.75" spans="2:13">
      <c r="B27612" s="29"/>
      <c r="M27612" s="28"/>
    </row>
    <row r="27613" s="16" customFormat="1" ht="12.75" spans="2:13">
      <c r="B27613" s="29"/>
      <c r="M27613" s="28"/>
    </row>
    <row r="27614" s="16" customFormat="1" ht="12.75" spans="2:13">
      <c r="B27614" s="29"/>
      <c r="M27614" s="28"/>
    </row>
    <row r="27615" s="16" customFormat="1" ht="12.75" spans="2:13">
      <c r="B27615" s="29"/>
      <c r="M27615" s="28"/>
    </row>
    <row r="27616" s="16" customFormat="1" ht="12.75" spans="2:13">
      <c r="B27616" s="29"/>
      <c r="M27616" s="28"/>
    </row>
    <row r="27617" s="16" customFormat="1" ht="12.75" spans="2:13">
      <c r="B27617" s="29"/>
      <c r="M27617" s="28"/>
    </row>
    <row r="27618" s="16" customFormat="1" ht="12.75" spans="2:13">
      <c r="B27618" s="29"/>
      <c r="M27618" s="28"/>
    </row>
    <row r="27619" s="16" customFormat="1" ht="12.75" spans="2:13">
      <c r="B27619" s="29"/>
      <c r="M27619" s="28"/>
    </row>
    <row r="27620" s="16" customFormat="1" ht="12.75" spans="2:13">
      <c r="B27620" s="29"/>
      <c r="M27620" s="28"/>
    </row>
    <row r="27621" s="16" customFormat="1" ht="12.75" spans="2:13">
      <c r="B27621" s="29"/>
      <c r="M27621" s="28"/>
    </row>
    <row r="27622" s="16" customFormat="1" ht="12.75" spans="2:13">
      <c r="B27622" s="29"/>
      <c r="M27622" s="28"/>
    </row>
    <row r="27623" s="16" customFormat="1" ht="12.75" spans="2:13">
      <c r="B27623" s="29"/>
      <c r="M27623" s="28"/>
    </row>
    <row r="27624" s="16" customFormat="1" ht="12.75" spans="2:13">
      <c r="B27624" s="29"/>
      <c r="M27624" s="28"/>
    </row>
    <row r="27625" s="16" customFormat="1" ht="12.75" spans="2:13">
      <c r="B27625" s="29"/>
      <c r="M27625" s="28"/>
    </row>
    <row r="27626" s="16" customFormat="1" ht="12.75" spans="2:13">
      <c r="B27626" s="29"/>
      <c r="M27626" s="28"/>
    </row>
    <row r="27627" s="16" customFormat="1" ht="12.75" spans="2:13">
      <c r="B27627" s="29"/>
      <c r="M27627" s="28"/>
    </row>
    <row r="27628" s="16" customFormat="1" ht="12.75" spans="2:13">
      <c r="B27628" s="29"/>
      <c r="M27628" s="28"/>
    </row>
    <row r="27629" s="16" customFormat="1" ht="12.75" spans="2:13">
      <c r="B27629" s="29"/>
      <c r="M27629" s="28"/>
    </row>
    <row r="27630" s="16" customFormat="1" ht="12.75" spans="2:13">
      <c r="B27630" s="29"/>
      <c r="M27630" s="28"/>
    </row>
    <row r="27631" s="16" customFormat="1" ht="12.75" spans="2:13">
      <c r="B27631" s="29"/>
      <c r="M27631" s="28"/>
    </row>
    <row r="27632" s="16" customFormat="1" ht="12.75" spans="2:13">
      <c r="B27632" s="29"/>
      <c r="M27632" s="28"/>
    </row>
    <row r="27633" s="16" customFormat="1" ht="12.75" spans="2:13">
      <c r="B27633" s="29"/>
      <c r="M27633" s="28"/>
    </row>
    <row r="27634" s="16" customFormat="1" ht="12.75" spans="2:13">
      <c r="B27634" s="29"/>
      <c r="M27634" s="28"/>
    </row>
    <row r="27635" s="16" customFormat="1" ht="12.75" spans="2:13">
      <c r="B27635" s="29"/>
      <c r="M27635" s="28"/>
    </row>
    <row r="27636" s="16" customFormat="1" ht="12.75" spans="2:13">
      <c r="B27636" s="29"/>
      <c r="M27636" s="28"/>
    </row>
    <row r="27637" s="16" customFormat="1" ht="12.75" spans="2:13">
      <c r="B27637" s="29"/>
      <c r="M27637" s="28"/>
    </row>
    <row r="27638" s="16" customFormat="1" ht="12.75" spans="2:13">
      <c r="B27638" s="29"/>
      <c r="M27638" s="28"/>
    </row>
    <row r="27639" s="16" customFormat="1" ht="12.75" spans="2:13">
      <c r="B27639" s="29"/>
      <c r="M27639" s="28"/>
    </row>
    <row r="27640" s="16" customFormat="1" ht="12.75" spans="2:13">
      <c r="B27640" s="29"/>
      <c r="M27640" s="28"/>
    </row>
    <row r="27641" s="16" customFormat="1" ht="12.75" spans="2:13">
      <c r="B27641" s="29"/>
      <c r="M27641" s="28"/>
    </row>
    <row r="27642" s="16" customFormat="1" ht="12.75" spans="2:13">
      <c r="B27642" s="29"/>
      <c r="M27642" s="28"/>
    </row>
    <row r="27643" s="16" customFormat="1" ht="12.75" spans="2:13">
      <c r="B27643" s="29"/>
      <c r="M27643" s="28"/>
    </row>
    <row r="27644" s="16" customFormat="1" ht="12.75" spans="2:13">
      <c r="B27644" s="29"/>
      <c r="M27644" s="28"/>
    </row>
    <row r="27645" s="16" customFormat="1" ht="12.75" spans="2:13">
      <c r="B27645" s="29"/>
      <c r="M27645" s="28"/>
    </row>
    <row r="27646" s="16" customFormat="1" ht="12.75" spans="2:13">
      <c r="B27646" s="29"/>
      <c r="M27646" s="28"/>
    </row>
    <row r="27647" s="16" customFormat="1" ht="12.75" spans="2:13">
      <c r="B27647" s="29"/>
      <c r="M27647" s="28"/>
    </row>
    <row r="27648" s="16" customFormat="1" ht="12.75" spans="2:13">
      <c r="B27648" s="29"/>
      <c r="M27648" s="28"/>
    </row>
    <row r="27649" s="16" customFormat="1" ht="12.75" spans="2:13">
      <c r="B27649" s="29"/>
      <c r="M27649" s="28"/>
    </row>
    <row r="27650" s="16" customFormat="1" ht="12.75" spans="2:13">
      <c r="B27650" s="29"/>
      <c r="M27650" s="28"/>
    </row>
    <row r="27651" s="16" customFormat="1" ht="12.75" spans="2:13">
      <c r="B27651" s="29"/>
      <c r="M27651" s="28"/>
    </row>
    <row r="27652" s="16" customFormat="1" ht="12.75" spans="2:13">
      <c r="B27652" s="29"/>
      <c r="M27652" s="28"/>
    </row>
    <row r="27653" s="16" customFormat="1" ht="12.75" spans="2:13">
      <c r="B27653" s="29"/>
      <c r="M27653" s="28"/>
    </row>
    <row r="27654" s="16" customFormat="1" ht="12.75" spans="2:13">
      <c r="B27654" s="29"/>
      <c r="M27654" s="28"/>
    </row>
    <row r="27655" s="16" customFormat="1" ht="12.75" spans="2:13">
      <c r="B27655" s="29"/>
      <c r="M27655" s="28"/>
    </row>
    <row r="27656" s="16" customFormat="1" ht="12.75" spans="2:13">
      <c r="B27656" s="29"/>
      <c r="M27656" s="28"/>
    </row>
    <row r="27657" s="16" customFormat="1" ht="12.75" spans="2:13">
      <c r="B27657" s="29"/>
      <c r="M27657" s="28"/>
    </row>
    <row r="27658" s="16" customFormat="1" ht="12.75" spans="2:13">
      <c r="B27658" s="29"/>
      <c r="M27658" s="28"/>
    </row>
    <row r="27659" s="16" customFormat="1" ht="12.75" spans="2:13">
      <c r="B27659" s="29"/>
      <c r="M27659" s="28"/>
    </row>
    <row r="27660" s="16" customFormat="1" ht="12.75" spans="2:13">
      <c r="B27660" s="29"/>
      <c r="M27660" s="28"/>
    </row>
    <row r="27661" s="16" customFormat="1" ht="12.75" spans="2:13">
      <c r="B27661" s="29"/>
      <c r="M27661" s="28"/>
    </row>
    <row r="27662" s="16" customFormat="1" ht="12.75" spans="2:13">
      <c r="B27662" s="29"/>
      <c r="M27662" s="28"/>
    </row>
    <row r="27663" s="16" customFormat="1" ht="12.75" spans="2:13">
      <c r="B27663" s="29"/>
      <c r="M27663" s="28"/>
    </row>
    <row r="27664" s="16" customFormat="1" ht="12.75" spans="2:13">
      <c r="B27664" s="29"/>
      <c r="M27664" s="28"/>
    </row>
    <row r="27665" s="16" customFormat="1" ht="12.75" spans="2:13">
      <c r="B27665" s="29"/>
      <c r="M27665" s="28"/>
    </row>
    <row r="27666" s="16" customFormat="1" ht="12.75" spans="2:13">
      <c r="B27666" s="29"/>
      <c r="M27666" s="28"/>
    </row>
    <row r="27667" s="16" customFormat="1" ht="12.75" spans="2:13">
      <c r="B27667" s="29"/>
      <c r="M27667" s="28"/>
    </row>
    <row r="27668" s="16" customFormat="1" ht="12.75" spans="2:13">
      <c r="B27668" s="29"/>
      <c r="M27668" s="28"/>
    </row>
    <row r="27669" s="16" customFormat="1" ht="12.75" spans="2:13">
      <c r="B27669" s="29"/>
      <c r="M27669" s="28"/>
    </row>
    <row r="27670" s="16" customFormat="1" ht="12.75" spans="2:13">
      <c r="B27670" s="29"/>
      <c r="M27670" s="28"/>
    </row>
    <row r="27671" s="16" customFormat="1" ht="12.75" spans="2:13">
      <c r="B27671" s="29"/>
      <c r="M27671" s="28"/>
    </row>
    <row r="27672" s="16" customFormat="1" ht="12.75" spans="2:13">
      <c r="B27672" s="29"/>
      <c r="M27672" s="28"/>
    </row>
    <row r="27673" s="16" customFormat="1" ht="12.75" spans="2:13">
      <c r="B27673" s="29"/>
      <c r="M27673" s="28"/>
    </row>
    <row r="27674" s="16" customFormat="1" ht="12.75" spans="2:13">
      <c r="B27674" s="29"/>
      <c r="M27674" s="28"/>
    </row>
    <row r="27675" s="16" customFormat="1" ht="12.75" spans="2:13">
      <c r="B27675" s="29"/>
      <c r="M27675" s="28"/>
    </row>
    <row r="27676" s="16" customFormat="1" ht="12.75" spans="2:13">
      <c r="B27676" s="29"/>
      <c r="M27676" s="28"/>
    </row>
    <row r="27677" s="16" customFormat="1" ht="12.75" spans="2:13">
      <c r="B27677" s="29"/>
      <c r="M27677" s="28"/>
    </row>
    <row r="27678" s="16" customFormat="1" ht="12.75" spans="2:13">
      <c r="B27678" s="29"/>
      <c r="M27678" s="28"/>
    </row>
    <row r="27679" s="16" customFormat="1" ht="12.75" spans="2:13">
      <c r="B27679" s="29"/>
      <c r="M27679" s="28"/>
    </row>
    <row r="27680" s="16" customFormat="1" ht="12.75" spans="2:13">
      <c r="B27680" s="29"/>
      <c r="M27680" s="28"/>
    </row>
    <row r="27681" s="16" customFormat="1" ht="12.75" spans="2:13">
      <c r="B27681" s="29"/>
      <c r="M27681" s="28"/>
    </row>
    <row r="27682" s="16" customFormat="1" ht="12.75" spans="2:13">
      <c r="B27682" s="29"/>
      <c r="M27682" s="28"/>
    </row>
    <row r="27683" s="16" customFormat="1" ht="12.75" spans="2:13">
      <c r="B27683" s="29"/>
      <c r="M27683" s="28"/>
    </row>
    <row r="27684" s="16" customFormat="1" ht="12.75" spans="2:13">
      <c r="B27684" s="29"/>
      <c r="M27684" s="28"/>
    </row>
    <row r="27685" s="16" customFormat="1" ht="12.75" spans="2:13">
      <c r="B27685" s="29"/>
      <c r="M27685" s="28"/>
    </row>
    <row r="27686" s="16" customFormat="1" ht="12.75" spans="2:13">
      <c r="B27686" s="29"/>
      <c r="M27686" s="28"/>
    </row>
    <row r="27687" s="16" customFormat="1" ht="12.75" spans="2:13">
      <c r="B27687" s="29"/>
      <c r="M27687" s="28"/>
    </row>
    <row r="27688" s="16" customFormat="1" ht="12.75" spans="2:13">
      <c r="B27688" s="29"/>
      <c r="M27688" s="28"/>
    </row>
    <row r="27689" s="16" customFormat="1" ht="12.75" spans="2:13">
      <c r="B27689" s="29"/>
      <c r="M27689" s="28"/>
    </row>
    <row r="27690" s="16" customFormat="1" ht="12.75" spans="2:13">
      <c r="B27690" s="29"/>
      <c r="M27690" s="28"/>
    </row>
    <row r="27691" s="16" customFormat="1" ht="12.75" spans="2:13">
      <c r="B27691" s="29"/>
      <c r="M27691" s="28"/>
    </row>
    <row r="27692" s="16" customFormat="1" ht="12.75" spans="2:13">
      <c r="B27692" s="29"/>
      <c r="M27692" s="28"/>
    </row>
    <row r="27693" s="16" customFormat="1" ht="12.75" spans="2:13">
      <c r="B27693" s="29"/>
      <c r="M27693" s="28"/>
    </row>
    <row r="27694" s="16" customFormat="1" ht="12.75" spans="2:13">
      <c r="B27694" s="29"/>
      <c r="M27694" s="28"/>
    </row>
    <row r="27695" s="16" customFormat="1" ht="12.75" spans="2:13">
      <c r="B27695" s="29"/>
      <c r="M27695" s="28"/>
    </row>
    <row r="27696" s="16" customFormat="1" ht="12.75" spans="2:13">
      <c r="B27696" s="29"/>
      <c r="M27696" s="28"/>
    </row>
    <row r="27697" s="16" customFormat="1" ht="12.75" spans="2:13">
      <c r="B27697" s="29"/>
      <c r="M27697" s="28"/>
    </row>
    <row r="27698" s="16" customFormat="1" ht="12.75" spans="2:13">
      <c r="B27698" s="29"/>
      <c r="M27698" s="28"/>
    </row>
    <row r="27699" s="16" customFormat="1" ht="12.75" spans="2:13">
      <c r="B27699" s="29"/>
      <c r="M27699" s="28"/>
    </row>
    <row r="27700" s="16" customFormat="1" ht="12.75" spans="2:13">
      <c r="B27700" s="29"/>
      <c r="M27700" s="28"/>
    </row>
    <row r="27701" s="16" customFormat="1" ht="12.75" spans="2:13">
      <c r="B27701" s="29"/>
      <c r="M27701" s="28"/>
    </row>
    <row r="27702" s="16" customFormat="1" ht="12.75" spans="2:13">
      <c r="B27702" s="29"/>
      <c r="M27702" s="28"/>
    </row>
    <row r="27703" s="16" customFormat="1" ht="12.75" spans="2:13">
      <c r="B27703" s="29"/>
      <c r="M27703" s="28"/>
    </row>
    <row r="27704" s="16" customFormat="1" ht="12.75" spans="2:13">
      <c r="B27704" s="29"/>
      <c r="M27704" s="28"/>
    </row>
    <row r="27705" s="16" customFormat="1" ht="12.75" spans="2:13">
      <c r="B27705" s="29"/>
      <c r="M27705" s="28"/>
    </row>
    <row r="27706" s="16" customFormat="1" ht="12.75" spans="2:13">
      <c r="B27706" s="29"/>
      <c r="M27706" s="28"/>
    </row>
    <row r="27707" s="16" customFormat="1" ht="12.75" spans="2:13">
      <c r="B27707" s="29"/>
      <c r="M27707" s="28"/>
    </row>
    <row r="27708" s="16" customFormat="1" ht="12.75" spans="2:13">
      <c r="B27708" s="29"/>
      <c r="M27708" s="28"/>
    </row>
    <row r="27709" s="16" customFormat="1" ht="12.75" spans="2:13">
      <c r="B27709" s="29"/>
      <c r="M27709" s="28"/>
    </row>
    <row r="27710" s="16" customFormat="1" ht="12.75" spans="2:13">
      <c r="B27710" s="29"/>
      <c r="M27710" s="28"/>
    </row>
    <row r="27711" s="16" customFormat="1" ht="12.75" spans="2:13">
      <c r="B27711" s="29"/>
      <c r="M27711" s="28"/>
    </row>
    <row r="27712" s="16" customFormat="1" ht="12.75" spans="2:13">
      <c r="B27712" s="29"/>
      <c r="M27712" s="28"/>
    </row>
    <row r="27713" s="16" customFormat="1" ht="12.75" spans="2:13">
      <c r="B27713" s="29"/>
      <c r="M27713" s="28"/>
    </row>
    <row r="27714" s="16" customFormat="1" ht="12.75" spans="2:13">
      <c r="B27714" s="29"/>
      <c r="M27714" s="28"/>
    </row>
    <row r="27715" s="16" customFormat="1" ht="12.75" spans="2:13">
      <c r="B27715" s="29"/>
      <c r="M27715" s="28"/>
    </row>
    <row r="27716" s="16" customFormat="1" ht="12.75" spans="2:13">
      <c r="B27716" s="29"/>
      <c r="M27716" s="28"/>
    </row>
    <row r="27717" s="16" customFormat="1" ht="12.75" spans="2:13">
      <c r="B27717" s="29"/>
      <c r="M27717" s="28"/>
    </row>
    <row r="27718" s="16" customFormat="1" ht="12.75" spans="2:13">
      <c r="B27718" s="29"/>
      <c r="M27718" s="28"/>
    </row>
    <row r="27719" s="16" customFormat="1" ht="12.75" spans="2:13">
      <c r="B27719" s="29"/>
      <c r="M27719" s="28"/>
    </row>
    <row r="27720" s="16" customFormat="1" ht="12.75" spans="2:13">
      <c r="B27720" s="29"/>
      <c r="M27720" s="28"/>
    </row>
    <row r="27721" s="16" customFormat="1" ht="12.75" spans="2:13">
      <c r="B27721" s="29"/>
      <c r="M27721" s="28"/>
    </row>
    <row r="27722" s="16" customFormat="1" ht="12.75" spans="2:13">
      <c r="B27722" s="29"/>
      <c r="M27722" s="28"/>
    </row>
    <row r="27723" s="16" customFormat="1" ht="12.75" spans="2:13">
      <c r="B27723" s="29"/>
      <c r="M27723" s="28"/>
    </row>
    <row r="27724" s="16" customFormat="1" ht="12.75" spans="2:13">
      <c r="B27724" s="29"/>
      <c r="M27724" s="28"/>
    </row>
    <row r="27725" s="16" customFormat="1" ht="12.75" spans="2:13">
      <c r="B27725" s="29"/>
      <c r="M27725" s="28"/>
    </row>
    <row r="27726" s="16" customFormat="1" ht="12.75" spans="2:13">
      <c r="B27726" s="29"/>
      <c r="M27726" s="28"/>
    </row>
    <row r="27727" s="16" customFormat="1" ht="12.75" spans="2:13">
      <c r="B27727" s="29"/>
      <c r="M27727" s="28"/>
    </row>
    <row r="27728" s="16" customFormat="1" ht="12.75" spans="2:13">
      <c r="B27728" s="29"/>
      <c r="M27728" s="28"/>
    </row>
    <row r="27729" s="16" customFormat="1" ht="12.75" spans="2:13">
      <c r="B27729" s="29"/>
      <c r="M27729" s="28"/>
    </row>
    <row r="27730" s="16" customFormat="1" ht="12.75" spans="2:13">
      <c r="B27730" s="29"/>
      <c r="M27730" s="28"/>
    </row>
    <row r="27731" s="16" customFormat="1" ht="12.75" spans="2:13">
      <c r="B27731" s="29"/>
      <c r="M27731" s="28"/>
    </row>
    <row r="27732" s="16" customFormat="1" ht="12.75" spans="2:13">
      <c r="B27732" s="29"/>
      <c r="M27732" s="28"/>
    </row>
    <row r="27733" s="16" customFormat="1" ht="12.75" spans="2:13">
      <c r="B27733" s="29"/>
      <c r="M27733" s="28"/>
    </row>
    <row r="27734" s="16" customFormat="1" ht="12.75" spans="2:13">
      <c r="B27734" s="29"/>
      <c r="M27734" s="28"/>
    </row>
    <row r="27735" s="16" customFormat="1" ht="12.75" spans="2:13">
      <c r="B27735" s="29"/>
      <c r="M27735" s="28"/>
    </row>
    <row r="27736" s="16" customFormat="1" ht="12.75" spans="2:13">
      <c r="B27736" s="29"/>
      <c r="M27736" s="28"/>
    </row>
    <row r="27737" s="16" customFormat="1" ht="12.75" spans="2:13">
      <c r="B27737" s="29"/>
      <c r="M27737" s="28"/>
    </row>
    <row r="27738" s="16" customFormat="1" ht="12.75" spans="2:13">
      <c r="B27738" s="29"/>
      <c r="M27738" s="28"/>
    </row>
    <row r="27739" s="16" customFormat="1" ht="12.75" spans="2:13">
      <c r="B27739" s="29"/>
      <c r="M27739" s="28"/>
    </row>
    <row r="27740" s="16" customFormat="1" ht="12.75" spans="2:13">
      <c r="B27740" s="29"/>
      <c r="M27740" s="28"/>
    </row>
    <row r="27741" s="16" customFormat="1" ht="12.75" spans="2:13">
      <c r="B27741" s="29"/>
      <c r="M27741" s="28"/>
    </row>
    <row r="27742" s="16" customFormat="1" ht="12.75" spans="2:13">
      <c r="B27742" s="29"/>
      <c r="M27742" s="28"/>
    </row>
    <row r="27743" s="16" customFormat="1" ht="12.75" spans="2:13">
      <c r="B27743" s="29"/>
      <c r="M27743" s="28"/>
    </row>
    <row r="27744" s="16" customFormat="1" ht="12.75" spans="2:13">
      <c r="B27744" s="29"/>
      <c r="M27744" s="28"/>
    </row>
    <row r="27745" s="16" customFormat="1" ht="12.75" spans="2:13">
      <c r="B27745" s="29"/>
      <c r="M27745" s="28"/>
    </row>
    <row r="27746" s="16" customFormat="1" ht="12.75" spans="2:13">
      <c r="B27746" s="29"/>
      <c r="M27746" s="28"/>
    </row>
    <row r="27747" s="16" customFormat="1" ht="12.75" spans="2:13">
      <c r="B27747" s="29"/>
      <c r="M27747" s="28"/>
    </row>
    <row r="27748" s="16" customFormat="1" ht="12.75" spans="2:13">
      <c r="B27748" s="29"/>
      <c r="M27748" s="28"/>
    </row>
    <row r="27749" s="16" customFormat="1" ht="12.75" spans="2:13">
      <c r="B27749" s="29"/>
      <c r="M27749" s="28"/>
    </row>
    <row r="27750" s="16" customFormat="1" ht="12.75" spans="2:13">
      <c r="B27750" s="29"/>
      <c r="M27750" s="28"/>
    </row>
    <row r="27751" s="16" customFormat="1" ht="12.75" spans="2:13">
      <c r="B27751" s="29"/>
      <c r="M27751" s="28"/>
    </row>
    <row r="27752" s="16" customFormat="1" ht="12.75" spans="2:13">
      <c r="B27752" s="29"/>
      <c r="M27752" s="28"/>
    </row>
    <row r="27753" s="16" customFormat="1" ht="12.75" spans="2:13">
      <c r="B27753" s="29"/>
      <c r="M27753" s="28"/>
    </row>
    <row r="27754" s="16" customFormat="1" ht="12.75" spans="2:13">
      <c r="B27754" s="29"/>
      <c r="M27754" s="28"/>
    </row>
    <row r="27755" s="16" customFormat="1" ht="12.75" spans="2:13">
      <c r="B27755" s="29"/>
      <c r="M27755" s="28"/>
    </row>
    <row r="27756" s="16" customFormat="1" ht="12.75" spans="2:13">
      <c r="B27756" s="29"/>
      <c r="M27756" s="28"/>
    </row>
    <row r="27757" s="16" customFormat="1" ht="12.75" spans="2:13">
      <c r="B27757" s="29"/>
      <c r="M27757" s="28"/>
    </row>
    <row r="27758" s="16" customFormat="1" ht="12.75" spans="2:13">
      <c r="B27758" s="29"/>
      <c r="M27758" s="28"/>
    </row>
    <row r="27759" s="16" customFormat="1" ht="12.75" spans="2:13">
      <c r="B27759" s="29"/>
      <c r="M27759" s="28"/>
    </row>
    <row r="27760" s="16" customFormat="1" ht="12.75" spans="2:13">
      <c r="B27760" s="29"/>
      <c r="M27760" s="28"/>
    </row>
    <row r="27761" s="16" customFormat="1" ht="12.75" spans="2:13">
      <c r="B27761" s="29"/>
      <c r="M27761" s="28"/>
    </row>
    <row r="27762" s="16" customFormat="1" ht="12.75" spans="2:13">
      <c r="B27762" s="29"/>
      <c r="M27762" s="28"/>
    </row>
    <row r="27763" s="16" customFormat="1" ht="12.75" spans="2:13">
      <c r="B27763" s="29"/>
      <c r="M27763" s="28"/>
    </row>
    <row r="27764" s="16" customFormat="1" ht="12.75" spans="2:13">
      <c r="B27764" s="29"/>
      <c r="M27764" s="28"/>
    </row>
    <row r="27765" s="16" customFormat="1" ht="12.75" spans="2:13">
      <c r="B27765" s="29"/>
      <c r="M27765" s="28"/>
    </row>
    <row r="27766" s="16" customFormat="1" ht="12.75" spans="2:13">
      <c r="B27766" s="29"/>
      <c r="M27766" s="28"/>
    </row>
    <row r="27767" s="16" customFormat="1" ht="12.75" spans="2:13">
      <c r="B27767" s="29"/>
      <c r="M27767" s="28"/>
    </row>
    <row r="27768" s="16" customFormat="1" ht="12.75" spans="2:13">
      <c r="B27768" s="29"/>
      <c r="M27768" s="28"/>
    </row>
    <row r="27769" s="16" customFormat="1" ht="12.75" spans="2:13">
      <c r="B27769" s="29"/>
      <c r="M27769" s="28"/>
    </row>
    <row r="27770" s="16" customFormat="1" ht="12.75" spans="2:13">
      <c r="B27770" s="29"/>
      <c r="M27770" s="28"/>
    </row>
    <row r="27771" s="16" customFormat="1" ht="12.75" spans="2:13">
      <c r="B27771" s="29"/>
      <c r="M27771" s="28"/>
    </row>
    <row r="27772" s="16" customFormat="1" ht="12.75" spans="2:13">
      <c r="B27772" s="29"/>
      <c r="M27772" s="28"/>
    </row>
    <row r="27773" s="16" customFormat="1" ht="12.75" spans="2:13">
      <c r="B27773" s="29"/>
      <c r="M27773" s="28"/>
    </row>
    <row r="27774" s="16" customFormat="1" ht="12.75" spans="2:13">
      <c r="B27774" s="29"/>
      <c r="M27774" s="28"/>
    </row>
    <row r="27775" s="16" customFormat="1" ht="12.75" spans="2:13">
      <c r="B27775" s="29"/>
      <c r="M27775" s="28"/>
    </row>
    <row r="27776" s="16" customFormat="1" ht="12.75" spans="2:13">
      <c r="B27776" s="29"/>
      <c r="M27776" s="28"/>
    </row>
    <row r="27777" s="16" customFormat="1" ht="12.75" spans="2:13">
      <c r="B27777" s="29"/>
      <c r="M27777" s="28"/>
    </row>
    <row r="27778" s="16" customFormat="1" ht="12.75" spans="2:13">
      <c r="B27778" s="29"/>
      <c r="M27778" s="28"/>
    </row>
    <row r="27779" s="16" customFormat="1" ht="12.75" spans="2:13">
      <c r="B27779" s="29"/>
      <c r="M27779" s="28"/>
    </row>
    <row r="27780" s="16" customFormat="1" ht="12.75" spans="2:13">
      <c r="B27780" s="29"/>
      <c r="M27780" s="28"/>
    </row>
    <row r="27781" s="16" customFormat="1" ht="12.75" spans="2:13">
      <c r="B27781" s="29"/>
      <c r="M27781" s="28"/>
    </row>
    <row r="27782" s="16" customFormat="1" ht="12.75" spans="2:13">
      <c r="B27782" s="29"/>
      <c r="M27782" s="28"/>
    </row>
    <row r="27783" s="16" customFormat="1" ht="12.75" spans="2:13">
      <c r="B27783" s="29"/>
      <c r="M27783" s="28"/>
    </row>
    <row r="27784" s="16" customFormat="1" ht="12.75" spans="2:13">
      <c r="B27784" s="29"/>
      <c r="M27784" s="28"/>
    </row>
    <row r="27785" s="16" customFormat="1" ht="12.75" spans="2:13">
      <c r="B27785" s="29"/>
      <c r="M27785" s="28"/>
    </row>
    <row r="27786" s="16" customFormat="1" ht="12.75" spans="2:13">
      <c r="B27786" s="29"/>
      <c r="M27786" s="28"/>
    </row>
    <row r="27787" s="16" customFormat="1" ht="12.75" spans="2:13">
      <c r="B27787" s="29"/>
      <c r="M27787" s="28"/>
    </row>
    <row r="27788" s="16" customFormat="1" ht="12.75" spans="2:13">
      <c r="B27788" s="29"/>
      <c r="M27788" s="28"/>
    </row>
    <row r="27789" s="16" customFormat="1" ht="12.75" spans="2:13">
      <c r="B27789" s="29"/>
      <c r="M27789" s="28"/>
    </row>
    <row r="27790" s="16" customFormat="1" ht="12.75" spans="2:13">
      <c r="B27790" s="29"/>
      <c r="M27790" s="28"/>
    </row>
    <row r="27791" s="16" customFormat="1" ht="12.75" spans="2:13">
      <c r="B27791" s="29"/>
      <c r="M27791" s="28"/>
    </row>
    <row r="27792" s="16" customFormat="1" ht="12.75" spans="2:13">
      <c r="B27792" s="29"/>
      <c r="M27792" s="28"/>
    </row>
    <row r="27793" s="16" customFormat="1" ht="12.75" spans="2:13">
      <c r="B27793" s="29"/>
      <c r="M27793" s="28"/>
    </row>
    <row r="27794" s="16" customFormat="1" ht="12.75" spans="2:13">
      <c r="B27794" s="29"/>
      <c r="M27794" s="28"/>
    </row>
    <row r="27795" s="16" customFormat="1" ht="12.75" spans="2:13">
      <c r="B27795" s="29"/>
      <c r="M27795" s="28"/>
    </row>
    <row r="27796" s="16" customFormat="1" ht="12.75" spans="2:13">
      <c r="B27796" s="29"/>
      <c r="M27796" s="28"/>
    </row>
    <row r="27797" s="16" customFormat="1" ht="12.75" spans="2:13">
      <c r="B27797" s="29"/>
      <c r="M27797" s="28"/>
    </row>
    <row r="27798" s="16" customFormat="1" ht="12.75" spans="2:13">
      <c r="B27798" s="29"/>
      <c r="M27798" s="28"/>
    </row>
    <row r="27799" s="16" customFormat="1" ht="12.75" spans="2:13">
      <c r="B27799" s="29"/>
      <c r="M27799" s="28"/>
    </row>
    <row r="27800" s="16" customFormat="1" ht="12.75" spans="2:13">
      <c r="B27800" s="29"/>
      <c r="M27800" s="28"/>
    </row>
    <row r="27801" s="16" customFormat="1" ht="12.75" spans="2:13">
      <c r="B27801" s="29"/>
      <c r="M27801" s="28"/>
    </row>
    <row r="27802" s="16" customFormat="1" ht="12.75" spans="2:13">
      <c r="B27802" s="29"/>
      <c r="M27802" s="28"/>
    </row>
    <row r="27803" s="16" customFormat="1" ht="12.75" spans="2:13">
      <c r="B27803" s="29"/>
      <c r="M27803" s="28"/>
    </row>
    <row r="27804" s="16" customFormat="1" ht="12.75" spans="2:13">
      <c r="B27804" s="29"/>
      <c r="M27804" s="28"/>
    </row>
    <row r="27805" s="16" customFormat="1" ht="12.75" spans="2:13">
      <c r="B27805" s="29"/>
      <c r="M27805" s="28"/>
    </row>
    <row r="27806" s="16" customFormat="1" ht="12.75" spans="2:13">
      <c r="B27806" s="29"/>
      <c r="M27806" s="28"/>
    </row>
    <row r="27807" s="16" customFormat="1" ht="12.75" spans="2:13">
      <c r="B27807" s="29"/>
      <c r="M27807" s="28"/>
    </row>
    <row r="27808" s="16" customFormat="1" ht="12.75" spans="2:13">
      <c r="B27808" s="29"/>
      <c r="M27808" s="28"/>
    </row>
    <row r="27809" s="16" customFormat="1" ht="12.75" spans="2:13">
      <c r="B27809" s="29"/>
      <c r="M27809" s="28"/>
    </row>
    <row r="27810" s="16" customFormat="1" ht="12.75" spans="2:13">
      <c r="B27810" s="29"/>
      <c r="M27810" s="28"/>
    </row>
    <row r="27811" s="16" customFormat="1" ht="12.75" spans="2:13">
      <c r="B27811" s="29"/>
      <c r="M27811" s="28"/>
    </row>
    <row r="27812" s="16" customFormat="1" ht="12.75" spans="2:13">
      <c r="B27812" s="29"/>
      <c r="M27812" s="28"/>
    </row>
    <row r="27813" s="16" customFormat="1" ht="12.75" spans="2:13">
      <c r="B27813" s="29"/>
      <c r="M27813" s="28"/>
    </row>
    <row r="27814" s="16" customFormat="1" ht="12.75" spans="2:13">
      <c r="B27814" s="29"/>
      <c r="M27814" s="28"/>
    </row>
    <row r="27815" s="16" customFormat="1" ht="12.75" spans="2:13">
      <c r="B27815" s="29"/>
      <c r="M27815" s="28"/>
    </row>
    <row r="27816" s="16" customFormat="1" ht="12.75" spans="2:13">
      <c r="B27816" s="29"/>
      <c r="M27816" s="28"/>
    </row>
    <row r="27817" s="16" customFormat="1" ht="12.75" spans="2:13">
      <c r="B27817" s="29"/>
      <c r="M27817" s="28"/>
    </row>
    <row r="27818" s="16" customFormat="1" ht="12.75" spans="2:13">
      <c r="B27818" s="29"/>
      <c r="M27818" s="28"/>
    </row>
    <row r="27819" s="16" customFormat="1" ht="12.75" spans="2:13">
      <c r="B27819" s="29"/>
      <c r="M27819" s="28"/>
    </row>
    <row r="27820" s="16" customFormat="1" ht="12.75" spans="2:13">
      <c r="B27820" s="29"/>
      <c r="M27820" s="28"/>
    </row>
    <row r="27821" s="16" customFormat="1" ht="12.75" spans="2:13">
      <c r="B27821" s="29"/>
      <c r="M27821" s="28"/>
    </row>
    <row r="27822" s="16" customFormat="1" ht="12.75" spans="2:13">
      <c r="B27822" s="29"/>
      <c r="M27822" s="28"/>
    </row>
    <row r="27823" s="16" customFormat="1" ht="12.75" spans="2:13">
      <c r="B27823" s="29"/>
      <c r="M27823" s="28"/>
    </row>
    <row r="27824" s="16" customFormat="1" ht="12.75" spans="2:13">
      <c r="B27824" s="29"/>
      <c r="M27824" s="28"/>
    </row>
    <row r="27825" s="16" customFormat="1" ht="12.75" spans="2:13">
      <c r="B27825" s="29"/>
      <c r="M27825" s="28"/>
    </row>
    <row r="27826" s="16" customFormat="1" ht="12.75" spans="2:13">
      <c r="B27826" s="29"/>
      <c r="M27826" s="28"/>
    </row>
    <row r="27827" s="16" customFormat="1" ht="12.75" spans="2:13">
      <c r="B27827" s="29"/>
      <c r="M27827" s="28"/>
    </row>
    <row r="27828" s="16" customFormat="1" ht="12.75" spans="2:13">
      <c r="B27828" s="29"/>
      <c r="M27828" s="28"/>
    </row>
    <row r="27829" s="16" customFormat="1" ht="12.75" spans="2:13">
      <c r="B27829" s="29"/>
      <c r="M27829" s="28"/>
    </row>
    <row r="27830" s="16" customFormat="1" ht="12.75" spans="2:13">
      <c r="B27830" s="29"/>
      <c r="M27830" s="28"/>
    </row>
    <row r="27831" s="16" customFormat="1" ht="12.75" spans="2:13">
      <c r="B27831" s="29"/>
      <c r="M27831" s="28"/>
    </row>
    <row r="27832" s="16" customFormat="1" ht="12.75" spans="2:13">
      <c r="B27832" s="29"/>
      <c r="M27832" s="28"/>
    </row>
    <row r="27833" s="16" customFormat="1" ht="12.75" spans="2:13">
      <c r="B27833" s="29"/>
      <c r="M27833" s="28"/>
    </row>
    <row r="27834" s="16" customFormat="1" ht="12.75" spans="2:13">
      <c r="B27834" s="29"/>
      <c r="M27834" s="28"/>
    </row>
    <row r="27835" s="16" customFormat="1" ht="12.75" spans="2:13">
      <c r="B27835" s="29"/>
      <c r="M27835" s="28"/>
    </row>
    <row r="27836" s="16" customFormat="1" ht="12.75" spans="2:13">
      <c r="B27836" s="29"/>
      <c r="M27836" s="28"/>
    </row>
    <row r="27837" s="16" customFormat="1" ht="12.75" spans="2:13">
      <c r="B27837" s="29"/>
      <c r="M27837" s="28"/>
    </row>
    <row r="27838" s="16" customFormat="1" ht="12.75" spans="2:13">
      <c r="B27838" s="29"/>
      <c r="M27838" s="28"/>
    </row>
    <row r="27839" s="16" customFormat="1" ht="12.75" spans="2:13">
      <c r="B27839" s="29"/>
      <c r="M27839" s="28"/>
    </row>
    <row r="27840" s="16" customFormat="1" ht="12.75" spans="2:13">
      <c r="B27840" s="29"/>
      <c r="M27840" s="28"/>
    </row>
    <row r="27841" s="16" customFormat="1" ht="12.75" spans="2:13">
      <c r="B27841" s="29"/>
      <c r="M27841" s="28"/>
    </row>
    <row r="27842" s="16" customFormat="1" ht="12.75" spans="2:13">
      <c r="B27842" s="29"/>
      <c r="M27842" s="28"/>
    </row>
    <row r="27843" s="16" customFormat="1" ht="12.75" spans="2:13">
      <c r="B27843" s="29"/>
      <c r="M27843" s="28"/>
    </row>
    <row r="27844" s="16" customFormat="1" ht="12.75" spans="2:13">
      <c r="B27844" s="29"/>
      <c r="M27844" s="28"/>
    </row>
    <row r="27845" s="16" customFormat="1" ht="12.75" spans="2:13">
      <c r="B27845" s="29"/>
      <c r="M27845" s="28"/>
    </row>
    <row r="27846" s="16" customFormat="1" ht="12.75" spans="2:13">
      <c r="B27846" s="29"/>
      <c r="M27846" s="28"/>
    </row>
    <row r="27847" s="16" customFormat="1" ht="12.75" spans="2:13">
      <c r="B27847" s="29"/>
      <c r="M27847" s="28"/>
    </row>
    <row r="27848" s="16" customFormat="1" ht="12.75" spans="2:13">
      <c r="B27848" s="29"/>
      <c r="M27848" s="28"/>
    </row>
    <row r="27849" s="16" customFormat="1" ht="12.75" spans="2:13">
      <c r="B27849" s="29"/>
      <c r="M27849" s="28"/>
    </row>
    <row r="27850" s="16" customFormat="1" ht="12.75" spans="2:13">
      <c r="B27850" s="29"/>
      <c r="M27850" s="28"/>
    </row>
    <row r="27851" s="16" customFormat="1" ht="12.75" spans="2:13">
      <c r="B27851" s="29"/>
      <c r="M27851" s="28"/>
    </row>
    <row r="27852" s="16" customFormat="1" ht="12.75" spans="2:13">
      <c r="B27852" s="29"/>
      <c r="M27852" s="28"/>
    </row>
    <row r="27853" s="16" customFormat="1" ht="12.75" spans="2:13">
      <c r="B27853" s="29"/>
      <c r="M27853" s="28"/>
    </row>
    <row r="27854" s="16" customFormat="1" ht="12.75" spans="2:13">
      <c r="B27854" s="29"/>
      <c r="M27854" s="28"/>
    </row>
    <row r="27855" s="16" customFormat="1" ht="12.75" spans="2:13">
      <c r="B27855" s="29"/>
      <c r="M27855" s="28"/>
    </row>
    <row r="27856" s="16" customFormat="1" ht="12.75" spans="2:13">
      <c r="B27856" s="29"/>
      <c r="M27856" s="28"/>
    </row>
    <row r="27857" s="16" customFormat="1" ht="12.75" spans="2:13">
      <c r="B27857" s="29"/>
      <c r="M27857" s="28"/>
    </row>
    <row r="27858" s="16" customFormat="1" ht="12.75" spans="2:13">
      <c r="B27858" s="29"/>
      <c r="M27858" s="28"/>
    </row>
    <row r="27859" s="16" customFormat="1" ht="12.75" spans="2:13">
      <c r="B27859" s="29"/>
      <c r="M27859" s="28"/>
    </row>
    <row r="27860" s="16" customFormat="1" ht="12.75" spans="2:13">
      <c r="B27860" s="29"/>
      <c r="M27860" s="28"/>
    </row>
    <row r="27861" s="16" customFormat="1" ht="12.75" spans="2:13">
      <c r="B27861" s="29"/>
      <c r="M27861" s="28"/>
    </row>
    <row r="27862" s="16" customFormat="1" ht="12.75" spans="2:13">
      <c r="B27862" s="29"/>
      <c r="M27862" s="28"/>
    </row>
    <row r="27863" s="16" customFormat="1" ht="12.75" spans="2:13">
      <c r="B27863" s="29"/>
      <c r="M27863" s="28"/>
    </row>
    <row r="27864" s="16" customFormat="1" ht="12.75" spans="2:13">
      <c r="B27864" s="29"/>
      <c r="M27864" s="28"/>
    </row>
    <row r="27865" s="16" customFormat="1" ht="12.75" spans="2:13">
      <c r="B27865" s="29"/>
      <c r="M27865" s="28"/>
    </row>
    <row r="27866" s="16" customFormat="1" ht="12.75" spans="2:13">
      <c r="B27866" s="29"/>
      <c r="M27866" s="28"/>
    </row>
    <row r="27867" s="16" customFormat="1" ht="12.75" spans="2:13">
      <c r="B27867" s="29"/>
      <c r="M27867" s="28"/>
    </row>
    <row r="27868" s="16" customFormat="1" ht="12.75" spans="2:13">
      <c r="B27868" s="29"/>
      <c r="M27868" s="28"/>
    </row>
    <row r="27869" s="16" customFormat="1" ht="12.75" spans="2:13">
      <c r="B27869" s="29"/>
      <c r="M27869" s="28"/>
    </row>
    <row r="27870" s="16" customFormat="1" ht="12.75" spans="2:13">
      <c r="B27870" s="29"/>
      <c r="M27870" s="28"/>
    </row>
    <row r="27871" s="16" customFormat="1" ht="12.75" spans="2:13">
      <c r="B27871" s="29"/>
      <c r="M27871" s="28"/>
    </row>
    <row r="27872" s="16" customFormat="1" ht="12.75" spans="2:13">
      <c r="B27872" s="29"/>
      <c r="M27872" s="28"/>
    </row>
    <row r="27873" s="16" customFormat="1" ht="12.75" spans="2:13">
      <c r="B27873" s="29"/>
      <c r="M27873" s="28"/>
    </row>
    <row r="27874" s="16" customFormat="1" ht="12.75" spans="2:13">
      <c r="B27874" s="29"/>
      <c r="M27874" s="28"/>
    </row>
    <row r="27875" s="16" customFormat="1" ht="12.75" spans="2:13">
      <c r="B27875" s="29"/>
      <c r="M27875" s="28"/>
    </row>
    <row r="27876" s="16" customFormat="1" ht="12.75" spans="2:13">
      <c r="B27876" s="29"/>
      <c r="M27876" s="28"/>
    </row>
    <row r="27877" s="16" customFormat="1" ht="12.75" spans="2:13">
      <c r="B27877" s="29"/>
      <c r="M27877" s="28"/>
    </row>
    <row r="27878" s="16" customFormat="1" ht="12.75" spans="2:13">
      <c r="B27878" s="29"/>
      <c r="M27878" s="28"/>
    </row>
    <row r="27879" s="16" customFormat="1" ht="12.75" spans="2:13">
      <c r="B27879" s="29"/>
      <c r="M27879" s="28"/>
    </row>
    <row r="27880" s="16" customFormat="1" ht="12.75" spans="2:13">
      <c r="B27880" s="29"/>
      <c r="M27880" s="28"/>
    </row>
    <row r="27881" s="16" customFormat="1" ht="12.75" spans="2:13">
      <c r="B27881" s="29"/>
      <c r="M27881" s="28"/>
    </row>
    <row r="27882" s="16" customFormat="1" ht="12.75" spans="2:13">
      <c r="B27882" s="29"/>
      <c r="M27882" s="28"/>
    </row>
    <row r="27883" s="16" customFormat="1" ht="12.75" spans="2:13">
      <c r="B27883" s="29"/>
      <c r="M27883" s="28"/>
    </row>
    <row r="27884" s="16" customFormat="1" ht="12.75" spans="2:13">
      <c r="B27884" s="29"/>
      <c r="M27884" s="28"/>
    </row>
    <row r="27885" s="16" customFormat="1" ht="12.75" spans="2:13">
      <c r="B27885" s="29"/>
      <c r="M27885" s="28"/>
    </row>
    <row r="27886" s="16" customFormat="1" ht="12.75" spans="2:13">
      <c r="B27886" s="29"/>
      <c r="M27886" s="28"/>
    </row>
    <row r="27887" s="16" customFormat="1" ht="12.75" spans="2:13">
      <c r="B27887" s="29"/>
      <c r="M27887" s="28"/>
    </row>
    <row r="27888" s="16" customFormat="1" ht="12.75" spans="2:13">
      <c r="B27888" s="29"/>
      <c r="M27888" s="28"/>
    </row>
    <row r="27889" s="16" customFormat="1" ht="12.75" spans="2:13">
      <c r="B27889" s="29"/>
      <c r="M27889" s="28"/>
    </row>
    <row r="27890" s="16" customFormat="1" ht="12.75" spans="2:13">
      <c r="B27890" s="29"/>
      <c r="M27890" s="28"/>
    </row>
    <row r="27891" s="16" customFormat="1" ht="12.75" spans="2:13">
      <c r="B27891" s="29"/>
      <c r="M27891" s="28"/>
    </row>
    <row r="27892" s="16" customFormat="1" ht="12.75" spans="2:13">
      <c r="B27892" s="29"/>
      <c r="M27892" s="28"/>
    </row>
    <row r="27893" s="16" customFormat="1" ht="12.75" spans="2:13">
      <c r="B27893" s="29"/>
      <c r="M27893" s="28"/>
    </row>
    <row r="27894" s="16" customFormat="1" ht="12.75" spans="2:13">
      <c r="B27894" s="29"/>
      <c r="M27894" s="28"/>
    </row>
    <row r="27895" s="16" customFormat="1" ht="12.75" spans="2:13">
      <c r="B27895" s="29"/>
      <c r="M27895" s="28"/>
    </row>
    <row r="27896" s="16" customFormat="1" ht="12.75" spans="2:13">
      <c r="B27896" s="29"/>
      <c r="M27896" s="28"/>
    </row>
    <row r="27897" s="16" customFormat="1" ht="12.75" spans="2:13">
      <c r="B27897" s="29"/>
      <c r="M27897" s="28"/>
    </row>
    <row r="27898" s="16" customFormat="1" ht="12.75" spans="2:13">
      <c r="B27898" s="29"/>
      <c r="M27898" s="28"/>
    </row>
    <row r="27899" s="16" customFormat="1" ht="12.75" spans="2:13">
      <c r="B27899" s="29"/>
      <c r="M27899" s="28"/>
    </row>
    <row r="27900" s="16" customFormat="1" ht="12.75" spans="2:13">
      <c r="B27900" s="29"/>
      <c r="M27900" s="28"/>
    </row>
    <row r="27901" s="16" customFormat="1" ht="12.75" spans="2:13">
      <c r="B27901" s="29"/>
      <c r="M27901" s="28"/>
    </row>
    <row r="27902" s="16" customFormat="1" ht="12.75" spans="2:13">
      <c r="B27902" s="29"/>
      <c r="M27902" s="28"/>
    </row>
    <row r="27903" s="16" customFormat="1" ht="12.75" spans="2:13">
      <c r="B27903" s="29"/>
      <c r="M27903" s="28"/>
    </row>
    <row r="27904" s="16" customFormat="1" ht="12.75" spans="2:13">
      <c r="B27904" s="29"/>
      <c r="M27904" s="28"/>
    </row>
    <row r="27905" s="16" customFormat="1" ht="12.75" spans="2:13">
      <c r="B27905" s="29"/>
      <c r="M27905" s="28"/>
    </row>
    <row r="27906" s="16" customFormat="1" ht="12.75" spans="2:13">
      <c r="B27906" s="29"/>
      <c r="M27906" s="28"/>
    </row>
    <row r="27907" s="16" customFormat="1" ht="12.75" spans="2:13">
      <c r="B27907" s="29"/>
      <c r="M27907" s="28"/>
    </row>
    <row r="27908" s="16" customFormat="1" ht="12.75" spans="2:13">
      <c r="B27908" s="29"/>
      <c r="M27908" s="28"/>
    </row>
    <row r="27909" s="16" customFormat="1" ht="12.75" spans="2:13">
      <c r="B27909" s="29"/>
      <c r="M27909" s="28"/>
    </row>
    <row r="27910" s="16" customFormat="1" ht="12.75" spans="2:13">
      <c r="B27910" s="29"/>
      <c r="M27910" s="28"/>
    </row>
    <row r="27911" s="16" customFormat="1" ht="12.75" spans="2:13">
      <c r="B27911" s="29"/>
      <c r="M27911" s="28"/>
    </row>
    <row r="27912" s="16" customFormat="1" ht="12.75" spans="2:13">
      <c r="B27912" s="29"/>
      <c r="M27912" s="28"/>
    </row>
    <row r="27913" s="16" customFormat="1" ht="12.75" spans="2:13">
      <c r="B27913" s="29"/>
      <c r="M27913" s="28"/>
    </row>
    <row r="27914" s="16" customFormat="1" ht="12.75" spans="2:13">
      <c r="B27914" s="29"/>
      <c r="M27914" s="28"/>
    </row>
    <row r="27915" s="16" customFormat="1" ht="12.75" spans="2:13">
      <c r="B27915" s="29"/>
      <c r="M27915" s="28"/>
    </row>
    <row r="27916" s="16" customFormat="1" ht="12.75" spans="2:13">
      <c r="B27916" s="29"/>
      <c r="M27916" s="28"/>
    </row>
    <row r="27917" s="16" customFormat="1" ht="12.75" spans="2:13">
      <c r="B27917" s="29"/>
      <c r="M27917" s="28"/>
    </row>
    <row r="27918" s="16" customFormat="1" ht="12.75" spans="2:13">
      <c r="B27918" s="29"/>
      <c r="M27918" s="28"/>
    </row>
    <row r="27919" s="16" customFormat="1" ht="12.75" spans="2:13">
      <c r="B27919" s="29"/>
      <c r="M27919" s="28"/>
    </row>
    <row r="27920" s="16" customFormat="1" ht="12.75" spans="2:13">
      <c r="B27920" s="29"/>
      <c r="M27920" s="28"/>
    </row>
    <row r="27921" s="16" customFormat="1" ht="12.75" spans="2:13">
      <c r="B27921" s="29"/>
      <c r="M27921" s="28"/>
    </row>
    <row r="27922" s="16" customFormat="1" ht="12.75" spans="2:13">
      <c r="B27922" s="29"/>
      <c r="M27922" s="28"/>
    </row>
    <row r="27923" s="16" customFormat="1" ht="12.75" spans="2:13">
      <c r="B27923" s="29"/>
      <c r="M27923" s="28"/>
    </row>
    <row r="27924" s="16" customFormat="1" ht="12.75" spans="2:13">
      <c r="B27924" s="29"/>
      <c r="M27924" s="28"/>
    </row>
    <row r="27925" s="16" customFormat="1" ht="12.75" spans="2:13">
      <c r="B27925" s="29"/>
      <c r="M27925" s="28"/>
    </row>
    <row r="27926" s="16" customFormat="1" ht="12.75" spans="2:13">
      <c r="B27926" s="29"/>
      <c r="M27926" s="28"/>
    </row>
    <row r="27927" s="16" customFormat="1" ht="12.75" spans="2:13">
      <c r="B27927" s="29"/>
      <c r="M27927" s="28"/>
    </row>
    <row r="27928" s="16" customFormat="1" ht="12.75" spans="2:13">
      <c r="B27928" s="29"/>
      <c r="M27928" s="28"/>
    </row>
    <row r="27929" s="16" customFormat="1" ht="12.75" spans="2:13">
      <c r="B27929" s="29"/>
      <c r="M27929" s="28"/>
    </row>
    <row r="27930" s="16" customFormat="1" ht="12.75" spans="2:13">
      <c r="B27930" s="29"/>
      <c r="M27930" s="28"/>
    </row>
    <row r="27931" s="16" customFormat="1" ht="12.75" spans="2:13">
      <c r="B27931" s="29"/>
      <c r="M27931" s="28"/>
    </row>
    <row r="27932" s="16" customFormat="1" ht="12.75" spans="2:13">
      <c r="B27932" s="29"/>
      <c r="M27932" s="28"/>
    </row>
    <row r="27933" s="16" customFormat="1" ht="12.75" spans="2:13">
      <c r="B27933" s="29"/>
      <c r="M27933" s="28"/>
    </row>
    <row r="27934" s="16" customFormat="1" ht="12.75" spans="2:13">
      <c r="B27934" s="29"/>
      <c r="M27934" s="28"/>
    </row>
    <row r="27935" s="16" customFormat="1" ht="12.75" spans="2:13">
      <c r="B27935" s="29"/>
      <c r="M27935" s="28"/>
    </row>
    <row r="27936" s="16" customFormat="1" ht="12.75" spans="2:13">
      <c r="B27936" s="29"/>
      <c r="M27936" s="28"/>
    </row>
    <row r="27937" s="16" customFormat="1" ht="12.75" spans="2:13">
      <c r="B27937" s="29"/>
      <c r="M27937" s="28"/>
    </row>
    <row r="27938" s="16" customFormat="1" ht="12.75" spans="2:13">
      <c r="B27938" s="29"/>
      <c r="M27938" s="28"/>
    </row>
    <row r="27939" s="16" customFormat="1" ht="12.75" spans="2:13">
      <c r="B27939" s="29"/>
      <c r="M27939" s="28"/>
    </row>
    <row r="27940" s="16" customFormat="1" ht="12.75" spans="2:13">
      <c r="B27940" s="29"/>
      <c r="M27940" s="28"/>
    </row>
    <row r="27941" s="16" customFormat="1" ht="12.75" spans="2:13">
      <c r="B27941" s="29"/>
      <c r="M27941" s="28"/>
    </row>
    <row r="27942" s="16" customFormat="1" ht="12.75" spans="2:13">
      <c r="B27942" s="29"/>
      <c r="M27942" s="28"/>
    </row>
    <row r="27943" s="16" customFormat="1" ht="12.75" spans="2:13">
      <c r="B27943" s="29"/>
      <c r="M27943" s="28"/>
    </row>
    <row r="27944" s="16" customFormat="1" ht="12.75" spans="2:13">
      <c r="B27944" s="29"/>
      <c r="M27944" s="28"/>
    </row>
    <row r="27945" s="16" customFormat="1" ht="12.75" spans="2:13">
      <c r="B27945" s="29"/>
      <c r="M27945" s="28"/>
    </row>
    <row r="27946" s="16" customFormat="1" ht="12.75" spans="2:13">
      <c r="B27946" s="29"/>
      <c r="M27946" s="28"/>
    </row>
    <row r="27947" s="16" customFormat="1" ht="12.75" spans="2:13">
      <c r="B27947" s="29"/>
      <c r="M27947" s="28"/>
    </row>
    <row r="27948" s="16" customFormat="1" ht="12.75" spans="2:13">
      <c r="B27948" s="29"/>
      <c r="M27948" s="28"/>
    </row>
    <row r="27949" s="16" customFormat="1" ht="12.75" spans="2:13">
      <c r="B27949" s="29"/>
      <c r="M27949" s="28"/>
    </row>
    <row r="27950" s="16" customFormat="1" ht="12.75" spans="2:13">
      <c r="B27950" s="29"/>
      <c r="M27950" s="28"/>
    </row>
    <row r="27951" s="16" customFormat="1" ht="12.75" spans="2:13">
      <c r="B27951" s="29"/>
      <c r="M27951" s="28"/>
    </row>
    <row r="27952" s="16" customFormat="1" ht="12.75" spans="2:13">
      <c r="B27952" s="29"/>
      <c r="M27952" s="28"/>
    </row>
    <row r="27953" s="16" customFormat="1" ht="12.75" spans="2:13">
      <c r="B27953" s="29"/>
      <c r="M27953" s="28"/>
    </row>
    <row r="27954" s="16" customFormat="1" ht="12.75" spans="2:13">
      <c r="B27954" s="29"/>
      <c r="M27954" s="28"/>
    </row>
    <row r="27955" s="16" customFormat="1" ht="12.75" spans="2:13">
      <c r="B27955" s="29"/>
      <c r="M27955" s="28"/>
    </row>
    <row r="27956" s="16" customFormat="1" ht="12.75" spans="2:13">
      <c r="B27956" s="29"/>
      <c r="M27956" s="28"/>
    </row>
    <row r="27957" s="16" customFormat="1" ht="12.75" spans="2:13">
      <c r="B27957" s="29"/>
      <c r="M27957" s="28"/>
    </row>
    <row r="27958" s="16" customFormat="1" ht="12.75" spans="2:13">
      <c r="B27958" s="29"/>
      <c r="M27958" s="28"/>
    </row>
    <row r="27959" s="16" customFormat="1" ht="12.75" spans="2:13">
      <c r="B27959" s="29"/>
      <c r="M27959" s="28"/>
    </row>
    <row r="27960" s="16" customFormat="1" ht="12.75" spans="2:13">
      <c r="B27960" s="29"/>
      <c r="M27960" s="28"/>
    </row>
    <row r="27961" s="16" customFormat="1" ht="12.75" spans="2:13">
      <c r="B27961" s="29"/>
      <c r="M27961" s="28"/>
    </row>
    <row r="27962" s="16" customFormat="1" ht="12.75" spans="2:13">
      <c r="B27962" s="29"/>
      <c r="M27962" s="28"/>
    </row>
    <row r="27963" s="16" customFormat="1" ht="12.75" spans="2:13">
      <c r="B27963" s="29"/>
      <c r="M27963" s="28"/>
    </row>
    <row r="27964" s="16" customFormat="1" ht="12.75" spans="2:13">
      <c r="B27964" s="29"/>
      <c r="M27964" s="28"/>
    </row>
    <row r="27965" s="16" customFormat="1" ht="12.75" spans="2:13">
      <c r="B27965" s="29"/>
      <c r="M27965" s="28"/>
    </row>
    <row r="27966" s="16" customFormat="1" ht="12.75" spans="2:13">
      <c r="B27966" s="29"/>
      <c r="M27966" s="28"/>
    </row>
    <row r="27967" s="16" customFormat="1" ht="12.75" spans="2:13">
      <c r="B27967" s="29"/>
      <c r="M27967" s="28"/>
    </row>
    <row r="27968" s="16" customFormat="1" ht="12.75" spans="2:13">
      <c r="B27968" s="29"/>
      <c r="M27968" s="28"/>
    </row>
    <row r="27969" s="16" customFormat="1" ht="12.75" spans="2:13">
      <c r="B27969" s="29"/>
      <c r="M27969" s="28"/>
    </row>
    <row r="27970" s="16" customFormat="1" ht="12.75" spans="2:13">
      <c r="B27970" s="29"/>
      <c r="M27970" s="28"/>
    </row>
    <row r="27971" s="16" customFormat="1" ht="12.75" spans="2:13">
      <c r="B27971" s="29"/>
      <c r="M27971" s="28"/>
    </row>
    <row r="27972" s="16" customFormat="1" ht="12.75" spans="2:13">
      <c r="B27972" s="29"/>
      <c r="M27972" s="28"/>
    </row>
    <row r="27973" s="16" customFormat="1" ht="12.75" spans="2:13">
      <c r="B27973" s="29"/>
      <c r="M27973" s="28"/>
    </row>
    <row r="27974" s="16" customFormat="1" ht="12.75" spans="2:13">
      <c r="B27974" s="29"/>
      <c r="M27974" s="28"/>
    </row>
    <row r="27975" s="16" customFormat="1" ht="12.75" spans="2:13">
      <c r="B27975" s="29"/>
      <c r="M27975" s="28"/>
    </row>
    <row r="27976" s="16" customFormat="1" ht="12.75" spans="2:13">
      <c r="B27976" s="29"/>
      <c r="M27976" s="28"/>
    </row>
    <row r="27977" s="16" customFormat="1" ht="12.75" spans="2:13">
      <c r="B27977" s="29"/>
      <c r="M27977" s="28"/>
    </row>
    <row r="27978" s="16" customFormat="1" ht="12.75" spans="2:13">
      <c r="B27978" s="29"/>
      <c r="M27978" s="28"/>
    </row>
    <row r="27979" s="16" customFormat="1" ht="12.75" spans="2:13">
      <c r="B27979" s="29"/>
      <c r="M27979" s="28"/>
    </row>
    <row r="27980" s="16" customFormat="1" ht="12.75" spans="2:13">
      <c r="B27980" s="29"/>
      <c r="M27980" s="28"/>
    </row>
    <row r="27981" s="16" customFormat="1" ht="12.75" spans="2:13">
      <c r="B27981" s="29"/>
      <c r="M27981" s="28"/>
    </row>
    <row r="27982" s="16" customFormat="1" ht="12.75" spans="2:13">
      <c r="B27982" s="29"/>
      <c r="M27982" s="28"/>
    </row>
    <row r="27983" s="16" customFormat="1" ht="12.75" spans="2:13">
      <c r="B27983" s="29"/>
      <c r="M27983" s="28"/>
    </row>
    <row r="27984" s="16" customFormat="1" ht="12.75" spans="2:13">
      <c r="B27984" s="29"/>
      <c r="M27984" s="28"/>
    </row>
    <row r="27985" s="16" customFormat="1" ht="12.75" spans="2:13">
      <c r="B27985" s="29"/>
      <c r="M27985" s="28"/>
    </row>
    <row r="27986" s="16" customFormat="1" ht="12.75" spans="2:13">
      <c r="B27986" s="29"/>
      <c r="M27986" s="28"/>
    </row>
    <row r="27987" s="16" customFormat="1" ht="12.75" spans="2:13">
      <c r="B27987" s="29"/>
      <c r="M27987" s="28"/>
    </row>
    <row r="27988" s="16" customFormat="1" ht="12.75" spans="2:13">
      <c r="B27988" s="29"/>
      <c r="M27988" s="28"/>
    </row>
    <row r="27989" s="16" customFormat="1" ht="12.75" spans="2:13">
      <c r="B27989" s="29"/>
      <c r="M27989" s="28"/>
    </row>
    <row r="27990" s="16" customFormat="1" ht="12.75" spans="2:13">
      <c r="B27990" s="29"/>
      <c r="M27990" s="28"/>
    </row>
    <row r="27991" s="16" customFormat="1" ht="12.75" spans="2:13">
      <c r="B27991" s="29"/>
      <c r="M27991" s="28"/>
    </row>
    <row r="27992" s="16" customFormat="1" ht="12.75" spans="2:13">
      <c r="B27992" s="29"/>
      <c r="M27992" s="28"/>
    </row>
    <row r="27993" s="16" customFormat="1" ht="12.75" spans="2:13">
      <c r="B27993" s="29"/>
      <c r="M27993" s="28"/>
    </row>
    <row r="27994" s="16" customFormat="1" ht="12.75" spans="2:13">
      <c r="B27994" s="29"/>
      <c r="M27994" s="28"/>
    </row>
    <row r="27995" s="16" customFormat="1" ht="12.75" spans="2:13">
      <c r="B27995" s="29"/>
      <c r="M27995" s="28"/>
    </row>
    <row r="27996" s="16" customFormat="1" ht="12.75" spans="2:13">
      <c r="B27996" s="29"/>
      <c r="M27996" s="28"/>
    </row>
    <row r="27997" s="16" customFormat="1" ht="12.75" spans="2:13">
      <c r="B27997" s="29"/>
      <c r="M27997" s="28"/>
    </row>
    <row r="27998" s="16" customFormat="1" ht="12.75" spans="2:13">
      <c r="B27998" s="29"/>
      <c r="M27998" s="28"/>
    </row>
    <row r="27999" s="16" customFormat="1" ht="12.75" spans="2:13">
      <c r="B27999" s="29"/>
      <c r="M27999" s="28"/>
    </row>
    <row r="28000" s="16" customFormat="1" ht="12.75" spans="2:13">
      <c r="B28000" s="29"/>
      <c r="M28000" s="28"/>
    </row>
    <row r="28001" s="16" customFormat="1" ht="12.75" spans="2:13">
      <c r="B28001" s="29"/>
      <c r="M28001" s="28"/>
    </row>
    <row r="28002" s="16" customFormat="1" ht="12.75" spans="2:13">
      <c r="B28002" s="29"/>
      <c r="M28002" s="28"/>
    </row>
    <row r="28003" s="16" customFormat="1" ht="12.75" spans="2:13">
      <c r="B28003" s="29"/>
      <c r="M28003" s="28"/>
    </row>
    <row r="28004" s="16" customFormat="1" ht="12.75" spans="2:13">
      <c r="B28004" s="29"/>
      <c r="M28004" s="28"/>
    </row>
    <row r="28005" s="16" customFormat="1" ht="12.75" spans="2:13">
      <c r="B28005" s="29"/>
      <c r="M28005" s="28"/>
    </row>
    <row r="28006" s="16" customFormat="1" ht="12.75" spans="2:13">
      <c r="B28006" s="29"/>
      <c r="M28006" s="28"/>
    </row>
    <row r="28007" s="16" customFormat="1" ht="12.75" spans="2:13">
      <c r="B28007" s="29"/>
      <c r="M28007" s="28"/>
    </row>
    <row r="28008" s="16" customFormat="1" ht="12.75" spans="2:13">
      <c r="B28008" s="29"/>
      <c r="M28008" s="28"/>
    </row>
    <row r="28009" s="16" customFormat="1" ht="12.75" spans="2:13">
      <c r="B28009" s="29"/>
      <c r="M28009" s="28"/>
    </row>
    <row r="28010" s="16" customFormat="1" ht="12.75" spans="2:13">
      <c r="B28010" s="29"/>
      <c r="M28010" s="28"/>
    </row>
    <row r="28011" s="16" customFormat="1" ht="12.75" spans="2:13">
      <c r="B28011" s="29"/>
      <c r="M28011" s="28"/>
    </row>
    <row r="28012" s="16" customFormat="1" ht="12.75" spans="2:13">
      <c r="B28012" s="29"/>
      <c r="M28012" s="28"/>
    </row>
    <row r="28013" s="16" customFormat="1" ht="12.75" spans="2:13">
      <c r="B28013" s="29"/>
      <c r="M28013" s="28"/>
    </row>
    <row r="28014" s="16" customFormat="1" ht="12.75" spans="2:13">
      <c r="B28014" s="29"/>
      <c r="M28014" s="28"/>
    </row>
    <row r="28015" s="16" customFormat="1" ht="12.75" spans="2:13">
      <c r="B28015" s="29"/>
      <c r="M28015" s="28"/>
    </row>
    <row r="28016" s="16" customFormat="1" ht="12.75" spans="2:13">
      <c r="B28016" s="29"/>
      <c r="M28016" s="28"/>
    </row>
    <row r="28017" s="16" customFormat="1" ht="12.75" spans="2:13">
      <c r="B28017" s="29"/>
      <c r="M28017" s="28"/>
    </row>
    <row r="28018" s="16" customFormat="1" ht="12.75" spans="2:13">
      <c r="B28018" s="29"/>
      <c r="M28018" s="28"/>
    </row>
    <row r="28019" s="16" customFormat="1" ht="12.75" spans="2:13">
      <c r="B28019" s="29"/>
      <c r="M28019" s="28"/>
    </row>
    <row r="28020" s="16" customFormat="1" ht="12.75" spans="2:13">
      <c r="B28020" s="29"/>
      <c r="M28020" s="28"/>
    </row>
    <row r="28021" s="16" customFormat="1" ht="12.75" spans="2:13">
      <c r="B28021" s="29"/>
      <c r="M28021" s="28"/>
    </row>
    <row r="28022" s="16" customFormat="1" ht="12.75" spans="2:13">
      <c r="B28022" s="29"/>
      <c r="M28022" s="28"/>
    </row>
    <row r="28023" s="16" customFormat="1" ht="12.75" spans="2:13">
      <c r="B28023" s="29"/>
      <c r="M28023" s="28"/>
    </row>
    <row r="28024" s="16" customFormat="1" ht="12.75" spans="2:13">
      <c r="B28024" s="29"/>
      <c r="M28024" s="28"/>
    </row>
    <row r="28025" s="16" customFormat="1" ht="12.75" spans="2:13">
      <c r="B28025" s="29"/>
      <c r="M28025" s="28"/>
    </row>
    <row r="28026" s="16" customFormat="1" ht="12.75" spans="2:13">
      <c r="B28026" s="29"/>
      <c r="M28026" s="28"/>
    </row>
    <row r="28027" s="16" customFormat="1" ht="12.75" spans="2:13">
      <c r="B28027" s="29"/>
      <c r="M28027" s="28"/>
    </row>
    <row r="28028" s="16" customFormat="1" ht="12.75" spans="2:13">
      <c r="B28028" s="29"/>
      <c r="M28028" s="28"/>
    </row>
    <row r="28029" s="16" customFormat="1" ht="12.75" spans="2:13">
      <c r="B28029" s="29"/>
      <c r="M28029" s="28"/>
    </row>
    <row r="28030" s="16" customFormat="1" ht="12.75" spans="2:13">
      <c r="B28030" s="29"/>
      <c r="M28030" s="28"/>
    </row>
    <row r="28031" s="16" customFormat="1" ht="12.75" spans="2:13">
      <c r="B28031" s="29"/>
      <c r="M28031" s="28"/>
    </row>
    <row r="28032" s="16" customFormat="1" ht="12.75" spans="2:13">
      <c r="B28032" s="29"/>
      <c r="M28032" s="28"/>
    </row>
    <row r="28033" s="16" customFormat="1" ht="12.75" spans="2:13">
      <c r="B28033" s="29"/>
      <c r="M28033" s="28"/>
    </row>
    <row r="28034" s="16" customFormat="1" ht="12.75" spans="2:13">
      <c r="B28034" s="29"/>
      <c r="M28034" s="28"/>
    </row>
    <row r="28035" s="16" customFormat="1" ht="12.75" spans="2:13">
      <c r="B28035" s="29"/>
      <c r="M28035" s="28"/>
    </row>
    <row r="28036" s="16" customFormat="1" ht="12.75" spans="2:13">
      <c r="B28036" s="29"/>
      <c r="M28036" s="28"/>
    </row>
    <row r="28037" s="16" customFormat="1" ht="12.75" spans="2:13">
      <c r="B28037" s="29"/>
      <c r="M28037" s="28"/>
    </row>
    <row r="28038" s="16" customFormat="1" ht="12.75" spans="2:13">
      <c r="B28038" s="29"/>
      <c r="M28038" s="28"/>
    </row>
    <row r="28039" s="16" customFormat="1" ht="12.75" spans="2:13">
      <c r="B28039" s="29"/>
      <c r="M28039" s="28"/>
    </row>
    <row r="28040" s="16" customFormat="1" ht="12.75" spans="2:13">
      <c r="B28040" s="29"/>
      <c r="M28040" s="28"/>
    </row>
    <row r="28041" s="16" customFormat="1" ht="12.75" spans="2:13">
      <c r="B28041" s="29"/>
      <c r="M28041" s="28"/>
    </row>
    <row r="28042" s="16" customFormat="1" ht="12.75" spans="2:13">
      <c r="B28042" s="29"/>
      <c r="M28042" s="28"/>
    </row>
    <row r="28043" s="16" customFormat="1" ht="12.75" spans="2:13">
      <c r="B28043" s="29"/>
      <c r="M28043" s="28"/>
    </row>
    <row r="28044" s="16" customFormat="1" ht="12.75" spans="2:13">
      <c r="B28044" s="29"/>
      <c r="M28044" s="28"/>
    </row>
    <row r="28045" s="16" customFormat="1" ht="12.75" spans="2:13">
      <c r="B28045" s="29"/>
      <c r="M28045" s="28"/>
    </row>
    <row r="28046" s="16" customFormat="1" ht="12.75" spans="2:13">
      <c r="B28046" s="29"/>
      <c r="M28046" s="28"/>
    </row>
    <row r="28047" s="16" customFormat="1" ht="12.75" spans="2:13">
      <c r="B28047" s="29"/>
      <c r="M28047" s="28"/>
    </row>
    <row r="28048" s="16" customFormat="1" ht="12.75" spans="2:13">
      <c r="B28048" s="29"/>
      <c r="M28048" s="28"/>
    </row>
    <row r="28049" s="16" customFormat="1" ht="12.75" spans="2:13">
      <c r="B28049" s="29"/>
      <c r="M28049" s="28"/>
    </row>
    <row r="28050" s="16" customFormat="1" ht="12.75" spans="2:13">
      <c r="B28050" s="29"/>
      <c r="M28050" s="28"/>
    </row>
    <row r="28051" s="16" customFormat="1" ht="12.75" spans="2:13">
      <c r="B28051" s="29"/>
      <c r="M28051" s="28"/>
    </row>
    <row r="28052" s="16" customFormat="1" ht="12.75" spans="2:13">
      <c r="B28052" s="29"/>
      <c r="M28052" s="28"/>
    </row>
    <row r="28053" s="16" customFormat="1" ht="12.75" spans="2:13">
      <c r="B28053" s="29"/>
      <c r="M28053" s="28"/>
    </row>
    <row r="28054" s="16" customFormat="1" ht="12.75" spans="2:13">
      <c r="B28054" s="29"/>
      <c r="M28054" s="28"/>
    </row>
    <row r="28055" s="16" customFormat="1" ht="12.75" spans="2:13">
      <c r="B28055" s="29"/>
      <c r="M28055" s="28"/>
    </row>
    <row r="28056" s="16" customFormat="1" ht="12.75" spans="2:13">
      <c r="B28056" s="29"/>
      <c r="M28056" s="28"/>
    </row>
    <row r="28057" s="16" customFormat="1" ht="12.75" spans="2:13">
      <c r="B28057" s="29"/>
      <c r="M28057" s="28"/>
    </row>
    <row r="28058" s="16" customFormat="1" ht="12.75" spans="2:13">
      <c r="B28058" s="29"/>
      <c r="M28058" s="28"/>
    </row>
    <row r="28059" s="16" customFormat="1" ht="12.75" spans="2:13">
      <c r="B28059" s="29"/>
      <c r="M28059" s="28"/>
    </row>
    <row r="28060" s="16" customFormat="1" ht="12.75" spans="2:13">
      <c r="B28060" s="29"/>
      <c r="M28060" s="28"/>
    </row>
    <row r="28061" s="16" customFormat="1" ht="12.75" spans="2:13">
      <c r="B28061" s="29"/>
      <c r="M28061" s="28"/>
    </row>
    <row r="28062" s="16" customFormat="1" ht="12.75" spans="2:13">
      <c r="B28062" s="29"/>
      <c r="M28062" s="28"/>
    </row>
    <row r="28063" s="16" customFormat="1" ht="12.75" spans="2:13">
      <c r="B28063" s="29"/>
      <c r="M28063" s="28"/>
    </row>
    <row r="28064" s="16" customFormat="1" ht="12.75" spans="2:13">
      <c r="B28064" s="29"/>
      <c r="M28064" s="28"/>
    </row>
    <row r="28065" s="16" customFormat="1" ht="12.75" spans="2:13">
      <c r="B28065" s="29"/>
      <c r="M28065" s="28"/>
    </row>
    <row r="28066" s="16" customFormat="1" ht="12.75" spans="2:13">
      <c r="B28066" s="29"/>
      <c r="M28066" s="28"/>
    </row>
    <row r="28067" s="16" customFormat="1" ht="12.75" spans="2:13">
      <c r="B28067" s="29"/>
      <c r="M28067" s="28"/>
    </row>
    <row r="28068" s="16" customFormat="1" ht="12.75" spans="2:13">
      <c r="B28068" s="29"/>
      <c r="M28068" s="28"/>
    </row>
    <row r="28069" s="16" customFormat="1" ht="12.75" spans="2:13">
      <c r="B28069" s="29"/>
      <c r="M28069" s="28"/>
    </row>
    <row r="28070" s="16" customFormat="1" ht="12.75" spans="2:13">
      <c r="B28070" s="29"/>
      <c r="M28070" s="28"/>
    </row>
    <row r="28071" s="16" customFormat="1" ht="12.75" spans="2:13">
      <c r="B28071" s="29"/>
      <c r="M28071" s="28"/>
    </row>
    <row r="28072" s="16" customFormat="1" ht="12.75" spans="2:13">
      <c r="B28072" s="29"/>
      <c r="M28072" s="28"/>
    </row>
    <row r="28073" s="16" customFormat="1" ht="12.75" spans="2:13">
      <c r="B28073" s="29"/>
      <c r="M28073" s="28"/>
    </row>
    <row r="28074" s="16" customFormat="1" ht="12.75" spans="2:13">
      <c r="B28074" s="29"/>
      <c r="M28074" s="28"/>
    </row>
    <row r="28075" s="16" customFormat="1" ht="12.75" spans="2:13">
      <c r="B28075" s="29"/>
      <c r="M28075" s="28"/>
    </row>
    <row r="28076" s="16" customFormat="1" ht="12.75" spans="2:13">
      <c r="B28076" s="29"/>
      <c r="M28076" s="28"/>
    </row>
    <row r="28077" s="16" customFormat="1" ht="12.75" spans="2:13">
      <c r="B28077" s="29"/>
      <c r="M28077" s="28"/>
    </row>
    <row r="28078" s="16" customFormat="1" ht="12.75" spans="2:13">
      <c r="B28078" s="29"/>
      <c r="M28078" s="28"/>
    </row>
    <row r="28079" s="16" customFormat="1" ht="12.75" spans="2:13">
      <c r="B28079" s="29"/>
      <c r="M28079" s="28"/>
    </row>
    <row r="28080" s="16" customFormat="1" ht="12.75" spans="2:13">
      <c r="B28080" s="29"/>
      <c r="M28080" s="28"/>
    </row>
    <row r="28081" s="16" customFormat="1" ht="12.75" spans="2:13">
      <c r="B28081" s="29"/>
      <c r="M28081" s="28"/>
    </row>
    <row r="28082" s="16" customFormat="1" ht="12.75" spans="2:13">
      <c r="B28082" s="29"/>
      <c r="M28082" s="28"/>
    </row>
    <row r="28083" s="16" customFormat="1" ht="12.75" spans="2:13">
      <c r="B28083" s="29"/>
      <c r="M28083" s="28"/>
    </row>
    <row r="28084" s="16" customFormat="1" ht="12.75" spans="2:13">
      <c r="B28084" s="29"/>
      <c r="M28084" s="28"/>
    </row>
    <row r="28085" s="16" customFormat="1" ht="12.75" spans="2:13">
      <c r="B28085" s="29"/>
      <c r="M28085" s="28"/>
    </row>
    <row r="28086" s="16" customFormat="1" ht="12.75" spans="2:13">
      <c r="B28086" s="29"/>
      <c r="M28086" s="28"/>
    </row>
    <row r="28087" s="16" customFormat="1" ht="12.75" spans="2:13">
      <c r="B28087" s="29"/>
      <c r="M28087" s="28"/>
    </row>
    <row r="28088" s="16" customFormat="1" ht="12.75" spans="2:13">
      <c r="B28088" s="29"/>
      <c r="M28088" s="28"/>
    </row>
    <row r="28089" s="16" customFormat="1" ht="12.75" spans="2:13">
      <c r="B28089" s="29"/>
      <c r="M28089" s="28"/>
    </row>
    <row r="28090" s="16" customFormat="1" ht="12.75" spans="2:13">
      <c r="B28090" s="29"/>
      <c r="M28090" s="28"/>
    </row>
    <row r="28091" s="16" customFormat="1" ht="12.75" spans="2:13">
      <c r="B28091" s="29"/>
      <c r="M28091" s="28"/>
    </row>
    <row r="28092" s="16" customFormat="1" ht="12.75" spans="2:13">
      <c r="B28092" s="29"/>
      <c r="M28092" s="28"/>
    </row>
    <row r="28093" s="16" customFormat="1" ht="12.75" spans="2:13">
      <c r="B28093" s="29"/>
      <c r="M28093" s="28"/>
    </row>
    <row r="28094" s="16" customFormat="1" ht="12.75" spans="2:13">
      <c r="B28094" s="29"/>
      <c r="M28094" s="28"/>
    </row>
    <row r="28095" s="16" customFormat="1" ht="12.75" spans="2:13">
      <c r="B28095" s="29"/>
      <c r="M28095" s="28"/>
    </row>
    <row r="28096" s="16" customFormat="1" ht="12.75" spans="2:13">
      <c r="B28096" s="29"/>
      <c r="M28096" s="28"/>
    </row>
    <row r="28097" s="16" customFormat="1" ht="12.75" spans="2:13">
      <c r="B28097" s="29"/>
      <c r="M28097" s="28"/>
    </row>
    <row r="28098" s="16" customFormat="1" ht="12.75" spans="2:13">
      <c r="B28098" s="29"/>
      <c r="M28098" s="28"/>
    </row>
    <row r="28099" s="16" customFormat="1" ht="12.75" spans="2:13">
      <c r="B28099" s="29"/>
      <c r="M28099" s="28"/>
    </row>
    <row r="28100" s="16" customFormat="1" ht="12.75" spans="2:13">
      <c r="B28100" s="29"/>
      <c r="M28100" s="28"/>
    </row>
    <row r="28101" s="16" customFormat="1" ht="12.75" spans="2:13">
      <c r="B28101" s="29"/>
      <c r="M28101" s="28"/>
    </row>
    <row r="28102" s="16" customFormat="1" ht="12.75" spans="2:13">
      <c r="B28102" s="29"/>
      <c r="M28102" s="28"/>
    </row>
    <row r="28103" s="16" customFormat="1" ht="12.75" spans="2:13">
      <c r="B28103" s="29"/>
      <c r="M28103" s="28"/>
    </row>
    <row r="28104" s="16" customFormat="1" ht="12.75" spans="2:13">
      <c r="B28104" s="29"/>
      <c r="M28104" s="28"/>
    </row>
    <row r="28105" s="16" customFormat="1" ht="12.75" spans="2:13">
      <c r="B28105" s="29"/>
      <c r="M28105" s="28"/>
    </row>
    <row r="28106" s="16" customFormat="1" ht="12.75" spans="2:13">
      <c r="B28106" s="29"/>
      <c r="M28106" s="28"/>
    </row>
    <row r="28107" s="16" customFormat="1" ht="12.75" spans="2:13">
      <c r="B28107" s="29"/>
      <c r="M28107" s="28"/>
    </row>
    <row r="28108" s="16" customFormat="1" ht="12.75" spans="2:13">
      <c r="B28108" s="29"/>
      <c r="M28108" s="28"/>
    </row>
    <row r="28109" s="16" customFormat="1" ht="12.75" spans="2:13">
      <c r="B28109" s="29"/>
      <c r="M28109" s="28"/>
    </row>
    <row r="28110" s="16" customFormat="1" ht="12.75" spans="2:13">
      <c r="B28110" s="29"/>
      <c r="M28110" s="28"/>
    </row>
    <row r="28111" s="16" customFormat="1" ht="12.75" spans="2:13">
      <c r="B28111" s="29"/>
      <c r="M28111" s="28"/>
    </row>
    <row r="28112" s="16" customFormat="1" ht="12.75" spans="2:13">
      <c r="B28112" s="29"/>
      <c r="M28112" s="28"/>
    </row>
    <row r="28113" s="16" customFormat="1" ht="12.75" spans="2:13">
      <c r="B28113" s="29"/>
      <c r="M28113" s="28"/>
    </row>
    <row r="28114" s="16" customFormat="1" ht="12.75" spans="2:13">
      <c r="B28114" s="29"/>
      <c r="M28114" s="28"/>
    </row>
    <row r="28115" s="16" customFormat="1" ht="12.75" spans="2:13">
      <c r="B28115" s="29"/>
      <c r="M28115" s="28"/>
    </row>
    <row r="28116" s="16" customFormat="1" ht="12.75" spans="2:13">
      <c r="B28116" s="29"/>
      <c r="M28116" s="28"/>
    </row>
    <row r="28117" s="16" customFormat="1" ht="12.75" spans="2:13">
      <c r="B28117" s="29"/>
      <c r="M28117" s="28"/>
    </row>
    <row r="28118" s="16" customFormat="1" ht="12.75" spans="2:13">
      <c r="B28118" s="29"/>
      <c r="M28118" s="28"/>
    </row>
    <row r="28119" s="16" customFormat="1" ht="12.75" spans="2:13">
      <c r="B28119" s="29"/>
      <c r="M28119" s="28"/>
    </row>
    <row r="28120" s="16" customFormat="1" ht="12.75" spans="2:13">
      <c r="B28120" s="29"/>
      <c r="M28120" s="28"/>
    </row>
    <row r="28121" s="16" customFormat="1" ht="12.75" spans="2:13">
      <c r="B28121" s="29"/>
      <c r="M28121" s="28"/>
    </row>
    <row r="28122" s="16" customFormat="1" ht="12.75" spans="2:13">
      <c r="B28122" s="29"/>
      <c r="M28122" s="28"/>
    </row>
    <row r="28123" s="16" customFormat="1" ht="12.75" spans="2:13">
      <c r="B28123" s="29"/>
      <c r="M28123" s="28"/>
    </row>
    <row r="28124" s="16" customFormat="1" ht="12.75" spans="2:13">
      <c r="B28124" s="29"/>
      <c r="M28124" s="28"/>
    </row>
    <row r="28125" s="16" customFormat="1" ht="12.75" spans="2:13">
      <c r="B28125" s="29"/>
      <c r="M28125" s="28"/>
    </row>
    <row r="28126" s="16" customFormat="1" ht="12.75" spans="2:13">
      <c r="B28126" s="29"/>
      <c r="M28126" s="28"/>
    </row>
    <row r="28127" s="16" customFormat="1" ht="12.75" spans="2:13">
      <c r="B28127" s="29"/>
      <c r="M28127" s="28"/>
    </row>
    <row r="28128" s="16" customFormat="1" ht="12.75" spans="2:13">
      <c r="B28128" s="29"/>
      <c r="M28128" s="28"/>
    </row>
    <row r="28129" s="16" customFormat="1" ht="12.75" spans="2:13">
      <c r="B28129" s="29"/>
      <c r="M28129" s="28"/>
    </row>
    <row r="28130" s="16" customFormat="1" ht="12.75" spans="2:13">
      <c r="B28130" s="29"/>
      <c r="M28130" s="28"/>
    </row>
    <row r="28131" s="16" customFormat="1" ht="12.75" spans="2:13">
      <c r="B28131" s="29"/>
      <c r="M28131" s="28"/>
    </row>
    <row r="28132" s="16" customFormat="1" ht="12.75" spans="2:13">
      <c r="B28132" s="29"/>
      <c r="M28132" s="28"/>
    </row>
    <row r="28133" s="16" customFormat="1" ht="12.75" spans="2:13">
      <c r="B28133" s="29"/>
      <c r="M28133" s="28"/>
    </row>
    <row r="28134" s="16" customFormat="1" ht="12.75" spans="2:13">
      <c r="B28134" s="29"/>
      <c r="M28134" s="28"/>
    </row>
    <row r="28135" s="16" customFormat="1" ht="12.75" spans="2:13">
      <c r="B28135" s="29"/>
      <c r="M28135" s="28"/>
    </row>
    <row r="28136" s="16" customFormat="1" ht="12.75" spans="2:13">
      <c r="B28136" s="29"/>
      <c r="M28136" s="28"/>
    </row>
    <row r="28137" s="16" customFormat="1" ht="12.75" spans="2:13">
      <c r="B28137" s="29"/>
      <c r="M28137" s="28"/>
    </row>
    <row r="28138" s="16" customFormat="1" ht="12.75" spans="2:13">
      <c r="B28138" s="29"/>
      <c r="M28138" s="28"/>
    </row>
    <row r="28139" s="16" customFormat="1" ht="12.75" spans="2:13">
      <c r="B28139" s="29"/>
      <c r="M28139" s="28"/>
    </row>
    <row r="28140" s="16" customFormat="1" ht="12.75" spans="2:13">
      <c r="B28140" s="29"/>
      <c r="M28140" s="28"/>
    </row>
    <row r="28141" s="16" customFormat="1" ht="12.75" spans="2:13">
      <c r="B28141" s="29"/>
      <c r="M28141" s="28"/>
    </row>
    <row r="28142" s="16" customFormat="1" ht="12.75" spans="2:13">
      <c r="B28142" s="29"/>
      <c r="M28142" s="28"/>
    </row>
    <row r="28143" s="16" customFormat="1" ht="12.75" spans="2:13">
      <c r="B28143" s="29"/>
      <c r="M28143" s="28"/>
    </row>
    <row r="28144" s="16" customFormat="1" ht="12.75" spans="2:13">
      <c r="B28144" s="29"/>
      <c r="M28144" s="28"/>
    </row>
    <row r="28145" s="16" customFormat="1" ht="12.75" spans="2:13">
      <c r="B28145" s="29"/>
      <c r="M28145" s="28"/>
    </row>
    <row r="28146" s="16" customFormat="1" ht="12.75" spans="2:13">
      <c r="B28146" s="29"/>
      <c r="M28146" s="28"/>
    </row>
    <row r="28147" s="16" customFormat="1" ht="12.75" spans="2:13">
      <c r="B28147" s="29"/>
      <c r="M28147" s="28"/>
    </row>
    <row r="28148" s="16" customFormat="1" ht="12.75" spans="2:13">
      <c r="B28148" s="29"/>
      <c r="M28148" s="28"/>
    </row>
    <row r="28149" s="16" customFormat="1" ht="12.75" spans="2:13">
      <c r="B28149" s="29"/>
      <c r="M28149" s="28"/>
    </row>
    <row r="28150" s="16" customFormat="1" ht="12.75" spans="2:13">
      <c r="B28150" s="29"/>
      <c r="M28150" s="28"/>
    </row>
    <row r="28151" s="16" customFormat="1" ht="12.75" spans="2:13">
      <c r="B28151" s="29"/>
      <c r="M28151" s="28"/>
    </row>
    <row r="28152" s="16" customFormat="1" ht="12.75" spans="2:13">
      <c r="B28152" s="29"/>
      <c r="M28152" s="28"/>
    </row>
    <row r="28153" s="16" customFormat="1" ht="12.75" spans="2:13">
      <c r="B28153" s="29"/>
      <c r="M28153" s="28"/>
    </row>
    <row r="28154" s="16" customFormat="1" ht="12.75" spans="2:13">
      <c r="B28154" s="29"/>
      <c r="M28154" s="28"/>
    </row>
    <row r="28155" s="16" customFormat="1" ht="12.75" spans="2:13">
      <c r="B28155" s="29"/>
      <c r="M28155" s="28"/>
    </row>
    <row r="28156" s="16" customFormat="1" ht="12.75" spans="2:13">
      <c r="B28156" s="29"/>
      <c r="M28156" s="28"/>
    </row>
    <row r="28157" s="16" customFormat="1" ht="12.75" spans="2:13">
      <c r="B28157" s="29"/>
      <c r="M28157" s="28"/>
    </row>
    <row r="28158" s="16" customFormat="1" ht="12.75" spans="2:13">
      <c r="B28158" s="29"/>
      <c r="M28158" s="28"/>
    </row>
    <row r="28159" s="16" customFormat="1" ht="12.75" spans="2:13">
      <c r="B28159" s="29"/>
      <c r="M28159" s="28"/>
    </row>
    <row r="28160" s="16" customFormat="1" ht="12.75" spans="2:13">
      <c r="B28160" s="29"/>
      <c r="M28160" s="28"/>
    </row>
    <row r="28161" s="16" customFormat="1" ht="12.75" spans="2:13">
      <c r="B28161" s="29"/>
      <c r="M28161" s="28"/>
    </row>
    <row r="28162" s="16" customFormat="1" ht="12.75" spans="2:13">
      <c r="B28162" s="29"/>
      <c r="M28162" s="28"/>
    </row>
    <row r="28163" s="16" customFormat="1" ht="12.75" spans="2:13">
      <c r="B28163" s="29"/>
      <c r="M28163" s="28"/>
    </row>
    <row r="28164" s="16" customFormat="1" ht="12.75" spans="2:13">
      <c r="B28164" s="29"/>
      <c r="M28164" s="28"/>
    </row>
    <row r="28165" s="16" customFormat="1" ht="12.75" spans="2:13">
      <c r="B28165" s="29"/>
      <c r="M28165" s="28"/>
    </row>
    <row r="28166" s="16" customFormat="1" ht="12.75" spans="2:13">
      <c r="B28166" s="29"/>
      <c r="M28166" s="28"/>
    </row>
    <row r="28167" s="16" customFormat="1" ht="12.75" spans="2:13">
      <c r="B28167" s="29"/>
      <c r="M28167" s="28"/>
    </row>
    <row r="28168" s="16" customFormat="1" ht="12.75" spans="2:13">
      <c r="B28168" s="29"/>
      <c r="M28168" s="28"/>
    </row>
    <row r="28169" s="16" customFormat="1" ht="12.75" spans="2:13">
      <c r="B28169" s="29"/>
      <c r="M28169" s="28"/>
    </row>
    <row r="28170" s="16" customFormat="1" ht="12.75" spans="2:13">
      <c r="B28170" s="29"/>
      <c r="M28170" s="28"/>
    </row>
    <row r="28171" s="16" customFormat="1" ht="12.75" spans="2:13">
      <c r="B28171" s="29"/>
      <c r="M28171" s="28"/>
    </row>
    <row r="28172" s="16" customFormat="1" ht="12.75" spans="2:13">
      <c r="B28172" s="29"/>
      <c r="M28172" s="28"/>
    </row>
    <row r="28173" s="16" customFormat="1" ht="12.75" spans="2:13">
      <c r="B28173" s="29"/>
      <c r="M28173" s="28"/>
    </row>
    <row r="28174" s="16" customFormat="1" ht="12.75" spans="2:13">
      <c r="B28174" s="29"/>
      <c r="M28174" s="28"/>
    </row>
    <row r="28175" s="16" customFormat="1" ht="12.75" spans="2:13">
      <c r="B28175" s="29"/>
      <c r="M28175" s="28"/>
    </row>
    <row r="28176" s="16" customFormat="1" ht="12.75" spans="2:13">
      <c r="B28176" s="29"/>
      <c r="M28176" s="28"/>
    </row>
    <row r="28177" s="16" customFormat="1" ht="12.75" spans="2:13">
      <c r="B28177" s="29"/>
      <c r="M28177" s="28"/>
    </row>
    <row r="28178" s="16" customFormat="1" ht="12.75" spans="2:13">
      <c r="B28178" s="29"/>
      <c r="M28178" s="28"/>
    </row>
    <row r="28179" s="16" customFormat="1" ht="12.75" spans="2:13">
      <c r="B28179" s="29"/>
      <c r="M28179" s="28"/>
    </row>
    <row r="28180" s="16" customFormat="1" ht="12.75" spans="2:13">
      <c r="B28180" s="29"/>
      <c r="M28180" s="28"/>
    </row>
    <row r="28181" s="16" customFormat="1" ht="12.75" spans="2:13">
      <c r="B28181" s="29"/>
      <c r="M28181" s="28"/>
    </row>
    <row r="28182" s="16" customFormat="1" ht="12.75" spans="2:13">
      <c r="B28182" s="29"/>
      <c r="M28182" s="28"/>
    </row>
    <row r="28183" s="16" customFormat="1" ht="12.75" spans="2:13">
      <c r="B28183" s="29"/>
      <c r="M28183" s="28"/>
    </row>
    <row r="28184" s="16" customFormat="1" ht="12.75" spans="2:13">
      <c r="B28184" s="29"/>
      <c r="M28184" s="28"/>
    </row>
    <row r="28185" s="16" customFormat="1" ht="12.75" spans="2:13">
      <c r="B28185" s="29"/>
      <c r="M28185" s="28"/>
    </row>
    <row r="28186" s="16" customFormat="1" ht="12.75" spans="2:13">
      <c r="B28186" s="29"/>
      <c r="M28186" s="28"/>
    </row>
    <row r="28187" s="16" customFormat="1" ht="12.75" spans="2:13">
      <c r="B28187" s="29"/>
      <c r="M28187" s="28"/>
    </row>
    <row r="28188" s="16" customFormat="1" ht="12.75" spans="2:13">
      <c r="B28188" s="29"/>
      <c r="M28188" s="28"/>
    </row>
    <row r="28189" s="16" customFormat="1" ht="12.75" spans="2:13">
      <c r="B28189" s="29"/>
      <c r="M28189" s="28"/>
    </row>
    <row r="28190" s="16" customFormat="1" ht="12.75" spans="2:13">
      <c r="B28190" s="29"/>
      <c r="M28190" s="28"/>
    </row>
    <row r="28191" s="16" customFormat="1" ht="12.75" spans="2:13">
      <c r="B28191" s="29"/>
      <c r="M28191" s="28"/>
    </row>
    <row r="28192" s="16" customFormat="1" ht="12.75" spans="2:13">
      <c r="B28192" s="29"/>
      <c r="M28192" s="28"/>
    </row>
    <row r="28193" s="16" customFormat="1" ht="12.75" spans="2:13">
      <c r="B28193" s="29"/>
      <c r="M28193" s="28"/>
    </row>
    <row r="28194" s="16" customFormat="1" ht="12.75" spans="2:13">
      <c r="B28194" s="29"/>
      <c r="M28194" s="28"/>
    </row>
    <row r="28195" s="16" customFormat="1" ht="12.75" spans="2:13">
      <c r="B28195" s="29"/>
      <c r="M28195" s="28"/>
    </row>
    <row r="28196" s="16" customFormat="1" ht="12.75" spans="2:13">
      <c r="B28196" s="29"/>
      <c r="M28196" s="28"/>
    </row>
    <row r="28197" s="16" customFormat="1" ht="12.75" spans="2:13">
      <c r="B28197" s="29"/>
      <c r="M28197" s="28"/>
    </row>
    <row r="28198" s="16" customFormat="1" ht="12.75" spans="2:13">
      <c r="B28198" s="29"/>
      <c r="M28198" s="28"/>
    </row>
    <row r="28199" s="16" customFormat="1" ht="12.75" spans="2:13">
      <c r="B28199" s="29"/>
      <c r="M28199" s="28"/>
    </row>
    <row r="28200" s="16" customFormat="1" ht="12.75" spans="2:13">
      <c r="B28200" s="29"/>
      <c r="M28200" s="28"/>
    </row>
    <row r="28201" s="16" customFormat="1" ht="12.75" spans="2:13">
      <c r="B28201" s="29"/>
      <c r="M28201" s="28"/>
    </row>
    <row r="28202" s="16" customFormat="1" ht="12.75" spans="2:13">
      <c r="B28202" s="29"/>
      <c r="M28202" s="28"/>
    </row>
    <row r="28203" s="16" customFormat="1" ht="12.75" spans="2:13">
      <c r="B28203" s="29"/>
      <c r="M28203" s="28"/>
    </row>
    <row r="28204" s="16" customFormat="1" ht="12.75" spans="2:13">
      <c r="B28204" s="29"/>
      <c r="M28204" s="28"/>
    </row>
    <row r="28205" s="16" customFormat="1" ht="12.75" spans="2:13">
      <c r="B28205" s="29"/>
      <c r="M28205" s="28"/>
    </row>
    <row r="28206" s="16" customFormat="1" ht="12.75" spans="2:13">
      <c r="B28206" s="29"/>
      <c r="M28206" s="28"/>
    </row>
    <row r="28207" s="16" customFormat="1" ht="12.75" spans="2:13">
      <c r="B28207" s="29"/>
      <c r="M28207" s="28"/>
    </row>
    <row r="28208" s="16" customFormat="1" ht="12.75" spans="2:13">
      <c r="B28208" s="29"/>
      <c r="M28208" s="28"/>
    </row>
    <row r="28209" s="16" customFormat="1" ht="12.75" spans="2:13">
      <c r="B28209" s="29"/>
      <c r="M28209" s="28"/>
    </row>
    <row r="28210" s="16" customFormat="1" ht="12.75" spans="2:13">
      <c r="B28210" s="29"/>
      <c r="M28210" s="28"/>
    </row>
    <row r="28211" s="16" customFormat="1" ht="12.75" spans="2:13">
      <c r="B28211" s="29"/>
      <c r="M28211" s="28"/>
    </row>
    <row r="28212" s="16" customFormat="1" ht="12.75" spans="2:13">
      <c r="B28212" s="29"/>
      <c r="M28212" s="28"/>
    </row>
    <row r="28213" s="16" customFormat="1" ht="12.75" spans="2:13">
      <c r="B28213" s="29"/>
      <c r="M28213" s="28"/>
    </row>
    <row r="28214" s="16" customFormat="1" ht="12.75" spans="2:13">
      <c r="B28214" s="29"/>
      <c r="M28214" s="28"/>
    </row>
    <row r="28215" s="16" customFormat="1" ht="12.75" spans="2:13">
      <c r="B28215" s="29"/>
      <c r="M28215" s="28"/>
    </row>
    <row r="28216" s="16" customFormat="1" ht="12.75" spans="2:13">
      <c r="B28216" s="29"/>
      <c r="M28216" s="28"/>
    </row>
    <row r="28217" s="16" customFormat="1" ht="12.75" spans="2:13">
      <c r="B28217" s="29"/>
      <c r="M28217" s="28"/>
    </row>
    <row r="28218" s="16" customFormat="1" ht="12.75" spans="2:13">
      <c r="B28218" s="29"/>
      <c r="M28218" s="28"/>
    </row>
    <row r="28219" s="16" customFormat="1" ht="12.75" spans="2:13">
      <c r="B28219" s="29"/>
      <c r="M28219" s="28"/>
    </row>
    <row r="28220" s="16" customFormat="1" ht="12.75" spans="2:13">
      <c r="B28220" s="29"/>
      <c r="M28220" s="28"/>
    </row>
    <row r="28221" s="16" customFormat="1" ht="12.75" spans="2:13">
      <c r="B28221" s="29"/>
      <c r="M28221" s="28"/>
    </row>
    <row r="28222" s="16" customFormat="1" ht="12.75" spans="2:13">
      <c r="B28222" s="29"/>
      <c r="M28222" s="28"/>
    </row>
    <row r="28223" s="16" customFormat="1" ht="12.75" spans="2:13">
      <c r="B28223" s="29"/>
      <c r="M28223" s="28"/>
    </row>
    <row r="28224" s="16" customFormat="1" ht="12.75" spans="2:13">
      <c r="B28224" s="29"/>
      <c r="M28224" s="28"/>
    </row>
    <row r="28225" s="16" customFormat="1" ht="12.75" spans="2:13">
      <c r="B28225" s="29"/>
      <c r="M28225" s="28"/>
    </row>
    <row r="28226" s="16" customFormat="1" ht="12.75" spans="2:13">
      <c r="B28226" s="29"/>
      <c r="M28226" s="28"/>
    </row>
    <row r="28227" s="16" customFormat="1" ht="12.75" spans="2:13">
      <c r="B28227" s="29"/>
      <c r="M28227" s="28"/>
    </row>
    <row r="28228" s="16" customFormat="1" ht="12.75" spans="2:13">
      <c r="B28228" s="29"/>
      <c r="M28228" s="28"/>
    </row>
    <row r="28229" s="16" customFormat="1" ht="12.75" spans="2:13">
      <c r="B28229" s="29"/>
      <c r="M28229" s="28"/>
    </row>
    <row r="28230" s="16" customFormat="1" ht="12.75" spans="2:13">
      <c r="B28230" s="29"/>
      <c r="M28230" s="28"/>
    </row>
    <row r="28231" s="16" customFormat="1" ht="12.75" spans="2:13">
      <c r="B28231" s="29"/>
      <c r="M28231" s="28"/>
    </row>
    <row r="28232" s="16" customFormat="1" ht="12.75" spans="2:13">
      <c r="B28232" s="29"/>
      <c r="M28232" s="28"/>
    </row>
    <row r="28233" s="16" customFormat="1" ht="12.75" spans="2:13">
      <c r="B28233" s="29"/>
      <c r="M28233" s="28"/>
    </row>
    <row r="28234" s="16" customFormat="1" ht="12.75" spans="2:13">
      <c r="B28234" s="29"/>
      <c r="M28234" s="28"/>
    </row>
    <row r="28235" s="16" customFormat="1" ht="12.75" spans="2:13">
      <c r="B28235" s="29"/>
      <c r="M28235" s="28"/>
    </row>
    <row r="28236" s="16" customFormat="1" ht="12.75" spans="2:13">
      <c r="B28236" s="29"/>
      <c r="M28236" s="28"/>
    </row>
    <row r="28237" s="16" customFormat="1" ht="12.75" spans="2:13">
      <c r="B28237" s="29"/>
      <c r="M28237" s="28"/>
    </row>
    <row r="28238" s="16" customFormat="1" ht="12.75" spans="2:13">
      <c r="B28238" s="29"/>
      <c r="M28238" s="28"/>
    </row>
    <row r="28239" s="16" customFormat="1" ht="12.75" spans="2:13">
      <c r="B28239" s="29"/>
      <c r="M28239" s="28"/>
    </row>
    <row r="28240" s="16" customFormat="1" ht="12.75" spans="2:13">
      <c r="B28240" s="29"/>
      <c r="M28240" s="28"/>
    </row>
    <row r="28241" s="16" customFormat="1" ht="12.75" spans="2:13">
      <c r="B28241" s="29"/>
      <c r="M28241" s="28"/>
    </row>
    <row r="28242" s="16" customFormat="1" ht="12.75" spans="2:13">
      <c r="B28242" s="29"/>
      <c r="M28242" s="28"/>
    </row>
    <row r="28243" s="16" customFormat="1" ht="12.75" spans="2:13">
      <c r="B28243" s="29"/>
      <c r="M28243" s="28"/>
    </row>
    <row r="28244" s="16" customFormat="1" ht="12.75" spans="2:13">
      <c r="B28244" s="29"/>
      <c r="M28244" s="28"/>
    </row>
    <row r="28245" s="16" customFormat="1" ht="12.75" spans="2:13">
      <c r="B28245" s="29"/>
      <c r="M28245" s="28"/>
    </row>
    <row r="28246" s="16" customFormat="1" ht="12.75" spans="2:13">
      <c r="B28246" s="29"/>
      <c r="M28246" s="28"/>
    </row>
    <row r="28247" s="16" customFormat="1" ht="12.75" spans="2:13">
      <c r="B28247" s="29"/>
      <c r="M28247" s="28"/>
    </row>
    <row r="28248" s="16" customFormat="1" ht="12.75" spans="2:13">
      <c r="B28248" s="29"/>
      <c r="M28248" s="28"/>
    </row>
    <row r="28249" s="16" customFormat="1" ht="12.75" spans="2:13">
      <c r="B28249" s="29"/>
      <c r="M28249" s="28"/>
    </row>
    <row r="28250" s="16" customFormat="1" ht="12.75" spans="2:13">
      <c r="B28250" s="29"/>
      <c r="M28250" s="28"/>
    </row>
    <row r="28251" s="16" customFormat="1" ht="12.75" spans="2:13">
      <c r="B28251" s="29"/>
      <c r="M28251" s="28"/>
    </row>
    <row r="28252" s="16" customFormat="1" ht="12.75" spans="2:13">
      <c r="B28252" s="29"/>
      <c r="M28252" s="28"/>
    </row>
    <row r="28253" s="16" customFormat="1" ht="12.75" spans="2:13">
      <c r="B28253" s="29"/>
      <c r="M28253" s="28"/>
    </row>
    <row r="28254" s="16" customFormat="1" ht="12.75" spans="2:13">
      <c r="B28254" s="29"/>
      <c r="M28254" s="28"/>
    </row>
    <row r="28255" s="16" customFormat="1" ht="12.75" spans="2:13">
      <c r="B28255" s="29"/>
      <c r="M28255" s="28"/>
    </row>
    <row r="28256" s="16" customFormat="1" ht="12.75" spans="2:13">
      <c r="B28256" s="29"/>
      <c r="M28256" s="28"/>
    </row>
    <row r="28257" s="16" customFormat="1" ht="12.75" spans="2:13">
      <c r="B28257" s="29"/>
      <c r="M28257" s="28"/>
    </row>
    <row r="28258" s="16" customFormat="1" ht="12.75" spans="2:13">
      <c r="B28258" s="29"/>
      <c r="M28258" s="28"/>
    </row>
    <row r="28259" s="16" customFormat="1" ht="12.75" spans="2:13">
      <c r="B28259" s="29"/>
      <c r="M28259" s="28"/>
    </row>
    <row r="28260" s="16" customFormat="1" ht="12.75" spans="2:13">
      <c r="B28260" s="29"/>
      <c r="M28260" s="28"/>
    </row>
    <row r="28261" s="16" customFormat="1" ht="12.75" spans="2:13">
      <c r="B28261" s="29"/>
      <c r="M28261" s="28"/>
    </row>
    <row r="28262" s="16" customFormat="1" ht="12.75" spans="2:13">
      <c r="B28262" s="29"/>
      <c r="M28262" s="28"/>
    </row>
    <row r="28263" s="16" customFormat="1" ht="12.75" spans="2:13">
      <c r="B28263" s="29"/>
      <c r="M28263" s="28"/>
    </row>
    <row r="28264" s="16" customFormat="1" ht="12.75" spans="2:13">
      <c r="B28264" s="29"/>
      <c r="M28264" s="28"/>
    </row>
    <row r="28265" s="16" customFormat="1" ht="12.75" spans="2:13">
      <c r="B28265" s="29"/>
      <c r="M28265" s="28"/>
    </row>
    <row r="28266" s="16" customFormat="1" ht="12.75" spans="2:13">
      <c r="B28266" s="29"/>
      <c r="M28266" s="28"/>
    </row>
    <row r="28267" s="16" customFormat="1" ht="12.75" spans="2:13">
      <c r="B28267" s="29"/>
      <c r="M28267" s="28"/>
    </row>
    <row r="28268" s="16" customFormat="1" ht="12.75" spans="2:13">
      <c r="B28268" s="29"/>
      <c r="M28268" s="28"/>
    </row>
    <row r="28269" s="16" customFormat="1" ht="12.75" spans="2:13">
      <c r="B28269" s="29"/>
      <c r="M28269" s="28"/>
    </row>
    <row r="28270" s="16" customFormat="1" ht="12.75" spans="2:13">
      <c r="B28270" s="29"/>
      <c r="M28270" s="28"/>
    </row>
    <row r="28271" s="16" customFormat="1" ht="12.75" spans="2:13">
      <c r="B28271" s="29"/>
      <c r="M28271" s="28"/>
    </row>
    <row r="28272" s="16" customFormat="1" ht="12.75" spans="2:13">
      <c r="B28272" s="29"/>
      <c r="M28272" s="28"/>
    </row>
    <row r="28273" s="16" customFormat="1" ht="12.75" spans="2:13">
      <c r="B28273" s="29"/>
      <c r="M28273" s="28"/>
    </row>
    <row r="28274" s="16" customFormat="1" ht="12.75" spans="2:13">
      <c r="B28274" s="29"/>
      <c r="M28274" s="28"/>
    </row>
    <row r="28275" s="16" customFormat="1" ht="12.75" spans="2:13">
      <c r="B28275" s="29"/>
      <c r="M28275" s="28"/>
    </row>
    <row r="28276" s="16" customFormat="1" ht="12.75" spans="2:13">
      <c r="B28276" s="29"/>
      <c r="M28276" s="28"/>
    </row>
    <row r="28277" s="16" customFormat="1" ht="12.75" spans="2:13">
      <c r="B28277" s="29"/>
      <c r="M28277" s="28"/>
    </row>
    <row r="28278" s="16" customFormat="1" ht="12.75" spans="2:13">
      <c r="B28278" s="29"/>
      <c r="M28278" s="28"/>
    </row>
    <row r="28279" s="16" customFormat="1" ht="12.75" spans="2:13">
      <c r="B28279" s="29"/>
      <c r="M28279" s="28"/>
    </row>
    <row r="28280" s="16" customFormat="1" ht="12.75" spans="2:13">
      <c r="B28280" s="29"/>
      <c r="M28280" s="28"/>
    </row>
    <row r="28281" s="16" customFormat="1" ht="12.75" spans="2:13">
      <c r="B28281" s="29"/>
      <c r="M28281" s="28"/>
    </row>
    <row r="28282" s="16" customFormat="1" ht="12.75" spans="2:13">
      <c r="B28282" s="29"/>
      <c r="M28282" s="28"/>
    </row>
    <row r="28283" s="16" customFormat="1" ht="12.75" spans="2:13">
      <c r="B28283" s="29"/>
      <c r="M28283" s="28"/>
    </row>
    <row r="28284" s="16" customFormat="1" ht="12.75" spans="2:13">
      <c r="B28284" s="29"/>
      <c r="M28284" s="28"/>
    </row>
    <row r="28285" s="16" customFormat="1" ht="12.75" spans="2:13">
      <c r="B28285" s="29"/>
      <c r="M28285" s="28"/>
    </row>
    <row r="28286" s="16" customFormat="1" ht="12.75" spans="2:13">
      <c r="B28286" s="29"/>
      <c r="M28286" s="28"/>
    </row>
    <row r="28287" s="16" customFormat="1" ht="12.75" spans="2:13">
      <c r="B28287" s="29"/>
      <c r="M28287" s="28"/>
    </row>
    <row r="28288" s="16" customFormat="1" ht="12.75" spans="2:13">
      <c r="B28288" s="29"/>
      <c r="M28288" s="28"/>
    </row>
    <row r="28289" s="16" customFormat="1" ht="12.75" spans="2:13">
      <c r="B28289" s="29"/>
      <c r="M28289" s="28"/>
    </row>
    <row r="28290" s="16" customFormat="1" ht="12.75" spans="2:13">
      <c r="B28290" s="29"/>
      <c r="M28290" s="28"/>
    </row>
    <row r="28291" s="16" customFormat="1" ht="12.75" spans="2:13">
      <c r="B28291" s="29"/>
      <c r="M28291" s="28"/>
    </row>
    <row r="28292" s="16" customFormat="1" ht="12.75" spans="2:13">
      <c r="B28292" s="29"/>
      <c r="M28292" s="28"/>
    </row>
    <row r="28293" s="16" customFormat="1" ht="12.75" spans="2:13">
      <c r="B28293" s="29"/>
      <c r="M28293" s="28"/>
    </row>
    <row r="28294" s="16" customFormat="1" ht="12.75" spans="2:13">
      <c r="B28294" s="29"/>
      <c r="M28294" s="28"/>
    </row>
    <row r="28295" s="16" customFormat="1" ht="12.75" spans="2:13">
      <c r="B28295" s="29"/>
      <c r="M28295" s="28"/>
    </row>
    <row r="28296" s="16" customFormat="1" ht="12.75" spans="2:13">
      <c r="B28296" s="29"/>
      <c r="M28296" s="28"/>
    </row>
    <row r="28297" s="16" customFormat="1" ht="12.75" spans="2:13">
      <c r="B28297" s="29"/>
      <c r="M28297" s="28"/>
    </row>
    <row r="28298" s="16" customFormat="1" ht="12.75" spans="2:13">
      <c r="B28298" s="29"/>
      <c r="M28298" s="28"/>
    </row>
    <row r="28299" s="16" customFormat="1" ht="12.75" spans="2:13">
      <c r="B28299" s="29"/>
      <c r="M28299" s="28"/>
    </row>
    <row r="28300" s="16" customFormat="1" ht="12.75" spans="2:13">
      <c r="B28300" s="29"/>
      <c r="M28300" s="28"/>
    </row>
    <row r="28301" s="16" customFormat="1" ht="12.75" spans="2:13">
      <c r="B28301" s="29"/>
      <c r="M28301" s="28"/>
    </row>
    <row r="28302" s="16" customFormat="1" ht="12.75" spans="2:13">
      <c r="B28302" s="29"/>
      <c r="M28302" s="28"/>
    </row>
    <row r="28303" s="16" customFormat="1" ht="12.75" spans="2:13">
      <c r="B28303" s="29"/>
      <c r="M28303" s="28"/>
    </row>
    <row r="28304" s="16" customFormat="1" ht="12.75" spans="2:13">
      <c r="B28304" s="29"/>
      <c r="M28304" s="28"/>
    </row>
    <row r="28305" s="16" customFormat="1" ht="12.75" spans="2:13">
      <c r="B28305" s="29"/>
      <c r="M28305" s="28"/>
    </row>
    <row r="28306" s="16" customFormat="1" ht="12.75" spans="2:13">
      <c r="B28306" s="29"/>
      <c r="M28306" s="28"/>
    </row>
    <row r="28307" s="16" customFormat="1" ht="12.75" spans="2:13">
      <c r="B28307" s="29"/>
      <c r="M28307" s="28"/>
    </row>
    <row r="28308" s="16" customFormat="1" ht="12.75" spans="2:13">
      <c r="B28308" s="29"/>
      <c r="M28308" s="28"/>
    </row>
    <row r="28309" s="16" customFormat="1" ht="12.75" spans="2:13">
      <c r="B28309" s="29"/>
      <c r="M28309" s="28"/>
    </row>
    <row r="28310" s="16" customFormat="1" ht="12.75" spans="2:13">
      <c r="B28310" s="29"/>
      <c r="M28310" s="28"/>
    </row>
    <row r="28311" s="16" customFormat="1" ht="12.75" spans="2:13">
      <c r="B28311" s="29"/>
      <c r="M28311" s="28"/>
    </row>
    <row r="28312" s="16" customFormat="1" ht="12.75" spans="2:13">
      <c r="B28312" s="29"/>
      <c r="M28312" s="28"/>
    </row>
    <row r="28313" s="16" customFormat="1" ht="12.75" spans="2:13">
      <c r="B28313" s="29"/>
      <c r="M28313" s="28"/>
    </row>
    <row r="28314" s="16" customFormat="1" ht="12.75" spans="2:13">
      <c r="B28314" s="29"/>
      <c r="M28314" s="28"/>
    </row>
    <row r="28315" s="16" customFormat="1" ht="12.75" spans="2:13">
      <c r="B28315" s="29"/>
      <c r="M28315" s="28"/>
    </row>
    <row r="28316" s="16" customFormat="1" ht="12.75" spans="2:13">
      <c r="B28316" s="29"/>
      <c r="M28316" s="28"/>
    </row>
    <row r="28317" s="16" customFormat="1" ht="12.75" spans="2:13">
      <c r="B28317" s="29"/>
      <c r="M28317" s="28"/>
    </row>
    <row r="28318" s="16" customFormat="1" ht="12.75" spans="2:13">
      <c r="B28318" s="29"/>
      <c r="M28318" s="28"/>
    </row>
    <row r="28319" s="16" customFormat="1" ht="12.75" spans="2:13">
      <c r="B28319" s="29"/>
      <c r="M28319" s="28"/>
    </row>
    <row r="28320" s="16" customFormat="1" ht="12.75" spans="2:13">
      <c r="B28320" s="29"/>
      <c r="M28320" s="28"/>
    </row>
    <row r="28321" s="16" customFormat="1" ht="12.75" spans="2:13">
      <c r="B28321" s="29"/>
      <c r="M28321" s="28"/>
    </row>
    <row r="28322" s="16" customFormat="1" ht="12.75" spans="2:13">
      <c r="B28322" s="29"/>
      <c r="M28322" s="28"/>
    </row>
    <row r="28323" s="16" customFormat="1" ht="12.75" spans="2:13">
      <c r="B28323" s="29"/>
      <c r="M28323" s="28"/>
    </row>
    <row r="28324" s="16" customFormat="1" ht="12.75" spans="2:13">
      <c r="B28324" s="29"/>
      <c r="M28324" s="28"/>
    </row>
    <row r="28325" s="16" customFormat="1" ht="12.75" spans="2:13">
      <c r="B28325" s="29"/>
      <c r="M28325" s="28"/>
    </row>
    <row r="28326" s="16" customFormat="1" ht="12.75" spans="2:13">
      <c r="B28326" s="29"/>
      <c r="M28326" s="28"/>
    </row>
    <row r="28327" s="16" customFormat="1" ht="12.75" spans="2:13">
      <c r="B28327" s="29"/>
      <c r="M28327" s="28"/>
    </row>
    <row r="28328" s="16" customFormat="1" ht="12.75" spans="2:13">
      <c r="B28328" s="29"/>
      <c r="M28328" s="28"/>
    </row>
    <row r="28329" s="16" customFormat="1" ht="12.75" spans="2:13">
      <c r="B28329" s="29"/>
      <c r="M28329" s="28"/>
    </row>
    <row r="28330" s="16" customFormat="1" ht="12.75" spans="2:13">
      <c r="B28330" s="29"/>
      <c r="M28330" s="28"/>
    </row>
    <row r="28331" s="16" customFormat="1" ht="12.75" spans="2:13">
      <c r="B28331" s="29"/>
      <c r="M28331" s="28"/>
    </row>
    <row r="28332" s="16" customFormat="1" ht="12.75" spans="2:13">
      <c r="B28332" s="29"/>
      <c r="M28332" s="28"/>
    </row>
    <row r="28333" s="16" customFormat="1" ht="12.75" spans="2:13">
      <c r="B28333" s="29"/>
      <c r="M28333" s="28"/>
    </row>
    <row r="28334" s="16" customFormat="1" ht="12.75" spans="2:13">
      <c r="B28334" s="29"/>
      <c r="M28334" s="28"/>
    </row>
    <row r="28335" s="16" customFormat="1" ht="12.75" spans="2:13">
      <c r="B28335" s="29"/>
      <c r="M28335" s="28"/>
    </row>
    <row r="28336" s="16" customFormat="1" ht="12.75" spans="2:13">
      <c r="B28336" s="29"/>
      <c r="M28336" s="28"/>
    </row>
    <row r="28337" s="16" customFormat="1" ht="12.75" spans="2:13">
      <c r="B28337" s="29"/>
      <c r="M28337" s="28"/>
    </row>
    <row r="28338" s="16" customFormat="1" ht="12.75" spans="2:13">
      <c r="B28338" s="29"/>
      <c r="M28338" s="28"/>
    </row>
    <row r="28339" s="16" customFormat="1" ht="12.75" spans="2:13">
      <c r="B28339" s="29"/>
      <c r="M28339" s="28"/>
    </row>
    <row r="28340" s="16" customFormat="1" ht="12.75" spans="2:13">
      <c r="B28340" s="29"/>
      <c r="M28340" s="28"/>
    </row>
    <row r="28341" s="16" customFormat="1" ht="12.75" spans="2:13">
      <c r="B28341" s="29"/>
      <c r="M28341" s="28"/>
    </row>
    <row r="28342" s="16" customFormat="1" ht="12.75" spans="2:13">
      <c r="B28342" s="29"/>
      <c r="M28342" s="28"/>
    </row>
    <row r="28343" s="16" customFormat="1" ht="12.75" spans="2:13">
      <c r="B28343" s="29"/>
      <c r="M28343" s="28"/>
    </row>
    <row r="28344" s="16" customFormat="1" ht="12.75" spans="2:13">
      <c r="B28344" s="29"/>
      <c r="M28344" s="28"/>
    </row>
    <row r="28345" s="16" customFormat="1" ht="12.75" spans="2:13">
      <c r="B28345" s="29"/>
      <c r="M28345" s="28"/>
    </row>
    <row r="28346" s="16" customFormat="1" ht="12.75" spans="2:13">
      <c r="B28346" s="29"/>
      <c r="M28346" s="28"/>
    </row>
    <row r="28347" s="16" customFormat="1" ht="12.75" spans="2:13">
      <c r="B28347" s="29"/>
      <c r="M28347" s="28"/>
    </row>
    <row r="28348" s="16" customFormat="1" ht="12.75" spans="2:13">
      <c r="B28348" s="29"/>
      <c r="M28348" s="28"/>
    </row>
    <row r="28349" s="16" customFormat="1" ht="12.75" spans="2:13">
      <c r="B28349" s="29"/>
      <c r="M28349" s="28"/>
    </row>
    <row r="28350" s="16" customFormat="1" ht="12.75" spans="2:13">
      <c r="B28350" s="29"/>
      <c r="M28350" s="28"/>
    </row>
    <row r="28351" s="16" customFormat="1" ht="12.75" spans="2:13">
      <c r="B28351" s="29"/>
      <c r="M28351" s="28"/>
    </row>
    <row r="28352" s="16" customFormat="1" ht="12.75" spans="2:13">
      <c r="B28352" s="29"/>
      <c r="M28352" s="28"/>
    </row>
    <row r="28353" s="16" customFormat="1" ht="12.75" spans="2:13">
      <c r="B28353" s="29"/>
      <c r="M28353" s="28"/>
    </row>
    <row r="28354" s="16" customFormat="1" ht="12.75" spans="2:13">
      <c r="B28354" s="29"/>
      <c r="M28354" s="28"/>
    </row>
    <row r="28355" s="16" customFormat="1" ht="12.75" spans="2:13">
      <c r="B28355" s="29"/>
      <c r="M28355" s="28"/>
    </row>
    <row r="28356" s="16" customFormat="1" ht="12.75" spans="2:13">
      <c r="B28356" s="29"/>
      <c r="M28356" s="28"/>
    </row>
    <row r="28357" s="16" customFormat="1" ht="12.75" spans="2:13">
      <c r="B28357" s="29"/>
      <c r="M28357" s="28"/>
    </row>
    <row r="28358" s="16" customFormat="1" ht="12.75" spans="2:13">
      <c r="B28358" s="29"/>
      <c r="M28358" s="28"/>
    </row>
    <row r="28359" s="16" customFormat="1" ht="12.75" spans="2:13">
      <c r="B28359" s="29"/>
      <c r="M28359" s="28"/>
    </row>
    <row r="28360" s="16" customFormat="1" ht="12.75" spans="2:13">
      <c r="B28360" s="29"/>
      <c r="M28360" s="28"/>
    </row>
    <row r="28361" s="16" customFormat="1" ht="12.75" spans="2:13">
      <c r="B28361" s="29"/>
      <c r="M28361" s="28"/>
    </row>
    <row r="28362" s="16" customFormat="1" ht="12.75" spans="2:13">
      <c r="B28362" s="29"/>
      <c r="M28362" s="28"/>
    </row>
    <row r="28363" s="16" customFormat="1" ht="12.75" spans="2:13">
      <c r="B28363" s="29"/>
      <c r="M28363" s="28"/>
    </row>
    <row r="28364" s="16" customFormat="1" ht="12.75" spans="2:13">
      <c r="B28364" s="29"/>
      <c r="M28364" s="28"/>
    </row>
    <row r="28365" s="16" customFormat="1" ht="12.75" spans="2:13">
      <c r="B28365" s="29"/>
      <c r="M28365" s="28"/>
    </row>
    <row r="28366" s="16" customFormat="1" ht="12.75" spans="2:13">
      <c r="B28366" s="29"/>
      <c r="M28366" s="28"/>
    </row>
    <row r="28367" s="16" customFormat="1" ht="12.75" spans="2:13">
      <c r="B28367" s="29"/>
      <c r="M28367" s="28"/>
    </row>
    <row r="28368" s="16" customFormat="1" ht="12.75" spans="2:13">
      <c r="B28368" s="29"/>
      <c r="M28368" s="28"/>
    </row>
    <row r="28369" s="16" customFormat="1" ht="12.75" spans="2:13">
      <c r="B28369" s="29"/>
      <c r="M28369" s="28"/>
    </row>
    <row r="28370" s="16" customFormat="1" ht="12.75" spans="2:13">
      <c r="B28370" s="29"/>
      <c r="M28370" s="28"/>
    </row>
    <row r="28371" s="16" customFormat="1" ht="12.75" spans="2:13">
      <c r="B28371" s="29"/>
      <c r="M28371" s="28"/>
    </row>
    <row r="28372" s="16" customFormat="1" ht="12.75" spans="2:13">
      <c r="B28372" s="29"/>
      <c r="M28372" s="28"/>
    </row>
    <row r="28373" s="16" customFormat="1" ht="12.75" spans="2:13">
      <c r="B28373" s="29"/>
      <c r="M28373" s="28"/>
    </row>
    <row r="28374" s="16" customFormat="1" ht="12.75" spans="2:13">
      <c r="B28374" s="29"/>
      <c r="M28374" s="28"/>
    </row>
    <row r="28375" s="16" customFormat="1" ht="12.75" spans="2:13">
      <c r="B28375" s="29"/>
      <c r="M28375" s="28"/>
    </row>
    <row r="28376" s="16" customFormat="1" ht="12.75" spans="2:13">
      <c r="B28376" s="29"/>
      <c r="M28376" s="28"/>
    </row>
    <row r="28377" s="16" customFormat="1" ht="12.75" spans="2:13">
      <c r="B28377" s="29"/>
      <c r="M28377" s="28"/>
    </row>
    <row r="28378" s="16" customFormat="1" ht="12.75" spans="2:13">
      <c r="B28378" s="29"/>
      <c r="M28378" s="28"/>
    </row>
    <row r="28379" s="16" customFormat="1" ht="12.75" spans="2:13">
      <c r="B28379" s="29"/>
      <c r="M28379" s="28"/>
    </row>
    <row r="28380" s="16" customFormat="1" ht="12.75" spans="2:13">
      <c r="B28380" s="29"/>
      <c r="M28380" s="28"/>
    </row>
    <row r="28381" s="16" customFormat="1" ht="12.75" spans="2:13">
      <c r="B28381" s="29"/>
      <c r="M28381" s="28"/>
    </row>
    <row r="28382" s="16" customFormat="1" ht="12.75" spans="2:13">
      <c r="B28382" s="29"/>
      <c r="M28382" s="28"/>
    </row>
    <row r="28383" s="16" customFormat="1" ht="12.75" spans="2:13">
      <c r="B28383" s="29"/>
      <c r="M28383" s="28"/>
    </row>
    <row r="28384" s="16" customFormat="1" ht="12.75" spans="2:13">
      <c r="B28384" s="29"/>
      <c r="M28384" s="28"/>
    </row>
    <row r="28385" s="16" customFormat="1" ht="12.75" spans="2:13">
      <c r="B28385" s="29"/>
      <c r="M28385" s="28"/>
    </row>
    <row r="28386" s="16" customFormat="1" ht="12.75" spans="2:13">
      <c r="B28386" s="29"/>
      <c r="M28386" s="28"/>
    </row>
    <row r="28387" s="16" customFormat="1" ht="12.75" spans="2:13">
      <c r="B28387" s="29"/>
      <c r="M28387" s="28"/>
    </row>
    <row r="28388" s="16" customFormat="1" ht="12.75" spans="2:13">
      <c r="B28388" s="29"/>
      <c r="M28388" s="28"/>
    </row>
    <row r="28389" s="16" customFormat="1" ht="12.75" spans="2:13">
      <c r="B28389" s="29"/>
      <c r="M28389" s="28"/>
    </row>
    <row r="28390" s="16" customFormat="1" ht="12.75" spans="2:13">
      <c r="B28390" s="29"/>
      <c r="M28390" s="28"/>
    </row>
    <row r="28391" s="16" customFormat="1" ht="12.75" spans="2:13">
      <c r="B28391" s="29"/>
      <c r="M28391" s="28"/>
    </row>
    <row r="28392" s="16" customFormat="1" ht="12.75" spans="2:13">
      <c r="B28392" s="29"/>
      <c r="M28392" s="28"/>
    </row>
    <row r="28393" s="16" customFormat="1" ht="12.75" spans="2:13">
      <c r="B28393" s="29"/>
      <c r="M28393" s="28"/>
    </row>
    <row r="28394" s="16" customFormat="1" ht="12.75" spans="2:13">
      <c r="B28394" s="29"/>
      <c r="M28394" s="28"/>
    </row>
    <row r="28395" s="16" customFormat="1" ht="12.75" spans="2:13">
      <c r="B28395" s="29"/>
      <c r="M28395" s="28"/>
    </row>
    <row r="28396" s="16" customFormat="1" ht="12.75" spans="2:13">
      <c r="B28396" s="29"/>
      <c r="M28396" s="28"/>
    </row>
    <row r="28397" s="16" customFormat="1" ht="12.75" spans="2:13">
      <c r="B28397" s="29"/>
      <c r="M28397" s="28"/>
    </row>
    <row r="28398" s="16" customFormat="1" ht="12.75" spans="2:13">
      <c r="B28398" s="29"/>
      <c r="M28398" s="28"/>
    </row>
    <row r="28399" s="16" customFormat="1" ht="12.75" spans="2:13">
      <c r="B28399" s="29"/>
      <c r="M28399" s="28"/>
    </row>
    <row r="28400" s="16" customFormat="1" ht="12.75" spans="2:13">
      <c r="B28400" s="29"/>
      <c r="M28400" s="28"/>
    </row>
    <row r="28401" s="16" customFormat="1" ht="12.75" spans="2:13">
      <c r="B28401" s="29"/>
      <c r="M28401" s="28"/>
    </row>
    <row r="28402" s="16" customFormat="1" ht="12.75" spans="2:13">
      <c r="B28402" s="29"/>
      <c r="M28402" s="28"/>
    </row>
    <row r="28403" s="16" customFormat="1" ht="12.75" spans="2:13">
      <c r="B28403" s="29"/>
      <c r="M28403" s="28"/>
    </row>
    <row r="28404" s="16" customFormat="1" ht="12.75" spans="2:13">
      <c r="B28404" s="29"/>
      <c r="M28404" s="28"/>
    </row>
    <row r="28405" s="16" customFormat="1" ht="12.75" spans="2:13">
      <c r="B28405" s="29"/>
      <c r="M28405" s="28"/>
    </row>
    <row r="28406" s="16" customFormat="1" ht="12.75" spans="2:13">
      <c r="B28406" s="29"/>
      <c r="M28406" s="28"/>
    </row>
    <row r="28407" s="16" customFormat="1" ht="12.75" spans="2:13">
      <c r="B28407" s="29"/>
      <c r="M28407" s="28"/>
    </row>
    <row r="28408" s="16" customFormat="1" ht="12.75" spans="2:13">
      <c r="B28408" s="29"/>
      <c r="M28408" s="28"/>
    </row>
    <row r="28409" s="16" customFormat="1" ht="12.75" spans="2:13">
      <c r="B28409" s="29"/>
      <c r="M28409" s="28"/>
    </row>
    <row r="28410" s="16" customFormat="1" ht="12.75" spans="2:13">
      <c r="B28410" s="29"/>
      <c r="M28410" s="28"/>
    </row>
    <row r="28411" s="16" customFormat="1" ht="12.75" spans="2:13">
      <c r="B28411" s="29"/>
      <c r="M28411" s="28"/>
    </row>
    <row r="28412" s="16" customFormat="1" ht="12.75" spans="2:13">
      <c r="B28412" s="29"/>
      <c r="M28412" s="28"/>
    </row>
    <row r="28413" s="16" customFormat="1" ht="12.75" spans="2:13">
      <c r="B28413" s="29"/>
      <c r="M28413" s="28"/>
    </row>
    <row r="28414" s="16" customFormat="1" ht="12.75" spans="2:13">
      <c r="B28414" s="29"/>
      <c r="M28414" s="28"/>
    </row>
    <row r="28415" s="16" customFormat="1" ht="12.75" spans="2:13">
      <c r="B28415" s="29"/>
      <c r="M28415" s="28"/>
    </row>
    <row r="28416" s="16" customFormat="1" ht="12.75" spans="2:13">
      <c r="B28416" s="29"/>
      <c r="M28416" s="28"/>
    </row>
    <row r="28417" s="16" customFormat="1" ht="12.75" spans="2:13">
      <c r="B28417" s="29"/>
      <c r="M28417" s="28"/>
    </row>
    <row r="28418" s="16" customFormat="1" ht="12.75" spans="2:13">
      <c r="B28418" s="29"/>
      <c r="M28418" s="28"/>
    </row>
    <row r="28419" s="16" customFormat="1" ht="12.75" spans="2:13">
      <c r="B28419" s="29"/>
      <c r="M28419" s="28"/>
    </row>
    <row r="28420" s="16" customFormat="1" ht="12.75" spans="2:13">
      <c r="B28420" s="29"/>
      <c r="M28420" s="28"/>
    </row>
    <row r="28421" s="16" customFormat="1" ht="12.75" spans="2:13">
      <c r="B28421" s="29"/>
      <c r="M28421" s="28"/>
    </row>
    <row r="28422" s="16" customFormat="1" ht="12.75" spans="2:13">
      <c r="B28422" s="29"/>
      <c r="M28422" s="28"/>
    </row>
    <row r="28423" s="16" customFormat="1" ht="12.75" spans="2:13">
      <c r="B28423" s="29"/>
      <c r="M28423" s="28"/>
    </row>
    <row r="28424" s="16" customFormat="1" ht="12.75" spans="2:13">
      <c r="B28424" s="29"/>
      <c r="M28424" s="28"/>
    </row>
    <row r="28425" s="16" customFormat="1" ht="12.75" spans="2:13">
      <c r="B28425" s="29"/>
      <c r="M28425" s="28"/>
    </row>
    <row r="28426" s="16" customFormat="1" ht="12.75" spans="2:13">
      <c r="B28426" s="29"/>
      <c r="M28426" s="28"/>
    </row>
    <row r="28427" s="16" customFormat="1" ht="12.75" spans="2:13">
      <c r="B28427" s="29"/>
      <c r="M28427" s="28"/>
    </row>
    <row r="28428" s="16" customFormat="1" ht="12.75" spans="2:13">
      <c r="B28428" s="29"/>
      <c r="M28428" s="28"/>
    </row>
    <row r="28429" s="16" customFormat="1" ht="12.75" spans="2:13">
      <c r="B28429" s="29"/>
      <c r="M28429" s="28"/>
    </row>
    <row r="28430" s="16" customFormat="1" ht="12.75" spans="2:13">
      <c r="B28430" s="29"/>
      <c r="M28430" s="28"/>
    </row>
    <row r="28431" s="16" customFormat="1" ht="12.75" spans="2:13">
      <c r="B28431" s="29"/>
      <c r="M28431" s="28"/>
    </row>
    <row r="28432" s="16" customFormat="1" ht="12.75" spans="2:13">
      <c r="B28432" s="29"/>
      <c r="M28432" s="28"/>
    </row>
    <row r="28433" s="16" customFormat="1" ht="12.75" spans="2:13">
      <c r="B28433" s="29"/>
      <c r="M28433" s="28"/>
    </row>
    <row r="28434" s="16" customFormat="1" ht="12.75" spans="2:13">
      <c r="B28434" s="29"/>
      <c r="M28434" s="28"/>
    </row>
    <row r="28435" s="16" customFormat="1" ht="12.75" spans="2:13">
      <c r="B28435" s="29"/>
      <c r="M28435" s="28"/>
    </row>
    <row r="28436" s="16" customFormat="1" ht="12.75" spans="2:13">
      <c r="B28436" s="29"/>
      <c r="M28436" s="28"/>
    </row>
    <row r="28437" s="16" customFormat="1" ht="12.75" spans="2:13">
      <c r="B28437" s="29"/>
      <c r="M28437" s="28"/>
    </row>
    <row r="28438" s="16" customFormat="1" ht="12.75" spans="2:13">
      <c r="B28438" s="29"/>
      <c r="M28438" s="28"/>
    </row>
    <row r="28439" s="16" customFormat="1" ht="12.75" spans="2:13">
      <c r="B28439" s="29"/>
      <c r="M28439" s="28"/>
    </row>
    <row r="28440" s="16" customFormat="1" ht="12.75" spans="2:13">
      <c r="B28440" s="29"/>
      <c r="M28440" s="28"/>
    </row>
    <row r="28441" s="16" customFormat="1" ht="12.75" spans="2:13">
      <c r="B28441" s="29"/>
      <c r="M28441" s="28"/>
    </row>
    <row r="28442" s="16" customFormat="1" ht="12.75" spans="2:13">
      <c r="B28442" s="29"/>
      <c r="M28442" s="28"/>
    </row>
    <row r="28443" s="16" customFormat="1" ht="12.75" spans="2:13">
      <c r="B28443" s="29"/>
      <c r="M28443" s="28"/>
    </row>
    <row r="28444" s="16" customFormat="1" ht="12.75" spans="2:13">
      <c r="B28444" s="29"/>
      <c r="M28444" s="28"/>
    </row>
    <row r="28445" s="16" customFormat="1" ht="12.75" spans="2:13">
      <c r="B28445" s="29"/>
      <c r="M28445" s="28"/>
    </row>
    <row r="28446" s="16" customFormat="1" ht="12.75" spans="2:13">
      <c r="B28446" s="29"/>
      <c r="M28446" s="28"/>
    </row>
    <row r="28447" s="16" customFormat="1" ht="12.75" spans="2:13">
      <c r="B28447" s="29"/>
      <c r="M28447" s="28"/>
    </row>
    <row r="28448" s="16" customFormat="1" ht="12.75" spans="2:13">
      <c r="B28448" s="29"/>
      <c r="M28448" s="28"/>
    </row>
    <row r="28449" s="16" customFormat="1" ht="12.75" spans="2:13">
      <c r="B28449" s="29"/>
      <c r="M28449" s="28"/>
    </row>
    <row r="28450" s="16" customFormat="1" ht="12.75" spans="2:13">
      <c r="B28450" s="29"/>
      <c r="M28450" s="28"/>
    </row>
    <row r="28451" s="16" customFormat="1" ht="12.75" spans="2:13">
      <c r="B28451" s="29"/>
      <c r="M28451" s="28"/>
    </row>
    <row r="28452" s="16" customFormat="1" ht="12.75" spans="2:13">
      <c r="B28452" s="29"/>
      <c r="M28452" s="28"/>
    </row>
    <row r="28453" s="16" customFormat="1" ht="12.75" spans="2:13">
      <c r="B28453" s="29"/>
      <c r="M28453" s="28"/>
    </row>
    <row r="28454" s="16" customFormat="1" ht="12.75" spans="2:13">
      <c r="B28454" s="29"/>
      <c r="M28454" s="28"/>
    </row>
    <row r="28455" s="16" customFormat="1" ht="12.75" spans="2:13">
      <c r="B28455" s="29"/>
      <c r="M28455" s="28"/>
    </row>
    <row r="28456" s="16" customFormat="1" ht="12.75" spans="2:13">
      <c r="B28456" s="29"/>
      <c r="M28456" s="28"/>
    </row>
    <row r="28457" s="16" customFormat="1" ht="12.75" spans="2:13">
      <c r="B28457" s="29"/>
      <c r="M28457" s="28"/>
    </row>
    <row r="28458" s="16" customFormat="1" ht="12.75" spans="2:13">
      <c r="B28458" s="29"/>
      <c r="M28458" s="28"/>
    </row>
    <row r="28459" s="16" customFormat="1" ht="12.75" spans="2:13">
      <c r="B28459" s="29"/>
      <c r="M28459" s="28"/>
    </row>
    <row r="28460" s="16" customFormat="1" ht="12.75" spans="2:13">
      <c r="B28460" s="29"/>
      <c r="M28460" s="28"/>
    </row>
    <row r="28461" s="16" customFormat="1" ht="12.75" spans="2:13">
      <c r="B28461" s="29"/>
      <c r="M28461" s="28"/>
    </row>
    <row r="28462" s="16" customFormat="1" ht="12.75" spans="2:13">
      <c r="B28462" s="29"/>
      <c r="M28462" s="28"/>
    </row>
    <row r="28463" s="16" customFormat="1" ht="12.75" spans="2:13">
      <c r="B28463" s="29"/>
      <c r="M28463" s="28"/>
    </row>
    <row r="28464" s="16" customFormat="1" ht="12.75" spans="2:13">
      <c r="B28464" s="29"/>
      <c r="M28464" s="28"/>
    </row>
    <row r="28465" s="16" customFormat="1" ht="12.75" spans="2:13">
      <c r="B28465" s="29"/>
      <c r="M28465" s="28"/>
    </row>
    <row r="28466" s="16" customFormat="1" ht="12.75" spans="2:13">
      <c r="B28466" s="29"/>
      <c r="M28466" s="28"/>
    </row>
    <row r="28467" s="16" customFormat="1" ht="12.75" spans="2:13">
      <c r="B28467" s="29"/>
      <c r="M28467" s="28"/>
    </row>
    <row r="28468" s="16" customFormat="1" ht="12.75" spans="2:13">
      <c r="B28468" s="29"/>
      <c r="M28468" s="28"/>
    </row>
    <row r="28469" s="16" customFormat="1" ht="12.75" spans="2:13">
      <c r="B28469" s="29"/>
      <c r="M28469" s="28"/>
    </row>
    <row r="28470" s="16" customFormat="1" ht="12.75" spans="2:13">
      <c r="B28470" s="29"/>
      <c r="M28470" s="28"/>
    </row>
    <row r="28471" s="16" customFormat="1" ht="12.75" spans="2:13">
      <c r="B28471" s="29"/>
      <c r="M28471" s="28"/>
    </row>
    <row r="28472" s="16" customFormat="1" ht="12.75" spans="2:13">
      <c r="B28472" s="29"/>
      <c r="M28472" s="28"/>
    </row>
    <row r="28473" s="16" customFormat="1" ht="12.75" spans="2:13">
      <c r="B28473" s="29"/>
      <c r="M28473" s="28"/>
    </row>
    <row r="28474" s="16" customFormat="1" ht="12.75" spans="2:13">
      <c r="B28474" s="29"/>
      <c r="M28474" s="28"/>
    </row>
    <row r="28475" s="16" customFormat="1" ht="12.75" spans="2:13">
      <c r="B28475" s="29"/>
      <c r="M28475" s="28"/>
    </row>
    <row r="28476" s="16" customFormat="1" ht="12.75" spans="2:13">
      <c r="B28476" s="29"/>
      <c r="M28476" s="28"/>
    </row>
    <row r="28477" s="16" customFormat="1" ht="12.75" spans="2:13">
      <c r="B28477" s="29"/>
      <c r="M28477" s="28"/>
    </row>
    <row r="28478" s="16" customFormat="1" ht="12.75" spans="2:13">
      <c r="B28478" s="29"/>
      <c r="M28478" s="28"/>
    </row>
    <row r="28479" s="16" customFormat="1" ht="12.75" spans="2:13">
      <c r="B28479" s="29"/>
      <c r="M28479" s="28"/>
    </row>
    <row r="28480" s="16" customFormat="1" ht="12.75" spans="2:13">
      <c r="B28480" s="29"/>
      <c r="M28480" s="28"/>
    </row>
    <row r="28481" s="16" customFormat="1" ht="12.75" spans="2:13">
      <c r="B28481" s="29"/>
      <c r="M28481" s="28"/>
    </row>
    <row r="28482" s="16" customFormat="1" ht="12.75" spans="2:13">
      <c r="B28482" s="29"/>
      <c r="M28482" s="28"/>
    </row>
    <row r="28483" s="16" customFormat="1" ht="12.75" spans="2:13">
      <c r="B28483" s="29"/>
      <c r="M28483" s="28"/>
    </row>
    <row r="28484" s="16" customFormat="1" ht="12.75" spans="2:13">
      <c r="B28484" s="29"/>
      <c r="M28484" s="28"/>
    </row>
    <row r="28485" s="16" customFormat="1" ht="12.75" spans="2:13">
      <c r="B28485" s="29"/>
      <c r="M28485" s="28"/>
    </row>
    <row r="28486" s="16" customFormat="1" ht="12.75" spans="2:13">
      <c r="B28486" s="29"/>
      <c r="M28486" s="28"/>
    </row>
    <row r="28487" s="16" customFormat="1" ht="12.75" spans="2:13">
      <c r="B28487" s="29"/>
      <c r="M28487" s="28"/>
    </row>
    <row r="28488" s="16" customFormat="1" ht="12.75" spans="2:13">
      <c r="B28488" s="29"/>
      <c r="M28488" s="28"/>
    </row>
    <row r="28489" s="16" customFormat="1" ht="12.75" spans="2:13">
      <c r="B28489" s="29"/>
      <c r="M28489" s="28"/>
    </row>
    <row r="28490" s="16" customFormat="1" ht="12.75" spans="2:13">
      <c r="B28490" s="29"/>
      <c r="M28490" s="28"/>
    </row>
    <row r="28491" s="16" customFormat="1" ht="12.75" spans="2:13">
      <c r="B28491" s="29"/>
      <c r="M28491" s="28"/>
    </row>
    <row r="28492" s="16" customFormat="1" ht="12.75" spans="2:13">
      <c r="B28492" s="29"/>
      <c r="M28492" s="28"/>
    </row>
    <row r="28493" s="16" customFormat="1" ht="12.75" spans="2:13">
      <c r="B28493" s="29"/>
      <c r="M28493" s="28"/>
    </row>
    <row r="28494" s="16" customFormat="1" ht="12.75" spans="2:13">
      <c r="B28494" s="29"/>
      <c r="M28494" s="28"/>
    </row>
    <row r="28495" s="16" customFormat="1" ht="12.75" spans="2:13">
      <c r="B28495" s="29"/>
      <c r="M28495" s="28"/>
    </row>
    <row r="28496" s="16" customFormat="1" ht="12.75" spans="2:13">
      <c r="B28496" s="29"/>
      <c r="M28496" s="28"/>
    </row>
    <row r="28497" s="16" customFormat="1" ht="12.75" spans="2:13">
      <c r="B28497" s="29"/>
      <c r="M28497" s="28"/>
    </row>
    <row r="28498" s="16" customFormat="1" ht="12.75" spans="2:13">
      <c r="B28498" s="29"/>
      <c r="M28498" s="28"/>
    </row>
    <row r="28499" s="16" customFormat="1" ht="12.75" spans="2:13">
      <c r="B28499" s="29"/>
      <c r="M28499" s="28"/>
    </row>
    <row r="28500" s="16" customFormat="1" ht="12.75" spans="2:13">
      <c r="B28500" s="29"/>
      <c r="M28500" s="28"/>
    </row>
    <row r="28501" s="16" customFormat="1" ht="12.75" spans="2:13">
      <c r="B28501" s="29"/>
      <c r="M28501" s="28"/>
    </row>
    <row r="28502" s="16" customFormat="1" ht="12.75" spans="2:13">
      <c r="B28502" s="29"/>
      <c r="M28502" s="28"/>
    </row>
    <row r="28503" s="16" customFormat="1" ht="12.75" spans="2:13">
      <c r="B28503" s="29"/>
      <c r="M28503" s="28"/>
    </row>
    <row r="28504" s="16" customFormat="1" ht="12.75" spans="2:13">
      <c r="B28504" s="29"/>
      <c r="M28504" s="28"/>
    </row>
    <row r="28505" s="16" customFormat="1" ht="12.75" spans="2:13">
      <c r="B28505" s="29"/>
      <c r="M28505" s="28"/>
    </row>
    <row r="28506" s="16" customFormat="1" ht="12.75" spans="2:13">
      <c r="B28506" s="29"/>
      <c r="M28506" s="28"/>
    </row>
    <row r="28507" s="16" customFormat="1" ht="12.75" spans="2:13">
      <c r="B28507" s="29"/>
      <c r="M28507" s="28"/>
    </row>
    <row r="28508" s="16" customFormat="1" ht="12.75" spans="2:13">
      <c r="B28508" s="29"/>
      <c r="M28508" s="28"/>
    </row>
    <row r="28509" s="16" customFormat="1" ht="12.75" spans="2:13">
      <c r="B28509" s="29"/>
      <c r="M28509" s="28"/>
    </row>
    <row r="28510" s="16" customFormat="1" ht="12.75" spans="2:13">
      <c r="B28510" s="29"/>
      <c r="M28510" s="28"/>
    </row>
    <row r="28511" s="16" customFormat="1" ht="12.75" spans="2:13">
      <c r="B28511" s="29"/>
      <c r="M28511" s="28"/>
    </row>
    <row r="28512" s="16" customFormat="1" ht="12.75" spans="2:13">
      <c r="B28512" s="29"/>
      <c r="M28512" s="28"/>
    </row>
    <row r="28513" s="16" customFormat="1" ht="12.75" spans="2:13">
      <c r="B28513" s="29"/>
      <c r="M28513" s="28"/>
    </row>
    <row r="28514" s="16" customFormat="1" ht="12.75" spans="2:13">
      <c r="B28514" s="29"/>
      <c r="M28514" s="28"/>
    </row>
    <row r="28515" s="16" customFormat="1" ht="12.75" spans="2:13">
      <c r="B28515" s="29"/>
      <c r="M28515" s="28"/>
    </row>
    <row r="28516" s="16" customFormat="1" ht="12.75" spans="2:13">
      <c r="B28516" s="29"/>
      <c r="M28516" s="28"/>
    </row>
    <row r="28517" s="16" customFormat="1" ht="12.75" spans="2:13">
      <c r="B28517" s="29"/>
      <c r="M28517" s="28"/>
    </row>
    <row r="28518" s="16" customFormat="1" ht="12.75" spans="2:13">
      <c r="B28518" s="29"/>
      <c r="M28518" s="28"/>
    </row>
    <row r="28519" s="16" customFormat="1" ht="12.75" spans="2:13">
      <c r="B28519" s="29"/>
      <c r="M28519" s="28"/>
    </row>
    <row r="28520" s="16" customFormat="1" ht="12.75" spans="2:13">
      <c r="B28520" s="29"/>
      <c r="M28520" s="28"/>
    </row>
    <row r="28521" s="16" customFormat="1" ht="12.75" spans="2:13">
      <c r="B28521" s="29"/>
      <c r="M28521" s="28"/>
    </row>
    <row r="28522" s="16" customFormat="1" ht="12.75" spans="2:13">
      <c r="B28522" s="29"/>
      <c r="M28522" s="28"/>
    </row>
    <row r="28523" s="16" customFormat="1" ht="12.75" spans="2:13">
      <c r="B28523" s="29"/>
      <c r="M28523" s="28"/>
    </row>
    <row r="28524" s="16" customFormat="1" ht="12.75" spans="2:13">
      <c r="B28524" s="29"/>
      <c r="M28524" s="28"/>
    </row>
    <row r="28525" s="16" customFormat="1" ht="12.75" spans="2:13">
      <c r="B28525" s="29"/>
      <c r="M28525" s="28"/>
    </row>
    <row r="28526" s="16" customFormat="1" ht="12.75" spans="2:13">
      <c r="B28526" s="29"/>
      <c r="M28526" s="28"/>
    </row>
    <row r="28527" s="16" customFormat="1" ht="12.75" spans="2:13">
      <c r="B28527" s="29"/>
      <c r="M28527" s="28"/>
    </row>
    <row r="28528" s="16" customFormat="1" ht="12.75" spans="2:13">
      <c r="B28528" s="29"/>
      <c r="M28528" s="28"/>
    </row>
    <row r="28529" s="16" customFormat="1" ht="12.75" spans="2:13">
      <c r="B28529" s="29"/>
      <c r="M28529" s="28"/>
    </row>
    <row r="28530" s="16" customFormat="1" ht="12.75" spans="2:13">
      <c r="B28530" s="29"/>
      <c r="M28530" s="28"/>
    </row>
    <row r="28531" s="16" customFormat="1" ht="12.75" spans="2:13">
      <c r="B28531" s="29"/>
      <c r="M28531" s="28"/>
    </row>
    <row r="28532" s="16" customFormat="1" ht="12.75" spans="2:13">
      <c r="B28532" s="29"/>
      <c r="M28532" s="28"/>
    </row>
    <row r="28533" s="16" customFormat="1" ht="12.75" spans="2:13">
      <c r="B28533" s="29"/>
      <c r="M28533" s="28"/>
    </row>
    <row r="28534" s="16" customFormat="1" ht="12.75" spans="2:13">
      <c r="B28534" s="29"/>
      <c r="M28534" s="28"/>
    </row>
    <row r="28535" s="16" customFormat="1" ht="12.75" spans="2:13">
      <c r="B28535" s="29"/>
      <c r="M28535" s="28"/>
    </row>
    <row r="28536" s="16" customFormat="1" ht="12.75" spans="2:13">
      <c r="B28536" s="29"/>
      <c r="M28536" s="28"/>
    </row>
    <row r="28537" s="16" customFormat="1" ht="12.75" spans="2:13">
      <c r="B28537" s="29"/>
      <c r="M28537" s="28"/>
    </row>
    <row r="28538" s="16" customFormat="1" ht="12.75" spans="2:13">
      <c r="B28538" s="29"/>
      <c r="M28538" s="28"/>
    </row>
    <row r="28539" s="16" customFormat="1" ht="12.75" spans="2:13">
      <c r="B28539" s="29"/>
      <c r="M28539" s="28"/>
    </row>
    <row r="28540" s="16" customFormat="1" ht="12.75" spans="2:13">
      <c r="B28540" s="29"/>
      <c r="M28540" s="28"/>
    </row>
    <row r="28541" s="16" customFormat="1" ht="12.75" spans="2:13">
      <c r="B28541" s="29"/>
      <c r="M28541" s="28"/>
    </row>
    <row r="28542" s="16" customFormat="1" ht="12.75" spans="2:13">
      <c r="B28542" s="29"/>
      <c r="M28542" s="28"/>
    </row>
    <row r="28543" s="16" customFormat="1" ht="12.75" spans="2:13">
      <c r="B28543" s="29"/>
      <c r="M28543" s="28"/>
    </row>
    <row r="28544" s="16" customFormat="1" ht="12.75" spans="2:13">
      <c r="B28544" s="29"/>
      <c r="M28544" s="28"/>
    </row>
    <row r="28545" s="16" customFormat="1" ht="12.75" spans="2:13">
      <c r="B28545" s="29"/>
      <c r="M28545" s="28"/>
    </row>
    <row r="28546" s="16" customFormat="1" ht="12.75" spans="2:13">
      <c r="B28546" s="29"/>
      <c r="M28546" s="28"/>
    </row>
    <row r="28547" s="16" customFormat="1" ht="12.75" spans="2:13">
      <c r="B28547" s="29"/>
      <c r="M28547" s="28"/>
    </row>
    <row r="28548" s="16" customFormat="1" ht="12.75" spans="2:13">
      <c r="B28548" s="29"/>
      <c r="M28548" s="28"/>
    </row>
    <row r="28549" s="16" customFormat="1" ht="12.75" spans="2:13">
      <c r="B28549" s="29"/>
      <c r="M28549" s="28"/>
    </row>
    <row r="28550" s="16" customFormat="1" ht="12.75" spans="2:13">
      <c r="B28550" s="29"/>
      <c r="M28550" s="28"/>
    </row>
    <row r="28551" s="16" customFormat="1" ht="12.75" spans="2:13">
      <c r="B28551" s="29"/>
      <c r="M28551" s="28"/>
    </row>
    <row r="28552" s="16" customFormat="1" ht="12.75" spans="2:13">
      <c r="B28552" s="29"/>
      <c r="M28552" s="28"/>
    </row>
    <row r="28553" s="16" customFormat="1" ht="12.75" spans="2:13">
      <c r="B28553" s="29"/>
      <c r="M28553" s="28"/>
    </row>
    <row r="28554" s="16" customFormat="1" ht="12.75" spans="2:13">
      <c r="B28554" s="29"/>
      <c r="M28554" s="28"/>
    </row>
    <row r="28555" s="16" customFormat="1" ht="12.75" spans="2:13">
      <c r="B28555" s="29"/>
      <c r="M28555" s="28"/>
    </row>
    <row r="28556" s="16" customFormat="1" ht="12.75" spans="2:13">
      <c r="B28556" s="29"/>
      <c r="M28556" s="28"/>
    </row>
    <row r="28557" s="16" customFormat="1" ht="12.75" spans="2:13">
      <c r="B28557" s="29"/>
      <c r="M28557" s="28"/>
    </row>
    <row r="28558" s="16" customFormat="1" ht="12.75" spans="2:13">
      <c r="B28558" s="29"/>
      <c r="M28558" s="28"/>
    </row>
    <row r="28559" s="16" customFormat="1" ht="12.75" spans="2:13">
      <c r="B28559" s="29"/>
      <c r="M28559" s="28"/>
    </row>
    <row r="28560" s="16" customFormat="1" ht="12.75" spans="2:13">
      <c r="B28560" s="29"/>
      <c r="M28560" s="28"/>
    </row>
    <row r="28561" s="16" customFormat="1" ht="12.75" spans="2:13">
      <c r="B28561" s="29"/>
      <c r="M28561" s="28"/>
    </row>
    <row r="28562" s="16" customFormat="1" ht="12.75" spans="2:13">
      <c r="B28562" s="29"/>
      <c r="M28562" s="28"/>
    </row>
    <row r="28563" s="16" customFormat="1" ht="12.75" spans="2:13">
      <c r="B28563" s="29"/>
      <c r="M28563" s="28"/>
    </row>
    <row r="28564" s="16" customFormat="1" ht="12.75" spans="2:13">
      <c r="B28564" s="29"/>
      <c r="M28564" s="28"/>
    </row>
    <row r="28565" s="16" customFormat="1" ht="12.75" spans="2:13">
      <c r="B28565" s="29"/>
      <c r="M28565" s="28"/>
    </row>
    <row r="28566" s="16" customFormat="1" ht="12.75" spans="2:13">
      <c r="B28566" s="29"/>
      <c r="M28566" s="28"/>
    </row>
    <row r="28567" s="16" customFormat="1" ht="12.75" spans="2:13">
      <c r="B28567" s="29"/>
      <c r="M28567" s="28"/>
    </row>
    <row r="28568" s="16" customFormat="1" ht="12.75" spans="2:13">
      <c r="B28568" s="29"/>
      <c r="M28568" s="28"/>
    </row>
    <row r="28569" s="16" customFormat="1" ht="12.75" spans="2:13">
      <c r="B28569" s="29"/>
      <c r="M28569" s="28"/>
    </row>
    <row r="28570" s="16" customFormat="1" ht="12.75" spans="2:13">
      <c r="B28570" s="29"/>
      <c r="M28570" s="28"/>
    </row>
    <row r="28571" s="16" customFormat="1" ht="12.75" spans="2:13">
      <c r="B28571" s="29"/>
      <c r="M28571" s="28"/>
    </row>
    <row r="28572" s="16" customFormat="1" ht="12.75" spans="2:13">
      <c r="B28572" s="29"/>
      <c r="M28572" s="28"/>
    </row>
    <row r="28573" s="16" customFormat="1" ht="12.75" spans="2:13">
      <c r="B28573" s="29"/>
      <c r="M28573" s="28"/>
    </row>
    <row r="28574" s="16" customFormat="1" ht="12.75" spans="2:13">
      <c r="B28574" s="29"/>
      <c r="M28574" s="28"/>
    </row>
    <row r="28575" s="16" customFormat="1" ht="12.75" spans="2:13">
      <c r="B28575" s="29"/>
      <c r="M28575" s="28"/>
    </row>
    <row r="28576" s="16" customFormat="1" ht="12.75" spans="2:13">
      <c r="B28576" s="29"/>
      <c r="M28576" s="28"/>
    </row>
    <row r="28577" s="16" customFormat="1" ht="12.75" spans="2:13">
      <c r="B28577" s="29"/>
      <c r="M28577" s="28"/>
    </row>
    <row r="28578" s="16" customFormat="1" ht="12.75" spans="2:13">
      <c r="B28578" s="29"/>
      <c r="M28578" s="28"/>
    </row>
    <row r="28579" s="16" customFormat="1" ht="12.75" spans="2:13">
      <c r="B28579" s="29"/>
      <c r="M28579" s="28"/>
    </row>
    <row r="28580" s="16" customFormat="1" ht="12.75" spans="2:13">
      <c r="B28580" s="29"/>
      <c r="M28580" s="28"/>
    </row>
    <row r="28581" s="16" customFormat="1" ht="12.75" spans="2:13">
      <c r="B28581" s="29"/>
      <c r="M28581" s="28"/>
    </row>
    <row r="28582" s="16" customFormat="1" ht="12.75" spans="2:13">
      <c r="B28582" s="29"/>
      <c r="M28582" s="28"/>
    </row>
    <row r="28583" s="16" customFormat="1" ht="12.75" spans="2:13">
      <c r="B28583" s="29"/>
      <c r="M28583" s="28"/>
    </row>
    <row r="28584" s="16" customFormat="1" ht="12.75" spans="2:13">
      <c r="B28584" s="29"/>
      <c r="M28584" s="28"/>
    </row>
    <row r="28585" s="16" customFormat="1" ht="12.75" spans="2:13">
      <c r="B28585" s="29"/>
      <c r="M28585" s="28"/>
    </row>
    <row r="28586" s="16" customFormat="1" ht="12.75" spans="2:13">
      <c r="B28586" s="29"/>
      <c r="M28586" s="28"/>
    </row>
    <row r="28587" s="16" customFormat="1" ht="12.75" spans="2:13">
      <c r="B28587" s="29"/>
      <c r="M28587" s="28"/>
    </row>
    <row r="28588" s="16" customFormat="1" ht="12.75" spans="2:13">
      <c r="B28588" s="29"/>
      <c r="M28588" s="28"/>
    </row>
    <row r="28589" s="16" customFormat="1" ht="12.75" spans="2:13">
      <c r="B28589" s="29"/>
      <c r="M28589" s="28"/>
    </row>
    <row r="28590" s="16" customFormat="1" ht="12.75" spans="2:13">
      <c r="B28590" s="29"/>
      <c r="M28590" s="28"/>
    </row>
    <row r="28591" s="16" customFormat="1" ht="12.75" spans="2:13">
      <c r="B28591" s="29"/>
      <c r="M28591" s="28"/>
    </row>
    <row r="28592" s="16" customFormat="1" ht="12.75" spans="2:13">
      <c r="B28592" s="29"/>
      <c r="M28592" s="28"/>
    </row>
    <row r="28593" s="16" customFormat="1" ht="12.75" spans="2:13">
      <c r="B28593" s="29"/>
      <c r="M28593" s="28"/>
    </row>
    <row r="28594" s="16" customFormat="1" ht="12.75" spans="2:13">
      <c r="B28594" s="29"/>
      <c r="M28594" s="28"/>
    </row>
    <row r="28595" s="16" customFormat="1" ht="12.75" spans="2:13">
      <c r="B28595" s="29"/>
      <c r="M28595" s="28"/>
    </row>
    <row r="28596" s="16" customFormat="1" ht="12.75" spans="2:13">
      <c r="B28596" s="29"/>
      <c r="M28596" s="28"/>
    </row>
    <row r="28597" s="16" customFormat="1" ht="12.75" spans="2:13">
      <c r="B28597" s="29"/>
      <c r="M28597" s="28"/>
    </row>
    <row r="28598" s="16" customFormat="1" ht="12.75" spans="2:13">
      <c r="B28598" s="29"/>
      <c r="M28598" s="28"/>
    </row>
    <row r="28599" s="16" customFormat="1" ht="12.75" spans="2:13">
      <c r="B28599" s="29"/>
      <c r="M28599" s="28"/>
    </row>
    <row r="28600" s="16" customFormat="1" ht="12.75" spans="2:13">
      <c r="B28600" s="29"/>
      <c r="M28600" s="28"/>
    </row>
    <row r="28601" s="16" customFormat="1" ht="12.75" spans="2:13">
      <c r="B28601" s="29"/>
      <c r="M28601" s="28"/>
    </row>
    <row r="28602" s="16" customFormat="1" ht="12.75" spans="2:13">
      <c r="B28602" s="29"/>
      <c r="M28602" s="28"/>
    </row>
    <row r="28603" s="16" customFormat="1" ht="12.75" spans="2:13">
      <c r="B28603" s="29"/>
      <c r="M28603" s="28"/>
    </row>
    <row r="28604" s="16" customFormat="1" ht="12.75" spans="2:13">
      <c r="B28604" s="29"/>
      <c r="M28604" s="28"/>
    </row>
    <row r="28605" s="16" customFormat="1" ht="12.75" spans="2:13">
      <c r="B28605" s="29"/>
      <c r="M28605" s="28"/>
    </row>
    <row r="28606" s="16" customFormat="1" ht="12.75" spans="2:13">
      <c r="B28606" s="29"/>
      <c r="M28606" s="28"/>
    </row>
    <row r="28607" s="16" customFormat="1" ht="12.75" spans="2:13">
      <c r="B28607" s="29"/>
      <c r="M28607" s="28"/>
    </row>
    <row r="28608" s="16" customFormat="1" ht="12.75" spans="2:13">
      <c r="B28608" s="29"/>
      <c r="M28608" s="28"/>
    </row>
    <row r="28609" s="16" customFormat="1" ht="12.75" spans="2:13">
      <c r="B28609" s="29"/>
      <c r="M28609" s="28"/>
    </row>
    <row r="28610" s="16" customFormat="1" ht="12.75" spans="2:13">
      <c r="B28610" s="29"/>
      <c r="M28610" s="28"/>
    </row>
    <row r="28611" s="16" customFormat="1" ht="12.75" spans="2:13">
      <c r="B28611" s="29"/>
      <c r="M28611" s="28"/>
    </row>
    <row r="28612" s="16" customFormat="1" ht="12.75" spans="2:13">
      <c r="B28612" s="29"/>
      <c r="M28612" s="28"/>
    </row>
    <row r="28613" s="16" customFormat="1" ht="12.75" spans="2:13">
      <c r="B28613" s="29"/>
      <c r="M28613" s="28"/>
    </row>
    <row r="28614" s="16" customFormat="1" ht="12.75" spans="2:13">
      <c r="B28614" s="29"/>
      <c r="M28614" s="28"/>
    </row>
    <row r="28615" s="16" customFormat="1" ht="12.75" spans="2:13">
      <c r="B28615" s="29"/>
      <c r="M28615" s="28"/>
    </row>
    <row r="28616" s="16" customFormat="1" ht="12.75" spans="2:13">
      <c r="B28616" s="29"/>
      <c r="M28616" s="28"/>
    </row>
    <row r="28617" s="16" customFormat="1" ht="12.75" spans="2:13">
      <c r="B28617" s="29"/>
      <c r="M28617" s="28"/>
    </row>
    <row r="28618" s="16" customFormat="1" ht="12.75" spans="2:13">
      <c r="B28618" s="29"/>
      <c r="M28618" s="28"/>
    </row>
    <row r="28619" s="16" customFormat="1" ht="12.75" spans="2:13">
      <c r="B28619" s="29"/>
      <c r="M28619" s="28"/>
    </row>
    <row r="28620" s="16" customFormat="1" ht="12.75" spans="2:13">
      <c r="B28620" s="29"/>
      <c r="M28620" s="28"/>
    </row>
    <row r="28621" s="16" customFormat="1" ht="12.75" spans="2:13">
      <c r="B28621" s="29"/>
      <c r="M28621" s="28"/>
    </row>
    <row r="28622" s="16" customFormat="1" ht="12.75" spans="2:13">
      <c r="B28622" s="29"/>
      <c r="M28622" s="28"/>
    </row>
    <row r="28623" s="16" customFormat="1" ht="12.75" spans="2:13">
      <c r="B28623" s="29"/>
      <c r="M28623" s="28"/>
    </row>
    <row r="28624" s="16" customFormat="1" ht="12.75" spans="2:13">
      <c r="B28624" s="29"/>
      <c r="M28624" s="28"/>
    </row>
    <row r="28625" s="16" customFormat="1" ht="12.75" spans="2:13">
      <c r="B28625" s="29"/>
      <c r="M28625" s="28"/>
    </row>
    <row r="28626" s="16" customFormat="1" ht="12.75" spans="2:13">
      <c r="B28626" s="29"/>
      <c r="M28626" s="28"/>
    </row>
    <row r="28627" s="16" customFormat="1" ht="12.75" spans="2:13">
      <c r="B28627" s="29"/>
      <c r="M28627" s="28"/>
    </row>
    <row r="28628" s="16" customFormat="1" ht="12.75" spans="2:13">
      <c r="B28628" s="29"/>
      <c r="M28628" s="28"/>
    </row>
    <row r="28629" s="16" customFormat="1" ht="12.75" spans="2:13">
      <c r="B28629" s="29"/>
      <c r="M28629" s="28"/>
    </row>
    <row r="28630" s="16" customFormat="1" ht="12.75" spans="2:13">
      <c r="B28630" s="29"/>
      <c r="M28630" s="28"/>
    </row>
    <row r="28631" s="16" customFormat="1" ht="12.75" spans="2:13">
      <c r="B28631" s="29"/>
      <c r="M28631" s="28"/>
    </row>
    <row r="28632" s="16" customFormat="1" ht="12.75" spans="2:13">
      <c r="B28632" s="29"/>
      <c r="M28632" s="28"/>
    </row>
    <row r="28633" s="16" customFormat="1" ht="12.75" spans="2:13">
      <c r="B28633" s="29"/>
      <c r="M28633" s="28"/>
    </row>
    <row r="28634" s="16" customFormat="1" ht="12.75" spans="2:13">
      <c r="B28634" s="29"/>
      <c r="M28634" s="28"/>
    </row>
    <row r="28635" s="16" customFormat="1" ht="12.75" spans="2:13">
      <c r="B28635" s="29"/>
      <c r="M28635" s="28"/>
    </row>
    <row r="28636" s="16" customFormat="1" ht="12.75" spans="2:13">
      <c r="B28636" s="29"/>
      <c r="M28636" s="28"/>
    </row>
    <row r="28637" s="16" customFormat="1" ht="12.75" spans="2:13">
      <c r="B28637" s="29"/>
      <c r="M28637" s="28"/>
    </row>
    <row r="28638" s="16" customFormat="1" ht="12.75" spans="2:13">
      <c r="B28638" s="29"/>
      <c r="M28638" s="28"/>
    </row>
    <row r="28639" s="16" customFormat="1" ht="12.75" spans="2:13">
      <c r="B28639" s="29"/>
      <c r="M28639" s="28"/>
    </row>
    <row r="28640" s="16" customFormat="1" ht="12.75" spans="2:13">
      <c r="B28640" s="29"/>
      <c r="M28640" s="28"/>
    </row>
    <row r="28641" s="16" customFormat="1" ht="12.75" spans="2:13">
      <c r="B28641" s="29"/>
      <c r="M28641" s="28"/>
    </row>
    <row r="28642" s="16" customFormat="1" ht="12.75" spans="2:13">
      <c r="B28642" s="29"/>
      <c r="M28642" s="28"/>
    </row>
    <row r="28643" s="16" customFormat="1" ht="12.75" spans="2:13">
      <c r="B28643" s="29"/>
      <c r="M28643" s="28"/>
    </row>
    <row r="28644" s="16" customFormat="1" ht="12.75" spans="2:13">
      <c r="B28644" s="29"/>
      <c r="M28644" s="28"/>
    </row>
    <row r="28645" s="16" customFormat="1" ht="12.75" spans="2:13">
      <c r="B28645" s="29"/>
      <c r="M28645" s="28"/>
    </row>
    <row r="28646" s="16" customFormat="1" ht="12.75" spans="2:13">
      <c r="B28646" s="29"/>
      <c r="M28646" s="28"/>
    </row>
    <row r="28647" s="16" customFormat="1" ht="12.75" spans="2:13">
      <c r="B28647" s="29"/>
      <c r="M28647" s="28"/>
    </row>
    <row r="28648" s="16" customFormat="1" ht="12.75" spans="2:13">
      <c r="B28648" s="29"/>
      <c r="M28648" s="28"/>
    </row>
    <row r="28649" s="16" customFormat="1" ht="12.75" spans="2:13">
      <c r="B28649" s="29"/>
      <c r="M28649" s="28"/>
    </row>
    <row r="28650" s="16" customFormat="1" ht="12.75" spans="2:13">
      <c r="B28650" s="29"/>
      <c r="M28650" s="28"/>
    </row>
    <row r="28651" s="16" customFormat="1" ht="12.75" spans="2:13">
      <c r="B28651" s="29"/>
      <c r="M28651" s="28"/>
    </row>
    <row r="28652" s="16" customFormat="1" ht="12.75" spans="2:13">
      <c r="B28652" s="29"/>
      <c r="M28652" s="28"/>
    </row>
    <row r="28653" s="16" customFormat="1" ht="12.75" spans="2:13">
      <c r="B28653" s="29"/>
      <c r="M28653" s="28"/>
    </row>
    <row r="28654" s="16" customFormat="1" ht="12.75" spans="2:13">
      <c r="B28654" s="29"/>
      <c r="M28654" s="28"/>
    </row>
    <row r="28655" s="16" customFormat="1" ht="12.75" spans="2:13">
      <c r="B28655" s="29"/>
      <c r="M28655" s="28"/>
    </row>
    <row r="28656" s="16" customFormat="1" ht="12.75" spans="2:13">
      <c r="B28656" s="29"/>
      <c r="M28656" s="28"/>
    </row>
    <row r="28657" s="16" customFormat="1" ht="12.75" spans="2:13">
      <c r="B28657" s="29"/>
      <c r="M28657" s="28"/>
    </row>
    <row r="28658" s="16" customFormat="1" ht="12.75" spans="2:13">
      <c r="B28658" s="29"/>
      <c r="M28658" s="28"/>
    </row>
    <row r="28659" s="16" customFormat="1" ht="12.75" spans="2:13">
      <c r="B28659" s="29"/>
      <c r="M28659" s="28"/>
    </row>
    <row r="28660" s="16" customFormat="1" ht="12.75" spans="2:13">
      <c r="B28660" s="29"/>
      <c r="M28660" s="28"/>
    </row>
    <row r="28661" s="16" customFormat="1" ht="12.75" spans="2:13">
      <c r="B28661" s="29"/>
      <c r="M28661" s="28"/>
    </row>
    <row r="28662" s="16" customFormat="1" ht="12.75" spans="2:13">
      <c r="B28662" s="29"/>
      <c r="M28662" s="28"/>
    </row>
    <row r="28663" s="16" customFormat="1" ht="12.75" spans="2:13">
      <c r="B28663" s="29"/>
      <c r="M28663" s="28"/>
    </row>
    <row r="28664" s="16" customFormat="1" ht="12.75" spans="2:13">
      <c r="B28664" s="29"/>
      <c r="M28664" s="28"/>
    </row>
    <row r="28665" s="16" customFormat="1" ht="12.75" spans="2:13">
      <c r="B28665" s="29"/>
      <c r="M28665" s="28"/>
    </row>
    <row r="28666" s="16" customFormat="1" ht="12.75" spans="2:13">
      <c r="B28666" s="29"/>
      <c r="M28666" s="28"/>
    </row>
    <row r="28667" s="16" customFormat="1" ht="12.75" spans="2:13">
      <c r="B28667" s="29"/>
      <c r="M28667" s="28"/>
    </row>
    <row r="28668" s="16" customFormat="1" ht="12.75" spans="2:13">
      <c r="B28668" s="29"/>
      <c r="M28668" s="28"/>
    </row>
    <row r="28669" s="16" customFormat="1" ht="12.75" spans="2:13">
      <c r="B28669" s="29"/>
      <c r="M28669" s="28"/>
    </row>
    <row r="28670" s="16" customFormat="1" ht="12.75" spans="2:13">
      <c r="B28670" s="29"/>
      <c r="M28670" s="28"/>
    </row>
    <row r="28671" s="16" customFormat="1" ht="12.75" spans="2:13">
      <c r="B28671" s="29"/>
      <c r="M28671" s="28"/>
    </row>
    <row r="28672" s="16" customFormat="1" ht="12.75" spans="2:13">
      <c r="B28672" s="29"/>
      <c r="M28672" s="28"/>
    </row>
    <row r="28673" s="16" customFormat="1" ht="12.75" spans="2:13">
      <c r="B28673" s="29"/>
      <c r="M28673" s="28"/>
    </row>
    <row r="28674" s="16" customFormat="1" ht="12.75" spans="2:13">
      <c r="B28674" s="29"/>
      <c r="M28674" s="28"/>
    </row>
    <row r="28675" s="16" customFormat="1" ht="12.75" spans="2:13">
      <c r="B28675" s="29"/>
      <c r="M28675" s="28"/>
    </row>
    <row r="28676" s="16" customFormat="1" ht="12.75" spans="2:13">
      <c r="B28676" s="29"/>
      <c r="M28676" s="28"/>
    </row>
    <row r="28677" s="16" customFormat="1" ht="12.75" spans="2:13">
      <c r="B28677" s="29"/>
      <c r="M28677" s="28"/>
    </row>
    <row r="28678" s="16" customFormat="1" ht="12.75" spans="2:13">
      <c r="B28678" s="29"/>
      <c r="M28678" s="28"/>
    </row>
    <row r="28679" s="16" customFormat="1" ht="12.75" spans="2:13">
      <c r="B28679" s="29"/>
      <c r="M28679" s="28"/>
    </row>
    <row r="28680" s="16" customFormat="1" ht="12.75" spans="2:13">
      <c r="B28680" s="29"/>
      <c r="M28680" s="28"/>
    </row>
    <row r="28681" s="16" customFormat="1" ht="12.75" spans="2:13">
      <c r="B28681" s="29"/>
      <c r="M28681" s="28"/>
    </row>
    <row r="28682" s="16" customFormat="1" ht="12.75" spans="2:13">
      <c r="B28682" s="29"/>
      <c r="M28682" s="28"/>
    </row>
    <row r="28683" s="16" customFormat="1" ht="12.75" spans="2:13">
      <c r="B28683" s="29"/>
      <c r="M28683" s="28"/>
    </row>
    <row r="28684" s="16" customFormat="1" ht="12.75" spans="2:13">
      <c r="B28684" s="29"/>
      <c r="M28684" s="28"/>
    </row>
    <row r="28685" s="16" customFormat="1" ht="12.75" spans="2:13">
      <c r="B28685" s="29"/>
      <c r="M28685" s="28"/>
    </row>
    <row r="28686" s="16" customFormat="1" ht="12.75" spans="2:13">
      <c r="B28686" s="29"/>
      <c r="M28686" s="28"/>
    </row>
    <row r="28687" s="16" customFormat="1" ht="12.75" spans="2:13">
      <c r="B28687" s="29"/>
      <c r="M28687" s="28"/>
    </row>
    <row r="28688" s="16" customFormat="1" ht="12.75" spans="2:13">
      <c r="B28688" s="29"/>
      <c r="M28688" s="28"/>
    </row>
    <row r="28689" s="16" customFormat="1" ht="12.75" spans="2:13">
      <c r="B28689" s="29"/>
      <c r="M28689" s="28"/>
    </row>
    <row r="28690" s="16" customFormat="1" ht="12.75" spans="2:13">
      <c r="B28690" s="29"/>
      <c r="M28690" s="28"/>
    </row>
    <row r="28691" s="16" customFormat="1" ht="12.75" spans="2:13">
      <c r="B28691" s="29"/>
      <c r="M28691" s="28"/>
    </row>
    <row r="28692" s="16" customFormat="1" ht="12.75" spans="2:13">
      <c r="B28692" s="29"/>
      <c r="M28692" s="28"/>
    </row>
    <row r="28693" s="16" customFormat="1" ht="12.75" spans="2:13">
      <c r="B28693" s="29"/>
      <c r="M28693" s="28"/>
    </row>
    <row r="28694" s="16" customFormat="1" ht="12.75" spans="2:13">
      <c r="B28694" s="29"/>
      <c r="M28694" s="28"/>
    </row>
    <row r="28695" s="16" customFormat="1" ht="12.75" spans="2:13">
      <c r="B28695" s="29"/>
      <c r="M28695" s="28"/>
    </row>
    <row r="28696" s="16" customFormat="1" ht="12.75" spans="2:13">
      <c r="B28696" s="29"/>
      <c r="M28696" s="28"/>
    </row>
    <row r="28697" s="16" customFormat="1" ht="12.75" spans="2:13">
      <c r="B28697" s="29"/>
      <c r="M28697" s="28"/>
    </row>
    <row r="28698" s="16" customFormat="1" ht="12.75" spans="2:13">
      <c r="B28698" s="29"/>
      <c r="M28698" s="28"/>
    </row>
    <row r="28699" s="16" customFormat="1" ht="12.75" spans="2:13">
      <c r="B28699" s="29"/>
      <c r="M28699" s="28"/>
    </row>
    <row r="28700" s="16" customFormat="1" ht="12.75" spans="2:13">
      <c r="B28700" s="29"/>
      <c r="M28700" s="28"/>
    </row>
    <row r="28701" s="16" customFormat="1" ht="12.75" spans="2:13">
      <c r="B28701" s="29"/>
      <c r="M28701" s="28"/>
    </row>
    <row r="28702" s="16" customFormat="1" ht="12.75" spans="2:13">
      <c r="B28702" s="29"/>
      <c r="M28702" s="28"/>
    </row>
    <row r="28703" s="16" customFormat="1" ht="12.75" spans="2:13">
      <c r="B28703" s="29"/>
      <c r="M28703" s="28"/>
    </row>
    <row r="28704" s="16" customFormat="1" ht="12.75" spans="2:13">
      <c r="B28704" s="29"/>
      <c r="M28704" s="28"/>
    </row>
    <row r="28705" s="16" customFormat="1" ht="12.75" spans="2:13">
      <c r="B28705" s="29"/>
      <c r="M28705" s="28"/>
    </row>
    <row r="28706" s="16" customFormat="1" ht="12.75" spans="2:13">
      <c r="B28706" s="29"/>
      <c r="M28706" s="28"/>
    </row>
    <row r="28707" s="16" customFormat="1" ht="12.75" spans="2:13">
      <c r="B28707" s="29"/>
      <c r="M28707" s="28"/>
    </row>
    <row r="28708" s="16" customFormat="1" ht="12.75" spans="2:13">
      <c r="B28708" s="29"/>
      <c r="M28708" s="28"/>
    </row>
    <row r="28709" s="16" customFormat="1" ht="12.75" spans="2:13">
      <c r="B28709" s="29"/>
      <c r="M28709" s="28"/>
    </row>
    <row r="28710" s="16" customFormat="1" ht="12.75" spans="2:13">
      <c r="B28710" s="29"/>
      <c r="M28710" s="28"/>
    </row>
    <row r="28711" s="16" customFormat="1" ht="12.75" spans="2:13">
      <c r="B28711" s="29"/>
      <c r="M28711" s="28"/>
    </row>
    <row r="28712" s="16" customFormat="1" ht="12.75" spans="2:13">
      <c r="B28712" s="29"/>
      <c r="M28712" s="28"/>
    </row>
    <row r="28713" s="16" customFormat="1" ht="12.75" spans="2:13">
      <c r="B28713" s="29"/>
      <c r="M28713" s="28"/>
    </row>
    <row r="28714" s="16" customFormat="1" ht="12.75" spans="2:13">
      <c r="B28714" s="29"/>
      <c r="M28714" s="28"/>
    </row>
    <row r="28715" s="16" customFormat="1" ht="12.75" spans="2:13">
      <c r="B28715" s="29"/>
      <c r="M28715" s="28"/>
    </row>
    <row r="28716" s="16" customFormat="1" ht="12.75" spans="2:13">
      <c r="B28716" s="29"/>
      <c r="M28716" s="28"/>
    </row>
    <row r="28717" s="16" customFormat="1" ht="12.75" spans="2:13">
      <c r="B28717" s="29"/>
      <c r="M28717" s="28"/>
    </row>
    <row r="28718" s="16" customFormat="1" ht="12.75" spans="2:13">
      <c r="B28718" s="29"/>
      <c r="M28718" s="28"/>
    </row>
    <row r="28719" s="16" customFormat="1" ht="12.75" spans="2:13">
      <c r="B28719" s="29"/>
      <c r="M28719" s="28"/>
    </row>
    <row r="28720" s="16" customFormat="1" ht="12.75" spans="2:13">
      <c r="B28720" s="29"/>
      <c r="M28720" s="28"/>
    </row>
    <row r="28721" s="16" customFormat="1" ht="12.75" spans="2:13">
      <c r="B28721" s="29"/>
      <c r="M28721" s="28"/>
    </row>
    <row r="28722" s="16" customFormat="1" ht="12.75" spans="2:13">
      <c r="B28722" s="29"/>
      <c r="M28722" s="28"/>
    </row>
    <row r="28723" s="16" customFormat="1" ht="12.75" spans="2:13">
      <c r="B28723" s="29"/>
      <c r="M28723" s="28"/>
    </row>
    <row r="28724" s="16" customFormat="1" ht="12.75" spans="2:13">
      <c r="B28724" s="29"/>
      <c r="M28724" s="28"/>
    </row>
    <row r="28725" s="16" customFormat="1" ht="12.75" spans="2:13">
      <c r="B28725" s="29"/>
      <c r="M28725" s="28"/>
    </row>
    <row r="28726" s="16" customFormat="1" ht="12.75" spans="2:13">
      <c r="B28726" s="29"/>
      <c r="M28726" s="28"/>
    </row>
    <row r="28727" s="16" customFormat="1" ht="12.75" spans="2:13">
      <c r="B28727" s="29"/>
      <c r="M28727" s="28"/>
    </row>
    <row r="28728" s="16" customFormat="1" ht="12.75" spans="2:13">
      <c r="B28728" s="29"/>
      <c r="M28728" s="28"/>
    </row>
    <row r="28729" s="16" customFormat="1" ht="12.75" spans="2:13">
      <c r="B28729" s="29"/>
      <c r="M28729" s="28"/>
    </row>
    <row r="28730" s="16" customFormat="1" ht="12.75" spans="2:13">
      <c r="B28730" s="29"/>
      <c r="M28730" s="28"/>
    </row>
    <row r="28731" s="16" customFormat="1" ht="12.75" spans="2:13">
      <c r="B28731" s="29"/>
      <c r="M28731" s="28"/>
    </row>
    <row r="28732" s="16" customFormat="1" ht="12.75" spans="2:13">
      <c r="B28732" s="29"/>
      <c r="M28732" s="28"/>
    </row>
    <row r="28733" s="16" customFormat="1" ht="12.75" spans="2:13">
      <c r="B28733" s="29"/>
      <c r="M28733" s="28"/>
    </row>
    <row r="28734" s="16" customFormat="1" ht="12.75" spans="2:13">
      <c r="B28734" s="29"/>
      <c r="M28734" s="28"/>
    </row>
    <row r="28735" s="16" customFormat="1" ht="12.75" spans="2:13">
      <c r="B28735" s="29"/>
      <c r="M28735" s="28"/>
    </row>
    <row r="28736" s="16" customFormat="1" ht="12.75" spans="2:13">
      <c r="B28736" s="29"/>
      <c r="M28736" s="28"/>
    </row>
    <row r="28737" s="16" customFormat="1" ht="12.75" spans="2:13">
      <c r="B28737" s="29"/>
      <c r="M28737" s="28"/>
    </row>
    <row r="28738" s="16" customFormat="1" ht="12.75" spans="2:13">
      <c r="B28738" s="29"/>
      <c r="M28738" s="28"/>
    </row>
    <row r="28739" s="16" customFormat="1" ht="12.75" spans="2:13">
      <c r="B28739" s="29"/>
      <c r="M28739" s="28"/>
    </row>
    <row r="28740" s="16" customFormat="1" ht="12.75" spans="2:13">
      <c r="B28740" s="29"/>
      <c r="M28740" s="28"/>
    </row>
    <row r="28741" s="16" customFormat="1" ht="12.75" spans="2:13">
      <c r="B28741" s="29"/>
      <c r="M28741" s="28"/>
    </row>
    <row r="28742" s="16" customFormat="1" ht="12.75" spans="2:13">
      <c r="B28742" s="29"/>
      <c r="M28742" s="28"/>
    </row>
    <row r="28743" s="16" customFormat="1" ht="12.75" spans="2:13">
      <c r="B28743" s="29"/>
      <c r="M28743" s="28"/>
    </row>
    <row r="28744" s="16" customFormat="1" ht="12.75" spans="2:13">
      <c r="B28744" s="29"/>
      <c r="M28744" s="28"/>
    </row>
    <row r="28745" s="16" customFormat="1" ht="12.75" spans="2:13">
      <c r="B28745" s="29"/>
      <c r="M28745" s="28"/>
    </row>
    <row r="28746" s="16" customFormat="1" ht="12.75" spans="2:13">
      <c r="B28746" s="29"/>
      <c r="M28746" s="28"/>
    </row>
    <row r="28747" s="16" customFormat="1" ht="12.75" spans="2:13">
      <c r="B28747" s="29"/>
      <c r="M28747" s="28"/>
    </row>
    <row r="28748" s="16" customFormat="1" ht="12.75" spans="2:13">
      <c r="B28748" s="29"/>
      <c r="M28748" s="28"/>
    </row>
    <row r="28749" s="16" customFormat="1" ht="12.75" spans="2:13">
      <c r="B28749" s="29"/>
      <c r="M28749" s="28"/>
    </row>
    <row r="28750" s="16" customFormat="1" ht="12.75" spans="2:13">
      <c r="B28750" s="29"/>
      <c r="M28750" s="28"/>
    </row>
    <row r="28751" s="16" customFormat="1" ht="12.75" spans="2:13">
      <c r="B28751" s="29"/>
      <c r="M28751" s="28"/>
    </row>
    <row r="28752" s="16" customFormat="1" ht="12.75" spans="2:13">
      <c r="B28752" s="29"/>
      <c r="M28752" s="28"/>
    </row>
    <row r="28753" s="16" customFormat="1" ht="12.75" spans="2:13">
      <c r="B28753" s="29"/>
      <c r="M28753" s="28"/>
    </row>
    <row r="28754" s="16" customFormat="1" ht="12.75" spans="2:13">
      <c r="B28754" s="29"/>
      <c r="M28754" s="28"/>
    </row>
    <row r="28755" s="16" customFormat="1" ht="12.75" spans="2:13">
      <c r="B28755" s="29"/>
      <c r="M28755" s="28"/>
    </row>
    <row r="28756" s="16" customFormat="1" ht="12.75" spans="2:13">
      <c r="B28756" s="29"/>
      <c r="M28756" s="28"/>
    </row>
    <row r="28757" s="16" customFormat="1" ht="12.75" spans="2:13">
      <c r="B28757" s="29"/>
      <c r="M28757" s="28"/>
    </row>
    <row r="28758" s="16" customFormat="1" ht="12.75" spans="2:13">
      <c r="B28758" s="29"/>
      <c r="M28758" s="28"/>
    </row>
    <row r="28759" s="16" customFormat="1" ht="12.75" spans="2:13">
      <c r="B28759" s="29"/>
      <c r="M28759" s="28"/>
    </row>
    <row r="28760" s="16" customFormat="1" ht="12.75" spans="2:13">
      <c r="B28760" s="29"/>
      <c r="M28760" s="28"/>
    </row>
    <row r="28761" s="16" customFormat="1" ht="12.75" spans="2:13">
      <c r="B28761" s="29"/>
      <c r="M28761" s="28"/>
    </row>
    <row r="28762" s="16" customFormat="1" ht="12.75" spans="2:13">
      <c r="B28762" s="29"/>
      <c r="M28762" s="28"/>
    </row>
    <row r="28763" s="16" customFormat="1" ht="12.75" spans="2:13">
      <c r="B28763" s="29"/>
      <c r="M28763" s="28"/>
    </row>
    <row r="28764" s="16" customFormat="1" ht="12.75" spans="2:13">
      <c r="B28764" s="29"/>
      <c r="M28764" s="28"/>
    </row>
    <row r="28765" s="16" customFormat="1" ht="12.75" spans="2:13">
      <c r="B28765" s="29"/>
      <c r="M28765" s="28"/>
    </row>
    <row r="28766" s="16" customFormat="1" ht="12.75" spans="2:13">
      <c r="B28766" s="29"/>
      <c r="M28766" s="28"/>
    </row>
    <row r="28767" s="16" customFormat="1" ht="12.75" spans="2:13">
      <c r="B28767" s="29"/>
      <c r="M28767" s="28"/>
    </row>
    <row r="28768" s="16" customFormat="1" ht="12.75" spans="2:13">
      <c r="B28768" s="29"/>
      <c r="M28768" s="28"/>
    </row>
    <row r="28769" s="16" customFormat="1" ht="12.75" spans="2:13">
      <c r="B28769" s="29"/>
      <c r="M28769" s="28"/>
    </row>
    <row r="28770" s="16" customFormat="1" ht="12.75" spans="2:13">
      <c r="B28770" s="29"/>
      <c r="M28770" s="28"/>
    </row>
    <row r="28771" s="16" customFormat="1" ht="12.75" spans="2:13">
      <c r="B28771" s="29"/>
      <c r="M28771" s="28"/>
    </row>
    <row r="28772" s="16" customFormat="1" ht="12.75" spans="2:13">
      <c r="B28772" s="29"/>
      <c r="M28772" s="28"/>
    </row>
    <row r="28773" s="16" customFormat="1" ht="12.75" spans="2:13">
      <c r="B28773" s="29"/>
      <c r="M28773" s="28"/>
    </row>
    <row r="28774" s="16" customFormat="1" ht="12.75" spans="2:13">
      <c r="B28774" s="29"/>
      <c r="M28774" s="28"/>
    </row>
    <row r="28775" s="16" customFormat="1" ht="12.75" spans="2:13">
      <c r="B28775" s="29"/>
      <c r="M28775" s="28"/>
    </row>
    <row r="28776" s="16" customFormat="1" ht="12.75" spans="2:13">
      <c r="B28776" s="29"/>
      <c r="M28776" s="28"/>
    </row>
    <row r="28777" s="16" customFormat="1" ht="12.75" spans="2:13">
      <c r="B28777" s="29"/>
      <c r="M28777" s="28"/>
    </row>
    <row r="28778" s="16" customFormat="1" ht="12.75" spans="2:13">
      <c r="B28778" s="29"/>
      <c r="M28778" s="28"/>
    </row>
    <row r="28779" s="16" customFormat="1" ht="12.75" spans="2:13">
      <c r="B28779" s="29"/>
      <c r="M28779" s="28"/>
    </row>
    <row r="28780" s="16" customFormat="1" ht="12.75" spans="2:13">
      <c r="B28780" s="29"/>
      <c r="M28780" s="28"/>
    </row>
    <row r="28781" s="16" customFormat="1" ht="12.75" spans="2:13">
      <c r="B28781" s="29"/>
      <c r="M28781" s="28"/>
    </row>
    <row r="28782" s="16" customFormat="1" ht="12.75" spans="2:13">
      <c r="B28782" s="29"/>
      <c r="M28782" s="28"/>
    </row>
    <row r="28783" s="16" customFormat="1" ht="12.75" spans="2:13">
      <c r="B28783" s="29"/>
      <c r="M28783" s="28"/>
    </row>
    <row r="28784" s="16" customFormat="1" ht="12.75" spans="2:13">
      <c r="B28784" s="29"/>
      <c r="M28784" s="28"/>
    </row>
    <row r="28785" s="16" customFormat="1" ht="12.75" spans="2:13">
      <c r="B28785" s="29"/>
      <c r="M28785" s="28"/>
    </row>
    <row r="28786" s="16" customFormat="1" ht="12.75" spans="2:13">
      <c r="B28786" s="29"/>
      <c r="M28786" s="28"/>
    </row>
    <row r="28787" s="16" customFormat="1" ht="12.75" spans="2:13">
      <c r="B28787" s="29"/>
      <c r="M28787" s="28"/>
    </row>
    <row r="28788" s="16" customFormat="1" ht="12.75" spans="2:13">
      <c r="B28788" s="29"/>
      <c r="M28788" s="28"/>
    </row>
    <row r="28789" s="16" customFormat="1" ht="12.75" spans="2:13">
      <c r="B28789" s="29"/>
      <c r="M28789" s="28"/>
    </row>
    <row r="28790" s="16" customFormat="1" ht="12.75" spans="2:13">
      <c r="B28790" s="29"/>
      <c r="M28790" s="28"/>
    </row>
    <row r="28791" s="16" customFormat="1" ht="12.75" spans="2:13">
      <c r="B28791" s="29"/>
      <c r="M28791" s="28"/>
    </row>
    <row r="28792" s="16" customFormat="1" ht="12.75" spans="2:13">
      <c r="B28792" s="29"/>
      <c r="M28792" s="28"/>
    </row>
    <row r="28793" s="16" customFormat="1" ht="12.75" spans="2:13">
      <c r="B28793" s="29"/>
      <c r="M28793" s="28"/>
    </row>
    <row r="28794" s="16" customFormat="1" ht="12.75" spans="2:13">
      <c r="B28794" s="29"/>
      <c r="M28794" s="28"/>
    </row>
    <row r="28795" s="16" customFormat="1" ht="12.75" spans="2:13">
      <c r="B28795" s="29"/>
      <c r="M28795" s="28"/>
    </row>
    <row r="28796" s="16" customFormat="1" ht="12.75" spans="2:13">
      <c r="B28796" s="29"/>
      <c r="M28796" s="28"/>
    </row>
    <row r="28797" s="16" customFormat="1" ht="12.75" spans="2:13">
      <c r="B28797" s="29"/>
      <c r="M28797" s="28"/>
    </row>
    <row r="28798" s="16" customFormat="1" ht="12.75" spans="2:13">
      <c r="B28798" s="29"/>
      <c r="M28798" s="28"/>
    </row>
    <row r="28799" s="16" customFormat="1" ht="12.75" spans="2:13">
      <c r="B28799" s="29"/>
      <c r="M28799" s="28"/>
    </row>
    <row r="28800" s="16" customFormat="1" ht="12.75" spans="2:13">
      <c r="B28800" s="29"/>
      <c r="M28800" s="28"/>
    </row>
    <row r="28801" s="16" customFormat="1" ht="12.75" spans="2:13">
      <c r="B28801" s="29"/>
      <c r="M28801" s="28"/>
    </row>
    <row r="28802" s="16" customFormat="1" ht="12.75" spans="2:13">
      <c r="B28802" s="29"/>
      <c r="M28802" s="28"/>
    </row>
    <row r="28803" s="16" customFormat="1" ht="12.75" spans="2:13">
      <c r="B28803" s="29"/>
      <c r="M28803" s="28"/>
    </row>
    <row r="28804" s="16" customFormat="1" ht="12.75" spans="2:13">
      <c r="B28804" s="29"/>
      <c r="M28804" s="28"/>
    </row>
    <row r="28805" s="16" customFormat="1" ht="12.75" spans="2:13">
      <c r="B28805" s="29"/>
      <c r="M28805" s="28"/>
    </row>
    <row r="28806" s="16" customFormat="1" ht="12.75" spans="2:13">
      <c r="B28806" s="29"/>
      <c r="M28806" s="28"/>
    </row>
    <row r="28807" s="16" customFormat="1" ht="12.75" spans="2:13">
      <c r="B28807" s="29"/>
      <c r="M28807" s="28"/>
    </row>
    <row r="28808" s="16" customFormat="1" ht="12.75" spans="2:13">
      <c r="B28808" s="29"/>
      <c r="M28808" s="28"/>
    </row>
    <row r="28809" s="16" customFormat="1" ht="12.75" spans="2:13">
      <c r="B28809" s="29"/>
      <c r="M28809" s="28"/>
    </row>
    <row r="28810" s="16" customFormat="1" ht="12.75" spans="2:13">
      <c r="B28810" s="29"/>
      <c r="M28810" s="28"/>
    </row>
    <row r="28811" s="16" customFormat="1" ht="12.75" spans="2:13">
      <c r="B28811" s="29"/>
      <c r="M28811" s="28"/>
    </row>
    <row r="28812" s="16" customFormat="1" ht="12.75" spans="2:13">
      <c r="B28812" s="29"/>
      <c r="M28812" s="28"/>
    </row>
    <row r="28813" s="16" customFormat="1" ht="12.75" spans="2:13">
      <c r="B28813" s="29"/>
      <c r="M28813" s="28"/>
    </row>
    <row r="28814" s="16" customFormat="1" ht="12.75" spans="2:13">
      <c r="B28814" s="29"/>
      <c r="M28814" s="28"/>
    </row>
    <row r="28815" s="16" customFormat="1" ht="12.75" spans="2:13">
      <c r="B28815" s="29"/>
      <c r="M28815" s="28"/>
    </row>
    <row r="28816" s="16" customFormat="1" ht="12.75" spans="2:13">
      <c r="B28816" s="29"/>
      <c r="M28816" s="28"/>
    </row>
    <row r="28817" s="16" customFormat="1" ht="12.75" spans="2:13">
      <c r="B28817" s="29"/>
      <c r="M28817" s="28"/>
    </row>
    <row r="28818" s="16" customFormat="1" ht="12.75" spans="2:13">
      <c r="B28818" s="29"/>
      <c r="M28818" s="28"/>
    </row>
    <row r="28819" s="16" customFormat="1" ht="12.75" spans="2:13">
      <c r="B28819" s="29"/>
      <c r="M28819" s="28"/>
    </row>
    <row r="28820" s="16" customFormat="1" ht="12.75" spans="2:13">
      <c r="B28820" s="29"/>
      <c r="M28820" s="28"/>
    </row>
    <row r="28821" s="16" customFormat="1" ht="12.75" spans="2:13">
      <c r="B28821" s="29"/>
      <c r="M28821" s="28"/>
    </row>
    <row r="28822" s="16" customFormat="1" ht="12.75" spans="2:13">
      <c r="B28822" s="29"/>
      <c r="M28822" s="28"/>
    </row>
    <row r="28823" s="16" customFormat="1" ht="12.75" spans="2:13">
      <c r="B28823" s="29"/>
      <c r="M28823" s="28"/>
    </row>
    <row r="28824" s="16" customFormat="1" ht="12.75" spans="2:13">
      <c r="B28824" s="29"/>
      <c r="M28824" s="28"/>
    </row>
    <row r="28825" s="16" customFormat="1" ht="12.75" spans="2:13">
      <c r="B28825" s="29"/>
      <c r="M28825" s="28"/>
    </row>
    <row r="28826" s="16" customFormat="1" ht="12.75" spans="2:13">
      <c r="B28826" s="29"/>
      <c r="M28826" s="28"/>
    </row>
    <row r="28827" s="16" customFormat="1" ht="12.75" spans="2:13">
      <c r="B28827" s="29"/>
      <c r="M28827" s="28"/>
    </row>
    <row r="28828" s="16" customFormat="1" ht="12.75" spans="2:13">
      <c r="B28828" s="29"/>
      <c r="M28828" s="28"/>
    </row>
    <row r="28829" s="16" customFormat="1" ht="12.75" spans="2:13">
      <c r="B28829" s="29"/>
      <c r="M28829" s="28"/>
    </row>
    <row r="28830" s="16" customFormat="1" ht="12.75" spans="2:13">
      <c r="B28830" s="29"/>
      <c r="M28830" s="28"/>
    </row>
    <row r="28831" s="16" customFormat="1" ht="12.75" spans="2:13">
      <c r="B28831" s="29"/>
      <c r="M28831" s="28"/>
    </row>
    <row r="28832" s="16" customFormat="1" ht="12.75" spans="2:13">
      <c r="B28832" s="29"/>
      <c r="M28832" s="28"/>
    </row>
    <row r="28833" s="16" customFormat="1" ht="12.75" spans="2:13">
      <c r="B28833" s="29"/>
      <c r="M28833" s="28"/>
    </row>
    <row r="28834" s="16" customFormat="1" ht="12.75" spans="2:13">
      <c r="B28834" s="29"/>
      <c r="M28834" s="28"/>
    </row>
    <row r="28835" s="16" customFormat="1" ht="12.75" spans="2:13">
      <c r="B28835" s="29"/>
      <c r="M28835" s="28"/>
    </row>
    <row r="28836" s="16" customFormat="1" ht="12.75" spans="2:13">
      <c r="B28836" s="29"/>
      <c r="M28836" s="28"/>
    </row>
    <row r="28837" s="16" customFormat="1" ht="12.75" spans="2:13">
      <c r="B28837" s="29"/>
      <c r="M28837" s="28"/>
    </row>
    <row r="28838" s="16" customFormat="1" ht="12.75" spans="2:13">
      <c r="B28838" s="29"/>
      <c r="M28838" s="28"/>
    </row>
    <row r="28839" s="16" customFormat="1" ht="12.75" spans="2:13">
      <c r="B28839" s="29"/>
      <c r="M28839" s="28"/>
    </row>
    <row r="28840" s="16" customFormat="1" ht="12.75" spans="2:13">
      <c r="B28840" s="29"/>
      <c r="M28840" s="28"/>
    </row>
    <row r="28841" s="16" customFormat="1" ht="12.75" spans="2:13">
      <c r="B28841" s="29"/>
      <c r="M28841" s="28"/>
    </row>
    <row r="28842" s="16" customFormat="1" ht="12.75" spans="2:13">
      <c r="B28842" s="29"/>
      <c r="M28842" s="28"/>
    </row>
    <row r="28843" s="16" customFormat="1" ht="12.75" spans="2:13">
      <c r="B28843" s="29"/>
      <c r="M28843" s="28"/>
    </row>
    <row r="28844" s="16" customFormat="1" ht="12.75" spans="2:13">
      <c r="B28844" s="29"/>
      <c r="M28844" s="28"/>
    </row>
    <row r="28845" s="16" customFormat="1" ht="12.75" spans="2:13">
      <c r="B28845" s="29"/>
      <c r="M28845" s="28"/>
    </row>
    <row r="28846" s="16" customFormat="1" ht="12.75" spans="2:13">
      <c r="B28846" s="29"/>
      <c r="M28846" s="28"/>
    </row>
    <row r="28847" s="16" customFormat="1" ht="12.75" spans="2:13">
      <c r="B28847" s="29"/>
      <c r="M28847" s="28"/>
    </row>
    <row r="28848" s="16" customFormat="1" ht="12.75" spans="2:13">
      <c r="B28848" s="29"/>
      <c r="M28848" s="28"/>
    </row>
    <row r="28849" s="16" customFormat="1" ht="12.75" spans="2:13">
      <c r="B28849" s="29"/>
      <c r="M28849" s="28"/>
    </row>
    <row r="28850" s="16" customFormat="1" ht="12.75" spans="2:13">
      <c r="B28850" s="29"/>
      <c r="M28850" s="28"/>
    </row>
    <row r="28851" s="16" customFormat="1" ht="12.75" spans="2:13">
      <c r="B28851" s="29"/>
      <c r="M28851" s="28"/>
    </row>
    <row r="28852" s="16" customFormat="1" ht="12.75" spans="2:13">
      <c r="B28852" s="29"/>
      <c r="M28852" s="28"/>
    </row>
    <row r="28853" s="16" customFormat="1" ht="12.75" spans="2:13">
      <c r="B28853" s="29"/>
      <c r="M28853" s="28"/>
    </row>
    <row r="28854" s="16" customFormat="1" ht="12.75" spans="2:13">
      <c r="B28854" s="29"/>
      <c r="M28854" s="28"/>
    </row>
    <row r="28855" s="16" customFormat="1" ht="12.75" spans="2:13">
      <c r="B28855" s="29"/>
      <c r="M28855" s="28"/>
    </row>
    <row r="28856" s="16" customFormat="1" ht="12.75" spans="2:13">
      <c r="B28856" s="29"/>
      <c r="M28856" s="28"/>
    </row>
    <row r="28857" s="16" customFormat="1" ht="12.75" spans="2:13">
      <c r="B28857" s="29"/>
      <c r="M28857" s="28"/>
    </row>
    <row r="28858" s="16" customFormat="1" ht="12.75" spans="2:13">
      <c r="B28858" s="29"/>
      <c r="M28858" s="28"/>
    </row>
    <row r="28859" s="16" customFormat="1" ht="12.75" spans="2:13">
      <c r="B28859" s="29"/>
      <c r="M28859" s="28"/>
    </row>
    <row r="28860" s="16" customFormat="1" ht="12.75" spans="2:13">
      <c r="B28860" s="29"/>
      <c r="M28860" s="28"/>
    </row>
    <row r="28861" s="16" customFormat="1" ht="12.75" spans="2:13">
      <c r="B28861" s="29"/>
      <c r="M28861" s="28"/>
    </row>
    <row r="28862" s="16" customFormat="1" ht="12.75" spans="2:13">
      <c r="B28862" s="29"/>
      <c r="M28862" s="28"/>
    </row>
    <row r="28863" s="16" customFormat="1" ht="12.75" spans="2:13">
      <c r="B28863" s="29"/>
      <c r="M28863" s="28"/>
    </row>
    <row r="28864" s="16" customFormat="1" ht="12.75" spans="2:13">
      <c r="B28864" s="29"/>
      <c r="M28864" s="28"/>
    </row>
    <row r="28865" s="16" customFormat="1" ht="12.75" spans="2:13">
      <c r="B28865" s="29"/>
      <c r="M28865" s="28"/>
    </row>
    <row r="28866" s="16" customFormat="1" ht="12.75" spans="2:13">
      <c r="B28866" s="29"/>
      <c r="M28866" s="28"/>
    </row>
    <row r="28867" s="16" customFormat="1" ht="12.75" spans="2:13">
      <c r="B28867" s="29"/>
      <c r="M28867" s="28"/>
    </row>
    <row r="28868" s="16" customFormat="1" ht="12.75" spans="2:13">
      <c r="B28868" s="29"/>
      <c r="M28868" s="28"/>
    </row>
    <row r="28869" s="16" customFormat="1" ht="12.75" spans="2:13">
      <c r="B28869" s="29"/>
      <c r="M28869" s="28"/>
    </row>
    <row r="28870" s="16" customFormat="1" ht="12.75" spans="2:13">
      <c r="B28870" s="29"/>
      <c r="M28870" s="28"/>
    </row>
    <row r="28871" s="16" customFormat="1" ht="12.75" spans="2:13">
      <c r="B28871" s="29"/>
      <c r="M28871" s="28"/>
    </row>
    <row r="28872" s="16" customFormat="1" ht="12.75" spans="2:13">
      <c r="B28872" s="29"/>
      <c r="M28872" s="28"/>
    </row>
    <row r="28873" s="16" customFormat="1" ht="12.75" spans="2:13">
      <c r="B28873" s="29"/>
      <c r="M28873" s="28"/>
    </row>
    <row r="28874" s="16" customFormat="1" ht="12.75" spans="2:13">
      <c r="B28874" s="29"/>
      <c r="M28874" s="28"/>
    </row>
    <row r="28875" s="16" customFormat="1" ht="12.75" spans="2:13">
      <c r="B28875" s="29"/>
      <c r="M28875" s="28"/>
    </row>
    <row r="28876" s="16" customFormat="1" ht="12.75" spans="2:13">
      <c r="B28876" s="29"/>
      <c r="M28876" s="28"/>
    </row>
    <row r="28877" s="16" customFormat="1" ht="12.75" spans="2:13">
      <c r="B28877" s="29"/>
      <c r="M28877" s="28"/>
    </row>
    <row r="28878" s="16" customFormat="1" ht="12.75" spans="2:13">
      <c r="B28878" s="29"/>
      <c r="M28878" s="28"/>
    </row>
    <row r="28879" s="16" customFormat="1" ht="12.75" spans="2:13">
      <c r="B28879" s="29"/>
      <c r="M28879" s="28"/>
    </row>
    <row r="28880" s="16" customFormat="1" ht="12.75" spans="2:13">
      <c r="B28880" s="29"/>
      <c r="M28880" s="28"/>
    </row>
    <row r="28881" s="16" customFormat="1" ht="12.75" spans="2:13">
      <c r="B28881" s="29"/>
      <c r="M28881" s="28"/>
    </row>
    <row r="28882" s="16" customFormat="1" ht="12.75" spans="2:13">
      <c r="B28882" s="29"/>
      <c r="M28882" s="28"/>
    </row>
    <row r="28883" s="16" customFormat="1" ht="12.75" spans="2:13">
      <c r="B28883" s="29"/>
      <c r="M28883" s="28"/>
    </row>
    <row r="28884" s="16" customFormat="1" ht="12.75" spans="2:13">
      <c r="B28884" s="29"/>
      <c r="M28884" s="28"/>
    </row>
    <row r="28885" s="16" customFormat="1" ht="12.75" spans="2:13">
      <c r="B28885" s="29"/>
      <c r="M28885" s="28"/>
    </row>
    <row r="28886" s="16" customFormat="1" ht="12.75" spans="2:13">
      <c r="B28886" s="29"/>
      <c r="M28886" s="28"/>
    </row>
    <row r="28887" s="16" customFormat="1" ht="12.75" spans="2:13">
      <c r="B28887" s="29"/>
      <c r="M28887" s="28"/>
    </row>
    <row r="28888" s="16" customFormat="1" ht="12.75" spans="2:13">
      <c r="B28888" s="29"/>
      <c r="M28888" s="28"/>
    </row>
    <row r="28889" s="16" customFormat="1" ht="12.75" spans="2:13">
      <c r="B28889" s="29"/>
      <c r="M28889" s="28"/>
    </row>
    <row r="28890" s="16" customFormat="1" ht="12.75" spans="2:13">
      <c r="B28890" s="29"/>
      <c r="M28890" s="28"/>
    </row>
    <row r="28891" s="16" customFormat="1" ht="12.75" spans="2:13">
      <c r="B28891" s="29"/>
      <c r="M28891" s="28"/>
    </row>
    <row r="28892" s="16" customFormat="1" ht="12.75" spans="2:13">
      <c r="B28892" s="29"/>
      <c r="M28892" s="28"/>
    </row>
    <row r="28893" s="16" customFormat="1" ht="12.75" spans="2:13">
      <c r="B28893" s="29"/>
      <c r="M28893" s="28"/>
    </row>
    <row r="28894" s="16" customFormat="1" ht="12.75" spans="2:13">
      <c r="B28894" s="29"/>
      <c r="M28894" s="28"/>
    </row>
    <row r="28895" s="16" customFormat="1" ht="12.75" spans="2:13">
      <c r="B28895" s="29"/>
      <c r="M28895" s="28"/>
    </row>
    <row r="28896" s="16" customFormat="1" ht="12.75" spans="2:13">
      <c r="B28896" s="29"/>
      <c r="M28896" s="28"/>
    </row>
    <row r="28897" s="16" customFormat="1" ht="12.75" spans="2:13">
      <c r="B28897" s="29"/>
      <c r="M28897" s="28"/>
    </row>
    <row r="28898" s="16" customFormat="1" ht="12.75" spans="2:13">
      <c r="B28898" s="29"/>
      <c r="M28898" s="28"/>
    </row>
    <row r="28899" s="16" customFormat="1" ht="12.75" spans="2:13">
      <c r="B28899" s="29"/>
      <c r="M28899" s="28"/>
    </row>
    <row r="28900" s="16" customFormat="1" ht="12.75" spans="2:13">
      <c r="B28900" s="29"/>
      <c r="M28900" s="28"/>
    </row>
    <row r="28901" s="16" customFormat="1" ht="12.75" spans="2:13">
      <c r="B28901" s="29"/>
      <c r="M28901" s="28"/>
    </row>
    <row r="28902" s="16" customFormat="1" ht="12.75" spans="2:13">
      <c r="B28902" s="29"/>
      <c r="M28902" s="28"/>
    </row>
    <row r="28903" s="16" customFormat="1" ht="12.75" spans="2:13">
      <c r="B28903" s="29"/>
      <c r="M28903" s="28"/>
    </row>
    <row r="28904" s="16" customFormat="1" ht="12.75" spans="2:13">
      <c r="B28904" s="29"/>
      <c r="M28904" s="28"/>
    </row>
    <row r="28905" s="16" customFormat="1" ht="12.75" spans="2:13">
      <c r="B28905" s="29"/>
      <c r="M28905" s="28"/>
    </row>
    <row r="28906" s="16" customFormat="1" ht="12.75" spans="2:13">
      <c r="B28906" s="29"/>
      <c r="M28906" s="28"/>
    </row>
    <row r="28907" s="16" customFormat="1" ht="12.75" spans="2:13">
      <c r="B28907" s="29"/>
      <c r="M28907" s="28"/>
    </row>
    <row r="28908" s="16" customFormat="1" ht="12.75" spans="2:13">
      <c r="B28908" s="29"/>
      <c r="M28908" s="28"/>
    </row>
    <row r="28909" s="16" customFormat="1" ht="12.75" spans="2:13">
      <c r="B28909" s="29"/>
      <c r="M28909" s="28"/>
    </row>
    <row r="28910" s="16" customFormat="1" ht="12.75" spans="2:13">
      <c r="B28910" s="29"/>
      <c r="M28910" s="28"/>
    </row>
    <row r="28911" s="16" customFormat="1" ht="12.75" spans="2:13">
      <c r="B28911" s="29"/>
      <c r="M28911" s="28"/>
    </row>
    <row r="28912" s="16" customFormat="1" ht="12.75" spans="2:13">
      <c r="B28912" s="29"/>
      <c r="M28912" s="28"/>
    </row>
    <row r="28913" s="16" customFormat="1" ht="12.75" spans="2:13">
      <c r="B28913" s="29"/>
      <c r="M28913" s="28"/>
    </row>
    <row r="28914" s="16" customFormat="1" ht="12.75" spans="2:13">
      <c r="B28914" s="29"/>
      <c r="M28914" s="28"/>
    </row>
    <row r="28915" s="16" customFormat="1" ht="12.75" spans="2:13">
      <c r="B28915" s="29"/>
      <c r="M28915" s="28"/>
    </row>
    <row r="28916" s="16" customFormat="1" ht="12.75" spans="2:13">
      <c r="B28916" s="29"/>
      <c r="M28916" s="28"/>
    </row>
    <row r="28917" s="16" customFormat="1" ht="12.75" spans="2:13">
      <c r="B28917" s="29"/>
      <c r="M28917" s="28"/>
    </row>
    <row r="28918" s="16" customFormat="1" ht="12.75" spans="2:13">
      <c r="B28918" s="29"/>
      <c r="M28918" s="28"/>
    </row>
    <row r="28919" s="16" customFormat="1" ht="12.75" spans="2:13">
      <c r="B28919" s="29"/>
      <c r="M28919" s="28"/>
    </row>
    <row r="28920" s="16" customFormat="1" ht="12.75" spans="2:13">
      <c r="B28920" s="29"/>
      <c r="M28920" s="28"/>
    </row>
    <row r="28921" s="16" customFormat="1" ht="12.75" spans="2:13">
      <c r="B28921" s="29"/>
      <c r="M28921" s="28"/>
    </row>
    <row r="28922" s="16" customFormat="1" ht="12.75" spans="2:13">
      <c r="B28922" s="29"/>
      <c r="M28922" s="28"/>
    </row>
    <row r="28923" s="16" customFormat="1" ht="12.75" spans="2:13">
      <c r="B28923" s="29"/>
      <c r="M28923" s="28"/>
    </row>
    <row r="28924" s="16" customFormat="1" ht="12.75" spans="2:13">
      <c r="B28924" s="29"/>
      <c r="M28924" s="28"/>
    </row>
    <row r="28925" s="16" customFormat="1" ht="12.75" spans="2:13">
      <c r="B28925" s="29"/>
      <c r="M28925" s="28"/>
    </row>
    <row r="28926" s="16" customFormat="1" ht="12.75" spans="2:13">
      <c r="B28926" s="29"/>
      <c r="M28926" s="28"/>
    </row>
    <row r="28927" s="16" customFormat="1" ht="12.75" spans="2:13">
      <c r="B28927" s="29"/>
      <c r="M28927" s="28"/>
    </row>
    <row r="28928" s="16" customFormat="1" ht="12.75" spans="2:13">
      <c r="B28928" s="29"/>
      <c r="M28928" s="28"/>
    </row>
    <row r="28929" s="16" customFormat="1" ht="12.75" spans="2:13">
      <c r="B28929" s="29"/>
      <c r="M28929" s="28"/>
    </row>
    <row r="28930" s="16" customFormat="1" ht="12.75" spans="2:13">
      <c r="B28930" s="29"/>
      <c r="M28930" s="28"/>
    </row>
    <row r="28931" s="16" customFormat="1" ht="12.75" spans="2:13">
      <c r="B28931" s="29"/>
      <c r="M28931" s="28"/>
    </row>
    <row r="28932" s="16" customFormat="1" ht="12.75" spans="2:13">
      <c r="B28932" s="29"/>
      <c r="M28932" s="28"/>
    </row>
    <row r="28933" s="16" customFormat="1" ht="12.75" spans="2:13">
      <c r="B28933" s="29"/>
      <c r="M28933" s="28"/>
    </row>
    <row r="28934" s="16" customFormat="1" ht="12.75" spans="2:13">
      <c r="B28934" s="29"/>
      <c r="M28934" s="28"/>
    </row>
    <row r="28935" s="16" customFormat="1" ht="12.75" spans="2:13">
      <c r="B28935" s="29"/>
      <c r="M28935" s="28"/>
    </row>
    <row r="28936" s="16" customFormat="1" ht="12.75" spans="2:13">
      <c r="B28936" s="29"/>
      <c r="M28936" s="28"/>
    </row>
    <row r="28937" s="16" customFormat="1" ht="12.75" spans="2:13">
      <c r="B28937" s="29"/>
      <c r="M28937" s="28"/>
    </row>
    <row r="28938" s="16" customFormat="1" ht="12.75" spans="2:13">
      <c r="B28938" s="29"/>
      <c r="M28938" s="28"/>
    </row>
    <row r="28939" s="16" customFormat="1" ht="12.75" spans="2:13">
      <c r="B28939" s="29"/>
      <c r="M28939" s="28"/>
    </row>
    <row r="28940" s="16" customFormat="1" ht="12.75" spans="2:13">
      <c r="B28940" s="29"/>
      <c r="M28940" s="28"/>
    </row>
    <row r="28941" s="16" customFormat="1" ht="12.75" spans="2:13">
      <c r="B28941" s="29"/>
      <c r="M28941" s="28"/>
    </row>
    <row r="28942" s="16" customFormat="1" ht="12.75" spans="2:13">
      <c r="B28942" s="29"/>
      <c r="M28942" s="28"/>
    </row>
    <row r="28943" s="16" customFormat="1" ht="12.75" spans="2:13">
      <c r="B28943" s="29"/>
      <c r="M28943" s="28"/>
    </row>
    <row r="28944" s="16" customFormat="1" ht="12.75" spans="2:13">
      <c r="B28944" s="29"/>
      <c r="M28944" s="28"/>
    </row>
    <row r="28945" s="16" customFormat="1" ht="12.75" spans="2:13">
      <c r="B28945" s="29"/>
      <c r="M28945" s="28"/>
    </row>
    <row r="28946" s="16" customFormat="1" ht="12.75" spans="2:13">
      <c r="B28946" s="29"/>
      <c r="M28946" s="28"/>
    </row>
    <row r="28947" s="16" customFormat="1" ht="12.75" spans="2:13">
      <c r="B28947" s="29"/>
      <c r="M28947" s="28"/>
    </row>
    <row r="28948" s="16" customFormat="1" ht="12.75" spans="2:13">
      <c r="B28948" s="29"/>
      <c r="M28948" s="28"/>
    </row>
    <row r="28949" s="16" customFormat="1" ht="12.75" spans="2:13">
      <c r="B28949" s="29"/>
      <c r="M28949" s="28"/>
    </row>
    <row r="28950" s="16" customFormat="1" ht="12.75" spans="2:13">
      <c r="B28950" s="29"/>
      <c r="M28950" s="28"/>
    </row>
    <row r="28951" s="16" customFormat="1" ht="12.75" spans="2:13">
      <c r="B28951" s="29"/>
      <c r="M28951" s="28"/>
    </row>
    <row r="28952" s="16" customFormat="1" ht="12.75" spans="2:13">
      <c r="B28952" s="29"/>
      <c r="M28952" s="28"/>
    </row>
    <row r="28953" s="16" customFormat="1" ht="12.75" spans="2:13">
      <c r="B28953" s="29"/>
      <c r="M28953" s="28"/>
    </row>
    <row r="28954" s="16" customFormat="1" ht="12.75" spans="2:13">
      <c r="B28954" s="29"/>
      <c r="M28954" s="28"/>
    </row>
    <row r="28955" s="16" customFormat="1" ht="12.75" spans="2:13">
      <c r="B28955" s="29"/>
      <c r="M28955" s="28"/>
    </row>
    <row r="28956" s="16" customFormat="1" ht="12.75" spans="2:13">
      <c r="B28956" s="29"/>
      <c r="M28956" s="28"/>
    </row>
    <row r="28957" s="16" customFormat="1" ht="12.75" spans="2:13">
      <c r="B28957" s="29"/>
      <c r="M28957" s="28"/>
    </row>
    <row r="28958" s="16" customFormat="1" ht="12.75" spans="2:13">
      <c r="B28958" s="29"/>
      <c r="M28958" s="28"/>
    </row>
    <row r="28959" s="16" customFormat="1" ht="12.75" spans="2:13">
      <c r="B28959" s="29"/>
      <c r="M28959" s="28"/>
    </row>
    <row r="28960" s="16" customFormat="1" ht="12.75" spans="2:13">
      <c r="B28960" s="29"/>
      <c r="M28960" s="28"/>
    </row>
    <row r="28961" s="16" customFormat="1" ht="12.75" spans="2:13">
      <c r="B28961" s="29"/>
      <c r="M28961" s="28"/>
    </row>
    <row r="28962" s="16" customFormat="1" ht="12.75" spans="2:13">
      <c r="B28962" s="29"/>
      <c r="M28962" s="28"/>
    </row>
    <row r="28963" s="16" customFormat="1" ht="12.75" spans="2:13">
      <c r="B28963" s="29"/>
      <c r="M28963" s="28"/>
    </row>
    <row r="28964" s="16" customFormat="1" ht="12.75" spans="2:13">
      <c r="B28964" s="29"/>
      <c r="M28964" s="28"/>
    </row>
    <row r="28965" s="16" customFormat="1" ht="12.75" spans="2:13">
      <c r="B28965" s="29"/>
      <c r="M28965" s="28"/>
    </row>
    <row r="28966" s="16" customFormat="1" ht="12.75" spans="2:13">
      <c r="B28966" s="29"/>
      <c r="M28966" s="28"/>
    </row>
    <row r="28967" s="16" customFormat="1" ht="12.75" spans="2:13">
      <c r="B28967" s="29"/>
      <c r="M28967" s="28"/>
    </row>
    <row r="28968" s="16" customFormat="1" ht="12.75" spans="2:13">
      <c r="B28968" s="29"/>
      <c r="M28968" s="28"/>
    </row>
    <row r="28969" s="16" customFormat="1" ht="12.75" spans="2:13">
      <c r="B28969" s="29"/>
      <c r="M28969" s="28"/>
    </row>
    <row r="28970" s="16" customFormat="1" ht="12.75" spans="2:13">
      <c r="B28970" s="29"/>
      <c r="M28970" s="28"/>
    </row>
    <row r="28971" s="16" customFormat="1" ht="12.75" spans="2:13">
      <c r="B28971" s="29"/>
      <c r="M28971" s="28"/>
    </row>
    <row r="28972" s="16" customFormat="1" ht="12.75" spans="2:13">
      <c r="B28972" s="29"/>
      <c r="M28972" s="28"/>
    </row>
    <row r="28973" s="16" customFormat="1" ht="12.75" spans="2:13">
      <c r="B28973" s="29"/>
      <c r="M28973" s="28"/>
    </row>
    <row r="28974" s="16" customFormat="1" ht="12.75" spans="2:13">
      <c r="B28974" s="29"/>
      <c r="M28974" s="28"/>
    </row>
    <row r="28975" s="16" customFormat="1" ht="12.75" spans="2:13">
      <c r="B28975" s="29"/>
      <c r="M28975" s="28"/>
    </row>
    <row r="28976" s="16" customFormat="1" ht="12.75" spans="2:13">
      <c r="B28976" s="29"/>
      <c r="M28976" s="28"/>
    </row>
    <row r="28977" s="16" customFormat="1" ht="12.75" spans="2:13">
      <c r="B28977" s="29"/>
      <c r="M28977" s="28"/>
    </row>
    <row r="28978" s="16" customFormat="1" ht="12.75" spans="2:13">
      <c r="B28978" s="29"/>
      <c r="M28978" s="28"/>
    </row>
    <row r="28979" s="16" customFormat="1" ht="12.75" spans="2:13">
      <c r="B28979" s="29"/>
      <c r="M28979" s="28"/>
    </row>
    <row r="28980" s="16" customFormat="1" ht="12.75" spans="2:13">
      <c r="B28980" s="29"/>
      <c r="M28980" s="28"/>
    </row>
    <row r="28981" s="16" customFormat="1" ht="12.75" spans="2:13">
      <c r="B28981" s="29"/>
      <c r="M28981" s="28"/>
    </row>
    <row r="28982" s="16" customFormat="1" ht="12.75" spans="2:13">
      <c r="B28982" s="29"/>
      <c r="M28982" s="28"/>
    </row>
    <row r="28983" s="16" customFormat="1" ht="12.75" spans="2:13">
      <c r="B28983" s="29"/>
      <c r="M28983" s="28"/>
    </row>
    <row r="28984" s="16" customFormat="1" ht="12.75" spans="2:13">
      <c r="B28984" s="29"/>
      <c r="M28984" s="28"/>
    </row>
    <row r="28985" s="16" customFormat="1" ht="12.75" spans="2:13">
      <c r="B28985" s="29"/>
      <c r="M28985" s="28"/>
    </row>
    <row r="28986" s="16" customFormat="1" ht="12.75" spans="2:13">
      <c r="B28986" s="29"/>
      <c r="M28986" s="28"/>
    </row>
    <row r="28987" s="16" customFormat="1" ht="12.75" spans="2:13">
      <c r="B28987" s="29"/>
      <c r="M28987" s="28"/>
    </row>
    <row r="28988" s="16" customFormat="1" ht="12.75" spans="2:13">
      <c r="B28988" s="29"/>
      <c r="M28988" s="28"/>
    </row>
    <row r="28989" s="16" customFormat="1" ht="12.75" spans="2:13">
      <c r="B28989" s="29"/>
      <c r="M28989" s="28"/>
    </row>
    <row r="28990" s="16" customFormat="1" ht="12.75" spans="2:13">
      <c r="B28990" s="29"/>
      <c r="M28990" s="28"/>
    </row>
    <row r="28991" s="16" customFormat="1" ht="12.75" spans="2:13">
      <c r="B28991" s="29"/>
      <c r="M28991" s="28"/>
    </row>
    <row r="28992" s="16" customFormat="1" ht="12.75" spans="2:13">
      <c r="B28992" s="29"/>
      <c r="M28992" s="28"/>
    </row>
    <row r="28993" s="16" customFormat="1" ht="12.75" spans="2:13">
      <c r="B28993" s="29"/>
      <c r="M28993" s="28"/>
    </row>
    <row r="28994" s="16" customFormat="1" ht="12.75" spans="2:13">
      <c r="B28994" s="29"/>
      <c r="M28994" s="28"/>
    </row>
    <row r="28995" s="16" customFormat="1" ht="12.75" spans="2:13">
      <c r="B28995" s="29"/>
      <c r="M28995" s="28"/>
    </row>
    <row r="28996" s="16" customFormat="1" ht="12.75" spans="2:13">
      <c r="B28996" s="29"/>
      <c r="M28996" s="28"/>
    </row>
    <row r="28997" s="16" customFormat="1" ht="12.75" spans="2:13">
      <c r="B28997" s="29"/>
      <c r="M28997" s="28"/>
    </row>
    <row r="28998" s="16" customFormat="1" ht="12.75" spans="2:13">
      <c r="B28998" s="29"/>
      <c r="M28998" s="28"/>
    </row>
    <row r="28999" s="16" customFormat="1" ht="12.75" spans="2:13">
      <c r="B28999" s="29"/>
      <c r="M28999" s="28"/>
    </row>
    <row r="29000" s="16" customFormat="1" ht="12.75" spans="2:13">
      <c r="B29000" s="29"/>
      <c r="M29000" s="28"/>
    </row>
    <row r="29001" s="16" customFormat="1" ht="12.75" spans="2:13">
      <c r="B29001" s="29"/>
      <c r="M29001" s="28"/>
    </row>
    <row r="29002" s="16" customFormat="1" ht="12.75" spans="2:13">
      <c r="B29002" s="29"/>
      <c r="M29002" s="28"/>
    </row>
    <row r="29003" s="16" customFormat="1" ht="12.75" spans="2:13">
      <c r="B29003" s="29"/>
      <c r="M29003" s="28"/>
    </row>
    <row r="29004" s="16" customFormat="1" ht="12.75" spans="2:13">
      <c r="B29004" s="29"/>
      <c r="M29004" s="28"/>
    </row>
    <row r="29005" s="16" customFormat="1" ht="12.75" spans="2:13">
      <c r="B29005" s="29"/>
      <c r="M29005" s="28"/>
    </row>
    <row r="29006" s="16" customFormat="1" ht="12.75" spans="2:13">
      <c r="B29006" s="29"/>
      <c r="M29006" s="28"/>
    </row>
    <row r="29007" s="16" customFormat="1" ht="12.75" spans="2:13">
      <c r="B29007" s="29"/>
      <c r="M29007" s="28"/>
    </row>
    <row r="29008" s="16" customFormat="1" ht="12.75" spans="2:13">
      <c r="B29008" s="29"/>
      <c r="M29008" s="28"/>
    </row>
    <row r="29009" s="16" customFormat="1" ht="12.75" spans="2:13">
      <c r="B29009" s="29"/>
      <c r="M29009" s="28"/>
    </row>
    <row r="29010" s="16" customFormat="1" ht="12.75" spans="2:13">
      <c r="B29010" s="29"/>
      <c r="M29010" s="28"/>
    </row>
    <row r="29011" s="16" customFormat="1" ht="12.75" spans="2:13">
      <c r="B29011" s="29"/>
      <c r="M29011" s="28"/>
    </row>
    <row r="29012" s="16" customFormat="1" ht="12.75" spans="2:13">
      <c r="B29012" s="29"/>
      <c r="M29012" s="28"/>
    </row>
    <row r="29013" s="16" customFormat="1" ht="12.75" spans="2:13">
      <c r="B29013" s="29"/>
      <c r="M29013" s="28"/>
    </row>
    <row r="29014" s="16" customFormat="1" ht="12.75" spans="2:13">
      <c r="B29014" s="29"/>
      <c r="M29014" s="28"/>
    </row>
    <row r="29015" s="16" customFormat="1" ht="12.75" spans="2:13">
      <c r="B29015" s="29"/>
      <c r="M29015" s="28"/>
    </row>
    <row r="29016" s="16" customFormat="1" ht="12.75" spans="2:13">
      <c r="B29016" s="29"/>
      <c r="M29016" s="28"/>
    </row>
    <row r="29017" s="16" customFormat="1" ht="12.75" spans="2:13">
      <c r="B29017" s="29"/>
      <c r="M29017" s="28"/>
    </row>
    <row r="29018" s="16" customFormat="1" ht="12.75" spans="2:13">
      <c r="B29018" s="29"/>
      <c r="M29018" s="28"/>
    </row>
    <row r="29019" s="16" customFormat="1" ht="12.75" spans="2:13">
      <c r="B29019" s="29"/>
      <c r="M29019" s="28"/>
    </row>
    <row r="29020" s="16" customFormat="1" ht="12.75" spans="2:13">
      <c r="B29020" s="29"/>
      <c r="M29020" s="28"/>
    </row>
    <row r="29021" s="16" customFormat="1" ht="12.75" spans="2:13">
      <c r="B29021" s="29"/>
      <c r="M29021" s="28"/>
    </row>
    <row r="29022" s="16" customFormat="1" ht="12.75" spans="2:13">
      <c r="B29022" s="29"/>
      <c r="M29022" s="28"/>
    </row>
    <row r="29023" s="16" customFormat="1" ht="12.75" spans="2:13">
      <c r="B29023" s="29"/>
      <c r="M29023" s="28"/>
    </row>
    <row r="29024" s="16" customFormat="1" ht="12.75" spans="2:13">
      <c r="B29024" s="29"/>
      <c r="M29024" s="28"/>
    </row>
    <row r="29025" s="16" customFormat="1" ht="12.75" spans="2:13">
      <c r="B29025" s="29"/>
      <c r="M29025" s="28"/>
    </row>
    <row r="29026" s="16" customFormat="1" ht="12.75" spans="2:13">
      <c r="B29026" s="29"/>
      <c r="M29026" s="28"/>
    </row>
    <row r="29027" s="16" customFormat="1" ht="12.75" spans="2:13">
      <c r="B29027" s="29"/>
      <c r="M29027" s="28"/>
    </row>
    <row r="29028" s="16" customFormat="1" ht="12.75" spans="2:13">
      <c r="B29028" s="29"/>
      <c r="M29028" s="28"/>
    </row>
    <row r="29029" s="16" customFormat="1" ht="12.75" spans="2:13">
      <c r="B29029" s="29"/>
      <c r="M29029" s="28"/>
    </row>
    <row r="29030" s="16" customFormat="1" ht="12.75" spans="2:13">
      <c r="B29030" s="29"/>
      <c r="M29030" s="28"/>
    </row>
    <row r="29031" s="16" customFormat="1" ht="12.75" spans="2:13">
      <c r="B29031" s="29"/>
      <c r="M29031" s="28"/>
    </row>
    <row r="29032" s="16" customFormat="1" ht="12.75" spans="2:13">
      <c r="B29032" s="29"/>
      <c r="M29032" s="28"/>
    </row>
    <row r="29033" s="16" customFormat="1" ht="12.75" spans="2:13">
      <c r="B29033" s="29"/>
      <c r="M29033" s="28"/>
    </row>
    <row r="29034" s="16" customFormat="1" ht="12.75" spans="2:13">
      <c r="B29034" s="29"/>
      <c r="M29034" s="28"/>
    </row>
    <row r="29035" s="16" customFormat="1" ht="12.75" spans="2:13">
      <c r="B29035" s="29"/>
      <c r="M29035" s="28"/>
    </row>
    <row r="29036" s="16" customFormat="1" ht="12.75" spans="2:13">
      <c r="B29036" s="29"/>
      <c r="M29036" s="28"/>
    </row>
    <row r="29037" s="16" customFormat="1" ht="12.75" spans="2:13">
      <c r="B29037" s="29"/>
      <c r="M29037" s="28"/>
    </row>
    <row r="29038" s="16" customFormat="1" ht="12.75" spans="2:13">
      <c r="B29038" s="29"/>
      <c r="M29038" s="28"/>
    </row>
    <row r="29039" s="16" customFormat="1" ht="12.75" spans="2:13">
      <c r="B29039" s="29"/>
      <c r="M29039" s="28"/>
    </row>
    <row r="29040" s="16" customFormat="1" ht="12.75" spans="2:13">
      <c r="B29040" s="29"/>
      <c r="M29040" s="28"/>
    </row>
    <row r="29041" s="16" customFormat="1" ht="12.75" spans="2:13">
      <c r="B29041" s="29"/>
      <c r="M29041" s="28"/>
    </row>
    <row r="29042" s="16" customFormat="1" ht="12.75" spans="2:13">
      <c r="B29042" s="29"/>
      <c r="M29042" s="28"/>
    </row>
    <row r="29043" s="16" customFormat="1" ht="12.75" spans="2:13">
      <c r="B29043" s="29"/>
      <c r="M29043" s="28"/>
    </row>
    <row r="29044" s="16" customFormat="1" ht="12.75" spans="2:13">
      <c r="B29044" s="29"/>
      <c r="M29044" s="28"/>
    </row>
    <row r="29045" s="16" customFormat="1" ht="12.75" spans="2:13">
      <c r="B29045" s="29"/>
      <c r="M29045" s="28"/>
    </row>
    <row r="29046" s="16" customFormat="1" ht="12.75" spans="2:13">
      <c r="B29046" s="29"/>
      <c r="M29046" s="28"/>
    </row>
    <row r="29047" s="16" customFormat="1" ht="12.75" spans="2:13">
      <c r="B29047" s="29"/>
      <c r="M29047" s="28"/>
    </row>
    <row r="29048" s="16" customFormat="1" ht="12.75" spans="2:13">
      <c r="B29048" s="29"/>
      <c r="M29048" s="28"/>
    </row>
    <row r="29049" s="16" customFormat="1" ht="12.75" spans="2:13">
      <c r="B29049" s="29"/>
      <c r="M29049" s="28"/>
    </row>
    <row r="29050" s="16" customFormat="1" ht="12.75" spans="2:13">
      <c r="B29050" s="29"/>
      <c r="M29050" s="28"/>
    </row>
    <row r="29051" s="16" customFormat="1" ht="12.75" spans="2:13">
      <c r="B29051" s="29"/>
      <c r="M29051" s="28"/>
    </row>
    <row r="29052" s="16" customFormat="1" ht="12.75" spans="2:13">
      <c r="B29052" s="29"/>
      <c r="M29052" s="28"/>
    </row>
    <row r="29053" s="16" customFormat="1" ht="12.75" spans="2:13">
      <c r="B29053" s="29"/>
      <c r="M29053" s="28"/>
    </row>
    <row r="29054" s="16" customFormat="1" ht="12.75" spans="2:13">
      <c r="B29054" s="29"/>
      <c r="M29054" s="28"/>
    </row>
    <row r="29055" s="16" customFormat="1" ht="12.75" spans="2:13">
      <c r="B29055" s="29"/>
      <c r="M29055" s="28"/>
    </row>
    <row r="29056" s="16" customFormat="1" ht="12.75" spans="2:13">
      <c r="B29056" s="29"/>
      <c r="M29056" s="28"/>
    </row>
    <row r="29057" s="16" customFormat="1" ht="12.75" spans="2:13">
      <c r="B29057" s="29"/>
      <c r="M29057" s="28"/>
    </row>
    <row r="29058" s="16" customFormat="1" ht="12.75" spans="2:13">
      <c r="B29058" s="29"/>
      <c r="M29058" s="28"/>
    </row>
    <row r="29059" s="16" customFormat="1" ht="12.75" spans="2:13">
      <c r="B29059" s="29"/>
      <c r="M29059" s="28"/>
    </row>
    <row r="29060" s="16" customFormat="1" ht="12.75" spans="2:13">
      <c r="B29060" s="29"/>
      <c r="M29060" s="28"/>
    </row>
    <row r="29061" s="16" customFormat="1" ht="12.75" spans="2:13">
      <c r="B29061" s="29"/>
      <c r="M29061" s="28"/>
    </row>
    <row r="29062" s="16" customFormat="1" ht="12.75" spans="2:13">
      <c r="B29062" s="29"/>
      <c r="M29062" s="28"/>
    </row>
    <row r="29063" s="16" customFormat="1" ht="12.75" spans="2:13">
      <c r="B29063" s="29"/>
      <c r="M29063" s="28"/>
    </row>
    <row r="29064" s="16" customFormat="1" ht="12.75" spans="2:13">
      <c r="B29064" s="29"/>
      <c r="M29064" s="28"/>
    </row>
    <row r="29065" s="16" customFormat="1" ht="12.75" spans="2:13">
      <c r="B29065" s="29"/>
      <c r="M29065" s="28"/>
    </row>
    <row r="29066" s="16" customFormat="1" ht="12.75" spans="2:13">
      <c r="B29066" s="29"/>
      <c r="M29066" s="28"/>
    </row>
    <row r="29067" s="16" customFormat="1" ht="12.75" spans="2:13">
      <c r="B29067" s="29"/>
      <c r="M29067" s="28"/>
    </row>
    <row r="29068" s="16" customFormat="1" ht="12.75" spans="2:13">
      <c r="B29068" s="29"/>
      <c r="M29068" s="28"/>
    </row>
    <row r="29069" s="16" customFormat="1" ht="12.75" spans="2:13">
      <c r="B29069" s="29"/>
      <c r="M29069" s="28"/>
    </row>
    <row r="29070" s="16" customFormat="1" ht="12.75" spans="2:13">
      <c r="B29070" s="29"/>
      <c r="M29070" s="28"/>
    </row>
    <row r="29071" s="16" customFormat="1" ht="12.75" spans="2:13">
      <c r="B29071" s="29"/>
      <c r="M29071" s="28"/>
    </row>
    <row r="29072" s="16" customFormat="1" ht="12.75" spans="2:13">
      <c r="B29072" s="29"/>
      <c r="M29072" s="28"/>
    </row>
    <row r="29073" s="16" customFormat="1" ht="12.75" spans="2:13">
      <c r="B29073" s="29"/>
      <c r="M29073" s="28"/>
    </row>
    <row r="29074" s="16" customFormat="1" ht="12.75" spans="2:13">
      <c r="B29074" s="29"/>
      <c r="M29074" s="28"/>
    </row>
    <row r="29075" s="16" customFormat="1" ht="12.75" spans="2:13">
      <c r="B29075" s="29"/>
      <c r="M29075" s="28"/>
    </row>
    <row r="29076" s="16" customFormat="1" ht="12.75" spans="2:13">
      <c r="B29076" s="29"/>
      <c r="M29076" s="28"/>
    </row>
    <row r="29077" s="16" customFormat="1" ht="12.75" spans="2:13">
      <c r="B29077" s="29"/>
      <c r="M29077" s="28"/>
    </row>
    <row r="29078" s="16" customFormat="1" ht="12.75" spans="2:13">
      <c r="B29078" s="29"/>
      <c r="M29078" s="28"/>
    </row>
    <row r="29079" s="16" customFormat="1" ht="12.75" spans="2:13">
      <c r="B29079" s="29"/>
      <c r="M29079" s="28"/>
    </row>
    <row r="29080" s="16" customFormat="1" ht="12.75" spans="2:13">
      <c r="B29080" s="29"/>
      <c r="M29080" s="28"/>
    </row>
    <row r="29081" s="16" customFormat="1" ht="12.75" spans="2:13">
      <c r="B29081" s="29"/>
      <c r="M29081" s="28"/>
    </row>
    <row r="29082" s="16" customFormat="1" ht="12.75" spans="2:13">
      <c r="B29082" s="29"/>
      <c r="M29082" s="28"/>
    </row>
    <row r="29083" s="16" customFormat="1" ht="12.75" spans="2:13">
      <c r="B29083" s="29"/>
      <c r="M29083" s="28"/>
    </row>
    <row r="29084" s="16" customFormat="1" ht="12.75" spans="2:13">
      <c r="B29084" s="29"/>
      <c r="M29084" s="28"/>
    </row>
    <row r="29085" s="16" customFormat="1" ht="12.75" spans="2:13">
      <c r="B29085" s="29"/>
      <c r="M29085" s="28"/>
    </row>
    <row r="29086" s="16" customFormat="1" ht="12.75" spans="2:13">
      <c r="B29086" s="29"/>
      <c r="M29086" s="28"/>
    </row>
    <row r="29087" s="16" customFormat="1" ht="12.75" spans="2:13">
      <c r="B29087" s="29"/>
      <c r="M29087" s="28"/>
    </row>
    <row r="29088" s="16" customFormat="1" ht="12.75" spans="2:13">
      <c r="B29088" s="29"/>
      <c r="M29088" s="28"/>
    </row>
    <row r="29089" s="16" customFormat="1" ht="12.75" spans="2:13">
      <c r="B29089" s="29"/>
      <c r="M29089" s="28"/>
    </row>
    <row r="29090" s="16" customFormat="1" ht="12.75" spans="2:13">
      <c r="B29090" s="29"/>
      <c r="M29090" s="28"/>
    </row>
    <row r="29091" s="16" customFormat="1" ht="12.75" spans="2:13">
      <c r="B29091" s="29"/>
      <c r="M29091" s="28"/>
    </row>
    <row r="29092" s="16" customFormat="1" ht="12.75" spans="2:13">
      <c r="B29092" s="29"/>
      <c r="M29092" s="28"/>
    </row>
    <row r="29093" s="16" customFormat="1" ht="12.75" spans="2:13">
      <c r="B29093" s="29"/>
      <c r="M29093" s="28"/>
    </row>
    <row r="29094" s="16" customFormat="1" ht="12.75" spans="2:13">
      <c r="B29094" s="29"/>
      <c r="M29094" s="28"/>
    </row>
    <row r="29095" s="16" customFormat="1" ht="12.75" spans="2:13">
      <c r="B29095" s="29"/>
      <c r="M29095" s="28"/>
    </row>
    <row r="29096" s="16" customFormat="1" ht="12.75" spans="2:13">
      <c r="B29096" s="29"/>
      <c r="M29096" s="28"/>
    </row>
    <row r="29097" s="16" customFormat="1" ht="12.75" spans="2:13">
      <c r="B29097" s="29"/>
      <c r="M29097" s="28"/>
    </row>
    <row r="29098" s="16" customFormat="1" ht="12.75" spans="2:13">
      <c r="B29098" s="29"/>
      <c r="M29098" s="28"/>
    </row>
    <row r="29099" s="16" customFormat="1" ht="12.75" spans="2:13">
      <c r="B29099" s="29"/>
      <c r="M29099" s="28"/>
    </row>
    <row r="29100" s="16" customFormat="1" ht="12.75" spans="2:13">
      <c r="B29100" s="29"/>
      <c r="M29100" s="28"/>
    </row>
    <row r="29101" s="16" customFormat="1" ht="12.75" spans="2:13">
      <c r="B29101" s="29"/>
      <c r="M29101" s="28"/>
    </row>
    <row r="29102" s="16" customFormat="1" ht="12.75" spans="2:13">
      <c r="B29102" s="29"/>
      <c r="M29102" s="28"/>
    </row>
    <row r="29103" s="16" customFormat="1" ht="12.75" spans="2:13">
      <c r="B29103" s="29"/>
      <c r="M29103" s="28"/>
    </row>
    <row r="29104" s="16" customFormat="1" ht="12.75" spans="2:13">
      <c r="B29104" s="29"/>
      <c r="M29104" s="28"/>
    </row>
    <row r="29105" s="16" customFormat="1" ht="12.75" spans="2:13">
      <c r="B29105" s="29"/>
      <c r="M29105" s="28"/>
    </row>
    <row r="29106" s="16" customFormat="1" ht="12.75" spans="2:13">
      <c r="B29106" s="29"/>
      <c r="M29106" s="28"/>
    </row>
    <row r="29107" s="16" customFormat="1" ht="12.75" spans="2:13">
      <c r="B29107" s="29"/>
      <c r="M29107" s="28"/>
    </row>
    <row r="29108" s="16" customFormat="1" ht="12.75" spans="2:13">
      <c r="B29108" s="29"/>
      <c r="M29108" s="28"/>
    </row>
    <row r="29109" s="16" customFormat="1" ht="12.75" spans="2:13">
      <c r="B29109" s="29"/>
      <c r="M29109" s="28"/>
    </row>
    <row r="29110" s="16" customFormat="1" ht="12.75" spans="2:13">
      <c r="B29110" s="29"/>
      <c r="M29110" s="28"/>
    </row>
    <row r="29111" s="16" customFormat="1" ht="12.75" spans="2:13">
      <c r="B29111" s="29"/>
      <c r="M29111" s="28"/>
    </row>
    <row r="29112" s="16" customFormat="1" ht="12.75" spans="2:13">
      <c r="B29112" s="29"/>
      <c r="M29112" s="28"/>
    </row>
    <row r="29113" s="16" customFormat="1" ht="12.75" spans="2:13">
      <c r="B29113" s="29"/>
      <c r="M29113" s="28"/>
    </row>
    <row r="29114" s="16" customFormat="1" ht="12.75" spans="2:13">
      <c r="B29114" s="29"/>
      <c r="M29114" s="28"/>
    </row>
    <row r="29115" s="16" customFormat="1" ht="12.75" spans="2:13">
      <c r="B29115" s="29"/>
      <c r="M29115" s="28"/>
    </row>
    <row r="29116" s="16" customFormat="1" ht="12.75" spans="2:13">
      <c r="B29116" s="29"/>
      <c r="M29116" s="28"/>
    </row>
    <row r="29117" s="16" customFormat="1" ht="12.75" spans="2:13">
      <c r="B29117" s="29"/>
      <c r="M29117" s="28"/>
    </row>
    <row r="29118" s="16" customFormat="1" ht="12.75" spans="2:13">
      <c r="B29118" s="29"/>
      <c r="M29118" s="28"/>
    </row>
    <row r="29119" s="16" customFormat="1" ht="12.75" spans="2:13">
      <c r="B29119" s="29"/>
      <c r="M29119" s="28"/>
    </row>
    <row r="29120" s="16" customFormat="1" ht="12.75" spans="2:13">
      <c r="B29120" s="29"/>
      <c r="M29120" s="28"/>
    </row>
    <row r="29121" s="16" customFormat="1" ht="12.75" spans="2:13">
      <c r="B29121" s="29"/>
      <c r="M29121" s="28"/>
    </row>
    <row r="29122" s="16" customFormat="1" ht="12.75" spans="2:13">
      <c r="B29122" s="29"/>
      <c r="M29122" s="28"/>
    </row>
    <row r="29123" s="16" customFormat="1" ht="12.75" spans="2:13">
      <c r="B29123" s="29"/>
      <c r="M29123" s="28"/>
    </row>
    <row r="29124" s="16" customFormat="1" ht="12.75" spans="2:13">
      <c r="B29124" s="29"/>
      <c r="M29124" s="28"/>
    </row>
    <row r="29125" s="16" customFormat="1" ht="12.75" spans="2:13">
      <c r="B29125" s="29"/>
      <c r="M29125" s="28"/>
    </row>
    <row r="29126" s="16" customFormat="1" ht="12.75" spans="2:13">
      <c r="B29126" s="29"/>
      <c r="M29126" s="28"/>
    </row>
    <row r="29127" s="16" customFormat="1" ht="12.75" spans="2:13">
      <c r="B29127" s="29"/>
      <c r="M29127" s="28"/>
    </row>
    <row r="29128" s="16" customFormat="1" ht="12.75" spans="2:13">
      <c r="B29128" s="29"/>
      <c r="M29128" s="28"/>
    </row>
    <row r="29129" s="16" customFormat="1" ht="12.75" spans="2:13">
      <c r="B29129" s="29"/>
      <c r="M29129" s="28"/>
    </row>
    <row r="29130" s="16" customFormat="1" ht="12.75" spans="2:13">
      <c r="B29130" s="29"/>
      <c r="M29130" s="28"/>
    </row>
    <row r="29131" s="16" customFormat="1" ht="12.75" spans="2:13">
      <c r="B29131" s="29"/>
      <c r="M29131" s="28"/>
    </row>
    <row r="29132" s="16" customFormat="1" ht="12.75" spans="2:13">
      <c r="B29132" s="29"/>
      <c r="M29132" s="28"/>
    </row>
    <row r="29133" s="16" customFormat="1" ht="12.75" spans="2:13">
      <c r="B29133" s="29"/>
      <c r="M29133" s="28"/>
    </row>
    <row r="29134" s="16" customFormat="1" ht="12.75" spans="2:13">
      <c r="B29134" s="29"/>
      <c r="M29134" s="28"/>
    </row>
    <row r="29135" s="16" customFormat="1" ht="12.75" spans="2:13">
      <c r="B29135" s="29"/>
      <c r="M29135" s="28"/>
    </row>
    <row r="29136" s="16" customFormat="1" ht="12.75" spans="2:13">
      <c r="B29136" s="29"/>
      <c r="M29136" s="28"/>
    </row>
    <row r="29137" s="16" customFormat="1" ht="12.75" spans="2:13">
      <c r="B29137" s="29"/>
      <c r="M29137" s="28"/>
    </row>
    <row r="29138" s="16" customFormat="1" ht="12.75" spans="2:13">
      <c r="B29138" s="29"/>
      <c r="M29138" s="28"/>
    </row>
    <row r="29139" s="16" customFormat="1" ht="12.75" spans="2:13">
      <c r="B29139" s="29"/>
      <c r="M29139" s="28"/>
    </row>
    <row r="29140" s="16" customFormat="1" ht="12.75" spans="2:13">
      <c r="B29140" s="29"/>
      <c r="M29140" s="28"/>
    </row>
    <row r="29141" s="16" customFormat="1" ht="12.75" spans="2:13">
      <c r="B29141" s="29"/>
      <c r="M29141" s="28"/>
    </row>
    <row r="29142" s="16" customFormat="1" ht="12.75" spans="2:13">
      <c r="B29142" s="29"/>
      <c r="M29142" s="28"/>
    </row>
    <row r="29143" s="16" customFormat="1" ht="12.75" spans="2:13">
      <c r="B29143" s="29"/>
      <c r="M29143" s="28"/>
    </row>
    <row r="29144" s="16" customFormat="1" ht="12.75" spans="2:13">
      <c r="B29144" s="29"/>
      <c r="M29144" s="28"/>
    </row>
    <row r="29145" s="16" customFormat="1" ht="12.75" spans="2:13">
      <c r="B29145" s="29"/>
      <c r="M29145" s="28"/>
    </row>
    <row r="29146" s="16" customFormat="1" ht="12.75" spans="2:13">
      <c r="B29146" s="29"/>
      <c r="M29146" s="28"/>
    </row>
    <row r="29147" s="16" customFormat="1" ht="12.75" spans="2:13">
      <c r="B29147" s="29"/>
      <c r="M29147" s="28"/>
    </row>
    <row r="29148" s="16" customFormat="1" ht="12.75" spans="2:13">
      <c r="B29148" s="29"/>
      <c r="M29148" s="28"/>
    </row>
    <row r="29149" s="16" customFormat="1" ht="12.75" spans="2:13">
      <c r="B29149" s="29"/>
      <c r="M29149" s="28"/>
    </row>
    <row r="29150" s="16" customFormat="1" ht="12.75" spans="2:13">
      <c r="B29150" s="29"/>
      <c r="M29150" s="28"/>
    </row>
    <row r="29151" s="16" customFormat="1" ht="12.75" spans="2:13">
      <c r="B29151" s="29"/>
      <c r="M29151" s="28"/>
    </row>
    <row r="29152" s="16" customFormat="1" ht="12.75" spans="2:13">
      <c r="B29152" s="29"/>
      <c r="M29152" s="28"/>
    </row>
    <row r="29153" s="16" customFormat="1" ht="12.75" spans="2:13">
      <c r="B29153" s="29"/>
      <c r="M29153" s="28"/>
    </row>
    <row r="29154" s="16" customFormat="1" ht="12.75" spans="2:13">
      <c r="B29154" s="29"/>
      <c r="M29154" s="28"/>
    </row>
    <row r="29155" s="16" customFormat="1" ht="12.75" spans="2:13">
      <c r="B29155" s="29"/>
      <c r="M29155" s="28"/>
    </row>
    <row r="29156" s="16" customFormat="1" ht="12.75" spans="2:13">
      <c r="B29156" s="29"/>
      <c r="M29156" s="28"/>
    </row>
    <row r="29157" s="16" customFormat="1" ht="12.75" spans="2:13">
      <c r="B29157" s="29"/>
      <c r="M29157" s="28"/>
    </row>
    <row r="29158" s="16" customFormat="1" ht="12.75" spans="2:13">
      <c r="B29158" s="29"/>
      <c r="M29158" s="28"/>
    </row>
    <row r="29159" s="16" customFormat="1" ht="12.75" spans="2:13">
      <c r="B29159" s="29"/>
      <c r="M29159" s="28"/>
    </row>
    <row r="29160" s="16" customFormat="1" ht="12.75" spans="2:13">
      <c r="B29160" s="29"/>
      <c r="M29160" s="28"/>
    </row>
    <row r="29161" s="16" customFormat="1" ht="12.75" spans="2:13">
      <c r="B29161" s="29"/>
      <c r="M29161" s="28"/>
    </row>
    <row r="29162" s="16" customFormat="1" ht="12.75" spans="2:13">
      <c r="B29162" s="29"/>
      <c r="M29162" s="28"/>
    </row>
    <row r="29163" s="16" customFormat="1" ht="12.75" spans="2:13">
      <c r="B29163" s="29"/>
      <c r="M29163" s="28"/>
    </row>
    <row r="29164" s="16" customFormat="1" ht="12.75" spans="2:13">
      <c r="B29164" s="29"/>
      <c r="M29164" s="28"/>
    </row>
    <row r="29165" s="16" customFormat="1" ht="12.75" spans="2:13">
      <c r="B29165" s="29"/>
      <c r="M29165" s="28"/>
    </row>
    <row r="29166" s="16" customFormat="1" ht="12.75" spans="2:13">
      <c r="B29166" s="29"/>
      <c r="M29166" s="28"/>
    </row>
    <row r="29167" s="16" customFormat="1" ht="12.75" spans="2:13">
      <c r="B29167" s="29"/>
      <c r="M29167" s="28"/>
    </row>
    <row r="29168" s="16" customFormat="1" ht="12.75" spans="2:13">
      <c r="B29168" s="29"/>
      <c r="M29168" s="28"/>
    </row>
    <row r="29169" s="16" customFormat="1" ht="12.75" spans="2:13">
      <c r="B29169" s="29"/>
      <c r="M29169" s="28"/>
    </row>
    <row r="29170" s="16" customFormat="1" ht="12.75" spans="2:13">
      <c r="B29170" s="29"/>
      <c r="M29170" s="28"/>
    </row>
    <row r="29171" s="16" customFormat="1" ht="12.75" spans="2:13">
      <c r="B29171" s="29"/>
      <c r="M29171" s="28"/>
    </row>
    <row r="29172" s="16" customFormat="1" ht="12.75" spans="2:13">
      <c r="B29172" s="29"/>
      <c r="M29172" s="28"/>
    </row>
    <row r="29173" s="16" customFormat="1" ht="12.75" spans="2:13">
      <c r="B29173" s="29"/>
      <c r="M29173" s="28"/>
    </row>
    <row r="29174" s="16" customFormat="1" ht="12.75" spans="2:13">
      <c r="B29174" s="29"/>
      <c r="M29174" s="28"/>
    </row>
    <row r="29175" s="16" customFormat="1" ht="12.75" spans="2:13">
      <c r="B29175" s="29"/>
      <c r="M29175" s="28"/>
    </row>
    <row r="29176" s="16" customFormat="1" ht="12.75" spans="2:13">
      <c r="B29176" s="29"/>
      <c r="M29176" s="28"/>
    </row>
    <row r="29177" s="16" customFormat="1" ht="12.75" spans="2:13">
      <c r="B29177" s="29"/>
      <c r="M29177" s="28"/>
    </row>
    <row r="29178" s="16" customFormat="1" ht="12.75" spans="2:13">
      <c r="B29178" s="29"/>
      <c r="M29178" s="28"/>
    </row>
    <row r="29179" s="16" customFormat="1" ht="12.75" spans="2:13">
      <c r="B29179" s="29"/>
      <c r="M29179" s="28"/>
    </row>
    <row r="29180" s="16" customFormat="1" ht="12.75" spans="2:13">
      <c r="B29180" s="29"/>
      <c r="M29180" s="28"/>
    </row>
    <row r="29181" s="16" customFormat="1" ht="12.75" spans="2:13">
      <c r="B29181" s="29"/>
      <c r="M29181" s="28"/>
    </row>
    <row r="29182" s="16" customFormat="1" ht="12.75" spans="2:13">
      <c r="B29182" s="29"/>
      <c r="M29182" s="28"/>
    </row>
    <row r="29183" s="16" customFormat="1" ht="12.75" spans="2:13">
      <c r="B29183" s="29"/>
      <c r="M29183" s="28"/>
    </row>
    <row r="29184" s="16" customFormat="1" ht="12.75" spans="2:13">
      <c r="B29184" s="29"/>
      <c r="M29184" s="28"/>
    </row>
    <row r="29185" s="16" customFormat="1" ht="12.75" spans="2:13">
      <c r="B29185" s="29"/>
      <c r="M29185" s="28"/>
    </row>
    <row r="29186" s="16" customFormat="1" ht="12.75" spans="2:13">
      <c r="B29186" s="29"/>
      <c r="M29186" s="28"/>
    </row>
    <row r="29187" s="16" customFormat="1" ht="12.75" spans="2:13">
      <c r="B29187" s="29"/>
      <c r="M29187" s="28"/>
    </row>
    <row r="29188" s="16" customFormat="1" ht="12.75" spans="2:13">
      <c r="B29188" s="29"/>
      <c r="M29188" s="28"/>
    </row>
    <row r="29189" s="16" customFormat="1" ht="12.75" spans="2:13">
      <c r="B29189" s="29"/>
      <c r="M29189" s="28"/>
    </row>
    <row r="29190" s="16" customFormat="1" ht="12.75" spans="2:13">
      <c r="B29190" s="29"/>
      <c r="M29190" s="28"/>
    </row>
    <row r="29191" s="16" customFormat="1" ht="12.75" spans="2:13">
      <c r="B29191" s="29"/>
      <c r="M29191" s="28"/>
    </row>
    <row r="29192" s="16" customFormat="1" ht="12.75" spans="2:13">
      <c r="B29192" s="29"/>
      <c r="M29192" s="28"/>
    </row>
    <row r="29193" s="16" customFormat="1" ht="12.75" spans="2:13">
      <c r="B29193" s="29"/>
      <c r="M29193" s="28"/>
    </row>
    <row r="29194" s="16" customFormat="1" ht="12.75" spans="2:13">
      <c r="B29194" s="29"/>
      <c r="M29194" s="28"/>
    </row>
    <row r="29195" s="16" customFormat="1" ht="12.75" spans="2:13">
      <c r="B29195" s="29"/>
      <c r="M29195" s="28"/>
    </row>
    <row r="29196" s="16" customFormat="1" ht="12.75" spans="2:13">
      <c r="B29196" s="29"/>
      <c r="M29196" s="28"/>
    </row>
    <row r="29197" s="16" customFormat="1" ht="12.75" spans="2:13">
      <c r="B29197" s="29"/>
      <c r="M29197" s="28"/>
    </row>
    <row r="29198" s="16" customFormat="1" ht="12.75" spans="2:13">
      <c r="B29198" s="29"/>
      <c r="M29198" s="28"/>
    </row>
    <row r="29199" s="16" customFormat="1" ht="12.75" spans="2:13">
      <c r="B29199" s="29"/>
      <c r="M29199" s="28"/>
    </row>
    <row r="29200" s="16" customFormat="1" ht="12.75" spans="2:13">
      <c r="B29200" s="29"/>
      <c r="M29200" s="28"/>
    </row>
    <row r="29201" s="16" customFormat="1" ht="12.75" spans="2:13">
      <c r="B29201" s="29"/>
      <c r="M29201" s="28"/>
    </row>
    <row r="29202" s="16" customFormat="1" ht="12.75" spans="2:13">
      <c r="B29202" s="29"/>
      <c r="M29202" s="28"/>
    </row>
    <row r="29203" s="16" customFormat="1" ht="12.75" spans="2:13">
      <c r="B29203" s="29"/>
      <c r="M29203" s="28"/>
    </row>
    <row r="29204" s="16" customFormat="1" ht="12.75" spans="2:13">
      <c r="B29204" s="29"/>
      <c r="M29204" s="28"/>
    </row>
    <row r="29205" s="16" customFormat="1" ht="12.75" spans="2:13">
      <c r="B29205" s="29"/>
      <c r="M29205" s="28"/>
    </row>
    <row r="29206" s="16" customFormat="1" ht="12.75" spans="2:13">
      <c r="B29206" s="29"/>
      <c r="M29206" s="28"/>
    </row>
    <row r="29207" s="16" customFormat="1" ht="12.75" spans="2:13">
      <c r="B29207" s="29"/>
      <c r="M29207" s="28"/>
    </row>
    <row r="29208" s="16" customFormat="1" ht="12.75" spans="2:13">
      <c r="B29208" s="29"/>
      <c r="M29208" s="28"/>
    </row>
    <row r="29209" s="16" customFormat="1" ht="12.75" spans="2:13">
      <c r="B29209" s="29"/>
      <c r="M29209" s="28"/>
    </row>
    <row r="29210" s="16" customFormat="1" ht="12.75" spans="2:13">
      <c r="B29210" s="29"/>
      <c r="M29210" s="28"/>
    </row>
    <row r="29211" s="16" customFormat="1" ht="12.75" spans="2:13">
      <c r="B29211" s="29"/>
      <c r="M29211" s="28"/>
    </row>
    <row r="29212" s="16" customFormat="1" ht="12.75" spans="2:13">
      <c r="B29212" s="29"/>
      <c r="M29212" s="28"/>
    </row>
    <row r="29213" s="16" customFormat="1" ht="12.75" spans="2:13">
      <c r="B29213" s="29"/>
      <c r="M29213" s="28"/>
    </row>
    <row r="29214" s="16" customFormat="1" ht="12.75" spans="2:13">
      <c r="B29214" s="29"/>
      <c r="M29214" s="28"/>
    </row>
    <row r="29215" s="16" customFormat="1" ht="12.75" spans="2:13">
      <c r="B29215" s="29"/>
      <c r="M29215" s="28"/>
    </row>
    <row r="29216" s="16" customFormat="1" ht="12.75" spans="2:13">
      <c r="B29216" s="29"/>
      <c r="M29216" s="28"/>
    </row>
    <row r="29217" s="16" customFormat="1" ht="12.75" spans="2:13">
      <c r="B29217" s="29"/>
      <c r="M29217" s="28"/>
    </row>
    <row r="29218" s="16" customFormat="1" ht="12.75" spans="2:13">
      <c r="B29218" s="29"/>
      <c r="M29218" s="28"/>
    </row>
    <row r="29219" s="16" customFormat="1" ht="12.75" spans="2:13">
      <c r="B29219" s="29"/>
      <c r="M29219" s="28"/>
    </row>
    <row r="29220" s="16" customFormat="1" ht="12.75" spans="2:13">
      <c r="B29220" s="29"/>
      <c r="M29220" s="28"/>
    </row>
    <row r="29221" s="16" customFormat="1" ht="12.75" spans="2:13">
      <c r="B29221" s="29"/>
      <c r="M29221" s="28"/>
    </row>
    <row r="29222" s="16" customFormat="1" ht="12.75" spans="2:13">
      <c r="B29222" s="29"/>
      <c r="M29222" s="28"/>
    </row>
    <row r="29223" s="16" customFormat="1" ht="12.75" spans="2:13">
      <c r="B29223" s="29"/>
      <c r="M29223" s="28"/>
    </row>
    <row r="29224" s="16" customFormat="1" ht="12.75" spans="2:13">
      <c r="B29224" s="29"/>
      <c r="M29224" s="28"/>
    </row>
    <row r="29225" s="16" customFormat="1" ht="12.75" spans="2:13">
      <c r="B29225" s="29"/>
      <c r="M29225" s="28"/>
    </row>
    <row r="29226" s="16" customFormat="1" ht="12.75" spans="2:13">
      <c r="B29226" s="29"/>
      <c r="M29226" s="28"/>
    </row>
    <row r="29227" s="16" customFormat="1" ht="12.75" spans="2:13">
      <c r="B29227" s="29"/>
      <c r="M29227" s="28"/>
    </row>
    <row r="29228" s="16" customFormat="1" ht="12.75" spans="2:13">
      <c r="B29228" s="29"/>
      <c r="M29228" s="28"/>
    </row>
    <row r="29229" s="16" customFormat="1" ht="12.75" spans="2:13">
      <c r="B29229" s="29"/>
      <c r="M29229" s="28"/>
    </row>
    <row r="29230" s="16" customFormat="1" ht="12.75" spans="2:13">
      <c r="B29230" s="29"/>
      <c r="M29230" s="28"/>
    </row>
    <row r="29231" s="16" customFormat="1" ht="12.75" spans="2:13">
      <c r="B29231" s="29"/>
      <c r="M29231" s="28"/>
    </row>
    <row r="29232" s="16" customFormat="1" ht="12.75" spans="2:13">
      <c r="B29232" s="29"/>
      <c r="M29232" s="28"/>
    </row>
    <row r="29233" s="16" customFormat="1" ht="12.75" spans="2:13">
      <c r="B29233" s="29"/>
      <c r="M29233" s="28"/>
    </row>
    <row r="29234" s="16" customFormat="1" ht="12.75" spans="2:13">
      <c r="B29234" s="29"/>
      <c r="M29234" s="28"/>
    </row>
    <row r="29235" s="16" customFormat="1" ht="12.75" spans="2:13">
      <c r="B29235" s="29"/>
      <c r="M29235" s="28"/>
    </row>
    <row r="29236" s="16" customFormat="1" ht="12.75" spans="2:13">
      <c r="B29236" s="29"/>
      <c r="M29236" s="28"/>
    </row>
    <row r="29237" s="16" customFormat="1" ht="12.75" spans="2:13">
      <c r="B29237" s="29"/>
      <c r="M29237" s="28"/>
    </row>
    <row r="29238" s="16" customFormat="1" ht="12.75" spans="2:13">
      <c r="B29238" s="29"/>
      <c r="M29238" s="28"/>
    </row>
    <row r="29239" s="16" customFormat="1" ht="12.75" spans="2:13">
      <c r="B29239" s="29"/>
      <c r="M29239" s="28"/>
    </row>
    <row r="29240" s="16" customFormat="1" ht="12.75" spans="2:13">
      <c r="B29240" s="29"/>
      <c r="M29240" s="28"/>
    </row>
    <row r="29241" s="16" customFormat="1" ht="12.75" spans="2:13">
      <c r="B29241" s="29"/>
      <c r="M29241" s="28"/>
    </row>
    <row r="29242" s="16" customFormat="1" ht="12.75" spans="2:13">
      <c r="B29242" s="29"/>
      <c r="M29242" s="28"/>
    </row>
    <row r="29243" s="16" customFormat="1" ht="12.75" spans="2:13">
      <c r="B29243" s="29"/>
      <c r="M29243" s="28"/>
    </row>
    <row r="29244" s="16" customFormat="1" ht="12.75" spans="2:13">
      <c r="B29244" s="29"/>
      <c r="M29244" s="28"/>
    </row>
    <row r="29245" s="16" customFormat="1" ht="12.75" spans="2:13">
      <c r="B29245" s="29"/>
      <c r="M29245" s="28"/>
    </row>
    <row r="29246" s="16" customFormat="1" ht="12.75" spans="2:13">
      <c r="B29246" s="29"/>
      <c r="M29246" s="28"/>
    </row>
    <row r="29247" s="16" customFormat="1" ht="12.75" spans="2:13">
      <c r="B29247" s="29"/>
      <c r="M29247" s="28"/>
    </row>
    <row r="29248" s="16" customFormat="1" ht="12.75" spans="2:13">
      <c r="B29248" s="29"/>
      <c r="M29248" s="28"/>
    </row>
    <row r="29249" s="16" customFormat="1" ht="12.75" spans="2:13">
      <c r="B29249" s="29"/>
      <c r="M29249" s="28"/>
    </row>
    <row r="29250" s="16" customFormat="1" ht="12.75" spans="2:13">
      <c r="B29250" s="29"/>
      <c r="M29250" s="28"/>
    </row>
    <row r="29251" s="16" customFormat="1" ht="12.75" spans="2:13">
      <c r="B29251" s="29"/>
      <c r="M29251" s="28"/>
    </row>
    <row r="29252" s="16" customFormat="1" ht="12.75" spans="2:13">
      <c r="B29252" s="29"/>
      <c r="M29252" s="28"/>
    </row>
    <row r="29253" s="16" customFormat="1" ht="12.75" spans="2:13">
      <c r="B29253" s="29"/>
      <c r="M29253" s="28"/>
    </row>
    <row r="29254" s="16" customFormat="1" ht="12.75" spans="2:13">
      <c r="B29254" s="29"/>
      <c r="M29254" s="28"/>
    </row>
    <row r="29255" s="16" customFormat="1" ht="12.75" spans="2:13">
      <c r="B29255" s="29"/>
      <c r="M29255" s="28"/>
    </row>
    <row r="29256" s="16" customFormat="1" ht="12.75" spans="2:13">
      <c r="B29256" s="29"/>
      <c r="M29256" s="28"/>
    </row>
    <row r="29257" s="16" customFormat="1" ht="12.75" spans="2:13">
      <c r="B29257" s="29"/>
      <c r="M29257" s="28"/>
    </row>
    <row r="29258" s="16" customFormat="1" ht="12.75" spans="2:13">
      <c r="B29258" s="29"/>
      <c r="M29258" s="28"/>
    </row>
    <row r="29259" s="16" customFormat="1" ht="12.75" spans="2:13">
      <c r="B29259" s="29"/>
      <c r="M29259" s="28"/>
    </row>
    <row r="29260" s="16" customFormat="1" ht="12.75" spans="2:13">
      <c r="B29260" s="29"/>
      <c r="M29260" s="28"/>
    </row>
    <row r="29261" s="16" customFormat="1" ht="12.75" spans="2:13">
      <c r="B29261" s="29"/>
      <c r="M29261" s="28"/>
    </row>
    <row r="29262" s="16" customFormat="1" ht="12.75" spans="2:13">
      <c r="B29262" s="29"/>
      <c r="M29262" s="28"/>
    </row>
    <row r="29263" s="16" customFormat="1" ht="12.75" spans="2:13">
      <c r="B29263" s="29"/>
      <c r="M29263" s="28"/>
    </row>
    <row r="29264" s="16" customFormat="1" ht="12.75" spans="2:13">
      <c r="B29264" s="29"/>
      <c r="M29264" s="28"/>
    </row>
    <row r="29265" s="16" customFormat="1" ht="12.75" spans="2:13">
      <c r="B29265" s="29"/>
      <c r="M29265" s="28"/>
    </row>
    <row r="29266" s="16" customFormat="1" ht="12.75" spans="2:13">
      <c r="B29266" s="29"/>
      <c r="M29266" s="28"/>
    </row>
    <row r="29267" s="16" customFormat="1" ht="12.75" spans="2:13">
      <c r="B29267" s="29"/>
      <c r="M29267" s="28"/>
    </row>
    <row r="29268" s="16" customFormat="1" ht="12.75" spans="2:13">
      <c r="B29268" s="29"/>
      <c r="M29268" s="28"/>
    </row>
    <row r="29269" s="16" customFormat="1" ht="12.75" spans="2:13">
      <c r="B29269" s="29"/>
      <c r="M29269" s="28"/>
    </row>
    <row r="29270" s="16" customFormat="1" ht="12.75" spans="2:13">
      <c r="B29270" s="29"/>
      <c r="M29270" s="28"/>
    </row>
    <row r="29271" s="16" customFormat="1" ht="12.75" spans="2:13">
      <c r="B29271" s="29"/>
      <c r="M29271" s="28"/>
    </row>
    <row r="29272" s="16" customFormat="1" ht="12.75" spans="2:13">
      <c r="B29272" s="29"/>
      <c r="M29272" s="28"/>
    </row>
    <row r="29273" s="16" customFormat="1" ht="12.75" spans="2:13">
      <c r="B29273" s="29"/>
      <c r="M29273" s="28"/>
    </row>
    <row r="29274" s="16" customFormat="1" ht="12.75" spans="2:13">
      <c r="B29274" s="29"/>
      <c r="M29274" s="28"/>
    </row>
    <row r="29275" s="16" customFormat="1" ht="12.75" spans="2:13">
      <c r="B29275" s="29"/>
      <c r="M29275" s="28"/>
    </row>
    <row r="29276" s="16" customFormat="1" ht="12.75" spans="2:13">
      <c r="B29276" s="29"/>
      <c r="M29276" s="28"/>
    </row>
    <row r="29277" s="16" customFormat="1" ht="12.75" spans="2:13">
      <c r="B29277" s="29"/>
      <c r="M29277" s="28"/>
    </row>
    <row r="29278" s="16" customFormat="1" ht="12.75" spans="2:13">
      <c r="B29278" s="29"/>
      <c r="M29278" s="28"/>
    </row>
    <row r="29279" s="16" customFormat="1" ht="12.75" spans="2:13">
      <c r="B29279" s="29"/>
      <c r="M29279" s="28"/>
    </row>
    <row r="29280" s="16" customFormat="1" ht="12.75" spans="2:13">
      <c r="B29280" s="29"/>
      <c r="M29280" s="28"/>
    </row>
    <row r="29281" s="16" customFormat="1" ht="12.75" spans="2:13">
      <c r="B29281" s="29"/>
      <c r="M29281" s="28"/>
    </row>
    <row r="29282" s="16" customFormat="1" ht="12.75" spans="2:13">
      <c r="B29282" s="29"/>
      <c r="M29282" s="28"/>
    </row>
    <row r="29283" s="16" customFormat="1" ht="12.75" spans="2:13">
      <c r="B29283" s="29"/>
      <c r="M29283" s="28"/>
    </row>
    <row r="29284" s="16" customFormat="1" ht="12.75" spans="2:13">
      <c r="B29284" s="29"/>
      <c r="M29284" s="28"/>
    </row>
    <row r="29285" s="16" customFormat="1" ht="12.75" spans="2:13">
      <c r="B29285" s="29"/>
      <c r="M29285" s="28"/>
    </row>
    <row r="29286" s="16" customFormat="1" ht="12.75" spans="2:13">
      <c r="B29286" s="29"/>
      <c r="M29286" s="28"/>
    </row>
    <row r="29287" s="16" customFormat="1" ht="12.75" spans="2:13">
      <c r="B29287" s="29"/>
      <c r="M29287" s="28"/>
    </row>
    <row r="29288" s="16" customFormat="1" ht="12.75" spans="2:13">
      <c r="B29288" s="29"/>
      <c r="M29288" s="28"/>
    </row>
    <row r="29289" s="16" customFormat="1" ht="12.75" spans="2:13">
      <c r="B29289" s="29"/>
      <c r="M29289" s="28"/>
    </row>
    <row r="29290" s="16" customFormat="1" ht="12.75" spans="2:13">
      <c r="B29290" s="29"/>
      <c r="M29290" s="28"/>
    </row>
    <row r="29291" s="16" customFormat="1" ht="12.75" spans="2:13">
      <c r="B29291" s="29"/>
      <c r="M29291" s="28"/>
    </row>
    <row r="29292" s="16" customFormat="1" ht="12.75" spans="2:13">
      <c r="B29292" s="29"/>
      <c r="M29292" s="28"/>
    </row>
    <row r="29293" s="16" customFormat="1" ht="12.75" spans="2:13">
      <c r="B29293" s="29"/>
      <c r="M29293" s="28"/>
    </row>
    <row r="29294" s="16" customFormat="1" ht="12.75" spans="2:13">
      <c r="B29294" s="29"/>
      <c r="M29294" s="28"/>
    </row>
    <row r="29295" s="16" customFormat="1" ht="12.75" spans="2:13">
      <c r="B29295" s="29"/>
      <c r="M29295" s="28"/>
    </row>
    <row r="29296" s="16" customFormat="1" ht="12.75" spans="2:13">
      <c r="B29296" s="29"/>
      <c r="M29296" s="28"/>
    </row>
    <row r="29297" s="16" customFormat="1" ht="12.75" spans="2:13">
      <c r="B29297" s="29"/>
      <c r="M29297" s="28"/>
    </row>
    <row r="29298" s="16" customFormat="1" ht="12.75" spans="2:13">
      <c r="B29298" s="29"/>
      <c r="M29298" s="28"/>
    </row>
    <row r="29299" s="16" customFormat="1" ht="12.75" spans="2:13">
      <c r="B29299" s="29"/>
      <c r="M29299" s="28"/>
    </row>
    <row r="29300" s="16" customFormat="1" ht="12.75" spans="2:13">
      <c r="B29300" s="29"/>
      <c r="M29300" s="28"/>
    </row>
    <row r="29301" s="16" customFormat="1" ht="12.75" spans="2:13">
      <c r="B29301" s="29"/>
      <c r="M29301" s="28"/>
    </row>
    <row r="29302" s="16" customFormat="1" ht="12.75" spans="2:13">
      <c r="B29302" s="29"/>
      <c r="M29302" s="28"/>
    </row>
    <row r="29303" s="16" customFormat="1" ht="12.75" spans="2:13">
      <c r="B29303" s="29"/>
      <c r="M29303" s="28"/>
    </row>
    <row r="29304" s="16" customFormat="1" ht="12.75" spans="2:13">
      <c r="B29304" s="29"/>
      <c r="M29304" s="28"/>
    </row>
    <row r="29305" s="16" customFormat="1" ht="12.75" spans="2:13">
      <c r="B29305" s="29"/>
      <c r="M29305" s="28"/>
    </row>
    <row r="29306" s="16" customFormat="1" ht="12.75" spans="2:13">
      <c r="B29306" s="29"/>
      <c r="M29306" s="28"/>
    </row>
    <row r="29307" s="16" customFormat="1" ht="12.75" spans="2:13">
      <c r="B29307" s="29"/>
      <c r="M29307" s="28"/>
    </row>
    <row r="29308" s="16" customFormat="1" ht="12.75" spans="2:13">
      <c r="B29308" s="29"/>
      <c r="M29308" s="28"/>
    </row>
    <row r="29309" s="16" customFormat="1" ht="12.75" spans="2:13">
      <c r="B29309" s="29"/>
      <c r="M29309" s="28"/>
    </row>
    <row r="29310" s="16" customFormat="1" ht="12.75" spans="2:13">
      <c r="B29310" s="29"/>
      <c r="M29310" s="28"/>
    </row>
    <row r="29311" s="16" customFormat="1" ht="12.75" spans="2:13">
      <c r="B29311" s="29"/>
      <c r="M29311" s="28"/>
    </row>
    <row r="29312" s="16" customFormat="1" ht="12.75" spans="2:13">
      <c r="B29312" s="29"/>
      <c r="M29312" s="28"/>
    </row>
    <row r="29313" s="16" customFormat="1" ht="12.75" spans="2:13">
      <c r="B29313" s="29"/>
      <c r="M29313" s="28"/>
    </row>
    <row r="29314" s="16" customFormat="1" ht="12.75" spans="2:13">
      <c r="B29314" s="29"/>
      <c r="M29314" s="28"/>
    </row>
    <row r="29315" s="16" customFormat="1" ht="12.75" spans="2:13">
      <c r="B29315" s="29"/>
      <c r="M29315" s="28"/>
    </row>
    <row r="29316" s="16" customFormat="1" ht="12.75" spans="2:13">
      <c r="B29316" s="29"/>
      <c r="M29316" s="28"/>
    </row>
    <row r="29317" s="16" customFormat="1" ht="12.75" spans="2:13">
      <c r="B29317" s="29"/>
      <c r="M29317" s="28"/>
    </row>
    <row r="29318" s="16" customFormat="1" ht="12.75" spans="2:13">
      <c r="B29318" s="29"/>
      <c r="M29318" s="28"/>
    </row>
    <row r="29319" s="16" customFormat="1" ht="12.75" spans="2:13">
      <c r="B29319" s="29"/>
      <c r="M29319" s="28"/>
    </row>
    <row r="29320" s="16" customFormat="1" ht="12.75" spans="2:13">
      <c r="B29320" s="29"/>
      <c r="M29320" s="28"/>
    </row>
    <row r="29321" s="16" customFormat="1" ht="12.75" spans="2:13">
      <c r="B29321" s="29"/>
      <c r="M29321" s="28"/>
    </row>
    <row r="29322" s="16" customFormat="1" ht="12.75" spans="2:13">
      <c r="B29322" s="29"/>
      <c r="M29322" s="28"/>
    </row>
    <row r="29323" s="16" customFormat="1" ht="12.75" spans="2:13">
      <c r="B29323" s="29"/>
      <c r="M29323" s="28"/>
    </row>
    <row r="29324" s="16" customFormat="1" ht="12.75" spans="2:13">
      <c r="B29324" s="29"/>
      <c r="M29324" s="28"/>
    </row>
    <row r="29325" s="16" customFormat="1" ht="12.75" spans="2:13">
      <c r="B29325" s="29"/>
      <c r="M29325" s="28"/>
    </row>
    <row r="29326" s="16" customFormat="1" ht="12.75" spans="2:13">
      <c r="B29326" s="29"/>
      <c r="M29326" s="28"/>
    </row>
    <row r="29327" s="16" customFormat="1" ht="12.75" spans="2:13">
      <c r="B29327" s="29"/>
      <c r="M29327" s="28"/>
    </row>
    <row r="29328" s="16" customFormat="1" ht="12.75" spans="2:13">
      <c r="B29328" s="29"/>
      <c r="M29328" s="28"/>
    </row>
    <row r="29329" s="16" customFormat="1" ht="12.75" spans="2:13">
      <c r="B29329" s="29"/>
      <c r="M29329" s="28"/>
    </row>
    <row r="29330" s="16" customFormat="1" ht="12.75" spans="2:13">
      <c r="B29330" s="29"/>
      <c r="M29330" s="28"/>
    </row>
    <row r="29331" s="16" customFormat="1" ht="12.75" spans="2:13">
      <c r="B29331" s="29"/>
      <c r="M29331" s="28"/>
    </row>
    <row r="29332" s="16" customFormat="1" ht="12.75" spans="2:13">
      <c r="B29332" s="29"/>
      <c r="M29332" s="28"/>
    </row>
    <row r="29333" s="16" customFormat="1" ht="12.75" spans="2:13">
      <c r="B29333" s="29"/>
      <c r="M29333" s="28"/>
    </row>
    <row r="29334" s="16" customFormat="1" ht="12.75" spans="2:13">
      <c r="B29334" s="29"/>
      <c r="M29334" s="28"/>
    </row>
    <row r="29335" s="16" customFormat="1" ht="12.75" spans="2:13">
      <c r="B29335" s="29"/>
      <c r="M29335" s="28"/>
    </row>
    <row r="29336" s="16" customFormat="1" ht="12.75" spans="2:13">
      <c r="B29336" s="29"/>
      <c r="M29336" s="28"/>
    </row>
    <row r="29337" s="16" customFormat="1" ht="12.75" spans="2:13">
      <c r="B29337" s="29"/>
      <c r="M29337" s="28"/>
    </row>
    <row r="29338" s="16" customFormat="1" ht="12.75" spans="2:13">
      <c r="B29338" s="29"/>
      <c r="M29338" s="28"/>
    </row>
    <row r="29339" s="16" customFormat="1" ht="12.75" spans="2:13">
      <c r="B29339" s="29"/>
      <c r="M29339" s="28"/>
    </row>
    <row r="29340" s="16" customFormat="1" ht="12.75" spans="2:13">
      <c r="B29340" s="29"/>
      <c r="M29340" s="28"/>
    </row>
    <row r="29341" s="16" customFormat="1" ht="12.75" spans="2:13">
      <c r="B29341" s="29"/>
      <c r="M29341" s="28"/>
    </row>
    <row r="29342" s="16" customFormat="1" ht="12.75" spans="2:13">
      <c r="B29342" s="29"/>
      <c r="M29342" s="28"/>
    </row>
    <row r="29343" s="16" customFormat="1" ht="12.75" spans="2:13">
      <c r="B29343" s="29"/>
      <c r="M29343" s="28"/>
    </row>
    <row r="29344" s="16" customFormat="1" ht="12.75" spans="2:13">
      <c r="B29344" s="29"/>
      <c r="M29344" s="28"/>
    </row>
    <row r="29345" s="16" customFormat="1" ht="12.75" spans="2:13">
      <c r="B29345" s="29"/>
      <c r="M29345" s="28"/>
    </row>
    <row r="29346" s="16" customFormat="1" ht="12.75" spans="2:13">
      <c r="B29346" s="29"/>
      <c r="M29346" s="28"/>
    </row>
    <row r="29347" s="16" customFormat="1" ht="12.75" spans="2:13">
      <c r="B29347" s="29"/>
      <c r="M29347" s="28"/>
    </row>
    <row r="29348" s="16" customFormat="1" ht="12.75" spans="2:13">
      <c r="B29348" s="29"/>
      <c r="M29348" s="28"/>
    </row>
    <row r="29349" s="16" customFormat="1" ht="12.75" spans="2:13">
      <c r="B29349" s="29"/>
      <c r="M29349" s="28"/>
    </row>
    <row r="29350" s="16" customFormat="1" ht="12.75" spans="2:13">
      <c r="B29350" s="29"/>
      <c r="M29350" s="28"/>
    </row>
    <row r="29351" s="16" customFormat="1" ht="12.75" spans="2:13">
      <c r="B29351" s="29"/>
      <c r="M29351" s="28"/>
    </row>
    <row r="29352" s="16" customFormat="1" ht="12.75" spans="2:13">
      <c r="B29352" s="29"/>
      <c r="M29352" s="28"/>
    </row>
    <row r="29353" s="16" customFormat="1" ht="12.75" spans="2:13">
      <c r="B29353" s="29"/>
      <c r="M29353" s="28"/>
    </row>
    <row r="29354" s="16" customFormat="1" ht="12.75" spans="2:13">
      <c r="B29354" s="29"/>
      <c r="M29354" s="28"/>
    </row>
    <row r="29355" s="16" customFormat="1" ht="12.75" spans="2:13">
      <c r="B29355" s="29"/>
      <c r="M29355" s="28"/>
    </row>
    <row r="29356" s="16" customFormat="1" ht="12.75" spans="2:13">
      <c r="B29356" s="29"/>
      <c r="M29356" s="28"/>
    </row>
    <row r="29357" s="16" customFormat="1" ht="12.75" spans="2:13">
      <c r="B29357" s="29"/>
      <c r="M29357" s="28"/>
    </row>
    <row r="29358" s="16" customFormat="1" ht="12.75" spans="2:13">
      <c r="B29358" s="29"/>
      <c r="M29358" s="28"/>
    </row>
    <row r="29359" s="16" customFormat="1" ht="12.75" spans="2:13">
      <c r="B29359" s="29"/>
      <c r="M29359" s="28"/>
    </row>
    <row r="29360" s="16" customFormat="1" ht="12.75" spans="2:13">
      <c r="B29360" s="29"/>
      <c r="M29360" s="28"/>
    </row>
    <row r="29361" s="16" customFormat="1" ht="12.75" spans="2:13">
      <c r="B29361" s="29"/>
      <c r="M29361" s="28"/>
    </row>
    <row r="29362" s="16" customFormat="1" ht="12.75" spans="2:13">
      <c r="B29362" s="29"/>
      <c r="M29362" s="28"/>
    </row>
    <row r="29363" s="16" customFormat="1" ht="12.75" spans="2:13">
      <c r="B29363" s="29"/>
      <c r="M29363" s="28"/>
    </row>
    <row r="29364" s="16" customFormat="1" ht="12.75" spans="2:13">
      <c r="B29364" s="29"/>
      <c r="M29364" s="28"/>
    </row>
    <row r="29365" s="16" customFormat="1" ht="12.75" spans="2:13">
      <c r="B29365" s="29"/>
      <c r="M29365" s="28"/>
    </row>
    <row r="29366" s="16" customFormat="1" ht="12.75" spans="2:13">
      <c r="B29366" s="29"/>
      <c r="M29366" s="28"/>
    </row>
    <row r="29367" s="16" customFormat="1" ht="12.75" spans="2:13">
      <c r="B29367" s="29"/>
      <c r="M29367" s="28"/>
    </row>
    <row r="29368" s="16" customFormat="1" ht="12.75" spans="2:13">
      <c r="B29368" s="29"/>
      <c r="M29368" s="28"/>
    </row>
    <row r="29369" s="16" customFormat="1" ht="12.75" spans="2:13">
      <c r="B29369" s="29"/>
      <c r="M29369" s="28"/>
    </row>
    <row r="29370" s="16" customFormat="1" ht="12.75" spans="2:13">
      <c r="B29370" s="29"/>
      <c r="M29370" s="28"/>
    </row>
    <row r="29371" s="16" customFormat="1" ht="12.75" spans="2:13">
      <c r="B29371" s="29"/>
      <c r="M29371" s="28"/>
    </row>
    <row r="29372" s="16" customFormat="1" ht="12.75" spans="2:13">
      <c r="B29372" s="29"/>
      <c r="M29372" s="28"/>
    </row>
    <row r="29373" s="16" customFormat="1" ht="12.75" spans="2:13">
      <c r="B29373" s="29"/>
      <c r="M29373" s="28"/>
    </row>
    <row r="29374" s="16" customFormat="1" ht="12.75" spans="2:13">
      <c r="B29374" s="29"/>
      <c r="M29374" s="28"/>
    </row>
    <row r="29375" s="16" customFormat="1" ht="12.75" spans="2:13">
      <c r="B29375" s="29"/>
      <c r="M29375" s="28"/>
    </row>
    <row r="29376" s="16" customFormat="1" ht="12.75" spans="2:13">
      <c r="B29376" s="29"/>
      <c r="M29376" s="28"/>
    </row>
    <row r="29377" s="16" customFormat="1" ht="12.75" spans="2:13">
      <c r="B29377" s="29"/>
      <c r="M29377" s="28"/>
    </row>
    <row r="29378" s="16" customFormat="1" ht="12.75" spans="2:13">
      <c r="B29378" s="29"/>
      <c r="M29378" s="28"/>
    </row>
    <row r="29379" s="16" customFormat="1" ht="12.75" spans="2:13">
      <c r="B29379" s="29"/>
      <c r="M29379" s="28"/>
    </row>
    <row r="29380" s="16" customFormat="1" ht="12.75" spans="2:13">
      <c r="B29380" s="29"/>
      <c r="M29380" s="28"/>
    </row>
    <row r="29381" s="16" customFormat="1" ht="12.75" spans="2:13">
      <c r="B29381" s="29"/>
      <c r="M29381" s="28"/>
    </row>
    <row r="29382" s="16" customFormat="1" ht="12.75" spans="2:13">
      <c r="B29382" s="29"/>
      <c r="M29382" s="28"/>
    </row>
    <row r="29383" s="16" customFormat="1" ht="12.75" spans="2:13">
      <c r="B29383" s="29"/>
      <c r="M29383" s="28"/>
    </row>
    <row r="29384" s="16" customFormat="1" ht="12.75" spans="2:13">
      <c r="B29384" s="29"/>
      <c r="M29384" s="28"/>
    </row>
    <row r="29385" s="16" customFormat="1" ht="12.75" spans="2:13">
      <c r="B29385" s="29"/>
      <c r="M29385" s="28"/>
    </row>
    <row r="29386" s="16" customFormat="1" ht="12.75" spans="2:13">
      <c r="B29386" s="29"/>
      <c r="M29386" s="28"/>
    </row>
    <row r="29387" s="16" customFormat="1" ht="12.75" spans="2:13">
      <c r="B29387" s="29"/>
      <c r="M29387" s="28"/>
    </row>
    <row r="29388" s="16" customFormat="1" ht="12.75" spans="2:13">
      <c r="B29388" s="29"/>
      <c r="M29388" s="28"/>
    </row>
    <row r="29389" s="16" customFormat="1" ht="12.75" spans="2:13">
      <c r="B29389" s="29"/>
      <c r="M29389" s="28"/>
    </row>
    <row r="29390" s="16" customFormat="1" ht="12.75" spans="2:13">
      <c r="B29390" s="29"/>
      <c r="M29390" s="28"/>
    </row>
    <row r="29391" s="16" customFormat="1" ht="12.75" spans="2:13">
      <c r="B29391" s="29"/>
      <c r="M29391" s="28"/>
    </row>
    <row r="29392" s="16" customFormat="1" ht="12.75" spans="2:13">
      <c r="B29392" s="29"/>
      <c r="M29392" s="28"/>
    </row>
    <row r="29393" s="16" customFormat="1" ht="12.75" spans="2:13">
      <c r="B29393" s="29"/>
      <c r="M29393" s="28"/>
    </row>
    <row r="29394" s="16" customFormat="1" ht="12.75" spans="2:13">
      <c r="B29394" s="29"/>
      <c r="M29394" s="28"/>
    </row>
    <row r="29395" s="16" customFormat="1" ht="12.75" spans="2:13">
      <c r="B29395" s="29"/>
      <c r="M29395" s="28"/>
    </row>
    <row r="29396" s="16" customFormat="1" ht="12.75" spans="2:13">
      <c r="B29396" s="29"/>
      <c r="M29396" s="28"/>
    </row>
    <row r="29397" s="16" customFormat="1" ht="12.75" spans="2:13">
      <c r="B29397" s="29"/>
      <c r="M29397" s="28"/>
    </row>
    <row r="29398" s="16" customFormat="1" ht="12.75" spans="2:13">
      <c r="B29398" s="29"/>
      <c r="M29398" s="28"/>
    </row>
    <row r="29399" s="16" customFormat="1" ht="12.75" spans="2:13">
      <c r="B29399" s="29"/>
      <c r="M29399" s="28"/>
    </row>
    <row r="29400" s="16" customFormat="1" ht="12.75" spans="2:13">
      <c r="B29400" s="29"/>
      <c r="M29400" s="28"/>
    </row>
    <row r="29401" s="16" customFormat="1" ht="12.75" spans="2:13">
      <c r="B29401" s="29"/>
      <c r="M29401" s="28"/>
    </row>
    <row r="29402" s="16" customFormat="1" ht="12.75" spans="2:13">
      <c r="B29402" s="29"/>
      <c r="M29402" s="28"/>
    </row>
    <row r="29403" s="16" customFormat="1" ht="12.75" spans="2:13">
      <c r="B29403" s="29"/>
      <c r="M29403" s="28"/>
    </row>
    <row r="29404" s="16" customFormat="1" ht="12.75" spans="2:13">
      <c r="B29404" s="29"/>
      <c r="M29404" s="28"/>
    </row>
    <row r="29405" s="16" customFormat="1" ht="12.75" spans="2:13">
      <c r="B29405" s="29"/>
      <c r="M29405" s="28"/>
    </row>
    <row r="29406" s="16" customFormat="1" ht="12.75" spans="2:13">
      <c r="B29406" s="29"/>
      <c r="M29406" s="28"/>
    </row>
    <row r="29407" s="16" customFormat="1" ht="12.75" spans="2:13">
      <c r="B29407" s="29"/>
      <c r="M29407" s="28"/>
    </row>
    <row r="29408" s="16" customFormat="1" ht="12.75" spans="2:13">
      <c r="B29408" s="29"/>
      <c r="M29408" s="28"/>
    </row>
    <row r="29409" s="16" customFormat="1" ht="12.75" spans="2:13">
      <c r="B29409" s="29"/>
      <c r="M29409" s="28"/>
    </row>
    <row r="29410" s="16" customFormat="1" ht="12.75" spans="2:13">
      <c r="B29410" s="29"/>
      <c r="M29410" s="28"/>
    </row>
    <row r="29411" s="16" customFormat="1" ht="12.75" spans="2:13">
      <c r="B29411" s="29"/>
      <c r="M29411" s="28"/>
    </row>
    <row r="29412" s="16" customFormat="1" ht="12.75" spans="2:13">
      <c r="B29412" s="29"/>
      <c r="M29412" s="28"/>
    </row>
    <row r="29413" s="16" customFormat="1" ht="12.75" spans="2:13">
      <c r="B29413" s="29"/>
      <c r="M29413" s="28"/>
    </row>
    <row r="29414" s="16" customFormat="1" ht="12.75" spans="2:13">
      <c r="B29414" s="29"/>
      <c r="M29414" s="28"/>
    </row>
    <row r="29415" s="16" customFormat="1" ht="12.75" spans="2:13">
      <c r="B29415" s="29"/>
      <c r="M29415" s="28"/>
    </row>
    <row r="29416" s="16" customFormat="1" ht="12.75" spans="2:13">
      <c r="B29416" s="29"/>
      <c r="M29416" s="28"/>
    </row>
    <row r="29417" s="16" customFormat="1" ht="12.75" spans="2:13">
      <c r="B29417" s="29"/>
      <c r="M29417" s="28"/>
    </row>
    <row r="29418" s="16" customFormat="1" ht="12.75" spans="2:13">
      <c r="B29418" s="29"/>
      <c r="M29418" s="28"/>
    </row>
    <row r="29419" s="16" customFormat="1" ht="12.75" spans="2:13">
      <c r="B29419" s="29"/>
      <c r="M29419" s="28"/>
    </row>
    <row r="29420" s="16" customFormat="1" ht="12.75" spans="2:13">
      <c r="B29420" s="29"/>
      <c r="M29420" s="28"/>
    </row>
    <row r="29421" s="16" customFormat="1" ht="12.75" spans="2:13">
      <c r="B29421" s="29"/>
      <c r="M29421" s="28"/>
    </row>
    <row r="29422" s="16" customFormat="1" ht="12.75" spans="2:13">
      <c r="B29422" s="29"/>
      <c r="M29422" s="28"/>
    </row>
    <row r="29423" s="16" customFormat="1" ht="12.75" spans="2:13">
      <c r="B29423" s="29"/>
      <c r="M29423" s="28"/>
    </row>
    <row r="29424" s="16" customFormat="1" ht="12.75" spans="2:13">
      <c r="B29424" s="29"/>
      <c r="M29424" s="28"/>
    </row>
    <row r="29425" s="16" customFormat="1" ht="12.75" spans="2:13">
      <c r="B29425" s="29"/>
      <c r="M29425" s="28"/>
    </row>
    <row r="29426" s="16" customFormat="1" ht="12.75" spans="2:13">
      <c r="B29426" s="29"/>
      <c r="M29426" s="28"/>
    </row>
    <row r="29427" s="16" customFormat="1" ht="12.75" spans="2:13">
      <c r="B29427" s="29"/>
      <c r="M29427" s="28"/>
    </row>
    <row r="29428" s="16" customFormat="1" ht="12.75" spans="2:13">
      <c r="B29428" s="29"/>
      <c r="M29428" s="28"/>
    </row>
    <row r="29429" s="16" customFormat="1" ht="12.75" spans="2:13">
      <c r="B29429" s="29"/>
      <c r="M29429" s="28"/>
    </row>
    <row r="29430" s="16" customFormat="1" ht="12.75" spans="2:13">
      <c r="B29430" s="29"/>
      <c r="M29430" s="28"/>
    </row>
    <row r="29431" s="16" customFormat="1" ht="12.75" spans="2:13">
      <c r="B29431" s="29"/>
      <c r="M29431" s="28"/>
    </row>
    <row r="29432" s="16" customFormat="1" ht="12.75" spans="2:13">
      <c r="B29432" s="29"/>
      <c r="M29432" s="28"/>
    </row>
    <row r="29433" s="16" customFormat="1" ht="12.75" spans="2:13">
      <c r="B29433" s="29"/>
      <c r="M29433" s="28"/>
    </row>
    <row r="29434" s="16" customFormat="1" ht="12.75" spans="2:13">
      <c r="B29434" s="29"/>
      <c r="M29434" s="28"/>
    </row>
    <row r="29435" s="16" customFormat="1" ht="12.75" spans="2:13">
      <c r="B29435" s="29"/>
      <c r="M29435" s="28"/>
    </row>
    <row r="29436" s="16" customFormat="1" ht="12.75" spans="2:13">
      <c r="B29436" s="29"/>
      <c r="M29436" s="28"/>
    </row>
    <row r="29437" s="16" customFormat="1" ht="12.75" spans="2:13">
      <c r="B29437" s="29"/>
      <c r="M29437" s="28"/>
    </row>
    <row r="29438" s="16" customFormat="1" ht="12.75" spans="2:13">
      <c r="B29438" s="29"/>
      <c r="M29438" s="28"/>
    </row>
    <row r="29439" s="16" customFormat="1" ht="12.75" spans="2:13">
      <c r="B29439" s="29"/>
      <c r="M29439" s="28"/>
    </row>
    <row r="29440" s="16" customFormat="1" ht="12.75" spans="2:13">
      <c r="B29440" s="29"/>
      <c r="M29440" s="28"/>
    </row>
    <row r="29441" s="16" customFormat="1" ht="12.75" spans="2:13">
      <c r="B29441" s="29"/>
      <c r="M29441" s="28"/>
    </row>
    <row r="29442" s="16" customFormat="1" ht="12.75" spans="2:13">
      <c r="B29442" s="29"/>
      <c r="M29442" s="28"/>
    </row>
    <row r="29443" s="16" customFormat="1" ht="12.75" spans="2:13">
      <c r="B29443" s="29"/>
      <c r="M29443" s="28"/>
    </row>
    <row r="29444" s="16" customFormat="1" ht="12.75" spans="2:13">
      <c r="B29444" s="29"/>
      <c r="M29444" s="28"/>
    </row>
    <row r="29445" s="16" customFormat="1" ht="12.75" spans="2:13">
      <c r="B29445" s="29"/>
      <c r="M29445" s="28"/>
    </row>
    <row r="29446" s="16" customFormat="1" ht="12.75" spans="2:13">
      <c r="B29446" s="29"/>
      <c r="M29446" s="28"/>
    </row>
    <row r="29447" s="16" customFormat="1" ht="12.75" spans="2:13">
      <c r="B29447" s="29"/>
      <c r="M29447" s="28"/>
    </row>
    <row r="29448" s="16" customFormat="1" ht="12.75" spans="2:13">
      <c r="B29448" s="29"/>
      <c r="M29448" s="28"/>
    </row>
    <row r="29449" s="16" customFormat="1" ht="12.75" spans="2:13">
      <c r="B29449" s="29"/>
      <c r="M29449" s="28"/>
    </row>
    <row r="29450" s="16" customFormat="1" ht="12.75" spans="2:13">
      <c r="B29450" s="29"/>
      <c r="M29450" s="28"/>
    </row>
    <row r="29451" s="16" customFormat="1" ht="12.75" spans="2:13">
      <c r="B29451" s="29"/>
      <c r="M29451" s="28"/>
    </row>
    <row r="29452" s="16" customFormat="1" ht="12.75" spans="2:13">
      <c r="B29452" s="29"/>
      <c r="M29452" s="28"/>
    </row>
    <row r="29453" s="16" customFormat="1" ht="12.75" spans="2:13">
      <c r="B29453" s="29"/>
      <c r="M29453" s="28"/>
    </row>
    <row r="29454" s="16" customFormat="1" ht="12.75" spans="2:13">
      <c r="B29454" s="29"/>
      <c r="M29454" s="28"/>
    </row>
    <row r="29455" s="16" customFormat="1" ht="12.75" spans="2:13">
      <c r="B29455" s="29"/>
      <c r="M29455" s="28"/>
    </row>
    <row r="29456" s="16" customFormat="1" ht="12.75" spans="2:13">
      <c r="B29456" s="29"/>
      <c r="M29456" s="28"/>
    </row>
    <row r="29457" s="16" customFormat="1" ht="12.75" spans="2:13">
      <c r="B29457" s="29"/>
      <c r="M29457" s="28"/>
    </row>
    <row r="29458" s="16" customFormat="1" ht="12.75" spans="2:13">
      <c r="B29458" s="29"/>
      <c r="M29458" s="28"/>
    </row>
    <row r="29459" s="16" customFormat="1" ht="12.75" spans="2:13">
      <c r="B29459" s="29"/>
      <c r="M29459" s="28"/>
    </row>
    <row r="29460" s="16" customFormat="1" ht="12.75" spans="2:13">
      <c r="B29460" s="29"/>
      <c r="M29460" s="28"/>
    </row>
    <row r="29461" s="16" customFormat="1" ht="12.75" spans="2:13">
      <c r="B29461" s="29"/>
      <c r="M29461" s="28"/>
    </row>
    <row r="29462" s="16" customFormat="1" ht="12.75" spans="2:13">
      <c r="B29462" s="29"/>
      <c r="M29462" s="28"/>
    </row>
    <row r="29463" s="16" customFormat="1" ht="12.75" spans="2:13">
      <c r="B29463" s="29"/>
      <c r="M29463" s="28"/>
    </row>
    <row r="29464" s="16" customFormat="1" ht="12.75" spans="2:13">
      <c r="B29464" s="29"/>
      <c r="M29464" s="28"/>
    </row>
    <row r="29465" s="16" customFormat="1" ht="12.75" spans="2:13">
      <c r="B29465" s="29"/>
      <c r="M29465" s="28"/>
    </row>
    <row r="29466" s="16" customFormat="1" ht="12.75" spans="2:13">
      <c r="B29466" s="29"/>
      <c r="M29466" s="28"/>
    </row>
    <row r="29467" s="16" customFormat="1" ht="12.75" spans="2:13">
      <c r="B29467" s="29"/>
      <c r="M29467" s="28"/>
    </row>
    <row r="29468" s="16" customFormat="1" ht="12.75" spans="2:13">
      <c r="B29468" s="29"/>
      <c r="M29468" s="28"/>
    </row>
    <row r="29469" s="16" customFormat="1" ht="12.75" spans="2:13">
      <c r="B29469" s="29"/>
      <c r="M29469" s="28"/>
    </row>
    <row r="29470" s="16" customFormat="1" ht="12.75" spans="2:13">
      <c r="B29470" s="29"/>
      <c r="M29470" s="28"/>
    </row>
    <row r="29471" s="16" customFormat="1" ht="12.75" spans="2:13">
      <c r="B29471" s="29"/>
      <c r="M29471" s="28"/>
    </row>
    <row r="29472" s="16" customFormat="1" ht="12.75" spans="2:13">
      <c r="B29472" s="29"/>
      <c r="M29472" s="28"/>
    </row>
    <row r="29473" s="16" customFormat="1" ht="12.75" spans="2:13">
      <c r="B29473" s="29"/>
      <c r="M29473" s="28"/>
    </row>
    <row r="29474" s="16" customFormat="1" ht="12.75" spans="2:13">
      <c r="B29474" s="29"/>
      <c r="M29474" s="28"/>
    </row>
    <row r="29475" s="16" customFormat="1" ht="12.75" spans="2:13">
      <c r="B29475" s="29"/>
      <c r="M29475" s="28"/>
    </row>
    <row r="29476" s="16" customFormat="1" ht="12.75" spans="2:13">
      <c r="B29476" s="29"/>
      <c r="M29476" s="28"/>
    </row>
    <row r="29477" s="16" customFormat="1" ht="12.75" spans="2:13">
      <c r="B29477" s="29"/>
      <c r="M29477" s="28"/>
    </row>
    <row r="29478" s="16" customFormat="1" ht="12.75" spans="2:13">
      <c r="B29478" s="29"/>
      <c r="M29478" s="28"/>
    </row>
    <row r="29479" s="16" customFormat="1" ht="12.75" spans="2:13">
      <c r="B29479" s="29"/>
      <c r="M29479" s="28"/>
    </row>
    <row r="29480" s="16" customFormat="1" ht="12.75" spans="2:13">
      <c r="B29480" s="29"/>
      <c r="M29480" s="28"/>
    </row>
    <row r="29481" s="16" customFormat="1" ht="12.75" spans="2:13">
      <c r="B29481" s="29"/>
      <c r="M29481" s="28"/>
    </row>
    <row r="29482" s="16" customFormat="1" ht="12.75" spans="2:13">
      <c r="B29482" s="29"/>
      <c r="M29482" s="28"/>
    </row>
    <row r="29483" s="16" customFormat="1" ht="12.75" spans="2:13">
      <c r="B29483" s="29"/>
      <c r="M29483" s="28"/>
    </row>
    <row r="29484" s="16" customFormat="1" ht="12.75" spans="2:13">
      <c r="B29484" s="29"/>
      <c r="M29484" s="28"/>
    </row>
    <row r="29485" s="16" customFormat="1" ht="12.75" spans="2:13">
      <c r="B29485" s="29"/>
      <c r="M29485" s="28"/>
    </row>
    <row r="29486" s="16" customFormat="1" ht="12.75" spans="2:13">
      <c r="B29486" s="29"/>
      <c r="M29486" s="28"/>
    </row>
    <row r="29487" s="16" customFormat="1" ht="12.75" spans="2:13">
      <c r="B29487" s="29"/>
      <c r="M29487" s="28"/>
    </row>
    <row r="29488" s="16" customFormat="1" ht="12.75" spans="2:13">
      <c r="B29488" s="29"/>
      <c r="M29488" s="28"/>
    </row>
    <row r="29489" s="16" customFormat="1" ht="12.75" spans="2:13">
      <c r="B29489" s="29"/>
      <c r="M29489" s="28"/>
    </row>
    <row r="29490" s="16" customFormat="1" ht="12.75" spans="2:13">
      <c r="B29490" s="29"/>
      <c r="M29490" s="28"/>
    </row>
    <row r="29491" s="16" customFormat="1" ht="12.75" spans="2:13">
      <c r="B29491" s="29"/>
      <c r="M29491" s="28"/>
    </row>
    <row r="29492" s="16" customFormat="1" ht="12.75" spans="2:13">
      <c r="B29492" s="29"/>
      <c r="M29492" s="28"/>
    </row>
    <row r="29493" s="16" customFormat="1" ht="12.75" spans="2:13">
      <c r="B29493" s="29"/>
      <c r="M29493" s="28"/>
    </row>
    <row r="29494" s="16" customFormat="1" ht="12.75" spans="2:13">
      <c r="B29494" s="29"/>
      <c r="M29494" s="28"/>
    </row>
    <row r="29495" s="16" customFormat="1" ht="12.75" spans="2:13">
      <c r="B29495" s="29"/>
      <c r="M29495" s="28"/>
    </row>
    <row r="29496" s="16" customFormat="1" ht="12.75" spans="2:13">
      <c r="B29496" s="29"/>
      <c r="M29496" s="28"/>
    </row>
    <row r="29497" s="16" customFormat="1" ht="12.75" spans="2:13">
      <c r="B29497" s="29"/>
      <c r="M29497" s="28"/>
    </row>
    <row r="29498" s="16" customFormat="1" ht="12.75" spans="2:13">
      <c r="B29498" s="29"/>
      <c r="M29498" s="28"/>
    </row>
    <row r="29499" s="16" customFormat="1" ht="12.75" spans="2:13">
      <c r="B29499" s="29"/>
      <c r="M29499" s="28"/>
    </row>
    <row r="29500" s="16" customFormat="1" ht="12.75" spans="2:13">
      <c r="B29500" s="29"/>
      <c r="M29500" s="28"/>
    </row>
    <row r="29501" s="16" customFormat="1" ht="12.75" spans="2:13">
      <c r="B29501" s="29"/>
      <c r="M29501" s="28"/>
    </row>
    <row r="29502" s="16" customFormat="1" ht="12.75" spans="2:13">
      <c r="B29502" s="29"/>
      <c r="M29502" s="28"/>
    </row>
    <row r="29503" s="16" customFormat="1" ht="12.75" spans="2:13">
      <c r="B29503" s="29"/>
      <c r="M29503" s="28"/>
    </row>
    <row r="29504" s="16" customFormat="1" ht="12.75" spans="2:13">
      <c r="B29504" s="29"/>
      <c r="M29504" s="28"/>
    </row>
    <row r="29505" s="16" customFormat="1" ht="12.75" spans="2:13">
      <c r="B29505" s="29"/>
      <c r="M29505" s="28"/>
    </row>
    <row r="29506" s="16" customFormat="1" ht="12.75" spans="2:13">
      <c r="B29506" s="29"/>
      <c r="M29506" s="28"/>
    </row>
    <row r="29507" s="16" customFormat="1" ht="12.75" spans="2:13">
      <c r="B29507" s="29"/>
      <c r="M29507" s="28"/>
    </row>
    <row r="29508" s="16" customFormat="1" ht="12.75" spans="2:13">
      <c r="B29508" s="29"/>
      <c r="M29508" s="28"/>
    </row>
    <row r="29509" s="16" customFormat="1" ht="12.75" spans="2:13">
      <c r="B29509" s="29"/>
      <c r="M29509" s="28"/>
    </row>
    <row r="29510" s="16" customFormat="1" ht="12.75" spans="2:13">
      <c r="B29510" s="29"/>
      <c r="M29510" s="28"/>
    </row>
    <row r="29511" s="16" customFormat="1" ht="12.75" spans="2:13">
      <c r="B29511" s="29"/>
      <c r="M29511" s="28"/>
    </row>
    <row r="29512" s="16" customFormat="1" ht="12.75" spans="2:13">
      <c r="B29512" s="29"/>
      <c r="M29512" s="28"/>
    </row>
    <row r="29513" s="16" customFormat="1" ht="12.75" spans="2:13">
      <c r="B29513" s="29"/>
      <c r="M29513" s="28"/>
    </row>
    <row r="29514" s="16" customFormat="1" ht="12.75" spans="2:13">
      <c r="B29514" s="29"/>
      <c r="M29514" s="28"/>
    </row>
    <row r="29515" s="16" customFormat="1" ht="12.75" spans="2:13">
      <c r="B29515" s="29"/>
      <c r="M29515" s="28"/>
    </row>
    <row r="29516" s="16" customFormat="1" ht="12.75" spans="2:13">
      <c r="B29516" s="29"/>
      <c r="M29516" s="28"/>
    </row>
    <row r="29517" s="16" customFormat="1" ht="12.75" spans="2:13">
      <c r="B29517" s="29"/>
      <c r="M29517" s="28"/>
    </row>
    <row r="29518" s="16" customFormat="1" ht="12.75" spans="2:13">
      <c r="B29518" s="29"/>
      <c r="M29518" s="28"/>
    </row>
    <row r="29519" s="16" customFormat="1" ht="12.75" spans="2:13">
      <c r="B29519" s="29"/>
      <c r="M29519" s="28"/>
    </row>
    <row r="29520" s="16" customFormat="1" ht="12.75" spans="2:13">
      <c r="B29520" s="29"/>
      <c r="M29520" s="28"/>
    </row>
    <row r="29521" s="16" customFormat="1" ht="12.75" spans="2:13">
      <c r="B29521" s="29"/>
      <c r="M29521" s="28"/>
    </row>
    <row r="29522" s="16" customFormat="1" ht="12.75" spans="2:13">
      <c r="B29522" s="29"/>
      <c r="M29522" s="28"/>
    </row>
    <row r="29523" s="16" customFormat="1" ht="12.75" spans="2:13">
      <c r="B29523" s="29"/>
      <c r="M29523" s="28"/>
    </row>
    <row r="29524" s="16" customFormat="1" ht="12.75" spans="2:13">
      <c r="B29524" s="29"/>
      <c r="M29524" s="28"/>
    </row>
    <row r="29525" s="16" customFormat="1" ht="12.75" spans="2:13">
      <c r="B29525" s="29"/>
      <c r="M29525" s="28"/>
    </row>
    <row r="29526" s="16" customFormat="1" ht="12.75" spans="2:13">
      <c r="B29526" s="29"/>
      <c r="M29526" s="28"/>
    </row>
    <row r="29527" s="16" customFormat="1" ht="12.75" spans="2:13">
      <c r="B29527" s="29"/>
      <c r="M29527" s="28"/>
    </row>
    <row r="29528" s="16" customFormat="1" ht="12.75" spans="2:13">
      <c r="B29528" s="29"/>
      <c r="M29528" s="28"/>
    </row>
    <row r="29529" s="16" customFormat="1" ht="12.75" spans="2:13">
      <c r="B29529" s="29"/>
      <c r="M29529" s="28"/>
    </row>
    <row r="29530" s="16" customFormat="1" ht="12.75" spans="2:13">
      <c r="B29530" s="29"/>
      <c r="M29530" s="28"/>
    </row>
    <row r="29531" s="16" customFormat="1" ht="12.75" spans="2:13">
      <c r="B29531" s="29"/>
      <c r="M29531" s="28"/>
    </row>
    <row r="29532" s="16" customFormat="1" ht="12.75" spans="2:13">
      <c r="B29532" s="29"/>
      <c r="M29532" s="28"/>
    </row>
    <row r="29533" s="16" customFormat="1" ht="12.75" spans="2:13">
      <c r="B29533" s="29"/>
      <c r="M29533" s="28"/>
    </row>
    <row r="29534" s="16" customFormat="1" ht="12.75" spans="2:13">
      <c r="B29534" s="29"/>
      <c r="M29534" s="28"/>
    </row>
    <row r="29535" s="16" customFormat="1" ht="12.75" spans="2:13">
      <c r="B29535" s="29"/>
      <c r="M29535" s="28"/>
    </row>
    <row r="29536" s="16" customFormat="1" ht="12.75" spans="2:13">
      <c r="B29536" s="29"/>
      <c r="M29536" s="28"/>
    </row>
    <row r="29537" s="16" customFormat="1" ht="12.75" spans="2:13">
      <c r="B29537" s="29"/>
      <c r="M29537" s="28"/>
    </row>
    <row r="29538" s="16" customFormat="1" ht="12.75" spans="2:13">
      <c r="B29538" s="29"/>
      <c r="M29538" s="28"/>
    </row>
    <row r="29539" s="16" customFormat="1" ht="12.75" spans="2:13">
      <c r="B29539" s="29"/>
      <c r="M29539" s="28"/>
    </row>
    <row r="29540" s="16" customFormat="1" ht="12.75" spans="2:13">
      <c r="B29540" s="29"/>
      <c r="M29540" s="28"/>
    </row>
    <row r="29541" s="16" customFormat="1" ht="12.75" spans="2:13">
      <c r="B29541" s="29"/>
      <c r="M29541" s="28"/>
    </row>
    <row r="29542" s="16" customFormat="1" ht="12.75" spans="2:13">
      <c r="B29542" s="29"/>
      <c r="M29542" s="28"/>
    </row>
    <row r="29543" s="16" customFormat="1" ht="12.75" spans="2:13">
      <c r="B29543" s="29"/>
      <c r="M29543" s="28"/>
    </row>
    <row r="29544" s="16" customFormat="1" ht="12.75" spans="2:13">
      <c r="B29544" s="29"/>
      <c r="M29544" s="28"/>
    </row>
    <row r="29545" s="16" customFormat="1" ht="12.75" spans="2:13">
      <c r="B29545" s="29"/>
      <c r="M29545" s="28"/>
    </row>
    <row r="29546" s="16" customFormat="1" ht="12.75" spans="2:13">
      <c r="B29546" s="29"/>
      <c r="M29546" s="28"/>
    </row>
    <row r="29547" s="16" customFormat="1" ht="12.75" spans="2:13">
      <c r="B29547" s="29"/>
      <c r="M29547" s="28"/>
    </row>
    <row r="29548" s="16" customFormat="1" ht="12.75" spans="2:13">
      <c r="B29548" s="29"/>
      <c r="M29548" s="28"/>
    </row>
    <row r="29549" s="16" customFormat="1" ht="12.75" spans="2:13">
      <c r="B29549" s="29"/>
      <c r="M29549" s="28"/>
    </row>
    <row r="29550" s="16" customFormat="1" ht="12.75" spans="2:13">
      <c r="B29550" s="29"/>
      <c r="M29550" s="28"/>
    </row>
    <row r="29551" s="16" customFormat="1" ht="12.75" spans="2:13">
      <c r="B29551" s="29"/>
      <c r="M29551" s="28"/>
    </row>
    <row r="29552" s="16" customFormat="1" ht="12.75" spans="2:13">
      <c r="B29552" s="29"/>
      <c r="M29552" s="28"/>
    </row>
    <row r="29553" s="16" customFormat="1" ht="12.75" spans="2:13">
      <c r="B29553" s="29"/>
      <c r="M29553" s="28"/>
    </row>
    <row r="29554" s="16" customFormat="1" ht="12.75" spans="2:13">
      <c r="B29554" s="29"/>
      <c r="M29554" s="28"/>
    </row>
    <row r="29555" s="16" customFormat="1" ht="12.75" spans="2:13">
      <c r="B29555" s="29"/>
      <c r="M29555" s="28"/>
    </row>
    <row r="29556" s="16" customFormat="1" ht="12.75" spans="2:13">
      <c r="B29556" s="29"/>
      <c r="M29556" s="28"/>
    </row>
    <row r="29557" s="16" customFormat="1" ht="12.75" spans="2:13">
      <c r="B29557" s="29"/>
      <c r="M29557" s="28"/>
    </row>
    <row r="29558" s="16" customFormat="1" ht="12.75" spans="2:13">
      <c r="B29558" s="29"/>
      <c r="M29558" s="28"/>
    </row>
    <row r="29559" s="16" customFormat="1" ht="12.75" spans="2:13">
      <c r="B29559" s="29"/>
      <c r="M29559" s="28"/>
    </row>
    <row r="29560" s="16" customFormat="1" ht="12.75" spans="2:13">
      <c r="B29560" s="29"/>
      <c r="M29560" s="28"/>
    </row>
    <row r="29561" s="16" customFormat="1" ht="12.75" spans="2:13">
      <c r="B29561" s="29"/>
      <c r="M29561" s="28"/>
    </row>
    <row r="29562" s="16" customFormat="1" ht="12.75" spans="2:13">
      <c r="B29562" s="29"/>
      <c r="M29562" s="28"/>
    </row>
    <row r="29563" s="16" customFormat="1" ht="12.75" spans="2:13">
      <c r="B29563" s="29"/>
      <c r="M29563" s="28"/>
    </row>
    <row r="29564" s="16" customFormat="1" ht="12.75" spans="2:13">
      <c r="B29564" s="29"/>
      <c r="M29564" s="28"/>
    </row>
    <row r="29565" s="16" customFormat="1" ht="12.75" spans="2:13">
      <c r="B29565" s="29"/>
      <c r="M29565" s="28"/>
    </row>
    <row r="29566" s="16" customFormat="1" ht="12.75" spans="2:13">
      <c r="B29566" s="29"/>
      <c r="M29566" s="28"/>
    </row>
    <row r="29567" s="16" customFormat="1" ht="12.75" spans="2:13">
      <c r="B29567" s="29"/>
      <c r="M29567" s="28"/>
    </row>
    <row r="29568" s="16" customFormat="1" ht="12.75" spans="2:13">
      <c r="B29568" s="29"/>
      <c r="M29568" s="28"/>
    </row>
    <row r="29569" s="16" customFormat="1" ht="12.75" spans="2:13">
      <c r="B29569" s="29"/>
      <c r="M29569" s="28"/>
    </row>
    <row r="29570" s="16" customFormat="1" ht="12.75" spans="2:13">
      <c r="B29570" s="29"/>
      <c r="M29570" s="28"/>
    </row>
    <row r="29571" s="16" customFormat="1" ht="12.75" spans="2:13">
      <c r="B29571" s="29"/>
      <c r="M29571" s="28"/>
    </row>
    <row r="29572" s="16" customFormat="1" ht="12.75" spans="2:13">
      <c r="B29572" s="29"/>
      <c r="M29572" s="28"/>
    </row>
    <row r="29573" s="16" customFormat="1" ht="12.75" spans="2:13">
      <c r="B29573" s="29"/>
      <c r="M29573" s="28"/>
    </row>
    <row r="29574" s="16" customFormat="1" ht="12.75" spans="2:13">
      <c r="B29574" s="29"/>
      <c r="M29574" s="28"/>
    </row>
    <row r="29575" s="16" customFormat="1" ht="12.75" spans="2:13">
      <c r="B29575" s="29"/>
      <c r="M29575" s="28"/>
    </row>
    <row r="29576" s="16" customFormat="1" ht="12.75" spans="2:13">
      <c r="B29576" s="29"/>
      <c r="M29576" s="28"/>
    </row>
    <row r="29577" s="16" customFormat="1" ht="12.75" spans="2:13">
      <c r="B29577" s="29"/>
      <c r="M29577" s="28"/>
    </row>
    <row r="29578" s="16" customFormat="1" ht="12.75" spans="2:13">
      <c r="B29578" s="29"/>
      <c r="M29578" s="28"/>
    </row>
    <row r="29579" s="16" customFormat="1" ht="12.75" spans="2:13">
      <c r="B29579" s="29"/>
      <c r="M29579" s="28"/>
    </row>
    <row r="29580" s="16" customFormat="1" ht="12.75" spans="2:13">
      <c r="B29580" s="29"/>
      <c r="M29580" s="28"/>
    </row>
    <row r="29581" s="16" customFormat="1" ht="12.75" spans="2:13">
      <c r="B29581" s="29"/>
      <c r="M29581" s="28"/>
    </row>
    <row r="29582" s="16" customFormat="1" ht="12.75" spans="2:13">
      <c r="B29582" s="29"/>
      <c r="M29582" s="28"/>
    </row>
    <row r="29583" s="16" customFormat="1" ht="12.75" spans="2:13">
      <c r="B29583" s="29"/>
      <c r="M29583" s="28"/>
    </row>
    <row r="29584" s="16" customFormat="1" ht="12.75" spans="2:13">
      <c r="B29584" s="29"/>
      <c r="M29584" s="28"/>
    </row>
    <row r="29585" s="16" customFormat="1" ht="12.75" spans="2:13">
      <c r="B29585" s="29"/>
      <c r="M29585" s="28"/>
    </row>
    <row r="29586" s="16" customFormat="1" ht="12.75" spans="2:13">
      <c r="B29586" s="29"/>
      <c r="M29586" s="28"/>
    </row>
    <row r="29587" s="16" customFormat="1" ht="12.75" spans="2:13">
      <c r="B29587" s="29"/>
      <c r="M29587" s="28"/>
    </row>
    <row r="29588" s="16" customFormat="1" ht="12.75" spans="2:13">
      <c r="B29588" s="29"/>
      <c r="M29588" s="28"/>
    </row>
    <row r="29589" s="16" customFormat="1" ht="12.75" spans="2:13">
      <c r="B29589" s="29"/>
      <c r="M29589" s="28"/>
    </row>
    <row r="29590" s="16" customFormat="1" ht="12.75" spans="2:13">
      <c r="B29590" s="29"/>
      <c r="M29590" s="28"/>
    </row>
    <row r="29591" s="16" customFormat="1" ht="12.75" spans="2:13">
      <c r="B29591" s="29"/>
      <c r="M29591" s="28"/>
    </row>
    <row r="29592" s="16" customFormat="1" ht="12.75" spans="2:13">
      <c r="B29592" s="29"/>
      <c r="M29592" s="28"/>
    </row>
    <row r="29593" s="16" customFormat="1" ht="12.75" spans="2:13">
      <c r="B29593" s="29"/>
      <c r="M29593" s="28"/>
    </row>
    <row r="29594" s="16" customFormat="1" ht="12.75" spans="2:13">
      <c r="B29594" s="29"/>
      <c r="M29594" s="28"/>
    </row>
    <row r="29595" s="16" customFormat="1" ht="12.75" spans="2:13">
      <c r="B29595" s="29"/>
      <c r="M29595" s="28"/>
    </row>
    <row r="29596" s="16" customFormat="1" ht="12.75" spans="2:13">
      <c r="B29596" s="29"/>
      <c r="M29596" s="28"/>
    </row>
    <row r="29597" s="16" customFormat="1" ht="12.75" spans="2:13">
      <c r="B29597" s="29"/>
      <c r="M29597" s="28"/>
    </row>
    <row r="29598" s="16" customFormat="1" ht="12.75" spans="2:13">
      <c r="B29598" s="29"/>
      <c r="M29598" s="28"/>
    </row>
    <row r="29599" s="16" customFormat="1" ht="12.75" spans="2:13">
      <c r="B29599" s="29"/>
      <c r="M29599" s="28"/>
    </row>
    <row r="29600" s="16" customFormat="1" ht="12.75" spans="2:13">
      <c r="B29600" s="29"/>
      <c r="M29600" s="28"/>
    </row>
    <row r="29601" s="16" customFormat="1" ht="12.75" spans="2:13">
      <c r="B29601" s="29"/>
      <c r="M29601" s="28"/>
    </row>
    <row r="29602" s="16" customFormat="1" ht="12.75" spans="2:13">
      <c r="B29602" s="29"/>
      <c r="M29602" s="28"/>
    </row>
    <row r="29603" s="16" customFormat="1" ht="12.75" spans="2:13">
      <c r="B29603" s="29"/>
      <c r="M29603" s="28"/>
    </row>
    <row r="29604" s="16" customFormat="1" ht="12.75" spans="2:13">
      <c r="B29604" s="29"/>
      <c r="M29604" s="28"/>
    </row>
    <row r="29605" s="16" customFormat="1" ht="12.75" spans="2:13">
      <c r="B29605" s="29"/>
      <c r="M29605" s="28"/>
    </row>
    <row r="29606" s="16" customFormat="1" ht="12.75" spans="2:13">
      <c r="B29606" s="29"/>
      <c r="M29606" s="28"/>
    </row>
    <row r="29607" s="16" customFormat="1" ht="12.75" spans="2:13">
      <c r="B29607" s="29"/>
      <c r="M29607" s="28"/>
    </row>
    <row r="29608" s="16" customFormat="1" ht="12.75" spans="2:13">
      <c r="B29608" s="29"/>
      <c r="M29608" s="28"/>
    </row>
    <row r="29609" s="16" customFormat="1" ht="12.75" spans="2:13">
      <c r="B29609" s="29"/>
      <c r="M29609" s="28"/>
    </row>
    <row r="29610" s="16" customFormat="1" ht="12.75" spans="2:13">
      <c r="B29610" s="29"/>
      <c r="M29610" s="28"/>
    </row>
    <row r="29611" s="16" customFormat="1" ht="12.75" spans="2:13">
      <c r="B29611" s="29"/>
      <c r="M29611" s="28"/>
    </row>
    <row r="29612" s="16" customFormat="1" ht="12.75" spans="2:13">
      <c r="B29612" s="29"/>
      <c r="M29612" s="28"/>
    </row>
    <row r="29613" s="16" customFormat="1" ht="12.75" spans="2:13">
      <c r="B29613" s="29"/>
      <c r="M29613" s="28"/>
    </row>
    <row r="29614" s="16" customFormat="1" ht="12.75" spans="2:13">
      <c r="B29614" s="29"/>
      <c r="M29614" s="28"/>
    </row>
    <row r="29615" s="16" customFormat="1" ht="12.75" spans="2:13">
      <c r="B29615" s="29"/>
      <c r="M29615" s="28"/>
    </row>
    <row r="29616" s="16" customFormat="1" ht="12.75" spans="2:13">
      <c r="B29616" s="29"/>
      <c r="M29616" s="28"/>
    </row>
    <row r="29617" s="16" customFormat="1" ht="12.75" spans="2:13">
      <c r="B29617" s="29"/>
      <c r="M29617" s="28"/>
    </row>
    <row r="29618" s="16" customFormat="1" ht="12.75" spans="2:13">
      <c r="B29618" s="29"/>
      <c r="M29618" s="28"/>
    </row>
    <row r="29619" s="16" customFormat="1" ht="12.75" spans="2:13">
      <c r="B29619" s="29"/>
      <c r="M29619" s="28"/>
    </row>
    <row r="29620" s="16" customFormat="1" ht="12.75" spans="2:13">
      <c r="B29620" s="29"/>
      <c r="M29620" s="28"/>
    </row>
    <row r="29621" s="16" customFormat="1" ht="12.75" spans="2:13">
      <c r="B29621" s="29"/>
      <c r="M29621" s="28"/>
    </row>
    <row r="29622" s="16" customFormat="1" ht="12.75" spans="2:13">
      <c r="B29622" s="29"/>
      <c r="M29622" s="28"/>
    </row>
    <row r="29623" s="16" customFormat="1" ht="12.75" spans="2:13">
      <c r="B29623" s="29"/>
      <c r="M29623" s="28"/>
    </row>
    <row r="29624" s="16" customFormat="1" ht="12.75" spans="2:13">
      <c r="B29624" s="29"/>
      <c r="M29624" s="28"/>
    </row>
    <row r="29625" s="16" customFormat="1" ht="12.75" spans="2:13">
      <c r="B29625" s="29"/>
      <c r="M29625" s="28"/>
    </row>
    <row r="29626" s="16" customFormat="1" ht="12.75" spans="2:13">
      <c r="B29626" s="29"/>
      <c r="M29626" s="28"/>
    </row>
    <row r="29627" s="16" customFormat="1" ht="12.75" spans="2:13">
      <c r="B29627" s="29"/>
      <c r="M29627" s="28"/>
    </row>
    <row r="29628" s="16" customFormat="1" ht="12.75" spans="2:13">
      <c r="B29628" s="29"/>
      <c r="M29628" s="28"/>
    </row>
    <row r="29629" s="16" customFormat="1" ht="12.75" spans="2:13">
      <c r="B29629" s="29"/>
      <c r="M29629" s="28"/>
    </row>
    <row r="29630" s="16" customFormat="1" ht="12.75" spans="2:13">
      <c r="B29630" s="29"/>
      <c r="M29630" s="28"/>
    </row>
    <row r="29631" s="16" customFormat="1" ht="12.75" spans="2:13">
      <c r="B29631" s="29"/>
      <c r="M29631" s="28"/>
    </row>
    <row r="29632" s="16" customFormat="1" ht="12.75" spans="2:13">
      <c r="B29632" s="29"/>
      <c r="M29632" s="28"/>
    </row>
    <row r="29633" s="16" customFormat="1" ht="12.75" spans="2:13">
      <c r="B29633" s="29"/>
      <c r="M29633" s="28"/>
    </row>
    <row r="29634" s="16" customFormat="1" ht="12.75" spans="2:13">
      <c r="B29634" s="29"/>
      <c r="M29634" s="28"/>
    </row>
    <row r="29635" s="16" customFormat="1" ht="12.75" spans="2:13">
      <c r="B29635" s="29"/>
      <c r="M29635" s="28"/>
    </row>
    <row r="29636" s="16" customFormat="1" ht="12.75" spans="2:13">
      <c r="B29636" s="29"/>
      <c r="M29636" s="28"/>
    </row>
    <row r="29637" s="16" customFormat="1" ht="12.75" spans="2:13">
      <c r="B29637" s="29"/>
      <c r="M29637" s="28"/>
    </row>
    <row r="29638" s="16" customFormat="1" ht="12.75" spans="2:13">
      <c r="B29638" s="29"/>
      <c r="M29638" s="28"/>
    </row>
    <row r="29639" s="16" customFormat="1" ht="12.75" spans="2:13">
      <c r="B29639" s="29"/>
      <c r="M29639" s="28"/>
    </row>
    <row r="29640" s="16" customFormat="1" ht="12.75" spans="2:13">
      <c r="B29640" s="29"/>
      <c r="M29640" s="28"/>
    </row>
    <row r="29641" s="16" customFormat="1" ht="12.75" spans="2:13">
      <c r="B29641" s="29"/>
      <c r="M29641" s="28"/>
    </row>
    <row r="29642" s="16" customFormat="1" ht="12.75" spans="2:13">
      <c r="B29642" s="29"/>
      <c r="M29642" s="28"/>
    </row>
    <row r="29643" s="16" customFormat="1" ht="12.75" spans="2:13">
      <c r="B29643" s="29"/>
      <c r="M29643" s="28"/>
    </row>
    <row r="29644" s="16" customFormat="1" ht="12.75" spans="2:13">
      <c r="B29644" s="29"/>
      <c r="M29644" s="28"/>
    </row>
    <row r="29645" s="16" customFormat="1" ht="12.75" spans="2:13">
      <c r="B29645" s="29"/>
      <c r="M29645" s="28"/>
    </row>
    <row r="29646" s="16" customFormat="1" ht="12.75" spans="2:13">
      <c r="B29646" s="29"/>
      <c r="M29646" s="28"/>
    </row>
    <row r="29647" s="16" customFormat="1" ht="12.75" spans="2:13">
      <c r="B29647" s="29"/>
      <c r="M29647" s="28"/>
    </row>
    <row r="29648" s="16" customFormat="1" ht="12.75" spans="2:13">
      <c r="B29648" s="29"/>
      <c r="M29648" s="28"/>
    </row>
    <row r="29649" s="16" customFormat="1" ht="12.75" spans="2:13">
      <c r="B29649" s="29"/>
      <c r="M29649" s="28"/>
    </row>
    <row r="29650" s="16" customFormat="1" ht="12.75" spans="2:13">
      <c r="B29650" s="29"/>
      <c r="M29650" s="28"/>
    </row>
    <row r="29651" s="16" customFormat="1" ht="12.75" spans="2:13">
      <c r="B29651" s="29"/>
      <c r="M29651" s="28"/>
    </row>
    <row r="29652" s="16" customFormat="1" ht="12.75" spans="2:13">
      <c r="B29652" s="29"/>
      <c r="M29652" s="28"/>
    </row>
    <row r="29653" s="16" customFormat="1" ht="12.75" spans="2:13">
      <c r="B29653" s="29"/>
      <c r="M29653" s="28"/>
    </row>
    <row r="29654" s="16" customFormat="1" ht="12.75" spans="2:13">
      <c r="B29654" s="29"/>
      <c r="M29654" s="28"/>
    </row>
    <row r="29655" s="16" customFormat="1" ht="12.75" spans="2:13">
      <c r="B29655" s="29"/>
      <c r="M29655" s="28"/>
    </row>
    <row r="29656" s="16" customFormat="1" ht="12.75" spans="2:13">
      <c r="B29656" s="29"/>
      <c r="M29656" s="28"/>
    </row>
    <row r="29657" s="16" customFormat="1" ht="12.75" spans="2:13">
      <c r="B29657" s="29"/>
      <c r="M29657" s="28"/>
    </row>
    <row r="29658" s="16" customFormat="1" ht="12.75" spans="2:13">
      <c r="B29658" s="29"/>
      <c r="M29658" s="28"/>
    </row>
    <row r="29659" s="16" customFormat="1" ht="12.75" spans="2:13">
      <c r="B29659" s="29"/>
      <c r="M29659" s="28"/>
    </row>
    <row r="29660" s="16" customFormat="1" ht="12.75" spans="2:13">
      <c r="B29660" s="29"/>
      <c r="M29660" s="28"/>
    </row>
    <row r="29661" s="16" customFormat="1" ht="12.75" spans="2:13">
      <c r="B29661" s="29"/>
      <c r="M29661" s="28"/>
    </row>
    <row r="29662" s="16" customFormat="1" ht="12.75" spans="2:13">
      <c r="B29662" s="29"/>
      <c r="M29662" s="28"/>
    </row>
    <row r="29663" s="16" customFormat="1" ht="12.75" spans="2:13">
      <c r="B29663" s="29"/>
      <c r="M29663" s="28"/>
    </row>
    <row r="29664" s="16" customFormat="1" ht="12.75" spans="2:13">
      <c r="B29664" s="29"/>
      <c r="M29664" s="28"/>
    </row>
    <row r="29665" s="16" customFormat="1" ht="12.75" spans="2:13">
      <c r="B29665" s="29"/>
      <c r="M29665" s="28"/>
    </row>
    <row r="29666" s="16" customFormat="1" ht="12.75" spans="2:13">
      <c r="B29666" s="29"/>
      <c r="M29666" s="28"/>
    </row>
    <row r="29667" s="16" customFormat="1" ht="12.75" spans="2:13">
      <c r="B29667" s="29"/>
      <c r="M29667" s="28"/>
    </row>
    <row r="29668" s="16" customFormat="1" ht="12.75" spans="2:13">
      <c r="B29668" s="29"/>
      <c r="M29668" s="28"/>
    </row>
    <row r="29669" s="16" customFormat="1" ht="12.75" spans="2:13">
      <c r="B29669" s="29"/>
      <c r="M29669" s="28"/>
    </row>
    <row r="29670" s="16" customFormat="1" ht="12.75" spans="2:13">
      <c r="B29670" s="29"/>
      <c r="M29670" s="28"/>
    </row>
    <row r="29671" s="16" customFormat="1" ht="12.75" spans="2:13">
      <c r="B29671" s="29"/>
      <c r="M29671" s="28"/>
    </row>
    <row r="29672" s="16" customFormat="1" ht="12.75" spans="2:13">
      <c r="B29672" s="29"/>
      <c r="M29672" s="28"/>
    </row>
    <row r="29673" s="16" customFormat="1" ht="12.75" spans="2:13">
      <c r="B29673" s="29"/>
      <c r="M29673" s="28"/>
    </row>
    <row r="29674" s="16" customFormat="1" ht="12.75" spans="2:13">
      <c r="B29674" s="29"/>
      <c r="M29674" s="28"/>
    </row>
    <row r="29675" s="16" customFormat="1" ht="12.75" spans="2:13">
      <c r="B29675" s="29"/>
      <c r="M29675" s="28"/>
    </row>
    <row r="29676" s="16" customFormat="1" ht="12.75" spans="2:13">
      <c r="B29676" s="29"/>
      <c r="M29676" s="28"/>
    </row>
    <row r="29677" s="16" customFormat="1" ht="12.75" spans="2:13">
      <c r="B29677" s="29"/>
      <c r="M29677" s="28"/>
    </row>
    <row r="29678" s="16" customFormat="1" ht="12.75" spans="2:13">
      <c r="B29678" s="29"/>
      <c r="M29678" s="28"/>
    </row>
    <row r="29679" s="16" customFormat="1" ht="12.75" spans="2:13">
      <c r="B29679" s="29"/>
      <c r="M29679" s="28"/>
    </row>
    <row r="29680" s="16" customFormat="1" ht="12.75" spans="2:13">
      <c r="B29680" s="29"/>
      <c r="M29680" s="28"/>
    </row>
    <row r="29681" s="16" customFormat="1" ht="12.75" spans="2:13">
      <c r="B29681" s="29"/>
      <c r="M29681" s="28"/>
    </row>
    <row r="29682" s="16" customFormat="1" ht="12.75" spans="2:13">
      <c r="B29682" s="29"/>
      <c r="M29682" s="28"/>
    </row>
    <row r="29683" s="16" customFormat="1" ht="12.75" spans="2:13">
      <c r="B29683" s="29"/>
      <c r="M29683" s="28"/>
    </row>
    <row r="29684" s="16" customFormat="1" ht="12.75" spans="2:13">
      <c r="B29684" s="29"/>
      <c r="M29684" s="28"/>
    </row>
    <row r="29685" s="16" customFormat="1" ht="12.75" spans="2:13">
      <c r="B29685" s="29"/>
      <c r="M29685" s="28"/>
    </row>
    <row r="29686" s="16" customFormat="1" ht="12.75" spans="2:13">
      <c r="B29686" s="29"/>
      <c r="M29686" s="28"/>
    </row>
    <row r="29687" s="16" customFormat="1" ht="12.75" spans="2:13">
      <c r="B29687" s="29"/>
      <c r="M29687" s="28"/>
    </row>
    <row r="29688" s="16" customFormat="1" ht="12.75" spans="2:13">
      <c r="B29688" s="29"/>
      <c r="M29688" s="28"/>
    </row>
    <row r="29689" s="16" customFormat="1" ht="12.75" spans="2:13">
      <c r="B29689" s="29"/>
      <c r="M29689" s="28"/>
    </row>
    <row r="29690" s="16" customFormat="1" ht="12.75" spans="2:13">
      <c r="B29690" s="29"/>
      <c r="M29690" s="28"/>
    </row>
    <row r="29691" s="16" customFormat="1" ht="12.75" spans="2:13">
      <c r="B29691" s="29"/>
      <c r="M29691" s="28"/>
    </row>
    <row r="29692" s="16" customFormat="1" ht="12.75" spans="2:13">
      <c r="B29692" s="29"/>
      <c r="M29692" s="28"/>
    </row>
    <row r="29693" s="16" customFormat="1" ht="12.75" spans="2:13">
      <c r="B29693" s="29"/>
      <c r="M29693" s="28"/>
    </row>
    <row r="29694" s="16" customFormat="1" ht="12.75" spans="2:13">
      <c r="B29694" s="29"/>
      <c r="M29694" s="28"/>
    </row>
    <row r="29695" s="16" customFormat="1" ht="12.75" spans="2:13">
      <c r="B29695" s="29"/>
      <c r="M29695" s="28"/>
    </row>
    <row r="29696" s="16" customFormat="1" ht="12.75" spans="2:13">
      <c r="B29696" s="29"/>
      <c r="M29696" s="28"/>
    </row>
    <row r="29697" s="16" customFormat="1" ht="12.75" spans="2:13">
      <c r="B29697" s="29"/>
      <c r="M29697" s="28"/>
    </row>
    <row r="29698" s="16" customFormat="1" ht="12.75" spans="2:13">
      <c r="B29698" s="29"/>
      <c r="M29698" s="28"/>
    </row>
    <row r="29699" s="16" customFormat="1" ht="12.75" spans="2:13">
      <c r="B29699" s="29"/>
      <c r="M29699" s="28"/>
    </row>
    <row r="29700" s="16" customFormat="1" ht="12.75" spans="2:13">
      <c r="B29700" s="29"/>
      <c r="M29700" s="28"/>
    </row>
    <row r="29701" s="16" customFormat="1" ht="12.75" spans="2:13">
      <c r="B29701" s="29"/>
      <c r="M29701" s="28"/>
    </row>
    <row r="29702" s="16" customFormat="1" ht="12.75" spans="2:13">
      <c r="B29702" s="29"/>
      <c r="M29702" s="28"/>
    </row>
    <row r="29703" s="16" customFormat="1" ht="12.75" spans="2:13">
      <c r="B29703" s="29"/>
      <c r="M29703" s="28"/>
    </row>
    <row r="29704" s="16" customFormat="1" ht="12.75" spans="2:13">
      <c r="B29704" s="29"/>
      <c r="M29704" s="28"/>
    </row>
    <row r="29705" s="16" customFormat="1" ht="12.75" spans="2:13">
      <c r="B29705" s="29"/>
      <c r="M29705" s="28"/>
    </row>
    <row r="29706" s="16" customFormat="1" ht="12.75" spans="2:13">
      <c r="B29706" s="29"/>
      <c r="M29706" s="28"/>
    </row>
    <row r="29707" s="16" customFormat="1" ht="12.75" spans="2:13">
      <c r="B29707" s="29"/>
      <c r="M29707" s="28"/>
    </row>
    <row r="29708" s="16" customFormat="1" ht="12.75" spans="2:13">
      <c r="B29708" s="29"/>
      <c r="M29708" s="28"/>
    </row>
    <row r="29709" s="16" customFormat="1" ht="12.75" spans="2:13">
      <c r="B29709" s="29"/>
      <c r="M29709" s="28"/>
    </row>
    <row r="29710" s="16" customFormat="1" ht="12.75" spans="2:13">
      <c r="B29710" s="29"/>
      <c r="M29710" s="28"/>
    </row>
    <row r="29711" s="16" customFormat="1" ht="12.75" spans="2:13">
      <c r="B29711" s="29"/>
      <c r="M29711" s="28"/>
    </row>
    <row r="29712" s="16" customFormat="1" ht="12.75" spans="2:13">
      <c r="B29712" s="29"/>
      <c r="M29712" s="28"/>
    </row>
    <row r="29713" s="16" customFormat="1" ht="12.75" spans="2:13">
      <c r="B29713" s="29"/>
      <c r="M29713" s="28"/>
    </row>
    <row r="29714" s="16" customFormat="1" ht="12.75" spans="2:13">
      <c r="B29714" s="29"/>
      <c r="M29714" s="28"/>
    </row>
    <row r="29715" s="16" customFormat="1" ht="12.75" spans="2:13">
      <c r="B29715" s="29"/>
      <c r="M29715" s="28"/>
    </row>
    <row r="29716" s="16" customFormat="1" ht="12.75" spans="2:13">
      <c r="B29716" s="29"/>
      <c r="M29716" s="28"/>
    </row>
    <row r="29717" s="16" customFormat="1" ht="12.75" spans="2:13">
      <c r="B29717" s="29"/>
      <c r="M29717" s="28"/>
    </row>
    <row r="29718" s="16" customFormat="1" ht="12.75" spans="2:13">
      <c r="B29718" s="29"/>
      <c r="M29718" s="28"/>
    </row>
    <row r="29719" s="16" customFormat="1" ht="12.75" spans="2:13">
      <c r="B29719" s="29"/>
      <c r="M29719" s="28"/>
    </row>
    <row r="29720" s="16" customFormat="1" ht="12.75" spans="2:13">
      <c r="B29720" s="29"/>
      <c r="M29720" s="28"/>
    </row>
    <row r="29721" s="16" customFormat="1" ht="12.75" spans="2:13">
      <c r="B29721" s="29"/>
      <c r="M29721" s="28"/>
    </row>
    <row r="29722" s="16" customFormat="1" ht="12.75" spans="2:13">
      <c r="B29722" s="29"/>
      <c r="M29722" s="28"/>
    </row>
    <row r="29723" s="16" customFormat="1" ht="12.75" spans="2:13">
      <c r="B29723" s="29"/>
      <c r="M29723" s="28"/>
    </row>
    <row r="29724" s="16" customFormat="1" ht="12.75" spans="2:13">
      <c r="B29724" s="29"/>
      <c r="M29724" s="28"/>
    </row>
    <row r="29725" s="16" customFormat="1" ht="12.75" spans="2:13">
      <c r="B29725" s="29"/>
      <c r="M29725" s="28"/>
    </row>
    <row r="29726" s="16" customFormat="1" ht="12.75" spans="2:13">
      <c r="B29726" s="29"/>
      <c r="M29726" s="28"/>
    </row>
    <row r="29727" s="16" customFormat="1" ht="12.75" spans="2:13">
      <c r="B29727" s="29"/>
      <c r="M29727" s="28"/>
    </row>
    <row r="29728" s="16" customFormat="1" ht="12.75" spans="2:13">
      <c r="B29728" s="29"/>
      <c r="M29728" s="28"/>
    </row>
    <row r="29729" s="16" customFormat="1" ht="12.75" spans="2:13">
      <c r="B29729" s="29"/>
      <c r="M29729" s="28"/>
    </row>
    <row r="29730" s="16" customFormat="1" ht="12.75" spans="2:13">
      <c r="B29730" s="29"/>
      <c r="M29730" s="28"/>
    </row>
    <row r="29731" s="16" customFormat="1" ht="12.75" spans="2:13">
      <c r="B29731" s="29"/>
      <c r="M29731" s="28"/>
    </row>
    <row r="29732" s="16" customFormat="1" ht="12.75" spans="2:13">
      <c r="B29732" s="29"/>
      <c r="M29732" s="28"/>
    </row>
    <row r="29733" s="16" customFormat="1" ht="12.75" spans="2:13">
      <c r="B29733" s="29"/>
      <c r="M29733" s="28"/>
    </row>
    <row r="29734" s="16" customFormat="1" ht="12.75" spans="2:13">
      <c r="B29734" s="29"/>
      <c r="M29734" s="28"/>
    </row>
    <row r="29735" s="16" customFormat="1" ht="12.75" spans="2:13">
      <c r="B29735" s="29"/>
      <c r="M29735" s="28"/>
    </row>
    <row r="29736" s="16" customFormat="1" ht="12.75" spans="2:13">
      <c r="B29736" s="29"/>
      <c r="M29736" s="28"/>
    </row>
    <row r="29737" s="16" customFormat="1" ht="12.75" spans="2:13">
      <c r="B29737" s="29"/>
      <c r="M29737" s="28"/>
    </row>
    <row r="29738" s="16" customFormat="1" ht="12.75" spans="2:13">
      <c r="B29738" s="29"/>
      <c r="M29738" s="28"/>
    </row>
    <row r="29739" s="16" customFormat="1" ht="12.75" spans="2:13">
      <c r="B29739" s="29"/>
      <c r="M29739" s="28"/>
    </row>
    <row r="29740" s="16" customFormat="1" ht="12.75" spans="2:13">
      <c r="B29740" s="29"/>
      <c r="M29740" s="28"/>
    </row>
    <row r="29741" s="16" customFormat="1" ht="12.75" spans="2:13">
      <c r="B29741" s="29"/>
      <c r="M29741" s="28"/>
    </row>
    <row r="29742" s="16" customFormat="1" ht="12.75" spans="2:13">
      <c r="B29742" s="29"/>
      <c r="M29742" s="28"/>
    </row>
    <row r="29743" s="16" customFormat="1" ht="12.75" spans="2:13">
      <c r="B29743" s="29"/>
      <c r="M29743" s="28"/>
    </row>
    <row r="29744" s="16" customFormat="1" ht="12.75" spans="2:13">
      <c r="B29744" s="29"/>
      <c r="M29744" s="28"/>
    </row>
    <row r="29745" s="16" customFormat="1" ht="12.75" spans="2:13">
      <c r="B29745" s="29"/>
      <c r="M29745" s="28"/>
    </row>
    <row r="29746" s="16" customFormat="1" ht="12.75" spans="2:13">
      <c r="B29746" s="29"/>
      <c r="M29746" s="28"/>
    </row>
    <row r="29747" s="16" customFormat="1" ht="12.75" spans="2:13">
      <c r="B29747" s="29"/>
      <c r="M29747" s="28"/>
    </row>
    <row r="29748" s="16" customFormat="1" ht="12.75" spans="2:13">
      <c r="B29748" s="29"/>
      <c r="M29748" s="28"/>
    </row>
    <row r="29749" s="16" customFormat="1" ht="12.75" spans="2:13">
      <c r="B29749" s="29"/>
      <c r="M29749" s="28"/>
    </row>
    <row r="29750" s="16" customFormat="1" ht="12.75" spans="2:13">
      <c r="B29750" s="29"/>
      <c r="M29750" s="28"/>
    </row>
    <row r="29751" s="16" customFormat="1" ht="12.75" spans="2:13">
      <c r="B29751" s="29"/>
      <c r="M29751" s="28"/>
    </row>
    <row r="29752" s="16" customFormat="1" ht="12.75" spans="2:13">
      <c r="B29752" s="29"/>
      <c r="M29752" s="28"/>
    </row>
    <row r="29753" s="16" customFormat="1" ht="12.75" spans="2:13">
      <c r="B29753" s="29"/>
      <c r="M29753" s="28"/>
    </row>
    <row r="29754" s="16" customFormat="1" ht="12.75" spans="2:13">
      <c r="B29754" s="29"/>
      <c r="M29754" s="28"/>
    </row>
    <row r="29755" s="16" customFormat="1" ht="12.75" spans="2:13">
      <c r="B29755" s="29"/>
      <c r="M29755" s="28"/>
    </row>
    <row r="29756" s="16" customFormat="1" ht="12.75" spans="2:13">
      <c r="B29756" s="29"/>
      <c r="M29756" s="28"/>
    </row>
    <row r="29757" s="16" customFormat="1" ht="12.75" spans="2:13">
      <c r="B29757" s="29"/>
      <c r="M29757" s="28"/>
    </row>
    <row r="29758" s="16" customFormat="1" ht="12.75" spans="2:13">
      <c r="B29758" s="29"/>
      <c r="M29758" s="28"/>
    </row>
    <row r="29759" s="16" customFormat="1" ht="12.75" spans="2:13">
      <c r="B29759" s="29"/>
      <c r="M29759" s="28"/>
    </row>
    <row r="29760" s="16" customFormat="1" ht="12.75" spans="2:13">
      <c r="B29760" s="29"/>
      <c r="M29760" s="28"/>
    </row>
    <row r="29761" s="16" customFormat="1" ht="12.75" spans="2:13">
      <c r="B29761" s="29"/>
      <c r="M29761" s="28"/>
    </row>
    <row r="29762" s="16" customFormat="1" ht="12.75" spans="2:13">
      <c r="B29762" s="29"/>
      <c r="M29762" s="28"/>
    </row>
    <row r="29763" s="16" customFormat="1" ht="12.75" spans="2:13">
      <c r="B29763" s="29"/>
      <c r="M29763" s="28"/>
    </row>
    <row r="29764" s="16" customFormat="1" ht="12.75" spans="2:13">
      <c r="B29764" s="29"/>
      <c r="M29764" s="28"/>
    </row>
    <row r="29765" s="16" customFormat="1" ht="12.75" spans="2:13">
      <c r="B29765" s="29"/>
      <c r="M29765" s="28"/>
    </row>
    <row r="29766" s="16" customFormat="1" ht="12.75" spans="2:13">
      <c r="B29766" s="29"/>
      <c r="M29766" s="28"/>
    </row>
    <row r="29767" s="16" customFormat="1" ht="12.75" spans="2:13">
      <c r="B29767" s="29"/>
      <c r="M29767" s="28"/>
    </row>
    <row r="29768" s="16" customFormat="1" ht="12.75" spans="2:13">
      <c r="B29768" s="29"/>
      <c r="M29768" s="28"/>
    </row>
    <row r="29769" s="16" customFormat="1" ht="12.75" spans="2:13">
      <c r="B29769" s="29"/>
      <c r="M29769" s="28"/>
    </row>
    <row r="29770" s="16" customFormat="1" ht="12.75" spans="2:13">
      <c r="B29770" s="29"/>
      <c r="M29770" s="28"/>
    </row>
    <row r="29771" s="16" customFormat="1" ht="12.75" spans="2:13">
      <c r="B29771" s="29"/>
      <c r="M29771" s="28"/>
    </row>
    <row r="29772" s="16" customFormat="1" ht="12.75" spans="2:13">
      <c r="B29772" s="29"/>
      <c r="M29772" s="28"/>
    </row>
    <row r="29773" s="16" customFormat="1" ht="12.75" spans="2:13">
      <c r="B29773" s="29"/>
      <c r="M29773" s="28"/>
    </row>
    <row r="29774" s="16" customFormat="1" ht="12.75" spans="2:13">
      <c r="B29774" s="29"/>
      <c r="M29774" s="28"/>
    </row>
    <row r="29775" s="16" customFormat="1" ht="12.75" spans="2:13">
      <c r="B29775" s="29"/>
      <c r="M29775" s="28"/>
    </row>
    <row r="29776" s="16" customFormat="1" ht="12.75" spans="2:13">
      <c r="B29776" s="29"/>
      <c r="M29776" s="28"/>
    </row>
    <row r="29777" s="16" customFormat="1" ht="12.75" spans="2:13">
      <c r="B29777" s="29"/>
      <c r="M29777" s="28"/>
    </row>
    <row r="29778" s="16" customFormat="1" ht="12.75" spans="2:13">
      <c r="B29778" s="29"/>
      <c r="M29778" s="28"/>
    </row>
    <row r="29779" s="16" customFormat="1" ht="12.75" spans="2:13">
      <c r="B29779" s="29"/>
      <c r="M29779" s="28"/>
    </row>
    <row r="29780" s="16" customFormat="1" ht="12.75" spans="2:13">
      <c r="B29780" s="29"/>
      <c r="M29780" s="28"/>
    </row>
    <row r="29781" s="16" customFormat="1" ht="12.75" spans="2:13">
      <c r="B29781" s="29"/>
      <c r="M29781" s="28"/>
    </row>
    <row r="29782" s="16" customFormat="1" ht="12.75" spans="2:13">
      <c r="B29782" s="29"/>
      <c r="M29782" s="28"/>
    </row>
    <row r="29783" s="16" customFormat="1" ht="12.75" spans="2:13">
      <c r="B29783" s="29"/>
      <c r="M29783" s="28"/>
    </row>
    <row r="29784" s="16" customFormat="1" ht="12.75" spans="2:13">
      <c r="B29784" s="29"/>
      <c r="M29784" s="28"/>
    </row>
    <row r="29785" s="16" customFormat="1" ht="12.75" spans="2:13">
      <c r="B29785" s="29"/>
      <c r="M29785" s="28"/>
    </row>
    <row r="29786" s="16" customFormat="1" ht="12.75" spans="2:13">
      <c r="B29786" s="29"/>
      <c r="M29786" s="28"/>
    </row>
    <row r="29787" s="16" customFormat="1" ht="12.75" spans="2:13">
      <c r="B29787" s="29"/>
      <c r="M29787" s="28"/>
    </row>
    <row r="29788" s="16" customFormat="1" ht="12.75" spans="2:13">
      <c r="B29788" s="29"/>
      <c r="M29788" s="28"/>
    </row>
    <row r="29789" s="16" customFormat="1" ht="12.75" spans="2:13">
      <c r="B29789" s="29"/>
      <c r="M29789" s="28"/>
    </row>
    <row r="29790" s="16" customFormat="1" ht="12.75" spans="2:13">
      <c r="B29790" s="29"/>
      <c r="M29790" s="28"/>
    </row>
    <row r="29791" s="16" customFormat="1" ht="12.75" spans="2:13">
      <c r="B29791" s="29"/>
      <c r="M29791" s="28"/>
    </row>
    <row r="29792" s="16" customFormat="1" ht="12.75" spans="2:13">
      <c r="B29792" s="29"/>
      <c r="M29792" s="28"/>
    </row>
    <row r="29793" s="16" customFormat="1" ht="12.75" spans="2:13">
      <c r="B29793" s="29"/>
      <c r="M29793" s="28"/>
    </row>
    <row r="29794" s="16" customFormat="1" ht="12.75" spans="2:13">
      <c r="B29794" s="29"/>
      <c r="M29794" s="28"/>
    </row>
    <row r="29795" s="16" customFormat="1" ht="12.75" spans="2:13">
      <c r="B29795" s="29"/>
      <c r="M29795" s="28"/>
    </row>
    <row r="29796" s="16" customFormat="1" ht="12.75" spans="2:13">
      <c r="B29796" s="29"/>
      <c r="M29796" s="28"/>
    </row>
    <row r="29797" s="16" customFormat="1" ht="12.75" spans="2:13">
      <c r="B29797" s="29"/>
      <c r="M29797" s="28"/>
    </row>
    <row r="29798" s="16" customFormat="1" ht="12.75" spans="2:13">
      <c r="B29798" s="29"/>
      <c r="M29798" s="28"/>
    </row>
    <row r="29799" s="16" customFormat="1" ht="12.75" spans="2:13">
      <c r="B29799" s="29"/>
      <c r="M29799" s="28"/>
    </row>
    <row r="29800" s="16" customFormat="1" ht="12.75" spans="2:13">
      <c r="B29800" s="29"/>
      <c r="M29800" s="28"/>
    </row>
    <row r="29801" s="16" customFormat="1" ht="12.75" spans="2:13">
      <c r="B29801" s="29"/>
      <c r="M29801" s="28"/>
    </row>
    <row r="29802" s="16" customFormat="1" ht="12.75" spans="2:13">
      <c r="B29802" s="29"/>
      <c r="M29802" s="28"/>
    </row>
    <row r="29803" s="16" customFormat="1" ht="12.75" spans="2:13">
      <c r="B29803" s="29"/>
      <c r="M29803" s="28"/>
    </row>
    <row r="29804" s="16" customFormat="1" ht="12.75" spans="2:13">
      <c r="B29804" s="29"/>
      <c r="M29804" s="28"/>
    </row>
    <row r="29805" s="16" customFormat="1" ht="12.75" spans="2:13">
      <c r="B29805" s="29"/>
      <c r="M29805" s="28"/>
    </row>
    <row r="29806" s="16" customFormat="1" ht="12.75" spans="2:13">
      <c r="B29806" s="29"/>
      <c r="M29806" s="28"/>
    </row>
    <row r="29807" s="16" customFormat="1" ht="12.75" spans="2:13">
      <c r="B29807" s="29"/>
      <c r="M29807" s="28"/>
    </row>
    <row r="29808" s="16" customFormat="1" ht="12.75" spans="2:13">
      <c r="B29808" s="29"/>
      <c r="M29808" s="28"/>
    </row>
    <row r="29809" s="16" customFormat="1" ht="12.75" spans="2:13">
      <c r="B29809" s="29"/>
      <c r="M29809" s="28"/>
    </row>
    <row r="29810" s="16" customFormat="1" ht="12.75" spans="2:13">
      <c r="B29810" s="29"/>
      <c r="M29810" s="28"/>
    </row>
    <row r="29811" s="16" customFormat="1" ht="12.75" spans="2:13">
      <c r="B29811" s="29"/>
      <c r="M29811" s="28"/>
    </row>
    <row r="29812" s="16" customFormat="1" ht="12.75" spans="2:13">
      <c r="B29812" s="29"/>
      <c r="M29812" s="28"/>
    </row>
    <row r="29813" s="16" customFormat="1" ht="12.75" spans="2:13">
      <c r="B29813" s="29"/>
      <c r="M29813" s="28"/>
    </row>
    <row r="29814" s="16" customFormat="1" ht="12.75" spans="2:13">
      <c r="B29814" s="29"/>
      <c r="M29814" s="28"/>
    </row>
    <row r="29815" s="16" customFormat="1" ht="12.75" spans="2:13">
      <c r="B29815" s="29"/>
      <c r="M29815" s="28"/>
    </row>
    <row r="29816" s="16" customFormat="1" ht="12.75" spans="2:13">
      <c r="B29816" s="29"/>
      <c r="M29816" s="28"/>
    </row>
    <row r="29817" s="16" customFormat="1" ht="12.75" spans="2:13">
      <c r="B29817" s="29"/>
      <c r="M29817" s="28"/>
    </row>
    <row r="29818" s="16" customFormat="1" ht="12.75" spans="2:13">
      <c r="B29818" s="29"/>
      <c r="M29818" s="28"/>
    </row>
    <row r="29819" s="16" customFormat="1" ht="12.75" spans="2:13">
      <c r="B29819" s="29"/>
      <c r="M29819" s="28"/>
    </row>
    <row r="29820" s="16" customFormat="1" ht="12.75" spans="2:13">
      <c r="B29820" s="29"/>
      <c r="M29820" s="28"/>
    </row>
    <row r="29821" s="16" customFormat="1" ht="12.75" spans="2:13">
      <c r="B29821" s="29"/>
      <c r="M29821" s="28"/>
    </row>
    <row r="29822" s="16" customFormat="1" ht="12.75" spans="2:13">
      <c r="B29822" s="29"/>
      <c r="M29822" s="28"/>
    </row>
    <row r="29823" s="16" customFormat="1" ht="12.75" spans="2:13">
      <c r="B29823" s="29"/>
      <c r="M29823" s="28"/>
    </row>
    <row r="29824" s="16" customFormat="1" ht="12.75" spans="2:13">
      <c r="B29824" s="29"/>
      <c r="M29824" s="28"/>
    </row>
    <row r="29825" s="16" customFormat="1" ht="12.75" spans="2:13">
      <c r="B29825" s="29"/>
      <c r="M29825" s="28"/>
    </row>
    <row r="29826" s="16" customFormat="1" ht="12.75" spans="2:13">
      <c r="B29826" s="29"/>
      <c r="M29826" s="28"/>
    </row>
    <row r="29827" s="16" customFormat="1" ht="12.75" spans="2:13">
      <c r="B29827" s="29"/>
      <c r="M29827" s="28"/>
    </row>
    <row r="29828" s="16" customFormat="1" ht="12.75" spans="2:13">
      <c r="B29828" s="29"/>
      <c r="M29828" s="28"/>
    </row>
    <row r="29829" s="16" customFormat="1" ht="12.75" spans="2:13">
      <c r="B29829" s="29"/>
      <c r="M29829" s="28"/>
    </row>
    <row r="29830" s="16" customFormat="1" ht="12.75" spans="2:13">
      <c r="B29830" s="29"/>
      <c r="M29830" s="28"/>
    </row>
    <row r="29831" s="16" customFormat="1" ht="12.75" spans="2:13">
      <c r="B29831" s="29"/>
      <c r="M29831" s="28"/>
    </row>
    <row r="29832" s="16" customFormat="1" ht="12.75" spans="2:13">
      <c r="B29832" s="29"/>
      <c r="M29832" s="28"/>
    </row>
    <row r="29833" s="16" customFormat="1" ht="12.75" spans="2:13">
      <c r="B29833" s="29"/>
      <c r="M29833" s="28"/>
    </row>
    <row r="29834" s="16" customFormat="1" ht="12.75" spans="2:13">
      <c r="B29834" s="29"/>
      <c r="M29834" s="28"/>
    </row>
    <row r="29835" s="16" customFormat="1" ht="12.75" spans="2:13">
      <c r="B29835" s="29"/>
      <c r="M29835" s="28"/>
    </row>
    <row r="29836" s="16" customFormat="1" ht="12.75" spans="2:13">
      <c r="B29836" s="29"/>
      <c r="M29836" s="28"/>
    </row>
    <row r="29837" s="16" customFormat="1" ht="12.75" spans="2:13">
      <c r="B29837" s="29"/>
      <c r="M29837" s="28"/>
    </row>
    <row r="29838" s="16" customFormat="1" ht="12.75" spans="2:13">
      <c r="B29838" s="29"/>
      <c r="M29838" s="28"/>
    </row>
    <row r="29839" s="16" customFormat="1" ht="12.75" spans="2:13">
      <c r="B29839" s="29"/>
      <c r="M29839" s="28"/>
    </row>
    <row r="29840" s="16" customFormat="1" ht="12.75" spans="2:13">
      <c r="B29840" s="29"/>
      <c r="M29840" s="28"/>
    </row>
    <row r="29841" s="16" customFormat="1" ht="12.75" spans="2:13">
      <c r="B29841" s="29"/>
      <c r="M29841" s="28"/>
    </row>
    <row r="29842" s="16" customFormat="1" ht="12.75" spans="2:13">
      <c r="B29842" s="29"/>
      <c r="M29842" s="28"/>
    </row>
    <row r="29843" s="16" customFormat="1" ht="12.75" spans="2:13">
      <c r="B29843" s="29"/>
      <c r="M29843" s="28"/>
    </row>
    <row r="29844" s="16" customFormat="1" ht="12.75" spans="2:13">
      <c r="B29844" s="29"/>
      <c r="M29844" s="28"/>
    </row>
    <row r="29845" s="16" customFormat="1" ht="12.75" spans="2:13">
      <c r="B29845" s="29"/>
      <c r="M29845" s="28"/>
    </row>
    <row r="29846" s="16" customFormat="1" ht="12.75" spans="2:13">
      <c r="B29846" s="29"/>
      <c r="M29846" s="28"/>
    </row>
    <row r="29847" s="16" customFormat="1" ht="12.75" spans="2:13">
      <c r="B29847" s="29"/>
      <c r="M29847" s="28"/>
    </row>
    <row r="29848" s="16" customFormat="1" ht="12.75" spans="2:13">
      <c r="B29848" s="29"/>
      <c r="M29848" s="28"/>
    </row>
    <row r="29849" s="16" customFormat="1" ht="12.75" spans="2:13">
      <c r="B29849" s="29"/>
      <c r="M29849" s="28"/>
    </row>
    <row r="29850" s="16" customFormat="1" ht="12.75" spans="2:13">
      <c r="B29850" s="29"/>
      <c r="M29850" s="28"/>
    </row>
    <row r="29851" s="16" customFormat="1" ht="12.75" spans="2:13">
      <c r="B29851" s="29"/>
      <c r="M29851" s="28"/>
    </row>
    <row r="29852" s="16" customFormat="1" ht="12.75" spans="2:13">
      <c r="B29852" s="29"/>
      <c r="M29852" s="28"/>
    </row>
    <row r="29853" s="16" customFormat="1" ht="12.75" spans="2:13">
      <c r="B29853" s="29"/>
      <c r="M29853" s="28"/>
    </row>
    <row r="29854" s="16" customFormat="1" ht="12.75" spans="2:13">
      <c r="B29854" s="29"/>
      <c r="M29854" s="28"/>
    </row>
    <row r="29855" s="16" customFormat="1" ht="12.75" spans="2:13">
      <c r="B29855" s="29"/>
      <c r="M29855" s="28"/>
    </row>
    <row r="29856" s="16" customFormat="1" ht="12.75" spans="2:13">
      <c r="B29856" s="29"/>
      <c r="M29856" s="28"/>
    </row>
    <row r="29857" s="16" customFormat="1" ht="12.75" spans="2:13">
      <c r="B29857" s="29"/>
      <c r="M29857" s="28"/>
    </row>
    <row r="29858" s="16" customFormat="1" ht="12.75" spans="2:13">
      <c r="B29858" s="29"/>
      <c r="M29858" s="28"/>
    </row>
    <row r="29859" s="16" customFormat="1" ht="12.75" spans="2:13">
      <c r="B29859" s="29"/>
      <c r="M29859" s="28"/>
    </row>
    <row r="29860" s="16" customFormat="1" ht="12.75" spans="2:13">
      <c r="B29860" s="29"/>
      <c r="M29860" s="28"/>
    </row>
    <row r="29861" s="16" customFormat="1" ht="12.75" spans="2:13">
      <c r="B29861" s="29"/>
      <c r="M29861" s="28"/>
    </row>
    <row r="29862" s="16" customFormat="1" ht="12.75" spans="2:13">
      <c r="B29862" s="29"/>
      <c r="M29862" s="28"/>
    </row>
    <row r="29863" s="16" customFormat="1" ht="12.75" spans="2:13">
      <c r="B29863" s="29"/>
      <c r="M29863" s="28"/>
    </row>
    <row r="29864" s="16" customFormat="1" ht="12.75" spans="2:13">
      <c r="B29864" s="29"/>
      <c r="M29864" s="28"/>
    </row>
    <row r="29865" s="16" customFormat="1" ht="12.75" spans="2:13">
      <c r="B29865" s="29"/>
      <c r="M29865" s="28"/>
    </row>
    <row r="29866" s="16" customFormat="1" ht="12.75" spans="2:13">
      <c r="B29866" s="29"/>
      <c r="M29866" s="28"/>
    </row>
    <row r="29867" s="16" customFormat="1" ht="12.75" spans="2:13">
      <c r="B29867" s="29"/>
      <c r="M29867" s="28"/>
    </row>
    <row r="29868" s="16" customFormat="1" ht="12.75" spans="2:13">
      <c r="B29868" s="29"/>
      <c r="M29868" s="28"/>
    </row>
    <row r="29869" s="16" customFormat="1" ht="12.75" spans="2:13">
      <c r="B29869" s="29"/>
      <c r="M29869" s="28"/>
    </row>
    <row r="29870" s="16" customFormat="1" ht="12.75" spans="2:13">
      <c r="B29870" s="29"/>
      <c r="M29870" s="28"/>
    </row>
    <row r="29871" s="16" customFormat="1" ht="12.75" spans="2:13">
      <c r="B29871" s="29"/>
      <c r="M29871" s="28"/>
    </row>
    <row r="29872" s="16" customFormat="1" ht="12.75" spans="2:13">
      <c r="B29872" s="29"/>
      <c r="M29872" s="28"/>
    </row>
    <row r="29873" s="16" customFormat="1" ht="12.75" spans="2:13">
      <c r="B29873" s="29"/>
      <c r="M29873" s="28"/>
    </row>
    <row r="29874" s="16" customFormat="1" ht="12.75" spans="2:13">
      <c r="B29874" s="29"/>
      <c r="M29874" s="28"/>
    </row>
    <row r="29875" s="16" customFormat="1" ht="12.75" spans="2:13">
      <c r="B29875" s="29"/>
      <c r="M29875" s="28"/>
    </row>
    <row r="29876" s="16" customFormat="1" ht="12.75" spans="2:13">
      <c r="B29876" s="29"/>
      <c r="M29876" s="28"/>
    </row>
    <row r="29877" s="16" customFormat="1" ht="12.75" spans="2:13">
      <c r="B29877" s="29"/>
      <c r="M29877" s="28"/>
    </row>
    <row r="29878" s="16" customFormat="1" ht="12.75" spans="2:13">
      <c r="B29878" s="29"/>
      <c r="M29878" s="28"/>
    </row>
    <row r="29879" s="16" customFormat="1" ht="12.75" spans="2:13">
      <c r="B29879" s="29"/>
      <c r="M29879" s="28"/>
    </row>
    <row r="29880" s="16" customFormat="1" ht="12.75" spans="2:13">
      <c r="B29880" s="29"/>
      <c r="M29880" s="28"/>
    </row>
    <row r="29881" s="16" customFormat="1" ht="12.75" spans="2:13">
      <c r="B29881" s="29"/>
      <c r="M29881" s="28"/>
    </row>
    <row r="29882" s="16" customFormat="1" ht="12.75" spans="2:13">
      <c r="B29882" s="29"/>
      <c r="M29882" s="28"/>
    </row>
    <row r="29883" s="16" customFormat="1" ht="12.75" spans="2:13">
      <c r="B29883" s="29"/>
      <c r="M29883" s="28"/>
    </row>
    <row r="29884" s="16" customFormat="1" ht="12.75" spans="2:13">
      <c r="B29884" s="29"/>
      <c r="M29884" s="28"/>
    </row>
    <row r="29885" s="16" customFormat="1" ht="12.75" spans="2:13">
      <c r="B29885" s="29"/>
      <c r="M29885" s="28"/>
    </row>
    <row r="29886" s="16" customFormat="1" ht="12.75" spans="2:13">
      <c r="B29886" s="29"/>
      <c r="M29886" s="28"/>
    </row>
    <row r="29887" s="16" customFormat="1" ht="12.75" spans="2:13">
      <c r="B29887" s="29"/>
      <c r="M29887" s="28"/>
    </row>
    <row r="29888" s="16" customFormat="1" ht="12.75" spans="2:13">
      <c r="B29888" s="29"/>
      <c r="M29888" s="28"/>
    </row>
    <row r="29889" s="16" customFormat="1" ht="12.75" spans="2:13">
      <c r="B29889" s="29"/>
      <c r="M29889" s="28"/>
    </row>
    <row r="29890" s="16" customFormat="1" ht="12.75" spans="2:13">
      <c r="B29890" s="29"/>
      <c r="M29890" s="28"/>
    </row>
    <row r="29891" s="16" customFormat="1" ht="12.75" spans="2:13">
      <c r="B29891" s="29"/>
      <c r="M29891" s="28"/>
    </row>
    <row r="29892" s="16" customFormat="1" ht="12.75" spans="2:13">
      <c r="B29892" s="29"/>
      <c r="M29892" s="28"/>
    </row>
    <row r="29893" s="16" customFormat="1" ht="12.75" spans="2:13">
      <c r="B29893" s="29"/>
      <c r="M29893" s="28"/>
    </row>
    <row r="29894" s="16" customFormat="1" ht="12.75" spans="2:13">
      <c r="B29894" s="29"/>
      <c r="M29894" s="28"/>
    </row>
    <row r="29895" s="16" customFormat="1" ht="12.75" spans="2:13">
      <c r="B29895" s="29"/>
      <c r="M29895" s="28"/>
    </row>
    <row r="29896" s="16" customFormat="1" ht="12.75" spans="2:13">
      <c r="B29896" s="29"/>
      <c r="M29896" s="28"/>
    </row>
    <row r="29897" s="16" customFormat="1" ht="12.75" spans="2:13">
      <c r="B29897" s="29"/>
      <c r="M29897" s="28"/>
    </row>
    <row r="29898" s="16" customFormat="1" ht="12.75" spans="2:13">
      <c r="B29898" s="29"/>
      <c r="M29898" s="28"/>
    </row>
    <row r="29899" s="16" customFormat="1" ht="12.75" spans="2:13">
      <c r="B29899" s="29"/>
      <c r="M29899" s="28"/>
    </row>
    <row r="29900" s="16" customFormat="1" ht="12.75" spans="2:13">
      <c r="B29900" s="29"/>
      <c r="M29900" s="28"/>
    </row>
    <row r="29901" s="16" customFormat="1" ht="12.75" spans="2:13">
      <c r="B29901" s="29"/>
      <c r="M29901" s="28"/>
    </row>
    <row r="29902" s="16" customFormat="1" ht="12.75" spans="2:13">
      <c r="B29902" s="29"/>
      <c r="M29902" s="28"/>
    </row>
    <row r="29903" s="16" customFormat="1" ht="12.75" spans="2:13">
      <c r="B29903" s="29"/>
      <c r="M29903" s="28"/>
    </row>
    <row r="29904" s="16" customFormat="1" ht="12.75" spans="2:13">
      <c r="B29904" s="29"/>
      <c r="M29904" s="28"/>
    </row>
    <row r="29905" s="16" customFormat="1" ht="12.75" spans="2:13">
      <c r="B29905" s="29"/>
      <c r="M29905" s="28"/>
    </row>
    <row r="29906" s="16" customFormat="1" ht="12.75" spans="2:13">
      <c r="B29906" s="29"/>
      <c r="M29906" s="28"/>
    </row>
    <row r="29907" s="16" customFormat="1" ht="12.75" spans="2:13">
      <c r="B29907" s="29"/>
      <c r="M29907" s="28"/>
    </row>
    <row r="29908" s="16" customFormat="1" ht="12.75" spans="2:13">
      <c r="B29908" s="29"/>
      <c r="M29908" s="28"/>
    </row>
    <row r="29909" s="16" customFormat="1" ht="12.75" spans="2:13">
      <c r="B29909" s="29"/>
      <c r="M29909" s="28"/>
    </row>
    <row r="29910" s="16" customFormat="1" ht="12.75" spans="2:13">
      <c r="B29910" s="29"/>
      <c r="M29910" s="28"/>
    </row>
    <row r="29911" s="16" customFormat="1" ht="12.75" spans="2:13">
      <c r="B29911" s="29"/>
      <c r="M29911" s="28"/>
    </row>
    <row r="29912" s="16" customFormat="1" ht="12.75" spans="2:13">
      <c r="B29912" s="29"/>
      <c r="M29912" s="28"/>
    </row>
    <row r="29913" s="16" customFormat="1" ht="12.75" spans="2:13">
      <c r="B29913" s="29"/>
      <c r="M29913" s="28"/>
    </row>
    <row r="29914" s="16" customFormat="1" ht="12.75" spans="2:13">
      <c r="B29914" s="29"/>
      <c r="M29914" s="28"/>
    </row>
    <row r="29915" s="16" customFormat="1" ht="12.75" spans="2:13">
      <c r="B29915" s="29"/>
      <c r="M29915" s="28"/>
    </row>
    <row r="29916" s="16" customFormat="1" ht="12.75" spans="2:13">
      <c r="B29916" s="29"/>
      <c r="M29916" s="28"/>
    </row>
    <row r="29917" s="16" customFormat="1" ht="12.75" spans="2:13">
      <c r="B29917" s="29"/>
      <c r="M29917" s="28"/>
    </row>
    <row r="29918" s="16" customFormat="1" ht="12.75" spans="2:13">
      <c r="B29918" s="29"/>
      <c r="M29918" s="28"/>
    </row>
    <row r="29919" s="16" customFormat="1" ht="12.75" spans="2:13">
      <c r="B29919" s="29"/>
      <c r="M29919" s="28"/>
    </row>
    <row r="29920" s="16" customFormat="1" ht="12.75" spans="2:13">
      <c r="B29920" s="29"/>
      <c r="M29920" s="28"/>
    </row>
    <row r="29921" s="16" customFormat="1" ht="12.75" spans="2:13">
      <c r="B29921" s="29"/>
      <c r="M29921" s="28"/>
    </row>
    <row r="29922" s="16" customFormat="1" ht="12.75" spans="2:13">
      <c r="B29922" s="29"/>
      <c r="M29922" s="28"/>
    </row>
    <row r="29923" s="16" customFormat="1" ht="12.75" spans="2:13">
      <c r="B29923" s="29"/>
      <c r="M29923" s="28"/>
    </row>
    <row r="29924" s="16" customFormat="1" ht="12.75" spans="2:13">
      <c r="B29924" s="29"/>
      <c r="M29924" s="28"/>
    </row>
    <row r="29925" s="16" customFormat="1" ht="12.75" spans="2:13">
      <c r="B29925" s="29"/>
      <c r="M29925" s="28"/>
    </row>
    <row r="29926" s="16" customFormat="1" ht="12.75" spans="2:13">
      <c r="B29926" s="29"/>
      <c r="M29926" s="28"/>
    </row>
    <row r="29927" s="16" customFormat="1" ht="12.75" spans="2:13">
      <c r="B29927" s="29"/>
      <c r="M29927" s="28"/>
    </row>
    <row r="29928" s="16" customFormat="1" ht="12.75" spans="2:13">
      <c r="B29928" s="29"/>
      <c r="M29928" s="28"/>
    </row>
    <row r="29929" s="16" customFormat="1" ht="12.75" spans="2:13">
      <c r="B29929" s="29"/>
      <c r="M29929" s="28"/>
    </row>
    <row r="29930" s="16" customFormat="1" ht="12.75" spans="2:13">
      <c r="B29930" s="29"/>
      <c r="M29930" s="28"/>
    </row>
    <row r="29931" s="16" customFormat="1" ht="12.75" spans="2:13">
      <c r="B29931" s="29"/>
      <c r="M29931" s="28"/>
    </row>
    <row r="29932" s="16" customFormat="1" ht="12.75" spans="2:13">
      <c r="B29932" s="29"/>
      <c r="M29932" s="28"/>
    </row>
    <row r="29933" s="16" customFormat="1" ht="12.75" spans="2:13">
      <c r="B29933" s="29"/>
      <c r="M29933" s="28"/>
    </row>
    <row r="29934" s="16" customFormat="1" ht="12.75" spans="2:13">
      <c r="B29934" s="29"/>
      <c r="M29934" s="28"/>
    </row>
    <row r="29935" s="16" customFormat="1" ht="12.75" spans="2:13">
      <c r="B29935" s="29"/>
      <c r="M29935" s="28"/>
    </row>
    <row r="29936" s="16" customFormat="1" ht="12.75" spans="2:13">
      <c r="B29936" s="29"/>
      <c r="M29936" s="28"/>
    </row>
    <row r="29937" s="16" customFormat="1" ht="12.75" spans="2:13">
      <c r="B29937" s="29"/>
      <c r="M29937" s="28"/>
    </row>
    <row r="29938" s="16" customFormat="1" ht="12.75" spans="2:13">
      <c r="B29938" s="29"/>
      <c r="M29938" s="28"/>
    </row>
    <row r="29939" s="16" customFormat="1" ht="12.75" spans="2:13">
      <c r="B29939" s="29"/>
      <c r="M29939" s="28"/>
    </row>
    <row r="29940" s="16" customFormat="1" ht="12.75" spans="2:13">
      <c r="B29940" s="29"/>
      <c r="M29940" s="28"/>
    </row>
    <row r="29941" s="16" customFormat="1" ht="12.75" spans="2:13">
      <c r="B29941" s="29"/>
      <c r="M29941" s="28"/>
    </row>
    <row r="29942" s="16" customFormat="1" ht="12.75" spans="2:13">
      <c r="B29942" s="29"/>
      <c r="M29942" s="28"/>
    </row>
    <row r="29943" s="16" customFormat="1" ht="12.75" spans="2:13">
      <c r="B29943" s="29"/>
      <c r="M29943" s="28"/>
    </row>
    <row r="29944" s="16" customFormat="1" ht="12.75" spans="2:13">
      <c r="B29944" s="29"/>
      <c r="M29944" s="28"/>
    </row>
    <row r="29945" s="16" customFormat="1" ht="12.75" spans="2:13">
      <c r="B29945" s="29"/>
      <c r="M29945" s="28"/>
    </row>
    <row r="29946" s="16" customFormat="1" ht="12.75" spans="2:13">
      <c r="B29946" s="29"/>
      <c r="M29946" s="28"/>
    </row>
    <row r="29947" s="16" customFormat="1" ht="12.75" spans="2:13">
      <c r="B29947" s="29"/>
      <c r="M29947" s="28"/>
    </row>
    <row r="29948" s="16" customFormat="1" ht="12.75" spans="2:13">
      <c r="B29948" s="29"/>
      <c r="M29948" s="28"/>
    </row>
    <row r="29949" s="16" customFormat="1" ht="12.75" spans="2:13">
      <c r="B29949" s="29"/>
      <c r="M29949" s="28"/>
    </row>
    <row r="29950" s="16" customFormat="1" ht="12.75" spans="2:13">
      <c r="B29950" s="29"/>
      <c r="M29950" s="28"/>
    </row>
    <row r="29951" s="16" customFormat="1" ht="12.75" spans="2:13">
      <c r="B29951" s="29"/>
      <c r="M29951" s="28"/>
    </row>
    <row r="29952" s="16" customFormat="1" ht="12.75" spans="2:13">
      <c r="B29952" s="29"/>
      <c r="M29952" s="28"/>
    </row>
    <row r="29953" s="16" customFormat="1" ht="12.75" spans="2:13">
      <c r="B29953" s="29"/>
      <c r="M29953" s="28"/>
    </row>
    <row r="29954" s="16" customFormat="1" ht="12.75" spans="2:13">
      <c r="B29954" s="29"/>
      <c r="M29954" s="28"/>
    </row>
    <row r="29955" s="16" customFormat="1" ht="12.75" spans="2:13">
      <c r="B29955" s="29"/>
      <c r="M29955" s="28"/>
    </row>
    <row r="29956" s="16" customFormat="1" ht="12.75" spans="2:13">
      <c r="B29956" s="29"/>
      <c r="M29956" s="28"/>
    </row>
    <row r="29957" s="16" customFormat="1" ht="12.75" spans="2:13">
      <c r="B29957" s="29"/>
      <c r="M29957" s="28"/>
    </row>
    <row r="29958" s="16" customFormat="1" ht="12.75" spans="2:13">
      <c r="B29958" s="29"/>
      <c r="M29958" s="28"/>
    </row>
    <row r="29959" s="16" customFormat="1" ht="12.75" spans="2:13">
      <c r="B29959" s="29"/>
      <c r="M29959" s="28"/>
    </row>
    <row r="29960" s="16" customFormat="1" ht="12.75" spans="2:13">
      <c r="B29960" s="29"/>
      <c r="M29960" s="28"/>
    </row>
    <row r="29961" s="16" customFormat="1" ht="12.75" spans="2:13">
      <c r="B29961" s="29"/>
      <c r="M29961" s="28"/>
    </row>
    <row r="29962" s="16" customFormat="1" ht="12.75" spans="2:13">
      <c r="B29962" s="29"/>
      <c r="M29962" s="28"/>
    </row>
    <row r="29963" s="16" customFormat="1" ht="12.75" spans="2:13">
      <c r="B29963" s="29"/>
      <c r="M29963" s="28"/>
    </row>
    <row r="29964" s="16" customFormat="1" ht="12.75" spans="2:13">
      <c r="B29964" s="29"/>
      <c r="M29964" s="28"/>
    </row>
    <row r="29965" s="16" customFormat="1" ht="12.75" spans="2:13">
      <c r="B29965" s="29"/>
      <c r="M29965" s="28"/>
    </row>
    <row r="29966" s="16" customFormat="1" ht="12.75" spans="2:13">
      <c r="B29966" s="29"/>
      <c r="M29966" s="28"/>
    </row>
    <row r="29967" s="16" customFormat="1" ht="12.75" spans="2:13">
      <c r="B29967" s="29"/>
      <c r="M29967" s="28"/>
    </row>
    <row r="29968" s="16" customFormat="1" ht="12.75" spans="2:13">
      <c r="B29968" s="29"/>
      <c r="M29968" s="28"/>
    </row>
    <row r="29969" s="16" customFormat="1" ht="12.75" spans="2:13">
      <c r="B29969" s="29"/>
      <c r="M29969" s="28"/>
    </row>
    <row r="29970" s="16" customFormat="1" ht="12.75" spans="2:13">
      <c r="B29970" s="29"/>
      <c r="M29970" s="28"/>
    </row>
    <row r="29971" s="16" customFormat="1" ht="12.75" spans="2:13">
      <c r="B29971" s="29"/>
      <c r="M29971" s="28"/>
    </row>
    <row r="29972" s="16" customFormat="1" ht="12.75" spans="2:13">
      <c r="B29972" s="29"/>
      <c r="M29972" s="28"/>
    </row>
    <row r="29973" s="16" customFormat="1" ht="12.75" spans="2:13">
      <c r="B29973" s="29"/>
      <c r="M29973" s="28"/>
    </row>
    <row r="29974" s="16" customFormat="1" ht="12.75" spans="2:13">
      <c r="B29974" s="29"/>
      <c r="M29974" s="28"/>
    </row>
    <row r="29975" s="16" customFormat="1" ht="12.75" spans="2:13">
      <c r="B29975" s="29"/>
      <c r="M29975" s="28"/>
    </row>
    <row r="29976" s="16" customFormat="1" ht="12.75" spans="2:13">
      <c r="B29976" s="29"/>
      <c r="M29976" s="28"/>
    </row>
    <row r="29977" s="16" customFormat="1" ht="12.75" spans="2:13">
      <c r="B29977" s="29"/>
      <c r="M29977" s="28"/>
    </row>
    <row r="29978" s="16" customFormat="1" ht="12.75" spans="2:13">
      <c r="B29978" s="29"/>
      <c r="M29978" s="28"/>
    </row>
    <row r="29979" s="16" customFormat="1" ht="12.75" spans="2:13">
      <c r="B29979" s="29"/>
      <c r="M29979" s="28"/>
    </row>
    <row r="29980" s="16" customFormat="1" ht="12.75" spans="2:13">
      <c r="B29980" s="29"/>
      <c r="M29980" s="28"/>
    </row>
    <row r="29981" s="16" customFormat="1" ht="12.75" spans="2:13">
      <c r="B29981" s="29"/>
      <c r="M29981" s="28"/>
    </row>
    <row r="29982" s="16" customFormat="1" ht="12.75" spans="2:13">
      <c r="B29982" s="29"/>
      <c r="M29982" s="28"/>
    </row>
    <row r="29983" s="16" customFormat="1" ht="12.75" spans="2:13">
      <c r="B29983" s="29"/>
      <c r="M29983" s="28"/>
    </row>
    <row r="29984" s="16" customFormat="1" ht="12.75" spans="2:13">
      <c r="B29984" s="29"/>
      <c r="M29984" s="28"/>
    </row>
    <row r="29985" s="16" customFormat="1" ht="12.75" spans="2:13">
      <c r="B29985" s="29"/>
      <c r="M29985" s="28"/>
    </row>
    <row r="29986" s="16" customFormat="1" ht="12.75" spans="2:13">
      <c r="B29986" s="29"/>
      <c r="M29986" s="28"/>
    </row>
    <row r="29987" s="16" customFormat="1" ht="12.75" spans="2:13">
      <c r="B29987" s="29"/>
      <c r="M29987" s="28"/>
    </row>
    <row r="29988" s="16" customFormat="1" ht="12.75" spans="2:13">
      <c r="B29988" s="29"/>
      <c r="M29988" s="28"/>
    </row>
    <row r="29989" s="16" customFormat="1" ht="12.75" spans="2:13">
      <c r="B29989" s="29"/>
      <c r="M29989" s="28"/>
    </row>
    <row r="29990" s="16" customFormat="1" ht="12.75" spans="2:13">
      <c r="B29990" s="29"/>
      <c r="M29990" s="28"/>
    </row>
    <row r="29991" s="16" customFormat="1" ht="12.75" spans="2:13">
      <c r="B29991" s="29"/>
      <c r="M29991" s="28"/>
    </row>
    <row r="29992" s="16" customFormat="1" ht="12.75" spans="2:13">
      <c r="B29992" s="29"/>
      <c r="M29992" s="28"/>
    </row>
    <row r="29993" s="16" customFormat="1" ht="12.75" spans="2:13">
      <c r="B29993" s="29"/>
      <c r="M29993" s="28"/>
    </row>
    <row r="29994" s="16" customFormat="1" ht="12.75" spans="2:13">
      <c r="B29994" s="29"/>
      <c r="M29994" s="28"/>
    </row>
    <row r="29995" s="16" customFormat="1" ht="12.75" spans="2:13">
      <c r="B29995" s="29"/>
      <c r="M29995" s="28"/>
    </row>
    <row r="29996" s="16" customFormat="1" ht="12.75" spans="2:13">
      <c r="B29996" s="29"/>
      <c r="M29996" s="28"/>
    </row>
    <row r="29997" s="16" customFormat="1" ht="12.75" spans="2:13">
      <c r="B29997" s="29"/>
      <c r="M29997" s="28"/>
    </row>
    <row r="29998" s="16" customFormat="1" ht="12.75" spans="2:13">
      <c r="B29998" s="29"/>
      <c r="M29998" s="28"/>
    </row>
    <row r="29999" s="16" customFormat="1" ht="12.75" spans="2:13">
      <c r="B29999" s="29"/>
      <c r="M29999" s="28"/>
    </row>
    <row r="30000" s="16" customFormat="1" ht="12.75" spans="2:13">
      <c r="B30000" s="29"/>
      <c r="M30000" s="28"/>
    </row>
    <row r="30001" s="16" customFormat="1" ht="12.75" spans="2:13">
      <c r="B30001" s="29"/>
      <c r="M30001" s="28"/>
    </row>
    <row r="30002" s="16" customFormat="1" ht="12.75" spans="2:13">
      <c r="B30002" s="29"/>
      <c r="M30002" s="28"/>
    </row>
    <row r="30003" s="16" customFormat="1" ht="12.75" spans="2:13">
      <c r="B30003" s="29"/>
      <c r="M30003" s="28"/>
    </row>
    <row r="30004" s="16" customFormat="1" ht="12.75" spans="2:13">
      <c r="B30004" s="29"/>
      <c r="M30004" s="28"/>
    </row>
    <row r="30005" s="16" customFormat="1" ht="12.75" spans="2:13">
      <c r="B30005" s="29"/>
      <c r="M30005" s="28"/>
    </row>
    <row r="30006" s="16" customFormat="1" ht="12.75" spans="2:13">
      <c r="B30006" s="29"/>
      <c r="M30006" s="28"/>
    </row>
    <row r="30007" s="16" customFormat="1" ht="12.75" spans="2:13">
      <c r="B30007" s="29"/>
      <c r="M30007" s="28"/>
    </row>
    <row r="30008" s="16" customFormat="1" ht="12.75" spans="2:13">
      <c r="B30008" s="29"/>
      <c r="M30008" s="28"/>
    </row>
    <row r="30009" s="16" customFormat="1" ht="12.75" spans="2:13">
      <c r="B30009" s="29"/>
      <c r="M30009" s="28"/>
    </row>
    <row r="30010" s="16" customFormat="1" ht="12.75" spans="2:13">
      <c r="B30010" s="29"/>
      <c r="M30010" s="28"/>
    </row>
    <row r="30011" s="16" customFormat="1" ht="12.75" spans="2:13">
      <c r="B30011" s="29"/>
      <c r="M30011" s="28"/>
    </row>
    <row r="30012" s="16" customFormat="1" ht="12.75" spans="2:13">
      <c r="B30012" s="29"/>
      <c r="M30012" s="28"/>
    </row>
    <row r="30013" s="16" customFormat="1" ht="12.75" spans="2:13">
      <c r="B30013" s="29"/>
      <c r="M30013" s="28"/>
    </row>
    <row r="30014" s="16" customFormat="1" ht="12.75" spans="2:13">
      <c r="B30014" s="29"/>
      <c r="M30014" s="28"/>
    </row>
    <row r="30015" s="16" customFormat="1" ht="12.75" spans="2:13">
      <c r="B30015" s="29"/>
      <c r="M30015" s="28"/>
    </row>
    <row r="30016" s="16" customFormat="1" ht="12.75" spans="2:13">
      <c r="B30016" s="29"/>
      <c r="M30016" s="28"/>
    </row>
    <row r="30017" s="16" customFormat="1" ht="12.75" spans="2:13">
      <c r="B30017" s="29"/>
      <c r="M30017" s="28"/>
    </row>
    <row r="30018" s="16" customFormat="1" ht="12.75" spans="2:13">
      <c r="B30018" s="29"/>
      <c r="M30018" s="28"/>
    </row>
    <row r="30019" s="16" customFormat="1" ht="12.75" spans="2:13">
      <c r="B30019" s="29"/>
      <c r="M30019" s="28"/>
    </row>
    <row r="30020" s="16" customFormat="1" ht="12.75" spans="2:13">
      <c r="B30020" s="29"/>
      <c r="M30020" s="28"/>
    </row>
    <row r="30021" s="16" customFormat="1" ht="12.75" spans="2:13">
      <c r="B30021" s="29"/>
      <c r="M30021" s="28"/>
    </row>
    <row r="30022" s="16" customFormat="1" ht="12.75" spans="2:13">
      <c r="B30022" s="29"/>
      <c r="M30022" s="28"/>
    </row>
    <row r="30023" s="16" customFormat="1" ht="12.75" spans="2:13">
      <c r="B30023" s="29"/>
      <c r="M30023" s="28"/>
    </row>
    <row r="30024" s="16" customFormat="1" ht="12.75" spans="2:13">
      <c r="B30024" s="29"/>
      <c r="M30024" s="28"/>
    </row>
    <row r="30025" s="16" customFormat="1" ht="12.75" spans="2:13">
      <c r="B30025" s="29"/>
      <c r="M30025" s="28"/>
    </row>
    <row r="30026" s="16" customFormat="1" ht="12.75" spans="2:13">
      <c r="B30026" s="29"/>
      <c r="M30026" s="28"/>
    </row>
    <row r="30027" s="16" customFormat="1" ht="12.75" spans="2:13">
      <c r="B30027" s="29"/>
      <c r="M30027" s="28"/>
    </row>
    <row r="30028" s="16" customFormat="1" ht="12.75" spans="2:13">
      <c r="B30028" s="29"/>
      <c r="M30028" s="28"/>
    </row>
    <row r="30029" s="16" customFormat="1" ht="12.75" spans="2:13">
      <c r="B30029" s="29"/>
      <c r="M30029" s="28"/>
    </row>
    <row r="30030" s="16" customFormat="1" ht="12.75" spans="2:13">
      <c r="B30030" s="29"/>
      <c r="M30030" s="28"/>
    </row>
    <row r="30031" s="16" customFormat="1" ht="12.75" spans="2:13">
      <c r="B30031" s="29"/>
      <c r="M30031" s="28"/>
    </row>
    <row r="30032" s="16" customFormat="1" ht="12.75" spans="2:13">
      <c r="B30032" s="29"/>
      <c r="M30032" s="28"/>
    </row>
    <row r="30033" s="16" customFormat="1" ht="12.75" spans="2:13">
      <c r="B30033" s="29"/>
      <c r="M30033" s="28"/>
    </row>
    <row r="30034" s="16" customFormat="1" ht="12.75" spans="2:13">
      <c r="B30034" s="29"/>
      <c r="M30034" s="28"/>
    </row>
    <row r="30035" s="16" customFormat="1" ht="12.75" spans="2:13">
      <c r="B30035" s="29"/>
      <c r="M30035" s="28"/>
    </row>
    <row r="30036" s="16" customFormat="1" ht="12.75" spans="2:13">
      <c r="B30036" s="29"/>
      <c r="M30036" s="28"/>
    </row>
    <row r="30037" s="16" customFormat="1" ht="12.75" spans="2:13">
      <c r="B30037" s="29"/>
      <c r="M30037" s="28"/>
    </row>
    <row r="30038" s="16" customFormat="1" ht="12.75" spans="2:13">
      <c r="B30038" s="29"/>
      <c r="M30038" s="28"/>
    </row>
    <row r="30039" s="16" customFormat="1" ht="12.75" spans="2:13">
      <c r="B30039" s="29"/>
      <c r="M30039" s="28"/>
    </row>
    <row r="30040" s="16" customFormat="1" ht="12.75" spans="2:13">
      <c r="B30040" s="29"/>
      <c r="M30040" s="28"/>
    </row>
    <row r="30041" s="16" customFormat="1" ht="12.75" spans="2:13">
      <c r="B30041" s="29"/>
      <c r="M30041" s="28"/>
    </row>
    <row r="30042" s="16" customFormat="1" ht="12.75" spans="2:13">
      <c r="B30042" s="29"/>
      <c r="M30042" s="28"/>
    </row>
    <row r="30043" s="16" customFormat="1" ht="12.75" spans="2:13">
      <c r="B30043" s="29"/>
      <c r="M30043" s="28"/>
    </row>
    <row r="30044" s="16" customFormat="1" ht="12.75" spans="2:13">
      <c r="B30044" s="29"/>
      <c r="M30044" s="28"/>
    </row>
    <row r="30045" s="16" customFormat="1" ht="12.75" spans="2:13">
      <c r="B30045" s="29"/>
      <c r="M30045" s="28"/>
    </row>
    <row r="30046" s="16" customFormat="1" ht="12.75" spans="2:13">
      <c r="B30046" s="29"/>
      <c r="M30046" s="28"/>
    </row>
    <row r="30047" s="16" customFormat="1" ht="12.75" spans="2:13">
      <c r="B30047" s="29"/>
      <c r="M30047" s="28"/>
    </row>
    <row r="30048" s="16" customFormat="1" ht="12.75" spans="2:13">
      <c r="B30048" s="29"/>
      <c r="M30048" s="28"/>
    </row>
    <row r="30049" s="16" customFormat="1" ht="12.75" spans="2:13">
      <c r="B30049" s="29"/>
      <c r="M30049" s="28"/>
    </row>
    <row r="30050" s="16" customFormat="1" ht="12.75" spans="2:13">
      <c r="B30050" s="29"/>
      <c r="M30050" s="28"/>
    </row>
    <row r="30051" s="16" customFormat="1" ht="12.75" spans="2:13">
      <c r="B30051" s="29"/>
      <c r="M30051" s="28"/>
    </row>
    <row r="30052" s="16" customFormat="1" ht="12.75" spans="2:13">
      <c r="B30052" s="29"/>
      <c r="M30052" s="28"/>
    </row>
    <row r="30053" s="16" customFormat="1" ht="12.75" spans="2:13">
      <c r="B30053" s="29"/>
      <c r="M30053" s="28"/>
    </row>
    <row r="30054" s="16" customFormat="1" ht="12.75" spans="2:13">
      <c r="B30054" s="29"/>
      <c r="M30054" s="28"/>
    </row>
    <row r="30055" s="16" customFormat="1" ht="12.75" spans="2:13">
      <c r="B30055" s="29"/>
      <c r="M30055" s="28"/>
    </row>
    <row r="30056" s="16" customFormat="1" ht="12.75" spans="2:13">
      <c r="B30056" s="29"/>
      <c r="M30056" s="28"/>
    </row>
    <row r="30057" s="16" customFormat="1" ht="12.75" spans="2:13">
      <c r="B30057" s="29"/>
      <c r="M30057" s="28"/>
    </row>
    <row r="30058" s="16" customFormat="1" ht="12.75" spans="2:13">
      <c r="B30058" s="29"/>
      <c r="M30058" s="28"/>
    </row>
    <row r="30059" s="16" customFormat="1" ht="12.75" spans="2:13">
      <c r="B30059" s="29"/>
      <c r="M30059" s="28"/>
    </row>
    <row r="30060" s="16" customFormat="1" ht="12.75" spans="2:13">
      <c r="B30060" s="29"/>
      <c r="M30060" s="28"/>
    </row>
    <row r="30061" s="16" customFormat="1" ht="12.75" spans="2:13">
      <c r="B30061" s="29"/>
      <c r="M30061" s="28"/>
    </row>
    <row r="30062" s="16" customFormat="1" ht="12.75" spans="2:13">
      <c r="B30062" s="29"/>
      <c r="M30062" s="28"/>
    </row>
    <row r="30063" s="16" customFormat="1" ht="12.75" spans="2:13">
      <c r="B30063" s="29"/>
      <c r="M30063" s="28"/>
    </row>
    <row r="30064" s="16" customFormat="1" ht="12.75" spans="2:13">
      <c r="B30064" s="29"/>
      <c r="M30064" s="28"/>
    </row>
    <row r="30065" s="16" customFormat="1" ht="12.75" spans="2:13">
      <c r="B30065" s="29"/>
      <c r="M30065" s="28"/>
    </row>
    <row r="30066" s="16" customFormat="1" ht="12.75" spans="2:13">
      <c r="B30066" s="29"/>
      <c r="M30066" s="28"/>
    </row>
    <row r="30067" s="16" customFormat="1" ht="12.75" spans="2:13">
      <c r="B30067" s="29"/>
      <c r="M30067" s="28"/>
    </row>
    <row r="30068" s="16" customFormat="1" ht="12.75" spans="2:13">
      <c r="B30068" s="29"/>
      <c r="M30068" s="28"/>
    </row>
    <row r="30069" s="16" customFormat="1" ht="12.75" spans="2:13">
      <c r="B30069" s="29"/>
      <c r="M30069" s="28"/>
    </row>
    <row r="30070" s="16" customFormat="1" ht="12.75" spans="2:13">
      <c r="B30070" s="29"/>
      <c r="M30070" s="28"/>
    </row>
    <row r="30071" s="16" customFormat="1" ht="12.75" spans="2:13">
      <c r="B30071" s="29"/>
      <c r="M30071" s="28"/>
    </row>
    <row r="30072" s="16" customFormat="1" ht="12.75" spans="2:13">
      <c r="B30072" s="29"/>
      <c r="M30072" s="28"/>
    </row>
    <row r="30073" s="16" customFormat="1" ht="12.75" spans="2:13">
      <c r="B30073" s="29"/>
      <c r="M30073" s="28"/>
    </row>
    <row r="30074" s="16" customFormat="1" ht="12.75" spans="2:13">
      <c r="B30074" s="29"/>
      <c r="M30074" s="28"/>
    </row>
    <row r="30075" s="16" customFormat="1" ht="12.75" spans="2:13">
      <c r="B30075" s="29"/>
      <c r="M30075" s="28"/>
    </row>
    <row r="30076" s="16" customFormat="1" ht="12.75" spans="2:13">
      <c r="B30076" s="29"/>
      <c r="M30076" s="28"/>
    </row>
    <row r="30077" s="16" customFormat="1" ht="12.75" spans="2:13">
      <c r="B30077" s="29"/>
      <c r="M30077" s="28"/>
    </row>
    <row r="30078" s="16" customFormat="1" ht="12.75" spans="2:13">
      <c r="B30078" s="29"/>
      <c r="M30078" s="28"/>
    </row>
    <row r="30079" s="16" customFormat="1" ht="12.75" spans="2:13">
      <c r="B30079" s="29"/>
      <c r="M30079" s="28"/>
    </row>
    <row r="30080" s="16" customFormat="1" ht="12.75" spans="2:13">
      <c r="B30080" s="29"/>
      <c r="M30080" s="28"/>
    </row>
    <row r="30081" s="16" customFormat="1" ht="12.75" spans="2:13">
      <c r="B30081" s="29"/>
      <c r="M30081" s="28"/>
    </row>
    <row r="30082" s="16" customFormat="1" ht="12.75" spans="2:13">
      <c r="B30082" s="29"/>
      <c r="M30082" s="28"/>
    </row>
    <row r="30083" s="16" customFormat="1" ht="12.75" spans="2:13">
      <c r="B30083" s="29"/>
      <c r="M30083" s="28"/>
    </row>
    <row r="30084" s="16" customFormat="1" ht="12.75" spans="2:13">
      <c r="B30084" s="29"/>
      <c r="M30084" s="28"/>
    </row>
    <row r="30085" s="16" customFormat="1" ht="12.75" spans="2:13">
      <c r="B30085" s="29"/>
      <c r="M30085" s="28"/>
    </row>
    <row r="30086" s="16" customFormat="1" ht="12.75" spans="2:13">
      <c r="B30086" s="29"/>
      <c r="M30086" s="28"/>
    </row>
    <row r="30087" s="16" customFormat="1" ht="12.75" spans="2:13">
      <c r="B30087" s="29"/>
      <c r="M30087" s="28"/>
    </row>
    <row r="30088" s="16" customFormat="1" ht="12.75" spans="2:13">
      <c r="B30088" s="29"/>
      <c r="M30088" s="28"/>
    </row>
    <row r="30089" s="16" customFormat="1" ht="12.75" spans="2:13">
      <c r="B30089" s="29"/>
      <c r="M30089" s="28"/>
    </row>
    <row r="30090" s="16" customFormat="1" ht="12.75" spans="2:13">
      <c r="B30090" s="29"/>
      <c r="M30090" s="28"/>
    </row>
    <row r="30091" s="16" customFormat="1" ht="12.75" spans="2:13">
      <c r="B30091" s="29"/>
      <c r="M30091" s="28"/>
    </row>
    <row r="30092" s="16" customFormat="1" ht="12.75" spans="2:13">
      <c r="B30092" s="29"/>
      <c r="M30092" s="28"/>
    </row>
    <row r="30093" s="16" customFormat="1" ht="12.75" spans="2:13">
      <c r="B30093" s="29"/>
      <c r="M30093" s="28"/>
    </row>
    <row r="30094" s="16" customFormat="1" ht="12.75" spans="2:13">
      <c r="B30094" s="29"/>
      <c r="M30094" s="28"/>
    </row>
    <row r="30095" s="16" customFormat="1" ht="12.75" spans="2:13">
      <c r="B30095" s="29"/>
      <c r="M30095" s="28"/>
    </row>
    <row r="30096" s="16" customFormat="1" ht="12.75" spans="2:13">
      <c r="B30096" s="29"/>
      <c r="M30096" s="28"/>
    </row>
    <row r="30097" s="16" customFormat="1" ht="12.75" spans="2:13">
      <c r="B30097" s="29"/>
      <c r="M30097" s="28"/>
    </row>
    <row r="30098" s="16" customFormat="1" ht="12.75" spans="2:13">
      <c r="B30098" s="29"/>
      <c r="M30098" s="28"/>
    </row>
    <row r="30099" s="16" customFormat="1" ht="12.75" spans="2:13">
      <c r="B30099" s="29"/>
      <c r="M30099" s="28"/>
    </row>
    <row r="30100" s="16" customFormat="1" ht="12.75" spans="2:13">
      <c r="B30100" s="29"/>
      <c r="M30100" s="28"/>
    </row>
    <row r="30101" s="16" customFormat="1" ht="12.75" spans="2:13">
      <c r="B30101" s="29"/>
      <c r="M30101" s="28"/>
    </row>
    <row r="30102" s="16" customFormat="1" ht="12.75" spans="2:13">
      <c r="B30102" s="29"/>
      <c r="M30102" s="28"/>
    </row>
    <row r="30103" s="16" customFormat="1" ht="12.75" spans="2:13">
      <c r="B30103" s="29"/>
      <c r="M30103" s="28"/>
    </row>
    <row r="30104" s="16" customFormat="1" ht="12.75" spans="2:13">
      <c r="B30104" s="29"/>
      <c r="M30104" s="28"/>
    </row>
    <row r="30105" s="16" customFormat="1" ht="12.75" spans="2:13">
      <c r="B30105" s="29"/>
      <c r="M30105" s="28"/>
    </row>
    <row r="30106" s="16" customFormat="1" ht="12.75" spans="2:13">
      <c r="B30106" s="29"/>
      <c r="M30106" s="28"/>
    </row>
    <row r="30107" s="16" customFormat="1" ht="12.75" spans="2:13">
      <c r="B30107" s="29"/>
      <c r="M30107" s="28"/>
    </row>
    <row r="30108" s="16" customFormat="1" ht="12.75" spans="2:13">
      <c r="B30108" s="29"/>
      <c r="M30108" s="28"/>
    </row>
    <row r="30109" s="16" customFormat="1" ht="12.75" spans="2:13">
      <c r="B30109" s="29"/>
      <c r="M30109" s="28"/>
    </row>
    <row r="30110" s="16" customFormat="1" ht="12.75" spans="2:13">
      <c r="B30110" s="29"/>
      <c r="M30110" s="28"/>
    </row>
    <row r="30111" s="16" customFormat="1" ht="12.75" spans="2:13">
      <c r="B30111" s="29"/>
      <c r="M30111" s="28"/>
    </row>
    <row r="30112" s="16" customFormat="1" ht="12.75" spans="2:13">
      <c r="B30112" s="29"/>
      <c r="M30112" s="28"/>
    </row>
    <row r="30113" s="16" customFormat="1" ht="12.75" spans="2:13">
      <c r="B30113" s="29"/>
      <c r="M30113" s="28"/>
    </row>
    <row r="30114" s="16" customFormat="1" ht="12.75" spans="2:13">
      <c r="B30114" s="29"/>
      <c r="M30114" s="28"/>
    </row>
    <row r="30115" s="16" customFormat="1" ht="12.75" spans="2:13">
      <c r="B30115" s="29"/>
      <c r="M30115" s="28"/>
    </row>
    <row r="30116" s="16" customFormat="1" ht="12.75" spans="2:13">
      <c r="B30116" s="29"/>
      <c r="M30116" s="28"/>
    </row>
    <row r="30117" s="16" customFormat="1" ht="12.75" spans="2:13">
      <c r="B30117" s="29"/>
      <c r="M30117" s="28"/>
    </row>
    <row r="30118" s="16" customFormat="1" ht="12.75" spans="2:13">
      <c r="B30118" s="29"/>
      <c r="M30118" s="28"/>
    </row>
    <row r="30119" s="16" customFormat="1" ht="12.75" spans="2:13">
      <c r="B30119" s="29"/>
      <c r="M30119" s="28"/>
    </row>
    <row r="30120" s="16" customFormat="1" ht="12.75" spans="2:13">
      <c r="B30120" s="29"/>
      <c r="M30120" s="28"/>
    </row>
    <row r="30121" s="16" customFormat="1" ht="12.75" spans="2:13">
      <c r="B30121" s="29"/>
      <c r="M30121" s="28"/>
    </row>
    <row r="30122" s="16" customFormat="1" ht="12.75" spans="2:13">
      <c r="B30122" s="29"/>
      <c r="M30122" s="28"/>
    </row>
    <row r="30123" s="16" customFormat="1" ht="12.75" spans="2:13">
      <c r="B30123" s="29"/>
      <c r="M30123" s="28"/>
    </row>
    <row r="30124" s="16" customFormat="1" ht="12.75" spans="2:13">
      <c r="B30124" s="29"/>
      <c r="M30124" s="28"/>
    </row>
    <row r="30125" s="16" customFormat="1" ht="12.75" spans="2:13">
      <c r="B30125" s="29"/>
      <c r="M30125" s="28"/>
    </row>
    <row r="30126" s="16" customFormat="1" ht="12.75" spans="2:13">
      <c r="B30126" s="29"/>
      <c r="M30126" s="28"/>
    </row>
    <row r="30127" s="16" customFormat="1" ht="12.75" spans="2:13">
      <c r="B30127" s="29"/>
      <c r="M30127" s="28"/>
    </row>
    <row r="30128" s="16" customFormat="1" ht="12.75" spans="2:13">
      <c r="B30128" s="29"/>
      <c r="M30128" s="28"/>
    </row>
    <row r="30129" s="16" customFormat="1" ht="12.75" spans="2:13">
      <c r="B30129" s="29"/>
      <c r="M30129" s="28"/>
    </row>
    <row r="30130" s="16" customFormat="1" ht="12.75" spans="2:13">
      <c r="B30130" s="29"/>
      <c r="M30130" s="28"/>
    </row>
    <row r="30131" s="16" customFormat="1" ht="12.75" spans="2:13">
      <c r="B30131" s="29"/>
      <c r="M30131" s="28"/>
    </row>
    <row r="30132" s="16" customFormat="1" ht="12.75" spans="2:13">
      <c r="B30132" s="29"/>
      <c r="M30132" s="28"/>
    </row>
    <row r="30133" s="16" customFormat="1" ht="12.75" spans="2:13">
      <c r="B30133" s="29"/>
      <c r="M30133" s="28"/>
    </row>
    <row r="30134" s="16" customFormat="1" ht="12.75" spans="2:13">
      <c r="B30134" s="29"/>
      <c r="M30134" s="28"/>
    </row>
    <row r="30135" s="16" customFormat="1" ht="12.75" spans="2:13">
      <c r="B30135" s="29"/>
      <c r="M30135" s="28"/>
    </row>
    <row r="30136" s="16" customFormat="1" ht="12.75" spans="2:13">
      <c r="B30136" s="29"/>
      <c r="M30136" s="28"/>
    </row>
    <row r="30137" s="16" customFormat="1" ht="12.75" spans="2:13">
      <c r="B30137" s="29"/>
      <c r="M30137" s="28"/>
    </row>
    <row r="30138" s="16" customFormat="1" ht="12.75" spans="2:13">
      <c r="B30138" s="29"/>
      <c r="M30138" s="28"/>
    </row>
    <row r="30139" s="16" customFormat="1" ht="12.75" spans="2:13">
      <c r="B30139" s="29"/>
      <c r="M30139" s="28"/>
    </row>
    <row r="30140" s="16" customFormat="1" ht="12.75" spans="2:13">
      <c r="B30140" s="29"/>
      <c r="M30140" s="28"/>
    </row>
    <row r="30141" s="16" customFormat="1" ht="12.75" spans="2:13">
      <c r="B30141" s="29"/>
      <c r="M30141" s="28"/>
    </row>
    <row r="30142" s="16" customFormat="1" ht="12.75" spans="2:13">
      <c r="B30142" s="29"/>
      <c r="M30142" s="28"/>
    </row>
    <row r="30143" s="16" customFormat="1" ht="12.75" spans="2:13">
      <c r="B30143" s="29"/>
      <c r="M30143" s="28"/>
    </row>
    <row r="30144" s="16" customFormat="1" ht="12.75" spans="2:13">
      <c r="B30144" s="29"/>
      <c r="M30144" s="28"/>
    </row>
    <row r="30145" s="16" customFormat="1" ht="12.75" spans="2:13">
      <c r="B30145" s="29"/>
      <c r="M30145" s="28"/>
    </row>
    <row r="30146" s="16" customFormat="1" ht="12.75" spans="2:13">
      <c r="B30146" s="29"/>
      <c r="M30146" s="28"/>
    </row>
    <row r="30147" s="16" customFormat="1" ht="12.75" spans="2:13">
      <c r="B30147" s="29"/>
      <c r="M30147" s="28"/>
    </row>
    <row r="30148" s="16" customFormat="1" ht="12.75" spans="2:13">
      <c r="B30148" s="29"/>
      <c r="M30148" s="28"/>
    </row>
    <row r="30149" s="16" customFormat="1" ht="12.75" spans="2:13">
      <c r="B30149" s="29"/>
      <c r="M30149" s="28"/>
    </row>
    <row r="30150" s="16" customFormat="1" ht="12.75" spans="2:13">
      <c r="B30150" s="29"/>
      <c r="M30150" s="28"/>
    </row>
    <row r="30151" s="16" customFormat="1" ht="12.75" spans="2:13">
      <c r="B30151" s="29"/>
      <c r="M30151" s="28"/>
    </row>
    <row r="30152" s="16" customFormat="1" ht="12.75" spans="2:13">
      <c r="B30152" s="29"/>
      <c r="M30152" s="28"/>
    </row>
    <row r="30153" s="16" customFormat="1" ht="12.75" spans="2:13">
      <c r="B30153" s="29"/>
      <c r="M30153" s="28"/>
    </row>
    <row r="30154" s="16" customFormat="1" ht="12.75" spans="2:13">
      <c r="B30154" s="29"/>
      <c r="M30154" s="28"/>
    </row>
    <row r="30155" s="16" customFormat="1" ht="12.75" spans="2:13">
      <c r="B30155" s="29"/>
      <c r="M30155" s="28"/>
    </row>
    <row r="30156" s="16" customFormat="1" ht="12.75" spans="2:13">
      <c r="B30156" s="29"/>
      <c r="M30156" s="28"/>
    </row>
    <row r="30157" s="16" customFormat="1" ht="12.75" spans="2:13">
      <c r="B30157" s="29"/>
      <c r="M30157" s="28"/>
    </row>
    <row r="30158" s="16" customFormat="1" ht="12.75" spans="2:13">
      <c r="B30158" s="29"/>
      <c r="M30158" s="28"/>
    </row>
    <row r="30159" s="16" customFormat="1" ht="12.75" spans="2:13">
      <c r="B30159" s="29"/>
      <c r="M30159" s="28"/>
    </row>
    <row r="30160" s="16" customFormat="1" ht="12.75" spans="2:13">
      <c r="B30160" s="29"/>
      <c r="M30160" s="28"/>
    </row>
    <row r="30161" s="16" customFormat="1" ht="12.75" spans="2:13">
      <c r="B30161" s="29"/>
      <c r="M30161" s="28"/>
    </row>
    <row r="30162" s="16" customFormat="1" ht="12.75" spans="2:13">
      <c r="B30162" s="29"/>
      <c r="M30162" s="28"/>
    </row>
    <row r="30163" s="16" customFormat="1" ht="12.75" spans="2:13">
      <c r="B30163" s="29"/>
      <c r="M30163" s="28"/>
    </row>
    <row r="30164" s="16" customFormat="1" ht="12.75" spans="2:13">
      <c r="B30164" s="29"/>
      <c r="M30164" s="28"/>
    </row>
    <row r="30165" s="16" customFormat="1" ht="12.75" spans="2:13">
      <c r="B30165" s="29"/>
      <c r="M30165" s="28"/>
    </row>
    <row r="30166" s="16" customFormat="1" ht="12.75" spans="2:13">
      <c r="B30166" s="29"/>
      <c r="M30166" s="28"/>
    </row>
    <row r="30167" s="16" customFormat="1" ht="12.75" spans="2:13">
      <c r="B30167" s="29"/>
      <c r="M30167" s="28"/>
    </row>
    <row r="30168" s="16" customFormat="1" ht="12.75" spans="2:13">
      <c r="B30168" s="29"/>
      <c r="M30168" s="28"/>
    </row>
    <row r="30169" s="16" customFormat="1" ht="12.75" spans="2:13">
      <c r="B30169" s="29"/>
      <c r="M30169" s="28"/>
    </row>
    <row r="30170" s="16" customFormat="1" ht="12.75" spans="2:13">
      <c r="B30170" s="29"/>
      <c r="M30170" s="28"/>
    </row>
    <row r="30171" s="16" customFormat="1" ht="12.75" spans="2:13">
      <c r="B30171" s="29"/>
      <c r="M30171" s="28"/>
    </row>
    <row r="30172" s="16" customFormat="1" ht="12.75" spans="2:13">
      <c r="B30172" s="29"/>
      <c r="M30172" s="28"/>
    </row>
    <row r="30173" s="16" customFormat="1" ht="12.75" spans="2:13">
      <c r="B30173" s="29"/>
      <c r="M30173" s="28"/>
    </row>
    <row r="30174" s="16" customFormat="1" ht="12.75" spans="2:13">
      <c r="B30174" s="29"/>
      <c r="M30174" s="28"/>
    </row>
    <row r="30175" s="16" customFormat="1" ht="12.75" spans="2:13">
      <c r="B30175" s="29"/>
      <c r="M30175" s="28"/>
    </row>
    <row r="30176" s="16" customFormat="1" ht="12.75" spans="2:13">
      <c r="B30176" s="29"/>
      <c r="M30176" s="28"/>
    </row>
    <row r="30177" s="16" customFormat="1" ht="12.75" spans="2:13">
      <c r="B30177" s="29"/>
      <c r="M30177" s="28"/>
    </row>
    <row r="30178" s="16" customFormat="1" ht="12.75" spans="2:13">
      <c r="B30178" s="29"/>
      <c r="M30178" s="28"/>
    </row>
    <row r="30179" s="16" customFormat="1" ht="12.75" spans="2:13">
      <c r="B30179" s="29"/>
      <c r="M30179" s="28"/>
    </row>
    <row r="30180" s="16" customFormat="1" ht="12.75" spans="2:13">
      <c r="B30180" s="29"/>
      <c r="M30180" s="28"/>
    </row>
    <row r="30181" s="16" customFormat="1" ht="12.75" spans="2:13">
      <c r="B30181" s="29"/>
      <c r="M30181" s="28"/>
    </row>
    <row r="30182" s="16" customFormat="1" ht="12.75" spans="2:13">
      <c r="B30182" s="29"/>
      <c r="M30182" s="28"/>
    </row>
    <row r="30183" s="16" customFormat="1" ht="12.75" spans="2:13">
      <c r="B30183" s="29"/>
      <c r="M30183" s="28"/>
    </row>
    <row r="30184" s="16" customFormat="1" ht="12.75" spans="2:13">
      <c r="B30184" s="29"/>
      <c r="M30184" s="28"/>
    </row>
    <row r="30185" s="16" customFormat="1" ht="12.75" spans="2:13">
      <c r="B30185" s="29"/>
      <c r="M30185" s="28"/>
    </row>
    <row r="30186" s="16" customFormat="1" ht="12.75" spans="2:13">
      <c r="B30186" s="29"/>
      <c r="M30186" s="28"/>
    </row>
    <row r="30187" s="16" customFormat="1" ht="12.75" spans="2:13">
      <c r="B30187" s="29"/>
      <c r="M30187" s="28"/>
    </row>
    <row r="30188" s="16" customFormat="1" ht="12.75" spans="2:13">
      <c r="B30188" s="29"/>
      <c r="M30188" s="28"/>
    </row>
    <row r="30189" s="16" customFormat="1" ht="12.75" spans="2:13">
      <c r="B30189" s="29"/>
      <c r="M30189" s="28"/>
    </row>
    <row r="30190" s="16" customFormat="1" ht="12.75" spans="2:13">
      <c r="B30190" s="29"/>
      <c r="M30190" s="28"/>
    </row>
    <row r="30191" s="16" customFormat="1" ht="12.75" spans="2:13">
      <c r="B30191" s="29"/>
      <c r="M30191" s="28"/>
    </row>
    <row r="30192" s="16" customFormat="1" ht="12.75" spans="2:13">
      <c r="B30192" s="29"/>
      <c r="M30192" s="28"/>
    </row>
    <row r="30193" s="16" customFormat="1" ht="12.75" spans="2:13">
      <c r="B30193" s="29"/>
      <c r="M30193" s="28"/>
    </row>
    <row r="30194" s="16" customFormat="1" ht="12.75" spans="2:13">
      <c r="B30194" s="29"/>
      <c r="M30194" s="28"/>
    </row>
    <row r="30195" s="16" customFormat="1" ht="12.75" spans="2:13">
      <c r="B30195" s="29"/>
      <c r="M30195" s="28"/>
    </row>
    <row r="30196" s="16" customFormat="1" ht="12.75" spans="2:13">
      <c r="B30196" s="29"/>
      <c r="M30196" s="28"/>
    </row>
    <row r="30197" s="16" customFormat="1" ht="12.75" spans="2:13">
      <c r="B30197" s="29"/>
      <c r="M30197" s="28"/>
    </row>
    <row r="30198" s="16" customFormat="1" ht="12.75" spans="2:13">
      <c r="B30198" s="29"/>
      <c r="M30198" s="28"/>
    </row>
    <row r="30199" s="16" customFormat="1" ht="12.75" spans="2:13">
      <c r="B30199" s="29"/>
      <c r="M30199" s="28"/>
    </row>
    <row r="30200" s="16" customFormat="1" ht="12.75" spans="2:13">
      <c r="B30200" s="29"/>
      <c r="M30200" s="28"/>
    </row>
    <row r="30201" s="16" customFormat="1" ht="12.75" spans="2:13">
      <c r="B30201" s="29"/>
      <c r="M30201" s="28"/>
    </row>
    <row r="30202" s="16" customFormat="1" ht="12.75" spans="2:13">
      <c r="B30202" s="29"/>
      <c r="M30202" s="28"/>
    </row>
    <row r="30203" s="16" customFormat="1" ht="12.75" spans="2:13">
      <c r="B30203" s="29"/>
      <c r="M30203" s="28"/>
    </row>
    <row r="30204" s="16" customFormat="1" ht="12.75" spans="2:13">
      <c r="B30204" s="29"/>
      <c r="M30204" s="28"/>
    </row>
    <row r="30205" s="16" customFormat="1" ht="12.75" spans="2:13">
      <c r="B30205" s="29"/>
      <c r="M30205" s="28"/>
    </row>
    <row r="30206" s="16" customFormat="1" ht="12.75" spans="2:13">
      <c r="B30206" s="29"/>
      <c r="M30206" s="28"/>
    </row>
    <row r="30207" s="16" customFormat="1" ht="12.75" spans="2:13">
      <c r="B30207" s="29"/>
      <c r="M30207" s="28"/>
    </row>
    <row r="30208" s="16" customFormat="1" ht="12.75" spans="2:13">
      <c r="B30208" s="29"/>
      <c r="M30208" s="28"/>
    </row>
    <row r="30209" s="16" customFormat="1" ht="12.75" spans="2:13">
      <c r="B30209" s="29"/>
      <c r="M30209" s="28"/>
    </row>
    <row r="30210" s="16" customFormat="1" ht="12.75" spans="2:13">
      <c r="B30210" s="29"/>
      <c r="M30210" s="28"/>
    </row>
    <row r="30211" s="16" customFormat="1" ht="12.75" spans="2:13">
      <c r="B30211" s="29"/>
      <c r="M30211" s="28"/>
    </row>
    <row r="30212" s="16" customFormat="1" ht="12.75" spans="2:13">
      <c r="B30212" s="29"/>
      <c r="M30212" s="28"/>
    </row>
    <row r="30213" s="16" customFormat="1" ht="12.75" spans="2:13">
      <c r="B30213" s="29"/>
      <c r="M30213" s="28"/>
    </row>
    <row r="30214" s="16" customFormat="1" ht="12.75" spans="2:13">
      <c r="B30214" s="29"/>
      <c r="M30214" s="28"/>
    </row>
    <row r="30215" s="16" customFormat="1" ht="12.75" spans="2:13">
      <c r="B30215" s="29"/>
      <c r="M30215" s="28"/>
    </row>
    <row r="30216" s="16" customFormat="1" ht="12.75" spans="2:13">
      <c r="B30216" s="29"/>
      <c r="M30216" s="28"/>
    </row>
    <row r="30217" s="16" customFormat="1" ht="12.75" spans="2:13">
      <c r="B30217" s="29"/>
      <c r="M30217" s="28"/>
    </row>
    <row r="30218" s="16" customFormat="1" ht="12.75" spans="2:13">
      <c r="B30218" s="29"/>
      <c r="M30218" s="28"/>
    </row>
    <row r="30219" s="16" customFormat="1" ht="12.75" spans="2:13">
      <c r="B30219" s="29"/>
      <c r="M30219" s="28"/>
    </row>
    <row r="30220" s="16" customFormat="1" ht="12.75" spans="2:13">
      <c r="B30220" s="29"/>
      <c r="M30220" s="28"/>
    </row>
    <row r="30221" s="16" customFormat="1" ht="12.75" spans="2:13">
      <c r="B30221" s="29"/>
      <c r="M30221" s="28"/>
    </row>
    <row r="30222" s="16" customFormat="1" ht="12.75" spans="2:13">
      <c r="B30222" s="29"/>
      <c r="M30222" s="28"/>
    </row>
    <row r="30223" s="16" customFormat="1" ht="12.75" spans="2:13">
      <c r="B30223" s="29"/>
      <c r="M30223" s="28"/>
    </row>
    <row r="30224" s="16" customFormat="1" ht="12.75" spans="2:13">
      <c r="B30224" s="29"/>
      <c r="M30224" s="28"/>
    </row>
    <row r="30225" s="16" customFormat="1" ht="12.75" spans="2:13">
      <c r="B30225" s="29"/>
      <c r="M30225" s="28"/>
    </row>
    <row r="30226" s="16" customFormat="1" ht="12.75" spans="2:13">
      <c r="B30226" s="29"/>
      <c r="M30226" s="28"/>
    </row>
    <row r="30227" s="16" customFormat="1" ht="12.75" spans="2:13">
      <c r="B30227" s="29"/>
      <c r="M30227" s="28"/>
    </row>
    <row r="30228" s="16" customFormat="1" ht="12.75" spans="2:13">
      <c r="B30228" s="29"/>
      <c r="M30228" s="28"/>
    </row>
    <row r="30229" s="16" customFormat="1" ht="12.75" spans="2:13">
      <c r="B30229" s="29"/>
      <c r="M30229" s="28"/>
    </row>
    <row r="30230" s="16" customFormat="1" ht="12.75" spans="2:13">
      <c r="B30230" s="29"/>
      <c r="M30230" s="28"/>
    </row>
    <row r="30231" s="16" customFormat="1" ht="12.75" spans="2:13">
      <c r="B30231" s="29"/>
      <c r="M30231" s="28"/>
    </row>
    <row r="30232" s="16" customFormat="1" ht="12.75" spans="2:13">
      <c r="B30232" s="29"/>
      <c r="M30232" s="28"/>
    </row>
    <row r="30233" s="16" customFormat="1" ht="12.75" spans="2:13">
      <c r="B30233" s="29"/>
      <c r="M30233" s="28"/>
    </row>
    <row r="30234" s="16" customFormat="1" ht="12.75" spans="2:13">
      <c r="B30234" s="29"/>
      <c r="M30234" s="28"/>
    </row>
    <row r="30235" s="16" customFormat="1" ht="12.75" spans="2:13">
      <c r="B30235" s="29"/>
      <c r="M30235" s="28"/>
    </row>
    <row r="30236" s="16" customFormat="1" ht="12.75" spans="2:13">
      <c r="B30236" s="29"/>
      <c r="M30236" s="28"/>
    </row>
    <row r="30237" s="16" customFormat="1" ht="12.75" spans="2:13">
      <c r="B30237" s="29"/>
      <c r="M30237" s="28"/>
    </row>
    <row r="30238" s="16" customFormat="1" ht="12.75" spans="2:13">
      <c r="B30238" s="29"/>
      <c r="M30238" s="28"/>
    </row>
    <row r="30239" s="16" customFormat="1" ht="12.75" spans="2:13">
      <c r="B30239" s="29"/>
      <c r="M30239" s="28"/>
    </row>
    <row r="30240" s="16" customFormat="1" ht="12.75" spans="2:13">
      <c r="B30240" s="29"/>
      <c r="M30240" s="28"/>
    </row>
    <row r="30241" s="16" customFormat="1" ht="12.75" spans="2:13">
      <c r="B30241" s="29"/>
      <c r="M30241" s="28"/>
    </row>
    <row r="30242" s="16" customFormat="1" ht="12.75" spans="2:13">
      <c r="B30242" s="29"/>
      <c r="M30242" s="28"/>
    </row>
    <row r="30243" s="16" customFormat="1" ht="12.75" spans="2:13">
      <c r="B30243" s="29"/>
      <c r="M30243" s="28"/>
    </row>
    <row r="30244" s="16" customFormat="1" ht="12.75" spans="2:13">
      <c r="B30244" s="29"/>
      <c r="M30244" s="28"/>
    </row>
    <row r="30245" s="16" customFormat="1" ht="12.75" spans="2:13">
      <c r="B30245" s="29"/>
      <c r="M30245" s="28"/>
    </row>
    <row r="30246" s="16" customFormat="1" ht="12.75" spans="2:13">
      <c r="B30246" s="29"/>
      <c r="M30246" s="28"/>
    </row>
    <row r="30247" s="16" customFormat="1" ht="12.75" spans="2:13">
      <c r="B30247" s="29"/>
      <c r="M30247" s="28"/>
    </row>
    <row r="30248" s="16" customFormat="1" ht="12.75" spans="2:13">
      <c r="B30248" s="29"/>
      <c r="M30248" s="28"/>
    </row>
    <row r="30249" s="16" customFormat="1" ht="12.75" spans="2:13">
      <c r="B30249" s="29"/>
      <c r="M30249" s="28"/>
    </row>
    <row r="30250" s="16" customFormat="1" ht="12.75" spans="2:13">
      <c r="B30250" s="29"/>
      <c r="M30250" s="28"/>
    </row>
    <row r="30251" s="16" customFormat="1" ht="12.75" spans="2:13">
      <c r="B30251" s="29"/>
      <c r="M30251" s="28"/>
    </row>
    <row r="30252" s="16" customFormat="1" ht="12.75" spans="2:13">
      <c r="B30252" s="29"/>
      <c r="M30252" s="28"/>
    </row>
    <row r="30253" s="16" customFormat="1" ht="12.75" spans="2:13">
      <c r="B30253" s="29"/>
      <c r="M30253" s="28"/>
    </row>
    <row r="30254" s="16" customFormat="1" ht="12.75" spans="2:13">
      <c r="B30254" s="29"/>
      <c r="M30254" s="28"/>
    </row>
    <row r="30255" s="16" customFormat="1" ht="12.75" spans="2:13">
      <c r="B30255" s="29"/>
      <c r="M30255" s="28"/>
    </row>
    <row r="30256" s="16" customFormat="1" ht="12.75" spans="2:13">
      <c r="B30256" s="29"/>
      <c r="M30256" s="28"/>
    </row>
    <row r="30257" s="16" customFormat="1" ht="12.75" spans="2:13">
      <c r="B30257" s="29"/>
      <c r="M30257" s="28"/>
    </row>
    <row r="30258" s="16" customFormat="1" ht="12.75" spans="2:13">
      <c r="B30258" s="29"/>
      <c r="M30258" s="28"/>
    </row>
    <row r="30259" s="16" customFormat="1" ht="12.75" spans="2:13">
      <c r="B30259" s="29"/>
      <c r="M30259" s="28"/>
    </row>
    <row r="30260" s="16" customFormat="1" ht="12.75" spans="2:13">
      <c r="B30260" s="29"/>
      <c r="M30260" s="28"/>
    </row>
    <row r="30261" s="16" customFormat="1" ht="12.75" spans="2:13">
      <c r="B30261" s="29"/>
      <c r="M30261" s="28"/>
    </row>
    <row r="30262" s="16" customFormat="1" ht="12.75" spans="2:13">
      <c r="B30262" s="29"/>
      <c r="M30262" s="28"/>
    </row>
    <row r="30263" s="16" customFormat="1" ht="12.75" spans="2:13">
      <c r="B30263" s="29"/>
      <c r="M30263" s="28"/>
    </row>
    <row r="30264" s="16" customFormat="1" ht="12.75" spans="2:13">
      <c r="B30264" s="29"/>
      <c r="M30264" s="28"/>
    </row>
    <row r="30265" s="16" customFormat="1" ht="12.75" spans="2:13">
      <c r="B30265" s="29"/>
      <c r="M30265" s="28"/>
    </row>
    <row r="30266" s="16" customFormat="1" ht="12.75" spans="2:13">
      <c r="B30266" s="29"/>
      <c r="M30266" s="28"/>
    </row>
    <row r="30267" s="16" customFormat="1" ht="12.75" spans="2:13">
      <c r="B30267" s="29"/>
      <c r="M30267" s="28"/>
    </row>
    <row r="30268" s="16" customFormat="1" ht="12.75" spans="2:13">
      <c r="B30268" s="29"/>
      <c r="M30268" s="28"/>
    </row>
    <row r="30269" s="16" customFormat="1" ht="12.75" spans="2:13">
      <c r="B30269" s="29"/>
      <c r="M30269" s="28"/>
    </row>
    <row r="30270" s="16" customFormat="1" ht="12.75" spans="2:13">
      <c r="B30270" s="29"/>
      <c r="M30270" s="28"/>
    </row>
    <row r="30271" s="16" customFormat="1" ht="12.75" spans="2:13">
      <c r="B30271" s="29"/>
      <c r="M30271" s="28"/>
    </row>
    <row r="30272" s="16" customFormat="1" ht="12.75" spans="2:13">
      <c r="B30272" s="29"/>
      <c r="M30272" s="28"/>
    </row>
    <row r="30273" s="16" customFormat="1" ht="12.75" spans="2:13">
      <c r="B30273" s="29"/>
      <c r="M30273" s="28"/>
    </row>
    <row r="30274" s="16" customFormat="1" ht="12.75" spans="2:13">
      <c r="B30274" s="29"/>
      <c r="M30274" s="28"/>
    </row>
    <row r="30275" s="16" customFormat="1" ht="12.75" spans="2:13">
      <c r="B30275" s="29"/>
      <c r="M30275" s="28"/>
    </row>
    <row r="30276" s="16" customFormat="1" ht="12.75" spans="2:13">
      <c r="B30276" s="29"/>
      <c r="M30276" s="28"/>
    </row>
    <row r="30277" s="16" customFormat="1" ht="12.75" spans="2:13">
      <c r="B30277" s="29"/>
      <c r="M30277" s="28"/>
    </row>
    <row r="30278" s="16" customFormat="1" ht="12.75" spans="2:13">
      <c r="B30278" s="29"/>
      <c r="M30278" s="28"/>
    </row>
    <row r="30279" s="16" customFormat="1" ht="12.75" spans="2:13">
      <c r="B30279" s="29"/>
      <c r="M30279" s="28"/>
    </row>
    <row r="30280" s="16" customFormat="1" ht="12.75" spans="2:13">
      <c r="B30280" s="29"/>
      <c r="M30280" s="28"/>
    </row>
    <row r="30281" s="16" customFormat="1" ht="12.75" spans="2:13">
      <c r="B30281" s="29"/>
      <c r="M30281" s="28"/>
    </row>
    <row r="30282" s="16" customFormat="1" ht="12.75" spans="2:13">
      <c r="B30282" s="29"/>
      <c r="M30282" s="28"/>
    </row>
    <row r="30283" s="16" customFormat="1" ht="12.75" spans="2:13">
      <c r="B30283" s="29"/>
      <c r="M30283" s="28"/>
    </row>
    <row r="30284" s="16" customFormat="1" ht="12.75" spans="2:13">
      <c r="B30284" s="29"/>
      <c r="M30284" s="28"/>
    </row>
    <row r="30285" s="16" customFormat="1" ht="12.75" spans="2:13">
      <c r="B30285" s="29"/>
      <c r="M30285" s="28"/>
    </row>
    <row r="30286" s="16" customFormat="1" ht="12.75" spans="2:13">
      <c r="B30286" s="29"/>
      <c r="M30286" s="28"/>
    </row>
    <row r="30287" s="16" customFormat="1" ht="12.75" spans="2:13">
      <c r="B30287" s="29"/>
      <c r="M30287" s="28"/>
    </row>
    <row r="30288" s="16" customFormat="1" ht="12.75" spans="2:13">
      <c r="B30288" s="29"/>
      <c r="M30288" s="28"/>
    </row>
    <row r="30289" s="16" customFormat="1" ht="12.75" spans="2:13">
      <c r="B30289" s="29"/>
      <c r="M30289" s="28"/>
    </row>
    <row r="30290" s="16" customFormat="1" ht="12.75" spans="2:13">
      <c r="B30290" s="29"/>
      <c r="M30290" s="28"/>
    </row>
    <row r="30291" s="16" customFormat="1" ht="12.75" spans="2:13">
      <c r="B30291" s="29"/>
      <c r="M30291" s="28"/>
    </row>
    <row r="30292" s="16" customFormat="1" ht="12.75" spans="2:13">
      <c r="B30292" s="29"/>
      <c r="M30292" s="28"/>
    </row>
    <row r="30293" s="16" customFormat="1" ht="12.75" spans="2:13">
      <c r="B30293" s="29"/>
      <c r="M30293" s="28"/>
    </row>
    <row r="30294" s="16" customFormat="1" ht="12.75" spans="2:13">
      <c r="B30294" s="29"/>
      <c r="M30294" s="28"/>
    </row>
    <row r="30295" s="16" customFormat="1" ht="12.75" spans="2:13">
      <c r="B30295" s="29"/>
      <c r="M30295" s="28"/>
    </row>
    <row r="30296" s="16" customFormat="1" ht="12.75" spans="2:13">
      <c r="B30296" s="29"/>
      <c r="M30296" s="28"/>
    </row>
    <row r="30297" s="16" customFormat="1" ht="12.75" spans="2:13">
      <c r="B30297" s="29"/>
      <c r="M30297" s="28"/>
    </row>
    <row r="30298" s="16" customFormat="1" ht="12.75" spans="2:13">
      <c r="B30298" s="29"/>
      <c r="M30298" s="28"/>
    </row>
    <row r="30299" s="16" customFormat="1" ht="12.75" spans="2:13">
      <c r="B30299" s="29"/>
      <c r="M30299" s="28"/>
    </row>
    <row r="30300" s="16" customFormat="1" ht="12.75" spans="2:13">
      <c r="B30300" s="29"/>
      <c r="M30300" s="28"/>
    </row>
    <row r="30301" s="16" customFormat="1" ht="12.75" spans="2:13">
      <c r="B30301" s="29"/>
      <c r="M30301" s="28"/>
    </row>
    <row r="30302" s="16" customFormat="1" ht="12.75" spans="2:13">
      <c r="B30302" s="29"/>
      <c r="M30302" s="28"/>
    </row>
    <row r="30303" s="16" customFormat="1" ht="12.75" spans="2:13">
      <c r="B30303" s="29"/>
      <c r="M30303" s="28"/>
    </row>
    <row r="30304" s="16" customFormat="1" ht="12.75" spans="2:13">
      <c r="B30304" s="29"/>
      <c r="M30304" s="28"/>
    </row>
    <row r="30305" s="16" customFormat="1" ht="12.75" spans="2:13">
      <c r="B30305" s="29"/>
      <c r="M30305" s="28"/>
    </row>
    <row r="30306" s="16" customFormat="1" ht="12.75" spans="2:13">
      <c r="B30306" s="29"/>
      <c r="M30306" s="28"/>
    </row>
    <row r="30307" s="16" customFormat="1" ht="12.75" spans="2:13">
      <c r="B30307" s="29"/>
      <c r="M30307" s="28"/>
    </row>
    <row r="30308" s="16" customFormat="1" ht="12.75" spans="2:13">
      <c r="B30308" s="29"/>
      <c r="M30308" s="28"/>
    </row>
    <row r="30309" s="16" customFormat="1" ht="12.75" spans="2:13">
      <c r="B30309" s="29"/>
      <c r="M30309" s="28"/>
    </row>
    <row r="30310" s="16" customFormat="1" ht="12.75" spans="2:13">
      <c r="B30310" s="29"/>
      <c r="M30310" s="28"/>
    </row>
    <row r="30311" s="16" customFormat="1" ht="12.75" spans="2:13">
      <c r="B30311" s="29"/>
      <c r="M30311" s="28"/>
    </row>
    <row r="30312" s="16" customFormat="1" ht="12.75" spans="2:13">
      <c r="B30312" s="29"/>
      <c r="M30312" s="28"/>
    </row>
    <row r="30313" s="16" customFormat="1" ht="12.75" spans="2:13">
      <c r="B30313" s="29"/>
      <c r="M30313" s="28"/>
    </row>
    <row r="30314" s="16" customFormat="1" ht="12.75" spans="2:13">
      <c r="B30314" s="29"/>
      <c r="M30314" s="28"/>
    </row>
    <row r="30315" s="16" customFormat="1" ht="12.75" spans="2:13">
      <c r="B30315" s="29"/>
      <c r="M30315" s="28"/>
    </row>
    <row r="30316" s="16" customFormat="1" ht="12.75" spans="2:13">
      <c r="B30316" s="29"/>
      <c r="M30316" s="28"/>
    </row>
    <row r="30317" s="16" customFormat="1" ht="12.75" spans="2:13">
      <c r="B30317" s="29"/>
      <c r="M30317" s="28"/>
    </row>
    <row r="30318" s="16" customFormat="1" ht="12.75" spans="2:13">
      <c r="B30318" s="29"/>
      <c r="M30318" s="28"/>
    </row>
    <row r="30319" s="16" customFormat="1" ht="12.75" spans="2:13">
      <c r="B30319" s="29"/>
      <c r="M30319" s="28"/>
    </row>
    <row r="30320" s="16" customFormat="1" ht="12.75" spans="2:13">
      <c r="B30320" s="29"/>
      <c r="M30320" s="28"/>
    </row>
    <row r="30321" s="16" customFormat="1" ht="12.75" spans="2:13">
      <c r="B30321" s="29"/>
      <c r="M30321" s="28"/>
    </row>
    <row r="30322" s="16" customFormat="1" ht="12.75" spans="2:13">
      <c r="B30322" s="29"/>
      <c r="M30322" s="28"/>
    </row>
    <row r="30323" s="16" customFormat="1" ht="12.75" spans="2:13">
      <c r="B30323" s="29"/>
      <c r="M30323" s="28"/>
    </row>
    <row r="30324" s="16" customFormat="1" ht="12.75" spans="2:13">
      <c r="B30324" s="29"/>
      <c r="M30324" s="28"/>
    </row>
    <row r="30325" s="16" customFormat="1" ht="12.75" spans="2:13">
      <c r="B30325" s="29"/>
      <c r="M30325" s="28"/>
    </row>
    <row r="30326" s="16" customFormat="1" ht="12.75" spans="2:13">
      <c r="B30326" s="29"/>
      <c r="M30326" s="28"/>
    </row>
    <row r="30327" s="16" customFormat="1" ht="12.75" spans="2:13">
      <c r="B30327" s="29"/>
      <c r="M30327" s="28"/>
    </row>
    <row r="30328" s="16" customFormat="1" ht="12.75" spans="2:13">
      <c r="B30328" s="29"/>
      <c r="M30328" s="28"/>
    </row>
    <row r="30329" s="16" customFormat="1" ht="12.75" spans="2:13">
      <c r="B30329" s="29"/>
      <c r="M30329" s="28"/>
    </row>
    <row r="30330" s="16" customFormat="1" ht="12.75" spans="2:13">
      <c r="B30330" s="29"/>
      <c r="M30330" s="28"/>
    </row>
    <row r="30331" s="16" customFormat="1" ht="12.75" spans="2:13">
      <c r="B30331" s="29"/>
      <c r="M30331" s="28"/>
    </row>
    <row r="30332" s="16" customFormat="1" ht="12.75" spans="2:13">
      <c r="B30332" s="29"/>
      <c r="M30332" s="28"/>
    </row>
    <row r="30333" s="16" customFormat="1" ht="12.75" spans="2:13">
      <c r="B30333" s="29"/>
      <c r="M30333" s="28"/>
    </row>
    <row r="30334" s="16" customFormat="1" ht="12.75" spans="2:13">
      <c r="B30334" s="29"/>
      <c r="M30334" s="28"/>
    </row>
    <row r="30335" s="16" customFormat="1" ht="12.75" spans="2:13">
      <c r="B30335" s="29"/>
      <c r="M30335" s="28"/>
    </row>
    <row r="30336" s="16" customFormat="1" ht="12.75" spans="2:13">
      <c r="B30336" s="29"/>
      <c r="M30336" s="28"/>
    </row>
    <row r="30337" s="16" customFormat="1" ht="12.75" spans="2:13">
      <c r="B30337" s="29"/>
      <c r="M30337" s="28"/>
    </row>
    <row r="30338" s="16" customFormat="1" ht="12.75" spans="2:13">
      <c r="B30338" s="29"/>
      <c r="M30338" s="28"/>
    </row>
    <row r="30339" s="16" customFormat="1" ht="12.75" spans="2:13">
      <c r="B30339" s="29"/>
      <c r="M30339" s="28"/>
    </row>
    <row r="30340" s="16" customFormat="1" ht="12.75" spans="2:13">
      <c r="B30340" s="29"/>
      <c r="M30340" s="28"/>
    </row>
    <row r="30341" s="16" customFormat="1" ht="12.75" spans="2:13">
      <c r="B30341" s="29"/>
      <c r="M30341" s="28"/>
    </row>
    <row r="30342" s="16" customFormat="1" ht="12.75" spans="2:13">
      <c r="B30342" s="29"/>
      <c r="M30342" s="28"/>
    </row>
    <row r="30343" s="16" customFormat="1" ht="12.75" spans="2:13">
      <c r="B30343" s="29"/>
      <c r="M30343" s="28"/>
    </row>
    <row r="30344" s="16" customFormat="1" ht="12.75" spans="2:13">
      <c r="B30344" s="29"/>
      <c r="M30344" s="28"/>
    </row>
    <row r="30345" s="16" customFormat="1" ht="12.75" spans="2:13">
      <c r="B30345" s="29"/>
      <c r="M30345" s="28"/>
    </row>
    <row r="30346" s="16" customFormat="1" ht="12.75" spans="2:13">
      <c r="B30346" s="29"/>
      <c r="M30346" s="28"/>
    </row>
    <row r="30347" s="16" customFormat="1" ht="12.75" spans="2:13">
      <c r="B30347" s="29"/>
      <c r="M30347" s="28"/>
    </row>
    <row r="30348" s="16" customFormat="1" ht="12.75" spans="2:13">
      <c r="B30348" s="29"/>
      <c r="M30348" s="28"/>
    </row>
    <row r="30349" s="16" customFormat="1" ht="12.75" spans="2:13">
      <c r="B30349" s="29"/>
      <c r="M30349" s="28"/>
    </row>
    <row r="30350" s="16" customFormat="1" ht="12.75" spans="2:13">
      <c r="B30350" s="29"/>
      <c r="M30350" s="28"/>
    </row>
    <row r="30351" s="16" customFormat="1" ht="12.75" spans="2:13">
      <c r="B30351" s="29"/>
      <c r="M30351" s="28"/>
    </row>
    <row r="30352" s="16" customFormat="1" ht="12.75" spans="2:13">
      <c r="B30352" s="29"/>
      <c r="M30352" s="28"/>
    </row>
    <row r="30353" s="16" customFormat="1" ht="12.75" spans="2:13">
      <c r="B30353" s="29"/>
      <c r="M30353" s="28"/>
    </row>
    <row r="30354" s="16" customFormat="1" ht="12.75" spans="2:13">
      <c r="B30354" s="29"/>
      <c r="M30354" s="28"/>
    </row>
    <row r="30355" s="16" customFormat="1" ht="12.75" spans="2:13">
      <c r="B30355" s="29"/>
      <c r="M30355" s="28"/>
    </row>
    <row r="30356" s="16" customFormat="1" ht="12.75" spans="2:13">
      <c r="B30356" s="29"/>
      <c r="M30356" s="28"/>
    </row>
    <row r="30357" s="16" customFormat="1" ht="12.75" spans="2:13">
      <c r="B30357" s="29"/>
      <c r="M30357" s="28"/>
    </row>
    <row r="30358" s="16" customFormat="1" ht="12.75" spans="2:13">
      <c r="B30358" s="29"/>
      <c r="M30358" s="28"/>
    </row>
    <row r="30359" s="16" customFormat="1" ht="12.75" spans="2:13">
      <c r="B30359" s="29"/>
      <c r="M30359" s="28"/>
    </row>
    <row r="30360" s="16" customFormat="1" ht="12.75" spans="2:13">
      <c r="B30360" s="29"/>
      <c r="M30360" s="28"/>
    </row>
    <row r="30361" s="16" customFormat="1" ht="12.75" spans="2:13">
      <c r="B30361" s="29"/>
      <c r="M30361" s="28"/>
    </row>
    <row r="30362" s="16" customFormat="1" ht="12.75" spans="2:13">
      <c r="B30362" s="29"/>
      <c r="M30362" s="28"/>
    </row>
    <row r="30363" s="16" customFormat="1" ht="12.75" spans="2:13">
      <c r="B30363" s="29"/>
      <c r="M30363" s="28"/>
    </row>
    <row r="30364" s="16" customFormat="1" ht="12.75" spans="2:13">
      <c r="B30364" s="29"/>
      <c r="M30364" s="28"/>
    </row>
    <row r="30365" s="16" customFormat="1" ht="12.75" spans="2:13">
      <c r="B30365" s="29"/>
      <c r="M30365" s="28"/>
    </row>
    <row r="30366" s="16" customFormat="1" ht="12.75" spans="2:13">
      <c r="B30366" s="29"/>
      <c r="M30366" s="28"/>
    </row>
    <row r="30367" s="16" customFormat="1" ht="12.75" spans="2:13">
      <c r="B30367" s="29"/>
      <c r="M30367" s="28"/>
    </row>
    <row r="30368" s="16" customFormat="1" ht="12.75" spans="2:13">
      <c r="B30368" s="29"/>
      <c r="M30368" s="28"/>
    </row>
    <row r="30369" s="16" customFormat="1" ht="12.75" spans="2:13">
      <c r="B30369" s="29"/>
      <c r="M30369" s="28"/>
    </row>
    <row r="30370" s="16" customFormat="1" ht="12.75" spans="2:13">
      <c r="B30370" s="29"/>
      <c r="M30370" s="28"/>
    </row>
    <row r="30371" s="16" customFormat="1" ht="12.75" spans="2:13">
      <c r="B30371" s="29"/>
      <c r="M30371" s="28"/>
    </row>
    <row r="30372" s="16" customFormat="1" ht="12.75" spans="2:13">
      <c r="B30372" s="29"/>
      <c r="M30372" s="28"/>
    </row>
    <row r="30373" s="16" customFormat="1" ht="12.75" spans="2:13">
      <c r="B30373" s="29"/>
      <c r="M30373" s="28"/>
    </row>
    <row r="30374" s="16" customFormat="1" ht="12.75" spans="2:13">
      <c r="B30374" s="29"/>
      <c r="M30374" s="28"/>
    </row>
    <row r="30375" s="16" customFormat="1" ht="12.75" spans="2:13">
      <c r="B30375" s="29"/>
      <c r="M30375" s="28"/>
    </row>
    <row r="30376" s="16" customFormat="1" ht="12.75" spans="2:13">
      <c r="B30376" s="29"/>
      <c r="M30376" s="28"/>
    </row>
    <row r="30377" s="16" customFormat="1" ht="12.75" spans="2:13">
      <c r="B30377" s="29"/>
      <c r="M30377" s="28"/>
    </row>
    <row r="30378" s="16" customFormat="1" ht="12.75" spans="2:13">
      <c r="B30378" s="29"/>
      <c r="M30378" s="28"/>
    </row>
    <row r="30379" s="16" customFormat="1" ht="12.75" spans="2:13">
      <c r="B30379" s="29"/>
      <c r="M30379" s="28"/>
    </row>
    <row r="30380" s="16" customFormat="1" ht="12.75" spans="2:13">
      <c r="B30380" s="29"/>
      <c r="M30380" s="28"/>
    </row>
    <row r="30381" s="16" customFormat="1" ht="12.75" spans="2:13">
      <c r="B30381" s="29"/>
      <c r="M30381" s="28"/>
    </row>
    <row r="30382" s="16" customFormat="1" ht="12.75" spans="2:13">
      <c r="B30382" s="29"/>
      <c r="M30382" s="28"/>
    </row>
    <row r="30383" s="16" customFormat="1" ht="12.75" spans="2:13">
      <c r="B30383" s="29"/>
      <c r="M30383" s="28"/>
    </row>
    <row r="30384" s="16" customFormat="1" ht="12.75" spans="2:13">
      <c r="B30384" s="29"/>
      <c r="M30384" s="28"/>
    </row>
    <row r="30385" s="16" customFormat="1" ht="12.75" spans="2:13">
      <c r="B30385" s="29"/>
      <c r="M30385" s="28"/>
    </row>
    <row r="30386" s="16" customFormat="1" ht="12.75" spans="2:13">
      <c r="B30386" s="29"/>
      <c r="M30386" s="28"/>
    </row>
    <row r="30387" s="16" customFormat="1" ht="12.75" spans="2:13">
      <c r="B30387" s="29"/>
      <c r="M30387" s="28"/>
    </row>
    <row r="30388" s="16" customFormat="1" ht="12.75" spans="2:13">
      <c r="B30388" s="29"/>
      <c r="M30388" s="28"/>
    </row>
    <row r="30389" s="16" customFormat="1" ht="12.75" spans="2:13">
      <c r="B30389" s="29"/>
      <c r="M30389" s="28"/>
    </row>
    <row r="30390" s="16" customFormat="1" ht="12.75" spans="2:13">
      <c r="B30390" s="29"/>
      <c r="M30390" s="28"/>
    </row>
    <row r="30391" s="16" customFormat="1" ht="12.75" spans="2:13">
      <c r="B30391" s="29"/>
      <c r="M30391" s="28"/>
    </row>
    <row r="30392" s="16" customFormat="1" ht="12.75" spans="2:13">
      <c r="B30392" s="29"/>
      <c r="M30392" s="28"/>
    </row>
    <row r="30393" s="16" customFormat="1" ht="12.75" spans="2:13">
      <c r="B30393" s="29"/>
      <c r="M30393" s="28"/>
    </row>
    <row r="30394" s="16" customFormat="1" ht="12.75" spans="2:13">
      <c r="B30394" s="29"/>
      <c r="M30394" s="28"/>
    </row>
    <row r="30395" s="16" customFormat="1" ht="12.75" spans="2:13">
      <c r="B30395" s="29"/>
      <c r="M30395" s="28"/>
    </row>
    <row r="30396" s="16" customFormat="1" ht="12.75" spans="2:13">
      <c r="B30396" s="29"/>
      <c r="M30396" s="28"/>
    </row>
    <row r="30397" s="16" customFormat="1" ht="12.75" spans="2:13">
      <c r="B30397" s="29"/>
      <c r="M30397" s="28"/>
    </row>
    <row r="30398" s="16" customFormat="1" ht="12.75" spans="2:13">
      <c r="B30398" s="29"/>
      <c r="M30398" s="28"/>
    </row>
    <row r="30399" s="16" customFormat="1" ht="12.75" spans="2:13">
      <c r="B30399" s="29"/>
      <c r="M30399" s="28"/>
    </row>
    <row r="30400" s="16" customFormat="1" ht="12.75" spans="2:13">
      <c r="B30400" s="29"/>
      <c r="M30400" s="28"/>
    </row>
    <row r="30401" s="16" customFormat="1" ht="12.75" spans="2:13">
      <c r="B30401" s="29"/>
      <c r="M30401" s="28"/>
    </row>
    <row r="30402" s="16" customFormat="1" ht="12.75" spans="2:13">
      <c r="B30402" s="29"/>
      <c r="M30402" s="28"/>
    </row>
    <row r="30403" s="16" customFormat="1" ht="12.75" spans="2:13">
      <c r="B30403" s="29"/>
      <c r="M30403" s="28"/>
    </row>
    <row r="30404" s="16" customFormat="1" ht="12.75" spans="2:13">
      <c r="B30404" s="29"/>
      <c r="M30404" s="28"/>
    </row>
    <row r="30405" s="16" customFormat="1" ht="12.75" spans="2:13">
      <c r="B30405" s="29"/>
      <c r="M30405" s="28"/>
    </row>
    <row r="30406" s="16" customFormat="1" ht="12.75" spans="2:13">
      <c r="B30406" s="29"/>
      <c r="M30406" s="28"/>
    </row>
    <row r="30407" s="16" customFormat="1" ht="12.75" spans="2:13">
      <c r="B30407" s="29"/>
      <c r="M30407" s="28"/>
    </row>
    <row r="30408" s="16" customFormat="1" ht="12.75" spans="2:13">
      <c r="B30408" s="29"/>
      <c r="M30408" s="28"/>
    </row>
    <row r="30409" s="16" customFormat="1" ht="12.75" spans="2:13">
      <c r="B30409" s="29"/>
      <c r="M30409" s="28"/>
    </row>
    <row r="30410" s="16" customFormat="1" ht="12.75" spans="2:13">
      <c r="B30410" s="29"/>
      <c r="M30410" s="28"/>
    </row>
    <row r="30411" s="16" customFormat="1" ht="12.75" spans="2:13">
      <c r="B30411" s="29"/>
      <c r="M30411" s="28"/>
    </row>
    <row r="30412" s="16" customFormat="1" ht="12.75" spans="2:13">
      <c r="B30412" s="29"/>
      <c r="M30412" s="28"/>
    </row>
    <row r="30413" s="16" customFormat="1" ht="12.75" spans="2:13">
      <c r="B30413" s="29"/>
      <c r="M30413" s="28"/>
    </row>
    <row r="30414" s="16" customFormat="1" ht="12.75" spans="2:13">
      <c r="B30414" s="29"/>
      <c r="M30414" s="28"/>
    </row>
    <row r="30415" s="16" customFormat="1" ht="12.75" spans="2:13">
      <c r="B30415" s="29"/>
      <c r="M30415" s="28"/>
    </row>
    <row r="30416" s="16" customFormat="1" ht="12.75" spans="2:13">
      <c r="B30416" s="29"/>
      <c r="M30416" s="28"/>
    </row>
    <row r="30417" s="16" customFormat="1" ht="12.75" spans="2:13">
      <c r="B30417" s="29"/>
      <c r="M30417" s="28"/>
    </row>
    <row r="30418" s="16" customFormat="1" ht="12.75" spans="2:13">
      <c r="B30418" s="29"/>
      <c r="M30418" s="28"/>
    </row>
    <row r="30419" s="16" customFormat="1" ht="12.75" spans="2:13">
      <c r="B30419" s="29"/>
      <c r="M30419" s="28"/>
    </row>
    <row r="30420" s="16" customFormat="1" ht="12.75" spans="2:13">
      <c r="B30420" s="29"/>
      <c r="M30420" s="28"/>
    </row>
    <row r="30421" s="16" customFormat="1" ht="12.75" spans="2:13">
      <c r="B30421" s="29"/>
      <c r="M30421" s="28"/>
    </row>
    <row r="30422" s="16" customFormat="1" ht="12.75" spans="2:13">
      <c r="B30422" s="29"/>
      <c r="M30422" s="28"/>
    </row>
    <row r="30423" s="16" customFormat="1" ht="12.75" spans="2:13">
      <c r="B30423" s="29"/>
      <c r="M30423" s="28"/>
    </row>
    <row r="30424" s="16" customFormat="1" ht="12.75" spans="2:13">
      <c r="B30424" s="29"/>
      <c r="M30424" s="28"/>
    </row>
    <row r="30425" s="16" customFormat="1" ht="12.75" spans="2:13">
      <c r="B30425" s="29"/>
      <c r="M30425" s="28"/>
    </row>
    <row r="30426" s="16" customFormat="1" ht="12.75" spans="2:13">
      <c r="B30426" s="29"/>
      <c r="M30426" s="28"/>
    </row>
    <row r="30427" s="16" customFormat="1" ht="12.75" spans="2:13">
      <c r="B30427" s="29"/>
      <c r="M30427" s="28"/>
    </row>
    <row r="30428" s="16" customFormat="1" ht="12.75" spans="2:13">
      <c r="B30428" s="29"/>
      <c r="M30428" s="28"/>
    </row>
    <row r="30429" s="16" customFormat="1" ht="12.75" spans="2:13">
      <c r="B30429" s="29"/>
      <c r="M30429" s="28"/>
    </row>
    <row r="30430" s="16" customFormat="1" ht="12.75" spans="2:13">
      <c r="B30430" s="29"/>
      <c r="M30430" s="28"/>
    </row>
    <row r="30431" s="16" customFormat="1" ht="12.75" spans="2:13">
      <c r="B30431" s="29"/>
      <c r="M30431" s="28"/>
    </row>
    <row r="30432" s="16" customFormat="1" ht="12.75" spans="2:13">
      <c r="B30432" s="29"/>
      <c r="M30432" s="28"/>
    </row>
    <row r="30433" s="16" customFormat="1" ht="12.75" spans="2:13">
      <c r="B30433" s="29"/>
      <c r="M30433" s="28"/>
    </row>
    <row r="30434" s="16" customFormat="1" ht="12.75" spans="2:13">
      <c r="B30434" s="29"/>
      <c r="M30434" s="28"/>
    </row>
    <row r="30435" s="16" customFormat="1" ht="12.75" spans="2:13">
      <c r="B30435" s="29"/>
      <c r="M30435" s="28"/>
    </row>
    <row r="30436" s="16" customFormat="1" ht="12.75" spans="2:13">
      <c r="B30436" s="29"/>
      <c r="M30436" s="28"/>
    </row>
    <row r="30437" s="16" customFormat="1" ht="12.75" spans="2:13">
      <c r="B30437" s="29"/>
      <c r="M30437" s="28"/>
    </row>
    <row r="30438" s="16" customFormat="1" ht="12.75" spans="2:13">
      <c r="B30438" s="29"/>
      <c r="M30438" s="28"/>
    </row>
    <row r="30439" s="16" customFormat="1" ht="12.75" spans="2:13">
      <c r="B30439" s="29"/>
      <c r="M30439" s="28"/>
    </row>
    <row r="30440" s="16" customFormat="1" ht="12.75" spans="2:13">
      <c r="B30440" s="29"/>
      <c r="M30440" s="28"/>
    </row>
    <row r="30441" s="16" customFormat="1" ht="12.75" spans="2:13">
      <c r="B30441" s="29"/>
      <c r="M30441" s="28"/>
    </row>
    <row r="30442" s="16" customFormat="1" ht="12.75" spans="2:13">
      <c r="B30442" s="29"/>
      <c r="M30442" s="28"/>
    </row>
    <row r="30443" s="16" customFormat="1" ht="12.75" spans="2:13">
      <c r="B30443" s="29"/>
      <c r="M30443" s="28"/>
    </row>
    <row r="30444" s="16" customFormat="1" ht="12.75" spans="2:13">
      <c r="B30444" s="29"/>
      <c r="M30444" s="28"/>
    </row>
    <row r="30445" s="16" customFormat="1" ht="12.75" spans="2:13">
      <c r="B30445" s="29"/>
      <c r="M30445" s="28"/>
    </row>
    <row r="30446" s="16" customFormat="1" ht="12.75" spans="2:13">
      <c r="B30446" s="29"/>
      <c r="M30446" s="28"/>
    </row>
    <row r="30447" s="16" customFormat="1" ht="12.75" spans="2:13">
      <c r="B30447" s="29"/>
      <c r="M30447" s="28"/>
    </row>
    <row r="30448" s="16" customFormat="1" ht="12.75" spans="2:13">
      <c r="B30448" s="29"/>
      <c r="M30448" s="28"/>
    </row>
    <row r="30449" s="16" customFormat="1" ht="12.75" spans="2:13">
      <c r="B30449" s="29"/>
      <c r="M30449" s="28"/>
    </row>
    <row r="30450" s="16" customFormat="1" ht="12.75" spans="2:13">
      <c r="B30450" s="29"/>
      <c r="M30450" s="28"/>
    </row>
    <row r="30451" s="16" customFormat="1" ht="12.75" spans="2:13">
      <c r="B30451" s="29"/>
      <c r="M30451" s="28"/>
    </row>
    <row r="30452" s="16" customFormat="1" ht="12.75" spans="2:13">
      <c r="B30452" s="29"/>
      <c r="M30452" s="28"/>
    </row>
    <row r="30453" s="16" customFormat="1" ht="12.75" spans="2:13">
      <c r="B30453" s="29"/>
      <c r="M30453" s="28"/>
    </row>
    <row r="30454" s="16" customFormat="1" ht="12.75" spans="2:13">
      <c r="B30454" s="29"/>
      <c r="M30454" s="28"/>
    </row>
    <row r="30455" s="16" customFormat="1" ht="12.75" spans="2:13">
      <c r="B30455" s="29"/>
      <c r="M30455" s="28"/>
    </row>
    <row r="30456" s="16" customFormat="1" ht="12.75" spans="2:13">
      <c r="B30456" s="29"/>
      <c r="M30456" s="28"/>
    </row>
    <row r="30457" s="16" customFormat="1" ht="12.75" spans="2:13">
      <c r="B30457" s="29"/>
      <c r="M30457" s="28"/>
    </row>
    <row r="30458" s="16" customFormat="1" ht="12.75" spans="2:13">
      <c r="B30458" s="29"/>
      <c r="M30458" s="28"/>
    </row>
    <row r="30459" s="16" customFormat="1" ht="12.75" spans="2:13">
      <c r="B30459" s="29"/>
      <c r="M30459" s="28"/>
    </row>
    <row r="30460" s="16" customFormat="1" ht="12.75" spans="2:13">
      <c r="B30460" s="29"/>
      <c r="M30460" s="28"/>
    </row>
    <row r="30461" s="16" customFormat="1" ht="12.75" spans="2:13">
      <c r="B30461" s="29"/>
      <c r="M30461" s="28"/>
    </row>
    <row r="30462" s="16" customFormat="1" ht="12.75" spans="2:13">
      <c r="B30462" s="29"/>
      <c r="M30462" s="28"/>
    </row>
    <row r="30463" s="16" customFormat="1" ht="12.75" spans="2:13">
      <c r="B30463" s="29"/>
      <c r="M30463" s="28"/>
    </row>
    <row r="30464" s="16" customFormat="1" ht="12.75" spans="2:13">
      <c r="B30464" s="29"/>
      <c r="M30464" s="28"/>
    </row>
    <row r="30465" s="16" customFormat="1" ht="12.75" spans="2:13">
      <c r="B30465" s="29"/>
      <c r="M30465" s="28"/>
    </row>
    <row r="30466" s="16" customFormat="1" ht="12.75" spans="2:13">
      <c r="B30466" s="29"/>
      <c r="M30466" s="28"/>
    </row>
    <row r="30467" s="16" customFormat="1" ht="12.75" spans="2:13">
      <c r="B30467" s="29"/>
      <c r="M30467" s="28"/>
    </row>
    <row r="30468" s="16" customFormat="1" ht="12.75" spans="2:13">
      <c r="B30468" s="29"/>
      <c r="M30468" s="28"/>
    </row>
    <row r="30469" s="16" customFormat="1" ht="12.75" spans="2:13">
      <c r="B30469" s="29"/>
      <c r="M30469" s="28"/>
    </row>
    <row r="30470" s="16" customFormat="1" ht="12.75" spans="2:13">
      <c r="B30470" s="29"/>
      <c r="M30470" s="28"/>
    </row>
    <row r="30471" s="16" customFormat="1" ht="12.75" spans="2:13">
      <c r="B30471" s="29"/>
      <c r="M30471" s="28"/>
    </row>
    <row r="30472" s="16" customFormat="1" ht="12.75" spans="2:13">
      <c r="B30472" s="29"/>
      <c r="M30472" s="28"/>
    </row>
    <row r="30473" s="16" customFormat="1" ht="12.75" spans="2:13">
      <c r="B30473" s="29"/>
      <c r="M30473" s="28"/>
    </row>
    <row r="30474" s="16" customFormat="1" ht="12.75" spans="2:13">
      <c r="B30474" s="29"/>
      <c r="M30474" s="28"/>
    </row>
    <row r="30475" s="16" customFormat="1" ht="12.75" spans="2:13">
      <c r="B30475" s="29"/>
      <c r="M30475" s="28"/>
    </row>
    <row r="30476" s="16" customFormat="1" ht="12.75" spans="2:13">
      <c r="B30476" s="29"/>
      <c r="M30476" s="28"/>
    </row>
    <row r="30477" s="16" customFormat="1" ht="12.75" spans="2:13">
      <c r="B30477" s="29"/>
      <c r="M30477" s="28"/>
    </row>
    <row r="30478" s="16" customFormat="1" ht="12.75" spans="2:13">
      <c r="B30478" s="29"/>
      <c r="M30478" s="28"/>
    </row>
    <row r="30479" s="16" customFormat="1" ht="12.75" spans="2:13">
      <c r="B30479" s="29"/>
      <c r="M30479" s="28"/>
    </row>
    <row r="30480" s="16" customFormat="1" ht="12.75" spans="2:13">
      <c r="B30480" s="29"/>
      <c r="M30480" s="28"/>
    </row>
    <row r="30481" s="16" customFormat="1" ht="12.75" spans="2:13">
      <c r="B30481" s="29"/>
      <c r="M30481" s="28"/>
    </row>
    <row r="30482" s="16" customFormat="1" ht="12.75" spans="2:13">
      <c r="B30482" s="29"/>
      <c r="M30482" s="28"/>
    </row>
    <row r="30483" s="16" customFormat="1" ht="12.75" spans="2:13">
      <c r="B30483" s="29"/>
      <c r="M30483" s="28"/>
    </row>
    <row r="30484" s="16" customFormat="1" ht="12.75" spans="2:13">
      <c r="B30484" s="29"/>
      <c r="M30484" s="28"/>
    </row>
    <row r="30485" s="16" customFormat="1" ht="12.75" spans="2:13">
      <c r="B30485" s="29"/>
      <c r="M30485" s="28"/>
    </row>
    <row r="30486" s="16" customFormat="1" ht="12.75" spans="2:13">
      <c r="B30486" s="29"/>
      <c r="M30486" s="28"/>
    </row>
    <row r="30487" s="16" customFormat="1" ht="12.75" spans="2:13">
      <c r="B30487" s="29"/>
      <c r="M30487" s="28"/>
    </row>
    <row r="30488" s="16" customFormat="1" ht="12.75" spans="2:13">
      <c r="B30488" s="29"/>
      <c r="M30488" s="28"/>
    </row>
    <row r="30489" s="16" customFormat="1" ht="12.75" spans="2:13">
      <c r="B30489" s="29"/>
      <c r="M30489" s="28"/>
    </row>
    <row r="30490" s="16" customFormat="1" ht="12.75" spans="2:13">
      <c r="B30490" s="29"/>
      <c r="M30490" s="28"/>
    </row>
    <row r="30491" s="16" customFormat="1" ht="12.75" spans="2:13">
      <c r="B30491" s="29"/>
      <c r="M30491" s="28"/>
    </row>
    <row r="30492" s="16" customFormat="1" ht="12.75" spans="2:13">
      <c r="B30492" s="29"/>
      <c r="M30492" s="28"/>
    </row>
    <row r="30493" s="16" customFormat="1" ht="12.75" spans="2:13">
      <c r="B30493" s="29"/>
      <c r="M30493" s="28"/>
    </row>
    <row r="30494" s="16" customFormat="1" ht="12.75" spans="2:13">
      <c r="B30494" s="29"/>
      <c r="M30494" s="28"/>
    </row>
    <row r="30495" s="16" customFormat="1" ht="12.75" spans="2:13">
      <c r="B30495" s="29"/>
      <c r="M30495" s="28"/>
    </row>
    <row r="30496" s="16" customFormat="1" ht="12.75" spans="2:13">
      <c r="B30496" s="29"/>
      <c r="M30496" s="28"/>
    </row>
    <row r="30497" s="16" customFormat="1" ht="12.75" spans="2:13">
      <c r="B30497" s="29"/>
      <c r="M30497" s="28"/>
    </row>
    <row r="30498" s="16" customFormat="1" ht="12.75" spans="2:13">
      <c r="B30498" s="29"/>
      <c r="M30498" s="28"/>
    </row>
    <row r="30499" s="16" customFormat="1" ht="12.75" spans="2:13">
      <c r="B30499" s="29"/>
      <c r="M30499" s="28"/>
    </row>
    <row r="30500" s="16" customFormat="1" ht="12.75" spans="2:13">
      <c r="B30500" s="29"/>
      <c r="M30500" s="28"/>
    </row>
    <row r="30501" s="16" customFormat="1" ht="12.75" spans="2:13">
      <c r="B30501" s="29"/>
      <c r="M30501" s="28"/>
    </row>
    <row r="30502" s="16" customFormat="1" ht="12.75" spans="2:13">
      <c r="B30502" s="29"/>
      <c r="M30502" s="28"/>
    </row>
    <row r="30503" s="16" customFormat="1" ht="12.75" spans="2:13">
      <c r="B30503" s="29"/>
      <c r="M30503" s="28"/>
    </row>
    <row r="30504" s="16" customFormat="1" ht="12.75" spans="2:13">
      <c r="B30504" s="29"/>
      <c r="M30504" s="28"/>
    </row>
    <row r="30505" s="16" customFormat="1" ht="12.75" spans="2:13">
      <c r="B30505" s="29"/>
      <c r="M30505" s="28"/>
    </row>
    <row r="30506" s="16" customFormat="1" ht="12.75" spans="2:13">
      <c r="B30506" s="29"/>
      <c r="M30506" s="28"/>
    </row>
    <row r="30507" s="16" customFormat="1" ht="12.75" spans="2:13">
      <c r="B30507" s="29"/>
      <c r="M30507" s="28"/>
    </row>
    <row r="30508" s="16" customFormat="1" ht="12.75" spans="2:13">
      <c r="B30508" s="29"/>
      <c r="M30508" s="28"/>
    </row>
    <row r="30509" s="16" customFormat="1" ht="12.75" spans="2:13">
      <c r="B30509" s="29"/>
      <c r="M30509" s="28"/>
    </row>
    <row r="30510" s="16" customFormat="1" ht="12.75" spans="2:13">
      <c r="B30510" s="29"/>
      <c r="M30510" s="28"/>
    </row>
    <row r="30511" s="16" customFormat="1" ht="12.75" spans="2:13">
      <c r="B30511" s="29"/>
      <c r="M30511" s="28"/>
    </row>
    <row r="30512" s="16" customFormat="1" ht="12.75" spans="2:13">
      <c r="B30512" s="29"/>
      <c r="M30512" s="28"/>
    </row>
    <row r="30513" s="16" customFormat="1" ht="12.75" spans="2:13">
      <c r="B30513" s="29"/>
      <c r="M30513" s="28"/>
    </row>
    <row r="30514" s="16" customFormat="1" ht="12.75" spans="2:13">
      <c r="B30514" s="29"/>
      <c r="M30514" s="28"/>
    </row>
    <row r="30515" s="16" customFormat="1" ht="12.75" spans="2:13">
      <c r="B30515" s="29"/>
      <c r="M30515" s="28"/>
    </row>
    <row r="30516" s="16" customFormat="1" ht="12.75" spans="2:13">
      <c r="B30516" s="29"/>
      <c r="M30516" s="28"/>
    </row>
    <row r="30517" s="16" customFormat="1" ht="12.75" spans="2:13">
      <c r="B30517" s="29"/>
      <c r="M30517" s="28"/>
    </row>
    <row r="30518" s="16" customFormat="1" ht="12.75" spans="2:13">
      <c r="B30518" s="29"/>
      <c r="M30518" s="28"/>
    </row>
    <row r="30519" s="16" customFormat="1" ht="12.75" spans="2:13">
      <c r="B30519" s="29"/>
      <c r="M30519" s="28"/>
    </row>
    <row r="30520" s="16" customFormat="1" ht="12.75" spans="2:13">
      <c r="B30520" s="29"/>
      <c r="M30520" s="28"/>
    </row>
    <row r="30521" s="16" customFormat="1" ht="12.75" spans="2:13">
      <c r="B30521" s="29"/>
      <c r="M30521" s="28"/>
    </row>
    <row r="30522" s="16" customFormat="1" ht="12.75" spans="2:13">
      <c r="B30522" s="29"/>
      <c r="M30522" s="28"/>
    </row>
    <row r="30523" s="16" customFormat="1" ht="12.75" spans="2:13">
      <c r="B30523" s="29"/>
      <c r="M30523" s="28"/>
    </row>
    <row r="30524" s="16" customFormat="1" ht="12.75" spans="2:13">
      <c r="B30524" s="29"/>
      <c r="M30524" s="28"/>
    </row>
    <row r="30525" s="16" customFormat="1" ht="12.75" spans="2:13">
      <c r="B30525" s="29"/>
      <c r="M30525" s="28"/>
    </row>
    <row r="30526" s="16" customFormat="1" ht="12.75" spans="2:13">
      <c r="B30526" s="29"/>
      <c r="M30526" s="28"/>
    </row>
    <row r="30527" s="16" customFormat="1" ht="12.75" spans="2:13">
      <c r="B30527" s="29"/>
      <c r="M30527" s="28"/>
    </row>
    <row r="30528" s="16" customFormat="1" ht="12.75" spans="2:13">
      <c r="B30528" s="29"/>
      <c r="M30528" s="28"/>
    </row>
    <row r="30529" s="16" customFormat="1" ht="12.75" spans="2:13">
      <c r="B30529" s="29"/>
      <c r="M30529" s="28"/>
    </row>
    <row r="30530" s="16" customFormat="1" ht="12.75" spans="2:13">
      <c r="B30530" s="29"/>
      <c r="M30530" s="28"/>
    </row>
    <row r="30531" s="16" customFormat="1" ht="12.75" spans="2:13">
      <c r="B30531" s="29"/>
      <c r="M30531" s="28"/>
    </row>
    <row r="30532" s="16" customFormat="1" ht="12.75" spans="2:13">
      <c r="B30532" s="29"/>
      <c r="M30532" s="28"/>
    </row>
    <row r="30533" s="16" customFormat="1" ht="12.75" spans="2:13">
      <c r="B30533" s="29"/>
      <c r="M30533" s="28"/>
    </row>
    <row r="30534" s="16" customFormat="1" ht="12.75" spans="2:13">
      <c r="B30534" s="29"/>
      <c r="M30534" s="28"/>
    </row>
    <row r="30535" s="16" customFormat="1" ht="12.75" spans="2:13">
      <c r="B30535" s="29"/>
      <c r="M30535" s="28"/>
    </row>
    <row r="30536" s="16" customFormat="1" ht="12.75" spans="2:13">
      <c r="B30536" s="29"/>
      <c r="M30536" s="28"/>
    </row>
    <row r="30537" s="16" customFormat="1" ht="12.75" spans="2:13">
      <c r="B30537" s="29"/>
      <c r="M30537" s="28"/>
    </row>
    <row r="30538" s="16" customFormat="1" ht="12.75" spans="2:13">
      <c r="B30538" s="29"/>
      <c r="M30538" s="28"/>
    </row>
    <row r="30539" s="16" customFormat="1" ht="12.75" spans="2:13">
      <c r="B30539" s="29"/>
      <c r="M30539" s="28"/>
    </row>
    <row r="30540" s="16" customFormat="1" ht="12.75" spans="2:13">
      <c r="B30540" s="29"/>
      <c r="M30540" s="28"/>
    </row>
    <row r="30541" s="16" customFormat="1" ht="12.75" spans="2:13">
      <c r="B30541" s="29"/>
      <c r="M30541" s="28"/>
    </row>
    <row r="30542" s="16" customFormat="1" ht="12.75" spans="2:13">
      <c r="B30542" s="29"/>
      <c r="M30542" s="28"/>
    </row>
    <row r="30543" s="16" customFormat="1" ht="12.75" spans="2:13">
      <c r="B30543" s="29"/>
      <c r="M30543" s="28"/>
    </row>
    <row r="30544" s="16" customFormat="1" ht="12.75" spans="2:13">
      <c r="B30544" s="29"/>
      <c r="M30544" s="28"/>
    </row>
    <row r="30545" s="16" customFormat="1" ht="12.75" spans="2:13">
      <c r="B30545" s="29"/>
      <c r="M30545" s="28"/>
    </row>
    <row r="30546" s="16" customFormat="1" ht="12.75" spans="2:13">
      <c r="B30546" s="29"/>
      <c r="M30546" s="28"/>
    </row>
    <row r="30547" s="16" customFormat="1" ht="12.75" spans="2:13">
      <c r="B30547" s="29"/>
      <c r="M30547" s="28"/>
    </row>
    <row r="30548" s="16" customFormat="1" ht="12.75" spans="2:13">
      <c r="B30548" s="29"/>
      <c r="M30548" s="28"/>
    </row>
    <row r="30549" s="16" customFormat="1" ht="12.75" spans="2:13">
      <c r="B30549" s="29"/>
      <c r="M30549" s="28"/>
    </row>
    <row r="30550" s="16" customFormat="1" ht="12.75" spans="2:13">
      <c r="B30550" s="29"/>
      <c r="M30550" s="28"/>
    </row>
    <row r="30551" s="16" customFormat="1" ht="12.75" spans="2:13">
      <c r="B30551" s="29"/>
      <c r="M30551" s="28"/>
    </row>
    <row r="30552" s="16" customFormat="1" ht="12.75" spans="2:13">
      <c r="B30552" s="29"/>
      <c r="M30552" s="28"/>
    </row>
    <row r="30553" s="16" customFormat="1" ht="12.75" spans="2:13">
      <c r="B30553" s="29"/>
      <c r="M30553" s="28"/>
    </row>
    <row r="30554" s="16" customFormat="1" ht="12.75" spans="2:13">
      <c r="B30554" s="29"/>
      <c r="M30554" s="28"/>
    </row>
    <row r="30555" s="16" customFormat="1" ht="12.75" spans="2:13">
      <c r="B30555" s="29"/>
      <c r="M30555" s="28"/>
    </row>
    <row r="30556" s="16" customFormat="1" ht="12.75" spans="2:13">
      <c r="B30556" s="29"/>
      <c r="M30556" s="28"/>
    </row>
    <row r="30557" s="16" customFormat="1" ht="12.75" spans="2:13">
      <c r="B30557" s="29"/>
      <c r="M30557" s="28"/>
    </row>
    <row r="30558" s="16" customFormat="1" ht="12.75" spans="2:13">
      <c r="B30558" s="29"/>
      <c r="M30558" s="28"/>
    </row>
    <row r="30559" s="16" customFormat="1" ht="12.75" spans="2:13">
      <c r="B30559" s="29"/>
      <c r="M30559" s="28"/>
    </row>
    <row r="30560" s="16" customFormat="1" ht="12.75" spans="2:13">
      <c r="B30560" s="29"/>
      <c r="M30560" s="28"/>
    </row>
    <row r="30561" s="16" customFormat="1" ht="12.75" spans="2:13">
      <c r="B30561" s="29"/>
      <c r="M30561" s="28"/>
    </row>
    <row r="30562" s="16" customFormat="1" ht="12.75" spans="2:13">
      <c r="B30562" s="29"/>
      <c r="M30562" s="28"/>
    </row>
    <row r="30563" s="16" customFormat="1" ht="12.75" spans="2:13">
      <c r="B30563" s="29"/>
      <c r="M30563" s="28"/>
    </row>
    <row r="30564" s="16" customFormat="1" ht="12.75" spans="2:13">
      <c r="B30564" s="29"/>
      <c r="M30564" s="28"/>
    </row>
    <row r="30565" s="16" customFormat="1" ht="12.75" spans="2:13">
      <c r="B30565" s="29"/>
      <c r="M30565" s="28"/>
    </row>
    <row r="30566" s="16" customFormat="1" ht="12.75" spans="2:13">
      <c r="B30566" s="29"/>
      <c r="M30566" s="28"/>
    </row>
    <row r="30567" s="16" customFormat="1" ht="12.75" spans="2:13">
      <c r="B30567" s="29"/>
      <c r="M30567" s="28"/>
    </row>
    <row r="30568" s="16" customFormat="1" ht="12.75" spans="2:13">
      <c r="B30568" s="29"/>
      <c r="M30568" s="28"/>
    </row>
    <row r="30569" s="16" customFormat="1" ht="12.75" spans="2:13">
      <c r="B30569" s="29"/>
      <c r="M30569" s="28"/>
    </row>
    <row r="30570" s="16" customFormat="1" ht="12.75" spans="2:13">
      <c r="B30570" s="29"/>
      <c r="M30570" s="28"/>
    </row>
    <row r="30571" s="16" customFormat="1" ht="12.75" spans="2:13">
      <c r="B30571" s="29"/>
      <c r="M30571" s="28"/>
    </row>
    <row r="30572" s="16" customFormat="1" ht="12.75" spans="2:13">
      <c r="B30572" s="29"/>
      <c r="M30572" s="28"/>
    </row>
    <row r="30573" s="16" customFormat="1" ht="12.75" spans="2:13">
      <c r="B30573" s="29"/>
      <c r="M30573" s="28"/>
    </row>
    <row r="30574" s="16" customFormat="1" ht="12.75" spans="2:13">
      <c r="B30574" s="29"/>
      <c r="M30574" s="28"/>
    </row>
    <row r="30575" s="16" customFormat="1" ht="12.75" spans="2:13">
      <c r="B30575" s="29"/>
      <c r="M30575" s="28"/>
    </row>
    <row r="30576" s="16" customFormat="1" ht="12.75" spans="2:13">
      <c r="B30576" s="29"/>
      <c r="M30576" s="28"/>
    </row>
    <row r="30577" s="16" customFormat="1" ht="12.75" spans="2:13">
      <c r="B30577" s="29"/>
      <c r="M30577" s="28"/>
    </row>
    <row r="30578" s="16" customFormat="1" ht="12.75" spans="2:13">
      <c r="B30578" s="29"/>
      <c r="M30578" s="28"/>
    </row>
    <row r="30579" s="16" customFormat="1" ht="12.75" spans="2:13">
      <c r="B30579" s="29"/>
      <c r="M30579" s="28"/>
    </row>
    <row r="30580" s="16" customFormat="1" ht="12.75" spans="2:13">
      <c r="B30580" s="29"/>
      <c r="M30580" s="28"/>
    </row>
    <row r="30581" s="16" customFormat="1" ht="12.75" spans="2:13">
      <c r="B30581" s="29"/>
      <c r="M30581" s="28"/>
    </row>
    <row r="30582" s="16" customFormat="1" ht="12.75" spans="2:13">
      <c r="B30582" s="29"/>
      <c r="M30582" s="28"/>
    </row>
    <row r="30583" s="16" customFormat="1" ht="12.75" spans="2:13">
      <c r="B30583" s="29"/>
      <c r="M30583" s="28"/>
    </row>
    <row r="30584" s="16" customFormat="1" ht="12.75" spans="2:13">
      <c r="B30584" s="29"/>
      <c r="M30584" s="28"/>
    </row>
    <row r="30585" s="16" customFormat="1" ht="12.75" spans="2:13">
      <c r="B30585" s="29"/>
      <c r="M30585" s="28"/>
    </row>
    <row r="30586" s="16" customFormat="1" ht="12.75" spans="2:13">
      <c r="B30586" s="29"/>
      <c r="M30586" s="28"/>
    </row>
    <row r="30587" s="16" customFormat="1" ht="12.75" spans="2:13">
      <c r="B30587" s="29"/>
      <c r="M30587" s="28"/>
    </row>
    <row r="30588" s="16" customFormat="1" ht="12.75" spans="2:13">
      <c r="B30588" s="29"/>
      <c r="M30588" s="28"/>
    </row>
    <row r="30589" s="16" customFormat="1" ht="12.75" spans="2:13">
      <c r="B30589" s="29"/>
      <c r="M30589" s="28"/>
    </row>
    <row r="30590" s="16" customFormat="1" ht="12.75" spans="2:13">
      <c r="B30590" s="29"/>
      <c r="M30590" s="28"/>
    </row>
    <row r="30591" s="16" customFormat="1" ht="12.75" spans="2:13">
      <c r="B30591" s="29"/>
      <c r="M30591" s="28"/>
    </row>
    <row r="30592" s="16" customFormat="1" ht="12.75" spans="2:13">
      <c r="B30592" s="29"/>
      <c r="M30592" s="28"/>
    </row>
    <row r="30593" s="16" customFormat="1" ht="12.75" spans="2:13">
      <c r="B30593" s="29"/>
      <c r="M30593" s="28"/>
    </row>
    <row r="30594" s="16" customFormat="1" ht="12.75" spans="2:13">
      <c r="B30594" s="29"/>
      <c r="M30594" s="28"/>
    </row>
    <row r="30595" s="16" customFormat="1" ht="12.75" spans="2:13">
      <c r="B30595" s="29"/>
      <c r="M30595" s="28"/>
    </row>
    <row r="30596" s="16" customFormat="1" ht="12.75" spans="2:13">
      <c r="B30596" s="29"/>
      <c r="M30596" s="28"/>
    </row>
    <row r="30597" s="16" customFormat="1" ht="12.75" spans="2:13">
      <c r="B30597" s="29"/>
      <c r="M30597" s="28"/>
    </row>
    <row r="30598" s="16" customFormat="1" ht="12.75" spans="2:13">
      <c r="B30598" s="29"/>
      <c r="M30598" s="28"/>
    </row>
    <row r="30599" s="16" customFormat="1" ht="12.75" spans="2:13">
      <c r="B30599" s="29"/>
      <c r="M30599" s="28"/>
    </row>
    <row r="30600" s="16" customFormat="1" ht="12.75" spans="2:13">
      <c r="B30600" s="29"/>
      <c r="M30600" s="28"/>
    </row>
    <row r="30601" s="16" customFormat="1" ht="12.75" spans="2:13">
      <c r="B30601" s="29"/>
      <c r="M30601" s="28"/>
    </row>
    <row r="30602" s="16" customFormat="1" ht="12.75" spans="2:13">
      <c r="B30602" s="29"/>
      <c r="M30602" s="28"/>
    </row>
    <row r="30603" s="16" customFormat="1" ht="12.75" spans="2:13">
      <c r="B30603" s="29"/>
      <c r="M30603" s="28"/>
    </row>
    <row r="30604" s="16" customFormat="1" ht="12.75" spans="2:13">
      <c r="B30604" s="29"/>
      <c r="M30604" s="28"/>
    </row>
    <row r="30605" s="16" customFormat="1" ht="12.75" spans="2:13">
      <c r="B30605" s="29"/>
      <c r="M30605" s="28"/>
    </row>
    <row r="30606" s="16" customFormat="1" ht="12.75" spans="2:13">
      <c r="B30606" s="29"/>
      <c r="M30606" s="28"/>
    </row>
    <row r="30607" s="16" customFormat="1" ht="12.75" spans="2:13">
      <c r="B30607" s="29"/>
      <c r="M30607" s="28"/>
    </row>
    <row r="30608" s="16" customFormat="1" ht="12.75" spans="2:13">
      <c r="B30608" s="29"/>
      <c r="M30608" s="28"/>
    </row>
    <row r="30609" s="16" customFormat="1" ht="12.75" spans="2:13">
      <c r="B30609" s="29"/>
      <c r="M30609" s="28"/>
    </row>
    <row r="30610" s="16" customFormat="1" ht="12.75" spans="2:13">
      <c r="B30610" s="29"/>
      <c r="M30610" s="28"/>
    </row>
    <row r="30611" s="16" customFormat="1" ht="12.75" spans="2:13">
      <c r="B30611" s="29"/>
      <c r="M30611" s="28"/>
    </row>
    <row r="30612" s="16" customFormat="1" ht="12.75" spans="2:13">
      <c r="B30612" s="29"/>
      <c r="M30612" s="28"/>
    </row>
    <row r="30613" s="16" customFormat="1" ht="12.75" spans="2:13">
      <c r="B30613" s="29"/>
      <c r="M30613" s="28"/>
    </row>
    <row r="30614" s="16" customFormat="1" ht="12.75" spans="2:13">
      <c r="B30614" s="29"/>
      <c r="M30614" s="28"/>
    </row>
    <row r="30615" s="16" customFormat="1" ht="12.75" spans="2:13">
      <c r="B30615" s="29"/>
      <c r="M30615" s="28"/>
    </row>
    <row r="30616" s="16" customFormat="1" ht="12.75" spans="2:13">
      <c r="B30616" s="29"/>
      <c r="M30616" s="28"/>
    </row>
    <row r="30617" s="16" customFormat="1" ht="12.75" spans="2:13">
      <c r="B30617" s="29"/>
      <c r="M30617" s="28"/>
    </row>
    <row r="30618" s="16" customFormat="1" ht="12.75" spans="2:13">
      <c r="B30618" s="29"/>
      <c r="M30618" s="28"/>
    </row>
    <row r="30619" s="16" customFormat="1" ht="12.75" spans="2:13">
      <c r="B30619" s="29"/>
      <c r="M30619" s="28"/>
    </row>
    <row r="30620" s="16" customFormat="1" ht="12.75" spans="2:13">
      <c r="B30620" s="29"/>
      <c r="M30620" s="28"/>
    </row>
    <row r="30621" s="16" customFormat="1" ht="12.75" spans="2:13">
      <c r="B30621" s="29"/>
      <c r="M30621" s="28"/>
    </row>
    <row r="30622" s="16" customFormat="1" ht="12.75" spans="2:13">
      <c r="B30622" s="29"/>
      <c r="M30622" s="28"/>
    </row>
    <row r="30623" s="16" customFormat="1" ht="12.75" spans="2:13">
      <c r="B30623" s="29"/>
      <c r="M30623" s="28"/>
    </row>
    <row r="30624" s="16" customFormat="1" ht="12.75" spans="2:13">
      <c r="B30624" s="29"/>
      <c r="M30624" s="28"/>
    </row>
    <row r="30625" s="16" customFormat="1" ht="12.75" spans="2:13">
      <c r="B30625" s="29"/>
      <c r="M30625" s="28"/>
    </row>
    <row r="30626" s="16" customFormat="1" ht="12.75" spans="2:13">
      <c r="B30626" s="29"/>
      <c r="M30626" s="28"/>
    </row>
    <row r="30627" s="16" customFormat="1" ht="12.75" spans="2:13">
      <c r="B30627" s="29"/>
      <c r="M30627" s="28"/>
    </row>
    <row r="30628" s="16" customFormat="1" ht="12.75" spans="2:13">
      <c r="B30628" s="29"/>
      <c r="M30628" s="28"/>
    </row>
    <row r="30629" s="16" customFormat="1" ht="12.75" spans="2:13">
      <c r="B30629" s="29"/>
      <c r="M30629" s="28"/>
    </row>
    <row r="30630" s="16" customFormat="1" ht="12.75" spans="2:13">
      <c r="B30630" s="29"/>
      <c r="M30630" s="28"/>
    </row>
    <row r="30631" s="16" customFormat="1" ht="12.75" spans="2:13">
      <c r="B30631" s="29"/>
      <c r="M30631" s="28"/>
    </row>
    <row r="30632" s="16" customFormat="1" ht="12.75" spans="2:13">
      <c r="B30632" s="29"/>
      <c r="M30632" s="28"/>
    </row>
    <row r="30633" s="16" customFormat="1" ht="12.75" spans="2:13">
      <c r="B30633" s="29"/>
      <c r="M30633" s="28"/>
    </row>
    <row r="30634" s="16" customFormat="1" ht="12.75" spans="2:13">
      <c r="B30634" s="29"/>
      <c r="M30634" s="28"/>
    </row>
    <row r="30635" s="16" customFormat="1" ht="12.75" spans="2:13">
      <c r="B30635" s="29"/>
      <c r="M30635" s="28"/>
    </row>
    <row r="30636" s="16" customFormat="1" ht="12.75" spans="2:13">
      <c r="B30636" s="29"/>
      <c r="M30636" s="28"/>
    </row>
    <row r="30637" s="16" customFormat="1" ht="12.75" spans="2:13">
      <c r="B30637" s="29"/>
      <c r="M30637" s="28"/>
    </row>
    <row r="30638" s="16" customFormat="1" ht="12.75" spans="2:13">
      <c r="B30638" s="29"/>
      <c r="M30638" s="28"/>
    </row>
    <row r="30639" s="16" customFormat="1" ht="12.75" spans="2:13">
      <c r="B30639" s="29"/>
      <c r="M30639" s="28"/>
    </row>
    <row r="30640" s="16" customFormat="1" ht="12.75" spans="2:13">
      <c r="B30640" s="29"/>
      <c r="M30640" s="28"/>
    </row>
    <row r="30641" s="16" customFormat="1" ht="12.75" spans="2:13">
      <c r="B30641" s="29"/>
      <c r="M30641" s="28"/>
    </row>
    <row r="30642" s="16" customFormat="1" ht="12.75" spans="2:13">
      <c r="B30642" s="29"/>
      <c r="M30642" s="28"/>
    </row>
    <row r="30643" s="16" customFormat="1" ht="12.75" spans="2:13">
      <c r="B30643" s="29"/>
      <c r="M30643" s="28"/>
    </row>
    <row r="30644" s="16" customFormat="1" ht="12.75" spans="2:13">
      <c r="B30644" s="29"/>
      <c r="M30644" s="28"/>
    </row>
    <row r="30645" s="16" customFormat="1" ht="12.75" spans="2:13">
      <c r="B30645" s="29"/>
      <c r="M30645" s="28"/>
    </row>
    <row r="30646" s="16" customFormat="1" ht="12.75" spans="2:13">
      <c r="B30646" s="29"/>
      <c r="M30646" s="28"/>
    </row>
    <row r="30647" s="16" customFormat="1" ht="12.75" spans="2:13">
      <c r="B30647" s="29"/>
      <c r="M30647" s="28"/>
    </row>
    <row r="30648" s="16" customFormat="1" ht="12.75" spans="2:13">
      <c r="B30648" s="29"/>
      <c r="M30648" s="28"/>
    </row>
    <row r="30649" s="16" customFormat="1" ht="12.75" spans="2:13">
      <c r="B30649" s="29"/>
      <c r="M30649" s="28"/>
    </row>
    <row r="30650" s="16" customFormat="1" ht="12.75" spans="2:13">
      <c r="B30650" s="29"/>
      <c r="M30650" s="28"/>
    </row>
    <row r="30651" s="16" customFormat="1" ht="12.75" spans="2:13">
      <c r="B30651" s="29"/>
      <c r="M30651" s="28"/>
    </row>
    <row r="30652" s="16" customFormat="1" ht="12.75" spans="2:13">
      <c r="B30652" s="29"/>
      <c r="M30652" s="28"/>
    </row>
    <row r="30653" s="16" customFormat="1" ht="12.75" spans="2:13">
      <c r="B30653" s="29"/>
      <c r="M30653" s="28"/>
    </row>
    <row r="30654" s="16" customFormat="1" ht="12.75" spans="2:13">
      <c r="B30654" s="29"/>
      <c r="M30654" s="28"/>
    </row>
    <row r="30655" s="16" customFormat="1" ht="12.75" spans="2:13">
      <c r="B30655" s="29"/>
      <c r="M30655" s="28"/>
    </row>
    <row r="30656" s="16" customFormat="1" ht="12.75" spans="2:13">
      <c r="B30656" s="29"/>
      <c r="M30656" s="28"/>
    </row>
    <row r="30657" s="16" customFormat="1" ht="12.75" spans="2:13">
      <c r="B30657" s="29"/>
      <c r="M30657" s="28"/>
    </row>
    <row r="30658" s="16" customFormat="1" ht="12.75" spans="2:13">
      <c r="B30658" s="29"/>
      <c r="M30658" s="28"/>
    </row>
    <row r="30659" s="16" customFormat="1" ht="12.75" spans="2:13">
      <c r="B30659" s="29"/>
      <c r="M30659" s="28"/>
    </row>
    <row r="30660" s="16" customFormat="1" ht="12.75" spans="2:13">
      <c r="B30660" s="29"/>
      <c r="M30660" s="28"/>
    </row>
    <row r="30661" s="16" customFormat="1" ht="12.75" spans="2:13">
      <c r="B30661" s="29"/>
      <c r="M30661" s="28"/>
    </row>
    <row r="30662" s="16" customFormat="1" ht="12.75" spans="2:13">
      <c r="B30662" s="29"/>
      <c r="M30662" s="28"/>
    </row>
    <row r="30663" s="16" customFormat="1" ht="12.75" spans="2:13">
      <c r="B30663" s="29"/>
      <c r="M30663" s="28"/>
    </row>
    <row r="30664" s="16" customFormat="1" ht="12.75" spans="2:13">
      <c r="B30664" s="29"/>
      <c r="M30664" s="28"/>
    </row>
    <row r="30665" s="16" customFormat="1" ht="12.75" spans="2:13">
      <c r="B30665" s="29"/>
      <c r="M30665" s="28"/>
    </row>
    <row r="30666" s="16" customFormat="1" ht="12.75" spans="2:13">
      <c r="B30666" s="29"/>
      <c r="M30666" s="28"/>
    </row>
    <row r="30667" s="16" customFormat="1" ht="12.75" spans="2:13">
      <c r="B30667" s="29"/>
      <c r="M30667" s="28"/>
    </row>
    <row r="30668" s="16" customFormat="1" ht="12.75" spans="2:13">
      <c r="B30668" s="29"/>
      <c r="M30668" s="28"/>
    </row>
    <row r="30669" s="16" customFormat="1" ht="12.75" spans="2:13">
      <c r="B30669" s="29"/>
      <c r="M30669" s="28"/>
    </row>
    <row r="30670" s="16" customFormat="1" ht="12.75" spans="2:13">
      <c r="B30670" s="29"/>
      <c r="M30670" s="28"/>
    </row>
    <row r="30671" s="16" customFormat="1" ht="12.75" spans="2:13">
      <c r="B30671" s="29"/>
      <c r="M30671" s="28"/>
    </row>
    <row r="30672" s="16" customFormat="1" ht="12.75" spans="2:13">
      <c r="B30672" s="29"/>
      <c r="M30672" s="28"/>
    </row>
    <row r="30673" s="16" customFormat="1" ht="12.75" spans="2:13">
      <c r="B30673" s="29"/>
      <c r="M30673" s="28"/>
    </row>
    <row r="30674" s="16" customFormat="1" ht="12.75" spans="2:13">
      <c r="B30674" s="29"/>
      <c r="M30674" s="28"/>
    </row>
    <row r="30675" s="16" customFormat="1" ht="12.75" spans="2:13">
      <c r="B30675" s="29"/>
      <c r="M30675" s="28"/>
    </row>
    <row r="30676" s="16" customFormat="1" ht="12.75" spans="2:13">
      <c r="B30676" s="29"/>
      <c r="M30676" s="28"/>
    </row>
    <row r="30677" s="16" customFormat="1" ht="12.75" spans="2:13">
      <c r="B30677" s="29"/>
      <c r="M30677" s="28"/>
    </row>
    <row r="30678" s="16" customFormat="1" ht="12.75" spans="2:13">
      <c r="B30678" s="29"/>
      <c r="M30678" s="28"/>
    </row>
    <row r="30679" s="16" customFormat="1" ht="12.75" spans="2:13">
      <c r="B30679" s="29"/>
      <c r="M30679" s="28"/>
    </row>
    <row r="30680" s="16" customFormat="1" ht="12.75" spans="2:13">
      <c r="B30680" s="29"/>
      <c r="M30680" s="28"/>
    </row>
    <row r="30681" s="16" customFormat="1" ht="12.75" spans="2:13">
      <c r="B30681" s="29"/>
      <c r="M30681" s="28"/>
    </row>
    <row r="30682" s="16" customFormat="1" ht="12.75" spans="2:13">
      <c r="B30682" s="29"/>
      <c r="M30682" s="28"/>
    </row>
    <row r="30683" s="16" customFormat="1" ht="12.75" spans="2:13">
      <c r="B30683" s="29"/>
      <c r="M30683" s="28"/>
    </row>
    <row r="30684" s="16" customFormat="1" ht="12.75" spans="2:13">
      <c r="B30684" s="29"/>
      <c r="M30684" s="28"/>
    </row>
    <row r="30685" s="16" customFormat="1" ht="12.75" spans="2:13">
      <c r="B30685" s="29"/>
      <c r="M30685" s="28"/>
    </row>
    <row r="30686" s="16" customFormat="1" ht="12.75" spans="2:13">
      <c r="B30686" s="29"/>
      <c r="M30686" s="28"/>
    </row>
    <row r="30687" s="16" customFormat="1" ht="12.75" spans="2:13">
      <c r="B30687" s="29"/>
      <c r="M30687" s="28"/>
    </row>
    <row r="30688" s="16" customFormat="1" ht="12.75" spans="2:13">
      <c r="B30688" s="29"/>
      <c r="M30688" s="28"/>
    </row>
    <row r="30689" s="16" customFormat="1" ht="12.75" spans="2:13">
      <c r="B30689" s="29"/>
      <c r="M30689" s="28"/>
    </row>
    <row r="30690" s="16" customFormat="1" ht="12.75" spans="2:13">
      <c r="B30690" s="29"/>
      <c r="M30690" s="28"/>
    </row>
    <row r="30691" s="16" customFormat="1" ht="12.75" spans="2:13">
      <c r="B30691" s="29"/>
      <c r="M30691" s="28"/>
    </row>
    <row r="30692" s="16" customFormat="1" ht="12.75" spans="2:13">
      <c r="B30692" s="29"/>
      <c r="M30692" s="28"/>
    </row>
    <row r="30693" s="16" customFormat="1" ht="12.75" spans="2:13">
      <c r="B30693" s="29"/>
      <c r="M30693" s="28"/>
    </row>
    <row r="30694" s="16" customFormat="1" ht="12.75" spans="2:13">
      <c r="B30694" s="29"/>
      <c r="M30694" s="28"/>
    </row>
    <row r="30695" s="16" customFormat="1" ht="12.75" spans="2:13">
      <c r="B30695" s="29"/>
      <c r="M30695" s="28"/>
    </row>
    <row r="30696" s="16" customFormat="1" ht="12.75" spans="2:13">
      <c r="B30696" s="29"/>
      <c r="M30696" s="28"/>
    </row>
    <row r="30697" s="16" customFormat="1" ht="12.75" spans="2:13">
      <c r="B30697" s="29"/>
      <c r="M30697" s="28"/>
    </row>
    <row r="30698" s="16" customFormat="1" ht="12.75" spans="2:13">
      <c r="B30698" s="29"/>
      <c r="M30698" s="28"/>
    </row>
    <row r="30699" s="16" customFormat="1" ht="12.75" spans="2:13">
      <c r="B30699" s="29"/>
      <c r="M30699" s="28"/>
    </row>
    <row r="30700" s="16" customFormat="1" ht="12.75" spans="2:13">
      <c r="B30700" s="29"/>
      <c r="M30700" s="28"/>
    </row>
    <row r="30701" s="16" customFormat="1" ht="12.75" spans="2:13">
      <c r="B30701" s="29"/>
      <c r="M30701" s="28"/>
    </row>
    <row r="30702" s="16" customFormat="1" ht="12.75" spans="2:13">
      <c r="B30702" s="29"/>
      <c r="M30702" s="28"/>
    </row>
    <row r="30703" s="16" customFormat="1" ht="12.75" spans="2:13">
      <c r="B30703" s="29"/>
      <c r="M30703" s="28"/>
    </row>
    <row r="30704" s="16" customFormat="1" ht="12.75" spans="2:13">
      <c r="B30704" s="29"/>
      <c r="M30704" s="28"/>
    </row>
    <row r="30705" s="16" customFormat="1" ht="12.75" spans="2:13">
      <c r="B30705" s="29"/>
      <c r="M30705" s="28"/>
    </row>
    <row r="30706" s="16" customFormat="1" ht="12.75" spans="2:13">
      <c r="B30706" s="29"/>
      <c r="M30706" s="28"/>
    </row>
    <row r="30707" s="16" customFormat="1" ht="12.75" spans="2:13">
      <c r="B30707" s="29"/>
      <c r="M30707" s="28"/>
    </row>
    <row r="30708" s="16" customFormat="1" ht="12.75" spans="2:13">
      <c r="B30708" s="29"/>
      <c r="M30708" s="28"/>
    </row>
    <row r="30709" s="16" customFormat="1" ht="12.75" spans="2:13">
      <c r="B30709" s="29"/>
      <c r="M30709" s="28"/>
    </row>
    <row r="30710" s="16" customFormat="1" ht="12.75" spans="2:13">
      <c r="B30710" s="29"/>
      <c r="M30710" s="28"/>
    </row>
    <row r="30711" s="16" customFormat="1" ht="12.75" spans="2:13">
      <c r="B30711" s="29"/>
      <c r="M30711" s="28"/>
    </row>
    <row r="30712" s="16" customFormat="1" ht="12.75" spans="2:13">
      <c r="B30712" s="29"/>
      <c r="M30712" s="28"/>
    </row>
    <row r="30713" s="16" customFormat="1" ht="12.75" spans="2:13">
      <c r="B30713" s="29"/>
      <c r="M30713" s="28"/>
    </row>
    <row r="30714" s="16" customFormat="1" ht="12.75" spans="2:13">
      <c r="B30714" s="29"/>
      <c r="M30714" s="28"/>
    </row>
    <row r="30715" s="16" customFormat="1" ht="12.75" spans="2:13">
      <c r="B30715" s="29"/>
      <c r="M30715" s="28"/>
    </row>
    <row r="30716" s="16" customFormat="1" ht="12.75" spans="2:13">
      <c r="B30716" s="29"/>
      <c r="M30716" s="28"/>
    </row>
    <row r="30717" s="16" customFormat="1" ht="12.75" spans="2:13">
      <c r="B30717" s="29"/>
      <c r="M30717" s="28"/>
    </row>
    <row r="30718" s="16" customFormat="1" ht="12.75" spans="2:13">
      <c r="B30718" s="29"/>
      <c r="M30718" s="28"/>
    </row>
    <row r="30719" s="16" customFormat="1" ht="12.75" spans="2:13">
      <c r="B30719" s="29"/>
      <c r="M30719" s="28"/>
    </row>
    <row r="30720" s="16" customFormat="1" ht="12.75" spans="2:13">
      <c r="B30720" s="29"/>
      <c r="M30720" s="28"/>
    </row>
    <row r="30721" s="16" customFormat="1" ht="12.75" spans="2:13">
      <c r="B30721" s="29"/>
      <c r="M30721" s="28"/>
    </row>
    <row r="30722" s="16" customFormat="1" ht="12.75" spans="2:13">
      <c r="B30722" s="29"/>
      <c r="M30722" s="28"/>
    </row>
    <row r="30723" s="16" customFormat="1" ht="12.75" spans="2:13">
      <c r="B30723" s="29"/>
      <c r="M30723" s="28"/>
    </row>
    <row r="30724" s="16" customFormat="1" ht="12.75" spans="2:13">
      <c r="B30724" s="29"/>
      <c r="M30724" s="28"/>
    </row>
    <row r="30725" s="16" customFormat="1" ht="12.75" spans="2:13">
      <c r="B30725" s="29"/>
      <c r="M30725" s="28"/>
    </row>
    <row r="30726" s="16" customFormat="1" ht="12.75" spans="2:13">
      <c r="B30726" s="29"/>
      <c r="M30726" s="28"/>
    </row>
    <row r="30727" s="16" customFormat="1" ht="12.75" spans="2:13">
      <c r="B30727" s="29"/>
      <c r="M30727" s="28"/>
    </row>
    <row r="30728" s="16" customFormat="1" ht="12.75" spans="2:13">
      <c r="B30728" s="29"/>
      <c r="M30728" s="28"/>
    </row>
    <row r="30729" s="16" customFormat="1" ht="12.75" spans="2:13">
      <c r="B30729" s="29"/>
      <c r="M30729" s="28"/>
    </row>
    <row r="30730" s="16" customFormat="1" ht="12.75" spans="2:13">
      <c r="B30730" s="29"/>
      <c r="M30730" s="28"/>
    </row>
    <row r="30731" s="16" customFormat="1" ht="12.75" spans="2:13">
      <c r="B30731" s="29"/>
      <c r="M30731" s="28"/>
    </row>
    <row r="30732" s="16" customFormat="1" ht="12.75" spans="2:13">
      <c r="B30732" s="29"/>
      <c r="M30732" s="28"/>
    </row>
    <row r="30733" s="16" customFormat="1" ht="12.75" spans="2:13">
      <c r="B30733" s="29"/>
      <c r="M30733" s="28"/>
    </row>
    <row r="30734" s="16" customFormat="1" ht="12.75" spans="2:13">
      <c r="B30734" s="29"/>
      <c r="M30734" s="28"/>
    </row>
    <row r="30735" s="16" customFormat="1" ht="12.75" spans="2:13">
      <c r="B30735" s="29"/>
      <c r="M30735" s="28"/>
    </row>
    <row r="30736" s="16" customFormat="1" ht="12.75" spans="2:13">
      <c r="B30736" s="29"/>
      <c r="M30736" s="28"/>
    </row>
    <row r="30737" s="16" customFormat="1" ht="12.75" spans="2:13">
      <c r="B30737" s="29"/>
      <c r="M30737" s="28"/>
    </row>
    <row r="30738" s="16" customFormat="1" ht="12.75" spans="2:13">
      <c r="B30738" s="29"/>
      <c r="M30738" s="28"/>
    </row>
    <row r="30739" s="16" customFormat="1" ht="12.75" spans="2:13">
      <c r="B30739" s="29"/>
      <c r="M30739" s="28"/>
    </row>
    <row r="30740" s="16" customFormat="1" ht="12.75" spans="2:13">
      <c r="B30740" s="29"/>
      <c r="M30740" s="28"/>
    </row>
    <row r="30741" s="16" customFormat="1" ht="12.75" spans="2:13">
      <c r="B30741" s="29"/>
      <c r="M30741" s="28"/>
    </row>
    <row r="30742" s="16" customFormat="1" ht="12.75" spans="2:13">
      <c r="B30742" s="29"/>
      <c r="M30742" s="28"/>
    </row>
    <row r="30743" s="16" customFormat="1" ht="12.75" spans="2:13">
      <c r="B30743" s="29"/>
      <c r="M30743" s="28"/>
    </row>
    <row r="30744" s="16" customFormat="1" ht="12.75" spans="2:13">
      <c r="B30744" s="29"/>
      <c r="M30744" s="28"/>
    </row>
    <row r="30745" s="16" customFormat="1" ht="12.75" spans="2:13">
      <c r="B30745" s="29"/>
      <c r="M30745" s="28"/>
    </row>
    <row r="30746" s="16" customFormat="1" ht="12.75" spans="2:13">
      <c r="B30746" s="29"/>
      <c r="M30746" s="28"/>
    </row>
    <row r="30747" s="16" customFormat="1" ht="12.75" spans="2:13">
      <c r="B30747" s="29"/>
      <c r="M30747" s="28"/>
    </row>
    <row r="30748" s="16" customFormat="1" ht="12.75" spans="2:13">
      <c r="B30748" s="29"/>
      <c r="M30748" s="28"/>
    </row>
    <row r="30749" s="16" customFormat="1" ht="12.75" spans="2:13">
      <c r="B30749" s="29"/>
      <c r="M30749" s="28"/>
    </row>
    <row r="30750" s="16" customFormat="1" ht="12.75" spans="2:13">
      <c r="B30750" s="29"/>
      <c r="M30750" s="28"/>
    </row>
    <row r="30751" s="16" customFormat="1" ht="12.75" spans="2:13">
      <c r="B30751" s="29"/>
      <c r="M30751" s="28"/>
    </row>
    <row r="30752" s="16" customFormat="1" ht="12.75" spans="2:13">
      <c r="B30752" s="29"/>
      <c r="M30752" s="28"/>
    </row>
    <row r="30753" s="16" customFormat="1" ht="12.75" spans="2:13">
      <c r="B30753" s="29"/>
      <c r="M30753" s="28"/>
    </row>
    <row r="30754" s="16" customFormat="1" ht="12.75" spans="2:13">
      <c r="B30754" s="29"/>
      <c r="M30754" s="28"/>
    </row>
    <row r="30755" s="16" customFormat="1" ht="12.75" spans="2:13">
      <c r="B30755" s="29"/>
      <c r="M30755" s="28"/>
    </row>
    <row r="30756" s="16" customFormat="1" ht="12.75" spans="2:13">
      <c r="B30756" s="29"/>
      <c r="M30756" s="28"/>
    </row>
    <row r="30757" s="16" customFormat="1" ht="12.75" spans="2:13">
      <c r="B30757" s="29"/>
      <c r="M30757" s="28"/>
    </row>
    <row r="30758" s="16" customFormat="1" ht="12.75" spans="2:13">
      <c r="B30758" s="29"/>
      <c r="M30758" s="28"/>
    </row>
    <row r="30759" s="16" customFormat="1" ht="12.75" spans="2:13">
      <c r="B30759" s="29"/>
      <c r="M30759" s="28"/>
    </row>
    <row r="30760" s="16" customFormat="1" ht="12.75" spans="2:13">
      <c r="B30760" s="29"/>
      <c r="M30760" s="28"/>
    </row>
    <row r="30761" s="16" customFormat="1" ht="12.75" spans="2:13">
      <c r="B30761" s="29"/>
      <c r="M30761" s="28"/>
    </row>
    <row r="30762" s="16" customFormat="1" ht="12.75" spans="2:13">
      <c r="B30762" s="29"/>
      <c r="M30762" s="28"/>
    </row>
    <row r="30763" s="16" customFormat="1" ht="12.75" spans="2:13">
      <c r="B30763" s="29"/>
      <c r="M30763" s="28"/>
    </row>
    <row r="30764" s="16" customFormat="1" ht="12.75" spans="2:13">
      <c r="B30764" s="29"/>
      <c r="M30764" s="28"/>
    </row>
    <row r="30765" s="16" customFormat="1" ht="12.75" spans="2:13">
      <c r="B30765" s="29"/>
      <c r="M30765" s="28"/>
    </row>
    <row r="30766" s="16" customFormat="1" ht="12.75" spans="2:13">
      <c r="B30766" s="29"/>
      <c r="M30766" s="28"/>
    </row>
    <row r="30767" s="16" customFormat="1" ht="12.75" spans="2:13">
      <c r="B30767" s="29"/>
      <c r="M30767" s="28"/>
    </row>
    <row r="30768" s="16" customFormat="1" ht="12.75" spans="2:13">
      <c r="B30768" s="29"/>
      <c r="M30768" s="28"/>
    </row>
    <row r="30769" s="16" customFormat="1" ht="12.75" spans="2:13">
      <c r="B30769" s="29"/>
      <c r="M30769" s="28"/>
    </row>
    <row r="30770" s="16" customFormat="1" ht="12.75" spans="2:13">
      <c r="B30770" s="29"/>
      <c r="M30770" s="28"/>
    </row>
    <row r="30771" s="16" customFormat="1" ht="12.75" spans="2:13">
      <c r="B30771" s="29"/>
      <c r="M30771" s="28"/>
    </row>
    <row r="30772" s="16" customFormat="1" ht="12.75" spans="2:13">
      <c r="B30772" s="29"/>
      <c r="M30772" s="28"/>
    </row>
    <row r="30773" s="16" customFormat="1" ht="12.75" spans="2:13">
      <c r="B30773" s="29"/>
      <c r="M30773" s="28"/>
    </row>
    <row r="30774" s="16" customFormat="1" ht="12.75" spans="2:13">
      <c r="B30774" s="29"/>
      <c r="M30774" s="28"/>
    </row>
    <row r="30775" s="16" customFormat="1" ht="12.75" spans="2:13">
      <c r="B30775" s="29"/>
      <c r="M30775" s="28"/>
    </row>
    <row r="30776" s="16" customFormat="1" ht="12.75" spans="2:13">
      <c r="B30776" s="29"/>
      <c r="M30776" s="28"/>
    </row>
    <row r="30777" s="16" customFormat="1" ht="12.75" spans="2:13">
      <c r="B30777" s="29"/>
      <c r="M30777" s="28"/>
    </row>
    <row r="30778" s="16" customFormat="1" ht="12.75" spans="2:13">
      <c r="B30778" s="29"/>
      <c r="M30778" s="28"/>
    </row>
    <row r="30779" s="16" customFormat="1" ht="12.75" spans="2:13">
      <c r="B30779" s="29"/>
      <c r="M30779" s="28"/>
    </row>
    <row r="30780" s="16" customFormat="1" ht="12.75" spans="2:13">
      <c r="B30780" s="29"/>
      <c r="M30780" s="28"/>
    </row>
    <row r="30781" s="16" customFormat="1" ht="12.75" spans="2:13">
      <c r="B30781" s="29"/>
      <c r="M30781" s="28"/>
    </row>
    <row r="30782" s="16" customFormat="1" ht="12.75" spans="2:13">
      <c r="B30782" s="29"/>
      <c r="M30782" s="28"/>
    </row>
    <row r="30783" s="16" customFormat="1" ht="12.75" spans="2:13">
      <c r="B30783" s="29"/>
      <c r="M30783" s="28"/>
    </row>
    <row r="30784" s="16" customFormat="1" ht="12.75" spans="2:13">
      <c r="B30784" s="29"/>
      <c r="M30784" s="28"/>
    </row>
    <row r="30785" s="16" customFormat="1" ht="12.75" spans="2:13">
      <c r="B30785" s="29"/>
      <c r="M30785" s="28"/>
    </row>
    <row r="30786" s="16" customFormat="1" ht="12.75" spans="2:13">
      <c r="B30786" s="29"/>
      <c r="M30786" s="28"/>
    </row>
    <row r="30787" s="16" customFormat="1" ht="12.75" spans="2:13">
      <c r="B30787" s="29"/>
      <c r="M30787" s="28"/>
    </row>
    <row r="30788" s="16" customFormat="1" ht="12.75" spans="2:13">
      <c r="B30788" s="29"/>
      <c r="M30788" s="28"/>
    </row>
    <row r="30789" s="16" customFormat="1" ht="12.75" spans="2:13">
      <c r="B30789" s="29"/>
      <c r="M30789" s="28"/>
    </row>
    <row r="30790" s="16" customFormat="1" ht="12.75" spans="2:13">
      <c r="B30790" s="29"/>
      <c r="M30790" s="28"/>
    </row>
    <row r="30791" s="16" customFormat="1" ht="12.75" spans="2:13">
      <c r="B30791" s="29"/>
      <c r="M30791" s="28"/>
    </row>
    <row r="30792" s="16" customFormat="1" ht="12.75" spans="2:13">
      <c r="B30792" s="29"/>
      <c r="M30792" s="28"/>
    </row>
    <row r="30793" s="16" customFormat="1" ht="12.75" spans="2:13">
      <c r="B30793" s="29"/>
      <c r="M30793" s="28"/>
    </row>
    <row r="30794" s="16" customFormat="1" ht="12.75" spans="2:13">
      <c r="B30794" s="29"/>
      <c r="M30794" s="28"/>
    </row>
    <row r="30795" s="16" customFormat="1" ht="12.75" spans="2:13">
      <c r="B30795" s="29"/>
      <c r="M30795" s="28"/>
    </row>
    <row r="30796" s="16" customFormat="1" ht="12.75" spans="2:13">
      <c r="B30796" s="29"/>
      <c r="M30796" s="28"/>
    </row>
    <row r="30797" s="16" customFormat="1" ht="12.75" spans="2:13">
      <c r="B30797" s="29"/>
      <c r="M30797" s="28"/>
    </row>
    <row r="30798" s="16" customFormat="1" ht="12.75" spans="2:13">
      <c r="B30798" s="29"/>
      <c r="M30798" s="28"/>
    </row>
    <row r="30799" s="16" customFormat="1" ht="12.75" spans="2:13">
      <c r="B30799" s="29"/>
      <c r="M30799" s="28"/>
    </row>
    <row r="30800" s="16" customFormat="1" ht="12.75" spans="2:13">
      <c r="B30800" s="29"/>
      <c r="M30800" s="28"/>
    </row>
    <row r="30801" s="16" customFormat="1" ht="12.75" spans="2:13">
      <c r="B30801" s="29"/>
      <c r="M30801" s="28"/>
    </row>
    <row r="30802" s="16" customFormat="1" ht="12.75" spans="2:13">
      <c r="B30802" s="29"/>
      <c r="M30802" s="28"/>
    </row>
    <row r="30803" s="16" customFormat="1" ht="12.75" spans="2:13">
      <c r="B30803" s="29"/>
      <c r="M30803" s="28"/>
    </row>
    <row r="30804" s="16" customFormat="1" ht="12.75" spans="2:13">
      <c r="B30804" s="29"/>
      <c r="M30804" s="28"/>
    </row>
    <row r="30805" s="16" customFormat="1" ht="12.75" spans="2:13">
      <c r="B30805" s="29"/>
      <c r="M30805" s="28"/>
    </row>
    <row r="30806" s="16" customFormat="1" ht="12.75" spans="2:13">
      <c r="B30806" s="29"/>
      <c r="M30806" s="28"/>
    </row>
    <row r="30807" s="16" customFormat="1" ht="12.75" spans="2:13">
      <c r="B30807" s="29"/>
      <c r="M30807" s="28"/>
    </row>
    <row r="30808" s="16" customFormat="1" ht="12.75" spans="2:13">
      <c r="B30808" s="29"/>
      <c r="M30808" s="28"/>
    </row>
    <row r="30809" s="16" customFormat="1" ht="12.75" spans="2:13">
      <c r="B30809" s="29"/>
      <c r="M30809" s="28"/>
    </row>
    <row r="30810" s="16" customFormat="1" ht="12.75" spans="2:13">
      <c r="B30810" s="29"/>
      <c r="M30810" s="28"/>
    </row>
    <row r="30811" s="16" customFormat="1" ht="12.75" spans="2:13">
      <c r="B30811" s="29"/>
      <c r="M30811" s="28"/>
    </row>
    <row r="30812" s="16" customFormat="1" ht="12.75" spans="2:13">
      <c r="B30812" s="29"/>
      <c r="M30812" s="28"/>
    </row>
    <row r="30813" s="16" customFormat="1" ht="12.75" spans="2:13">
      <c r="B30813" s="29"/>
      <c r="M30813" s="28"/>
    </row>
    <row r="30814" s="16" customFormat="1" ht="12.75" spans="2:13">
      <c r="B30814" s="29"/>
      <c r="M30814" s="28"/>
    </row>
    <row r="30815" s="16" customFormat="1" ht="12.75" spans="2:13">
      <c r="B30815" s="29"/>
      <c r="M30815" s="28"/>
    </row>
    <row r="30816" s="16" customFormat="1" ht="12.75" spans="2:13">
      <c r="B30816" s="29"/>
      <c r="M30816" s="28"/>
    </row>
    <row r="30817" s="16" customFormat="1" ht="12.75" spans="2:13">
      <c r="B30817" s="29"/>
      <c r="M30817" s="28"/>
    </row>
    <row r="30818" s="16" customFormat="1" ht="12.75" spans="2:13">
      <c r="B30818" s="29"/>
      <c r="M30818" s="28"/>
    </row>
    <row r="30819" s="16" customFormat="1" ht="12.75" spans="2:13">
      <c r="B30819" s="29"/>
      <c r="M30819" s="28"/>
    </row>
    <row r="30820" s="16" customFormat="1" ht="12.75" spans="2:13">
      <c r="B30820" s="29"/>
      <c r="M30820" s="28"/>
    </row>
    <row r="30821" s="16" customFormat="1" ht="12.75" spans="2:13">
      <c r="B30821" s="29"/>
      <c r="M30821" s="28"/>
    </row>
    <row r="30822" s="16" customFormat="1" ht="12.75" spans="2:13">
      <c r="B30822" s="29"/>
      <c r="M30822" s="28"/>
    </row>
    <row r="30823" s="16" customFormat="1" ht="12.75" spans="2:13">
      <c r="B30823" s="29"/>
      <c r="M30823" s="28"/>
    </row>
    <row r="30824" s="16" customFormat="1" ht="12.75" spans="2:13">
      <c r="B30824" s="29"/>
      <c r="M30824" s="28"/>
    </row>
    <row r="30825" s="16" customFormat="1" ht="12.75" spans="2:13">
      <c r="B30825" s="29"/>
      <c r="M30825" s="28"/>
    </row>
    <row r="30826" s="16" customFormat="1" ht="12.75" spans="2:13">
      <c r="B30826" s="29"/>
      <c r="M30826" s="28"/>
    </row>
    <row r="30827" s="16" customFormat="1" ht="12.75" spans="2:13">
      <c r="B30827" s="29"/>
      <c r="M30827" s="28"/>
    </row>
    <row r="30828" s="16" customFormat="1" ht="12.75" spans="2:13">
      <c r="B30828" s="29"/>
      <c r="M30828" s="28"/>
    </row>
    <row r="30829" s="16" customFormat="1" ht="12.75" spans="2:13">
      <c r="B30829" s="29"/>
      <c r="M30829" s="28"/>
    </row>
    <row r="30830" s="16" customFormat="1" ht="12.75" spans="2:13">
      <c r="B30830" s="29"/>
      <c r="M30830" s="28"/>
    </row>
    <row r="30831" s="16" customFormat="1" ht="12.75" spans="2:13">
      <c r="B30831" s="29"/>
      <c r="M30831" s="28"/>
    </row>
    <row r="30832" s="16" customFormat="1" ht="12.75" spans="2:13">
      <c r="B30832" s="29"/>
      <c r="M30832" s="28"/>
    </row>
    <row r="30833" s="16" customFormat="1" ht="12.75" spans="2:13">
      <c r="B30833" s="29"/>
      <c r="M30833" s="28"/>
    </row>
    <row r="30834" s="16" customFormat="1" ht="12.75" spans="2:13">
      <c r="B30834" s="29"/>
      <c r="M30834" s="28"/>
    </row>
    <row r="30835" s="16" customFormat="1" ht="12.75" spans="2:13">
      <c r="B30835" s="29"/>
      <c r="M30835" s="28"/>
    </row>
    <row r="30836" s="16" customFormat="1" ht="12.75" spans="2:13">
      <c r="B30836" s="29"/>
      <c r="M30836" s="28"/>
    </row>
    <row r="30837" s="16" customFormat="1" ht="12.75" spans="2:13">
      <c r="B30837" s="29"/>
      <c r="M30837" s="28"/>
    </row>
    <row r="30838" s="16" customFormat="1" ht="12.75" spans="2:13">
      <c r="B30838" s="29"/>
      <c r="M30838" s="28"/>
    </row>
    <row r="30839" s="16" customFormat="1" ht="12.75" spans="2:13">
      <c r="B30839" s="29"/>
      <c r="M30839" s="28"/>
    </row>
    <row r="30840" s="16" customFormat="1" ht="12.75" spans="2:13">
      <c r="B30840" s="29"/>
      <c r="M30840" s="28"/>
    </row>
    <row r="30841" s="16" customFormat="1" ht="12.75" spans="2:13">
      <c r="B30841" s="29"/>
      <c r="M30841" s="28"/>
    </row>
    <row r="30842" s="16" customFormat="1" ht="12.75" spans="2:13">
      <c r="B30842" s="29"/>
      <c r="M30842" s="28"/>
    </row>
    <row r="30843" s="16" customFormat="1" ht="12.75" spans="2:13">
      <c r="B30843" s="29"/>
      <c r="M30843" s="28"/>
    </row>
    <row r="30844" s="16" customFormat="1" ht="12.75" spans="2:13">
      <c r="B30844" s="29"/>
      <c r="M30844" s="28"/>
    </row>
    <row r="30845" s="16" customFormat="1" ht="12.75" spans="2:13">
      <c r="B30845" s="29"/>
      <c r="M30845" s="28"/>
    </row>
    <row r="30846" s="16" customFormat="1" ht="12.75" spans="2:13">
      <c r="B30846" s="29"/>
      <c r="M30846" s="28"/>
    </row>
    <row r="30847" s="16" customFormat="1" ht="12.75" spans="2:13">
      <c r="B30847" s="29"/>
      <c r="M30847" s="28"/>
    </row>
    <row r="30848" s="16" customFormat="1" ht="12.75" spans="2:13">
      <c r="B30848" s="29"/>
      <c r="M30848" s="28"/>
    </row>
    <row r="30849" s="16" customFormat="1" ht="12.75" spans="2:13">
      <c r="B30849" s="29"/>
      <c r="M30849" s="28"/>
    </row>
    <row r="30850" s="16" customFormat="1" ht="12.75" spans="2:13">
      <c r="B30850" s="29"/>
      <c r="M30850" s="28"/>
    </row>
    <row r="30851" s="16" customFormat="1" ht="12.75" spans="2:13">
      <c r="B30851" s="29"/>
      <c r="M30851" s="28"/>
    </row>
    <row r="30852" s="16" customFormat="1" ht="12.75" spans="2:13">
      <c r="B30852" s="29"/>
      <c r="M30852" s="28"/>
    </row>
    <row r="30853" s="16" customFormat="1" ht="12.75" spans="2:13">
      <c r="B30853" s="29"/>
      <c r="M30853" s="28"/>
    </row>
    <row r="30854" s="16" customFormat="1" ht="12.75" spans="2:13">
      <c r="B30854" s="29"/>
      <c r="M30854" s="28"/>
    </row>
    <row r="30855" s="16" customFormat="1" ht="12.75" spans="2:13">
      <c r="B30855" s="29"/>
      <c r="M30855" s="28"/>
    </row>
    <row r="30856" s="16" customFormat="1" ht="12.75" spans="2:13">
      <c r="B30856" s="29"/>
      <c r="M30856" s="28"/>
    </row>
    <row r="30857" s="16" customFormat="1" ht="12.75" spans="2:13">
      <c r="B30857" s="29"/>
      <c r="M30857" s="28"/>
    </row>
    <row r="30858" s="16" customFormat="1" ht="12.75" spans="2:13">
      <c r="B30858" s="29"/>
      <c r="M30858" s="28"/>
    </row>
    <row r="30859" s="16" customFormat="1" ht="12.75" spans="2:13">
      <c r="B30859" s="29"/>
      <c r="M30859" s="28"/>
    </row>
    <row r="30860" s="16" customFormat="1" ht="12.75" spans="2:13">
      <c r="B30860" s="29"/>
      <c r="M30860" s="28"/>
    </row>
    <row r="30861" s="16" customFormat="1" ht="12.75" spans="2:13">
      <c r="B30861" s="29"/>
      <c r="M30861" s="28"/>
    </row>
    <row r="30862" s="16" customFormat="1" ht="12.75" spans="2:13">
      <c r="B30862" s="29"/>
      <c r="M30862" s="28"/>
    </row>
    <row r="30863" s="16" customFormat="1" ht="12.75" spans="2:13">
      <c r="B30863" s="29"/>
      <c r="M30863" s="28"/>
    </row>
    <row r="30864" s="16" customFormat="1" ht="12.75" spans="2:13">
      <c r="B30864" s="29"/>
      <c r="M30864" s="28"/>
    </row>
    <row r="30865" s="16" customFormat="1" ht="12.75" spans="2:13">
      <c r="B30865" s="29"/>
      <c r="M30865" s="28"/>
    </row>
    <row r="30866" s="16" customFormat="1" ht="12.75" spans="2:13">
      <c r="B30866" s="29"/>
      <c r="M30866" s="28"/>
    </row>
    <row r="30867" s="16" customFormat="1" ht="12.75" spans="2:13">
      <c r="B30867" s="29"/>
      <c r="M30867" s="28"/>
    </row>
    <row r="30868" s="16" customFormat="1" ht="12.75" spans="2:13">
      <c r="B30868" s="29"/>
      <c r="M30868" s="28"/>
    </row>
    <row r="30869" s="16" customFormat="1" ht="12.75" spans="2:13">
      <c r="B30869" s="29"/>
      <c r="M30869" s="28"/>
    </row>
    <row r="30870" s="16" customFormat="1" ht="12.75" spans="2:13">
      <c r="B30870" s="29"/>
      <c r="M30870" s="28"/>
    </row>
    <row r="30871" s="16" customFormat="1" ht="12.75" spans="2:13">
      <c r="B30871" s="29"/>
      <c r="M30871" s="28"/>
    </row>
    <row r="30872" s="16" customFormat="1" ht="12.75" spans="2:13">
      <c r="B30872" s="29"/>
      <c r="M30872" s="28"/>
    </row>
    <row r="30873" s="16" customFormat="1" ht="12.75" spans="2:13">
      <c r="B30873" s="29"/>
      <c r="M30873" s="28"/>
    </row>
    <row r="30874" s="16" customFormat="1" ht="12.75" spans="2:13">
      <c r="B30874" s="29"/>
      <c r="M30874" s="28"/>
    </row>
    <row r="30875" s="16" customFormat="1" ht="12.75" spans="2:13">
      <c r="B30875" s="29"/>
      <c r="M30875" s="28"/>
    </row>
    <row r="30876" s="16" customFormat="1" ht="12.75" spans="2:13">
      <c r="B30876" s="29"/>
      <c r="M30876" s="28"/>
    </row>
    <row r="30877" s="16" customFormat="1" ht="12.75" spans="2:13">
      <c r="B30877" s="29"/>
      <c r="M30877" s="28"/>
    </row>
    <row r="30878" s="16" customFormat="1" ht="12.75" spans="2:13">
      <c r="B30878" s="29"/>
      <c r="M30878" s="28"/>
    </row>
    <row r="30879" s="16" customFormat="1" ht="12.75" spans="2:13">
      <c r="B30879" s="29"/>
      <c r="M30879" s="28"/>
    </row>
    <row r="30880" s="16" customFormat="1" ht="12.75" spans="2:13">
      <c r="B30880" s="29"/>
      <c r="M30880" s="28"/>
    </row>
    <row r="30881" s="16" customFormat="1" ht="12.75" spans="2:13">
      <c r="B30881" s="29"/>
      <c r="M30881" s="28"/>
    </row>
    <row r="30882" s="16" customFormat="1" ht="12.75" spans="2:13">
      <c r="B30882" s="29"/>
      <c r="M30882" s="28"/>
    </row>
    <row r="30883" s="16" customFormat="1" ht="12.75" spans="2:13">
      <c r="B30883" s="29"/>
      <c r="M30883" s="28"/>
    </row>
    <row r="30884" s="16" customFormat="1" ht="12.75" spans="2:13">
      <c r="B30884" s="29"/>
      <c r="M30884" s="28"/>
    </row>
    <row r="30885" s="16" customFormat="1" ht="12.75" spans="2:13">
      <c r="B30885" s="29"/>
      <c r="M30885" s="28"/>
    </row>
    <row r="30886" s="16" customFormat="1" ht="12.75" spans="2:13">
      <c r="B30886" s="29"/>
      <c r="M30886" s="28"/>
    </row>
    <row r="30887" s="16" customFormat="1" ht="12.75" spans="2:13">
      <c r="B30887" s="29"/>
      <c r="M30887" s="28"/>
    </row>
    <row r="30888" s="16" customFormat="1" ht="12.75" spans="2:13">
      <c r="B30888" s="29"/>
      <c r="M30888" s="28"/>
    </row>
    <row r="30889" s="16" customFormat="1" ht="12.75" spans="2:13">
      <c r="B30889" s="29"/>
      <c r="M30889" s="28"/>
    </row>
    <row r="30890" s="16" customFormat="1" ht="12.75" spans="2:13">
      <c r="B30890" s="29"/>
      <c r="M30890" s="28"/>
    </row>
    <row r="30891" s="16" customFormat="1" ht="12.75" spans="2:13">
      <c r="B30891" s="29"/>
      <c r="M30891" s="28"/>
    </row>
    <row r="30892" s="16" customFormat="1" ht="12.75" spans="2:13">
      <c r="B30892" s="29"/>
      <c r="M30892" s="28"/>
    </row>
    <row r="30893" s="16" customFormat="1" ht="12.75" spans="2:13">
      <c r="B30893" s="29"/>
      <c r="M30893" s="28"/>
    </row>
    <row r="30894" s="16" customFormat="1" ht="12.75" spans="2:13">
      <c r="B30894" s="29"/>
      <c r="M30894" s="28"/>
    </row>
    <row r="30895" s="16" customFormat="1" ht="12.75" spans="2:13">
      <c r="B30895" s="29"/>
      <c r="M30895" s="28"/>
    </row>
    <row r="30896" s="16" customFormat="1" ht="12.75" spans="2:13">
      <c r="B30896" s="29"/>
      <c r="M30896" s="28"/>
    </row>
    <row r="30897" s="16" customFormat="1" ht="12.75" spans="2:13">
      <c r="B30897" s="29"/>
      <c r="M30897" s="28"/>
    </row>
    <row r="30898" s="16" customFormat="1" ht="12.75" spans="2:13">
      <c r="B30898" s="29"/>
      <c r="M30898" s="28"/>
    </row>
    <row r="30899" s="16" customFormat="1" ht="12.75" spans="2:13">
      <c r="B30899" s="29"/>
      <c r="M30899" s="28"/>
    </row>
    <row r="30900" s="16" customFormat="1" ht="12.75" spans="2:13">
      <c r="B30900" s="29"/>
      <c r="M30900" s="28"/>
    </row>
    <row r="30901" s="16" customFormat="1" ht="12.75" spans="2:13">
      <c r="B30901" s="29"/>
      <c r="M30901" s="28"/>
    </row>
    <row r="30902" s="16" customFormat="1" ht="12.75" spans="2:13">
      <c r="B30902" s="29"/>
      <c r="M30902" s="28"/>
    </row>
    <row r="30903" s="16" customFormat="1" ht="12.75" spans="2:13">
      <c r="B30903" s="29"/>
      <c r="M30903" s="28"/>
    </row>
    <row r="30904" s="16" customFormat="1" ht="12.75" spans="2:13">
      <c r="B30904" s="29"/>
      <c r="M30904" s="28"/>
    </row>
    <row r="30905" s="16" customFormat="1" ht="12.75" spans="2:13">
      <c r="B30905" s="29"/>
      <c r="M30905" s="28"/>
    </row>
    <row r="30906" s="16" customFormat="1" ht="12.75" spans="2:13">
      <c r="B30906" s="29"/>
      <c r="M30906" s="28"/>
    </row>
    <row r="30907" s="16" customFormat="1" ht="12.75" spans="2:13">
      <c r="B30907" s="29"/>
      <c r="M30907" s="28"/>
    </row>
    <row r="30908" s="16" customFormat="1" ht="12.75" spans="2:13">
      <c r="B30908" s="29"/>
      <c r="M30908" s="28"/>
    </row>
    <row r="30909" s="16" customFormat="1" ht="12.75" spans="2:13">
      <c r="B30909" s="29"/>
      <c r="M30909" s="28"/>
    </row>
    <row r="30910" s="16" customFormat="1" ht="12.75" spans="2:13">
      <c r="B30910" s="29"/>
      <c r="M30910" s="28"/>
    </row>
    <row r="30911" s="16" customFormat="1" ht="12.75" spans="2:13">
      <c r="B30911" s="29"/>
      <c r="M30911" s="28"/>
    </row>
    <row r="30912" s="16" customFormat="1" ht="12.75" spans="2:13">
      <c r="B30912" s="29"/>
      <c r="M30912" s="28"/>
    </row>
    <row r="30913" s="16" customFormat="1" ht="12.75" spans="2:13">
      <c r="B30913" s="29"/>
      <c r="M30913" s="28"/>
    </row>
    <row r="30914" s="16" customFormat="1" ht="12.75" spans="2:13">
      <c r="B30914" s="29"/>
      <c r="M30914" s="28"/>
    </row>
    <row r="30915" s="16" customFormat="1" ht="12.75" spans="2:13">
      <c r="B30915" s="29"/>
      <c r="M30915" s="28"/>
    </row>
    <row r="30916" s="16" customFormat="1" ht="12.75" spans="2:13">
      <c r="B30916" s="29"/>
      <c r="M30916" s="28"/>
    </row>
    <row r="30917" s="16" customFormat="1" ht="12.75" spans="2:13">
      <c r="B30917" s="29"/>
      <c r="M30917" s="28"/>
    </row>
    <row r="30918" s="16" customFormat="1" ht="12.75" spans="2:13">
      <c r="B30918" s="29"/>
      <c r="M30918" s="28"/>
    </row>
    <row r="30919" s="16" customFormat="1" ht="12.75" spans="2:13">
      <c r="B30919" s="29"/>
      <c r="M30919" s="28"/>
    </row>
    <row r="30920" s="16" customFormat="1" ht="12.75" spans="2:13">
      <c r="B30920" s="29"/>
      <c r="M30920" s="28"/>
    </row>
    <row r="30921" s="16" customFormat="1" ht="12.75" spans="2:13">
      <c r="B30921" s="29"/>
      <c r="M30921" s="28"/>
    </row>
    <row r="30922" s="16" customFormat="1" ht="12.75" spans="2:13">
      <c r="B30922" s="29"/>
      <c r="M30922" s="28"/>
    </row>
    <row r="30923" s="16" customFormat="1" ht="12.75" spans="2:13">
      <c r="B30923" s="29"/>
      <c r="M30923" s="28"/>
    </row>
    <row r="30924" s="16" customFormat="1" ht="12.75" spans="2:13">
      <c r="B30924" s="29"/>
      <c r="M30924" s="28"/>
    </row>
    <row r="30925" s="16" customFormat="1" ht="12.75" spans="2:13">
      <c r="B30925" s="29"/>
      <c r="M30925" s="28"/>
    </row>
    <row r="30926" s="16" customFormat="1" ht="12.75" spans="2:13">
      <c r="B30926" s="29"/>
      <c r="M30926" s="28"/>
    </row>
    <row r="30927" s="16" customFormat="1" ht="12.75" spans="2:13">
      <c r="B30927" s="29"/>
      <c r="M30927" s="28"/>
    </row>
    <row r="30928" s="16" customFormat="1" ht="12.75" spans="2:13">
      <c r="B30928" s="29"/>
      <c r="M30928" s="28"/>
    </row>
    <row r="30929" s="16" customFormat="1" ht="12.75" spans="2:13">
      <c r="B30929" s="29"/>
      <c r="M30929" s="28"/>
    </row>
    <row r="30930" s="16" customFormat="1" ht="12.75" spans="2:13">
      <c r="B30930" s="29"/>
      <c r="M30930" s="28"/>
    </row>
    <row r="30931" s="16" customFormat="1" ht="12.75" spans="2:13">
      <c r="B30931" s="29"/>
      <c r="M30931" s="28"/>
    </row>
    <row r="30932" s="16" customFormat="1" ht="12.75" spans="2:13">
      <c r="B30932" s="29"/>
      <c r="M30932" s="28"/>
    </row>
    <row r="30933" s="16" customFormat="1" ht="12.75" spans="2:13">
      <c r="B30933" s="29"/>
      <c r="M30933" s="28"/>
    </row>
    <row r="30934" s="16" customFormat="1" ht="12.75" spans="2:13">
      <c r="B30934" s="29"/>
      <c r="M30934" s="28"/>
    </row>
    <row r="30935" s="16" customFormat="1" ht="12.75" spans="2:13">
      <c r="B30935" s="29"/>
      <c r="M30935" s="28"/>
    </row>
    <row r="30936" s="16" customFormat="1" ht="12.75" spans="2:13">
      <c r="B30936" s="29"/>
      <c r="M30936" s="28"/>
    </row>
    <row r="30937" s="16" customFormat="1" ht="12.75" spans="2:13">
      <c r="B30937" s="29"/>
      <c r="M30937" s="28"/>
    </row>
    <row r="30938" s="16" customFormat="1" ht="12.75" spans="2:13">
      <c r="B30938" s="29"/>
      <c r="M30938" s="28"/>
    </row>
    <row r="30939" s="16" customFormat="1" ht="12.75" spans="2:13">
      <c r="B30939" s="29"/>
      <c r="M30939" s="28"/>
    </row>
    <row r="30940" s="16" customFormat="1" ht="12.75" spans="2:13">
      <c r="B30940" s="29"/>
      <c r="M30940" s="28"/>
    </row>
    <row r="30941" s="16" customFormat="1" ht="12.75" spans="2:13">
      <c r="B30941" s="29"/>
      <c r="M30941" s="28"/>
    </row>
    <row r="30942" s="16" customFormat="1" ht="12.75" spans="2:13">
      <c r="B30942" s="29"/>
      <c r="M30942" s="28"/>
    </row>
    <row r="30943" s="16" customFormat="1" ht="12.75" spans="2:13">
      <c r="B30943" s="29"/>
      <c r="M30943" s="28"/>
    </row>
    <row r="30944" s="16" customFormat="1" ht="12.75" spans="2:13">
      <c r="B30944" s="29"/>
      <c r="M30944" s="28"/>
    </row>
    <row r="30945" s="16" customFormat="1" ht="12.75" spans="2:13">
      <c r="B30945" s="29"/>
      <c r="M30945" s="28"/>
    </row>
    <row r="30946" s="16" customFormat="1" ht="12.75" spans="2:13">
      <c r="B30946" s="29"/>
      <c r="M30946" s="28"/>
    </row>
    <row r="30947" s="16" customFormat="1" ht="12.75" spans="2:13">
      <c r="B30947" s="29"/>
      <c r="M30947" s="28"/>
    </row>
    <row r="30948" s="16" customFormat="1" ht="12.75" spans="2:13">
      <c r="B30948" s="29"/>
      <c r="M30948" s="28"/>
    </row>
    <row r="30949" s="16" customFormat="1" ht="12.75" spans="2:13">
      <c r="B30949" s="29"/>
      <c r="M30949" s="28"/>
    </row>
    <row r="30950" s="16" customFormat="1" ht="12.75" spans="2:13">
      <c r="B30950" s="29"/>
      <c r="M30950" s="28"/>
    </row>
    <row r="30951" s="16" customFormat="1" ht="12.75" spans="2:13">
      <c r="B30951" s="29"/>
      <c r="M30951" s="28"/>
    </row>
    <row r="30952" s="16" customFormat="1" ht="12.75" spans="2:13">
      <c r="B30952" s="29"/>
      <c r="M30952" s="28"/>
    </row>
    <row r="30953" s="16" customFormat="1" ht="12.75" spans="2:13">
      <c r="B30953" s="29"/>
      <c r="M30953" s="28"/>
    </row>
    <row r="30954" s="16" customFormat="1" ht="12.75" spans="2:13">
      <c r="B30954" s="29"/>
      <c r="M30954" s="28"/>
    </row>
    <row r="30955" s="16" customFormat="1" ht="12.75" spans="2:13">
      <c r="B30955" s="29"/>
      <c r="M30955" s="28"/>
    </row>
    <row r="30956" s="16" customFormat="1" ht="12.75" spans="2:13">
      <c r="B30956" s="29"/>
      <c r="M30956" s="28"/>
    </row>
    <row r="30957" s="16" customFormat="1" ht="12.75" spans="2:13">
      <c r="B30957" s="29"/>
      <c r="M30957" s="28"/>
    </row>
    <row r="30958" s="16" customFormat="1" ht="12.75" spans="2:13">
      <c r="B30958" s="29"/>
      <c r="M30958" s="28"/>
    </row>
    <row r="30959" s="16" customFormat="1" ht="12.75" spans="2:13">
      <c r="B30959" s="29"/>
      <c r="M30959" s="28"/>
    </row>
    <row r="30960" s="16" customFormat="1" ht="12.75" spans="2:13">
      <c r="B30960" s="29"/>
      <c r="M30960" s="28"/>
    </row>
    <row r="30961" s="16" customFormat="1" ht="12.75" spans="2:13">
      <c r="B30961" s="29"/>
      <c r="M30961" s="28"/>
    </row>
    <row r="30962" s="16" customFormat="1" ht="12.75" spans="2:13">
      <c r="B30962" s="29"/>
      <c r="M30962" s="28"/>
    </row>
    <row r="30963" s="16" customFormat="1" ht="12.75" spans="2:13">
      <c r="B30963" s="29"/>
      <c r="M30963" s="28"/>
    </row>
    <row r="30964" s="16" customFormat="1" ht="12.75" spans="2:13">
      <c r="B30964" s="29"/>
      <c r="M30964" s="28"/>
    </row>
    <row r="30965" s="16" customFormat="1" ht="12.75" spans="2:13">
      <c r="B30965" s="29"/>
      <c r="M30965" s="28"/>
    </row>
    <row r="30966" s="16" customFormat="1" ht="12.75" spans="2:13">
      <c r="B30966" s="29"/>
      <c r="M30966" s="28"/>
    </row>
    <row r="30967" s="16" customFormat="1" ht="12.75" spans="2:13">
      <c r="B30967" s="29"/>
      <c r="M30967" s="28"/>
    </row>
    <row r="30968" s="16" customFormat="1" ht="12.75" spans="2:13">
      <c r="B30968" s="29"/>
      <c r="M30968" s="28"/>
    </row>
    <row r="30969" s="16" customFormat="1" ht="12.75" spans="2:13">
      <c r="B30969" s="29"/>
      <c r="M30969" s="28"/>
    </row>
    <row r="30970" s="16" customFormat="1" ht="12.75" spans="2:13">
      <c r="B30970" s="29"/>
      <c r="M30970" s="28"/>
    </row>
    <row r="30971" s="16" customFormat="1" ht="12.75" spans="2:13">
      <c r="B30971" s="29"/>
      <c r="M30971" s="28"/>
    </row>
    <row r="30972" s="16" customFormat="1" ht="12.75" spans="2:13">
      <c r="B30972" s="29"/>
      <c r="M30972" s="28"/>
    </row>
    <row r="30973" s="16" customFormat="1" ht="12.75" spans="2:13">
      <c r="B30973" s="29"/>
      <c r="M30973" s="28"/>
    </row>
    <row r="30974" s="16" customFormat="1" ht="12.75" spans="2:13">
      <c r="B30974" s="29"/>
      <c r="M30974" s="28"/>
    </row>
    <row r="30975" s="16" customFormat="1" ht="12.75" spans="2:13">
      <c r="B30975" s="29"/>
      <c r="M30975" s="28"/>
    </row>
    <row r="30976" s="16" customFormat="1" ht="12.75" spans="2:13">
      <c r="B30976" s="29"/>
      <c r="M30976" s="28"/>
    </row>
    <row r="30977" s="16" customFormat="1" ht="12.75" spans="2:13">
      <c r="B30977" s="29"/>
      <c r="M30977" s="28"/>
    </row>
    <row r="30978" s="16" customFormat="1" ht="12.75" spans="2:13">
      <c r="B30978" s="29"/>
      <c r="M30978" s="28"/>
    </row>
    <row r="30979" s="16" customFormat="1" ht="12.75" spans="2:13">
      <c r="B30979" s="29"/>
      <c r="M30979" s="28"/>
    </row>
    <row r="30980" s="16" customFormat="1" ht="12.75" spans="2:13">
      <c r="B30980" s="29"/>
      <c r="M30980" s="28"/>
    </row>
    <row r="30981" s="16" customFormat="1" ht="12.75" spans="2:13">
      <c r="B30981" s="29"/>
      <c r="M30981" s="28"/>
    </row>
    <row r="30982" s="16" customFormat="1" ht="12.75" spans="2:13">
      <c r="B30982" s="29"/>
      <c r="M30982" s="28"/>
    </row>
    <row r="30983" s="16" customFormat="1" ht="12.75" spans="2:13">
      <c r="B30983" s="29"/>
      <c r="M30983" s="28"/>
    </row>
    <row r="30984" s="16" customFormat="1" ht="12.75" spans="2:13">
      <c r="B30984" s="29"/>
      <c r="M30984" s="28"/>
    </row>
    <row r="30985" s="16" customFormat="1" ht="12.75" spans="2:13">
      <c r="B30985" s="29"/>
      <c r="M30985" s="28"/>
    </row>
    <row r="30986" s="16" customFormat="1" ht="12.75" spans="2:13">
      <c r="B30986" s="29"/>
      <c r="M30986" s="28"/>
    </row>
    <row r="30987" s="16" customFormat="1" ht="12.75" spans="2:13">
      <c r="B30987" s="29"/>
      <c r="M30987" s="28"/>
    </row>
    <row r="30988" s="16" customFormat="1" ht="12.75" spans="2:13">
      <c r="B30988" s="29"/>
      <c r="M30988" s="28"/>
    </row>
    <row r="30989" s="16" customFormat="1" ht="12.75" spans="2:13">
      <c r="B30989" s="29"/>
      <c r="M30989" s="28"/>
    </row>
    <row r="30990" s="16" customFormat="1" ht="12.75" spans="2:13">
      <c r="B30990" s="29"/>
      <c r="M30990" s="28"/>
    </row>
    <row r="30991" s="16" customFormat="1" ht="12.75" spans="2:13">
      <c r="B30991" s="29"/>
      <c r="M30991" s="28"/>
    </row>
    <row r="30992" s="16" customFormat="1" ht="12.75" spans="2:13">
      <c r="B30992" s="29"/>
      <c r="M30992" s="28"/>
    </row>
    <row r="30993" s="16" customFormat="1" ht="12.75" spans="2:13">
      <c r="B30993" s="29"/>
      <c r="M30993" s="28"/>
    </row>
    <row r="30994" s="16" customFormat="1" ht="12.75" spans="2:13">
      <c r="B30994" s="29"/>
      <c r="M30994" s="28"/>
    </row>
    <row r="30995" s="16" customFormat="1" ht="12.75" spans="2:13">
      <c r="B30995" s="29"/>
      <c r="M30995" s="28"/>
    </row>
    <row r="30996" s="16" customFormat="1" ht="12.75" spans="2:13">
      <c r="B30996" s="29"/>
      <c r="M30996" s="28"/>
    </row>
    <row r="30997" s="16" customFormat="1" ht="12.75" spans="2:13">
      <c r="B30997" s="29"/>
      <c r="M30997" s="28"/>
    </row>
    <row r="30998" s="16" customFormat="1" ht="12.75" spans="2:13">
      <c r="B30998" s="29"/>
      <c r="M30998" s="28"/>
    </row>
    <row r="30999" s="16" customFormat="1" ht="12.75" spans="2:13">
      <c r="B30999" s="29"/>
      <c r="M30999" s="28"/>
    </row>
    <row r="31000" s="16" customFormat="1" ht="12.75" spans="2:13">
      <c r="B31000" s="29"/>
      <c r="M31000" s="28"/>
    </row>
    <row r="31001" s="16" customFormat="1" ht="12.75" spans="2:13">
      <c r="B31001" s="29"/>
      <c r="M31001" s="28"/>
    </row>
    <row r="31002" s="16" customFormat="1" ht="12.75" spans="2:13">
      <c r="B31002" s="29"/>
      <c r="M31002" s="28"/>
    </row>
    <row r="31003" s="16" customFormat="1" ht="12.75" spans="2:13">
      <c r="B31003" s="29"/>
      <c r="M31003" s="28"/>
    </row>
    <row r="31004" s="16" customFormat="1" ht="12.75" spans="2:13">
      <c r="B31004" s="29"/>
      <c r="M31004" s="28"/>
    </row>
    <row r="31005" s="16" customFormat="1" ht="12.75" spans="2:13">
      <c r="B31005" s="29"/>
      <c r="M31005" s="28"/>
    </row>
    <row r="31006" s="16" customFormat="1" ht="12.75" spans="2:13">
      <c r="B31006" s="29"/>
      <c r="M31006" s="28"/>
    </row>
    <row r="31007" s="16" customFormat="1" ht="12.75" spans="2:13">
      <c r="B31007" s="29"/>
      <c r="M31007" s="28"/>
    </row>
    <row r="31008" s="16" customFormat="1" ht="12.75" spans="2:13">
      <c r="B31008" s="29"/>
      <c r="M31008" s="28"/>
    </row>
    <row r="31009" s="16" customFormat="1" ht="12.75" spans="2:13">
      <c r="B31009" s="29"/>
      <c r="M31009" s="28"/>
    </row>
    <row r="31010" s="16" customFormat="1" ht="12.75" spans="2:13">
      <c r="B31010" s="29"/>
      <c r="M31010" s="28"/>
    </row>
    <row r="31011" s="16" customFormat="1" ht="12.75" spans="2:13">
      <c r="B31011" s="29"/>
      <c r="M31011" s="28"/>
    </row>
    <row r="31012" s="16" customFormat="1" ht="12.75" spans="2:13">
      <c r="B31012" s="29"/>
      <c r="M31012" s="28"/>
    </row>
    <row r="31013" s="16" customFormat="1" ht="12.75" spans="2:13">
      <c r="B31013" s="29"/>
      <c r="M31013" s="28"/>
    </row>
    <row r="31014" s="16" customFormat="1" ht="12.75" spans="2:13">
      <c r="B31014" s="29"/>
      <c r="M31014" s="28"/>
    </row>
    <row r="31015" s="16" customFormat="1" ht="12.75" spans="2:13">
      <c r="B31015" s="29"/>
      <c r="M31015" s="28"/>
    </row>
    <row r="31016" s="16" customFormat="1" ht="12.75" spans="2:13">
      <c r="B31016" s="29"/>
      <c r="M31016" s="28"/>
    </row>
    <row r="31017" s="16" customFormat="1" ht="12.75" spans="2:13">
      <c r="B31017" s="29"/>
      <c r="M31017" s="28"/>
    </row>
    <row r="31018" s="16" customFormat="1" ht="12.75" spans="2:13">
      <c r="B31018" s="29"/>
      <c r="M31018" s="28"/>
    </row>
    <row r="31019" s="16" customFormat="1" ht="12.75" spans="2:13">
      <c r="B31019" s="29"/>
      <c r="M31019" s="28"/>
    </row>
    <row r="31020" s="16" customFormat="1" ht="12.75" spans="2:13">
      <c r="B31020" s="29"/>
      <c r="M31020" s="28"/>
    </row>
    <row r="31021" s="16" customFormat="1" ht="12.75" spans="2:13">
      <c r="B31021" s="29"/>
      <c r="M31021" s="28"/>
    </row>
    <row r="31022" s="16" customFormat="1" ht="12.75" spans="2:13">
      <c r="B31022" s="29"/>
      <c r="M31022" s="28"/>
    </row>
    <row r="31023" s="16" customFormat="1" ht="12.75" spans="2:13">
      <c r="B31023" s="29"/>
      <c r="M31023" s="28"/>
    </row>
    <row r="31024" s="16" customFormat="1" ht="12.75" spans="2:13">
      <c r="B31024" s="29"/>
      <c r="M31024" s="28"/>
    </row>
    <row r="31025" s="16" customFormat="1" ht="12.75" spans="2:13">
      <c r="B31025" s="29"/>
      <c r="M31025" s="28"/>
    </row>
    <row r="31026" s="16" customFormat="1" ht="12.75" spans="2:13">
      <c r="B31026" s="29"/>
      <c r="M31026" s="28"/>
    </row>
    <row r="31027" s="16" customFormat="1" ht="12.75" spans="2:13">
      <c r="B31027" s="29"/>
      <c r="M31027" s="28"/>
    </row>
    <row r="31028" s="16" customFormat="1" ht="12.75" spans="2:13">
      <c r="B31028" s="29"/>
      <c r="M31028" s="28"/>
    </row>
    <row r="31029" s="16" customFormat="1" ht="12.75" spans="2:13">
      <c r="B31029" s="29"/>
      <c r="M31029" s="28"/>
    </row>
    <row r="31030" s="16" customFormat="1" ht="12.75" spans="2:13">
      <c r="B31030" s="29"/>
      <c r="M31030" s="28"/>
    </row>
    <row r="31031" s="16" customFormat="1" ht="12.75" spans="2:13">
      <c r="B31031" s="29"/>
      <c r="M31031" s="28"/>
    </row>
    <row r="31032" s="16" customFormat="1" ht="12.75" spans="2:13">
      <c r="B31032" s="29"/>
      <c r="M31032" s="28"/>
    </row>
    <row r="31033" s="16" customFormat="1" ht="12.75" spans="2:13">
      <c r="B31033" s="29"/>
      <c r="M31033" s="28"/>
    </row>
    <row r="31034" s="16" customFormat="1" ht="12.75" spans="2:13">
      <c r="B31034" s="29"/>
      <c r="M31034" s="28"/>
    </row>
    <row r="31035" s="16" customFormat="1" ht="12.75" spans="2:13">
      <c r="B31035" s="29"/>
      <c r="M31035" s="28"/>
    </row>
    <row r="31036" s="16" customFormat="1" ht="12.75" spans="2:13">
      <c r="B31036" s="29"/>
      <c r="M31036" s="28"/>
    </row>
    <row r="31037" s="16" customFormat="1" ht="12.75" spans="2:13">
      <c r="B31037" s="29"/>
      <c r="M31037" s="28"/>
    </row>
    <row r="31038" s="16" customFormat="1" ht="12.75" spans="2:13">
      <c r="B31038" s="29"/>
      <c r="M31038" s="28"/>
    </row>
    <row r="31039" s="16" customFormat="1" ht="12.75" spans="2:13">
      <c r="B31039" s="29"/>
      <c r="M31039" s="28"/>
    </row>
    <row r="31040" s="16" customFormat="1" ht="12.75" spans="2:13">
      <c r="B31040" s="29"/>
      <c r="M31040" s="28"/>
    </row>
    <row r="31041" s="16" customFormat="1" ht="12.75" spans="2:13">
      <c r="B31041" s="29"/>
      <c r="M31041" s="28"/>
    </row>
    <row r="31042" s="16" customFormat="1" ht="12.75" spans="2:13">
      <c r="B31042" s="29"/>
      <c r="M31042" s="28"/>
    </row>
    <row r="31043" s="16" customFormat="1" ht="12.75" spans="2:13">
      <c r="B31043" s="29"/>
      <c r="M31043" s="28"/>
    </row>
    <row r="31044" s="16" customFormat="1" ht="12.75" spans="2:13">
      <c r="B31044" s="29"/>
      <c r="M31044" s="28"/>
    </row>
    <row r="31045" s="16" customFormat="1" ht="12.75" spans="2:13">
      <c r="B31045" s="29"/>
      <c r="M31045" s="28"/>
    </row>
    <row r="31046" s="16" customFormat="1" ht="12.75" spans="2:13">
      <c r="B31046" s="29"/>
      <c r="M31046" s="28"/>
    </row>
    <row r="31047" s="16" customFormat="1" ht="12.75" spans="2:13">
      <c r="B31047" s="29"/>
      <c r="M31047" s="28"/>
    </row>
    <row r="31048" s="16" customFormat="1" ht="12.75" spans="2:13">
      <c r="B31048" s="29"/>
      <c r="M31048" s="28"/>
    </row>
    <row r="31049" s="16" customFormat="1" ht="12.75" spans="2:13">
      <c r="B31049" s="29"/>
      <c r="M31049" s="28"/>
    </row>
    <row r="31050" s="16" customFormat="1" ht="12.75" spans="2:13">
      <c r="B31050" s="29"/>
      <c r="M31050" s="28"/>
    </row>
    <row r="31051" s="16" customFormat="1" ht="12.75" spans="2:13">
      <c r="B31051" s="29"/>
      <c r="M31051" s="28"/>
    </row>
    <row r="31052" s="16" customFormat="1" ht="12.75" spans="2:13">
      <c r="B31052" s="29"/>
      <c r="M31052" s="28"/>
    </row>
    <row r="31053" s="16" customFormat="1" ht="12.75" spans="2:13">
      <c r="B31053" s="29"/>
      <c r="M31053" s="28"/>
    </row>
    <row r="31054" s="16" customFormat="1" ht="12.75" spans="2:13">
      <c r="B31054" s="29"/>
      <c r="M31054" s="28"/>
    </row>
    <row r="31055" s="16" customFormat="1" ht="12.75" spans="2:13">
      <c r="B31055" s="29"/>
      <c r="M31055" s="28"/>
    </row>
    <row r="31056" s="16" customFormat="1" ht="12.75" spans="2:13">
      <c r="B31056" s="29"/>
      <c r="M31056" s="28"/>
    </row>
    <row r="31057" s="16" customFormat="1" ht="12.75" spans="2:13">
      <c r="B31057" s="29"/>
      <c r="M31057" s="28"/>
    </row>
    <row r="31058" s="16" customFormat="1" ht="12.75" spans="2:13">
      <c r="B31058" s="29"/>
      <c r="M31058" s="28"/>
    </row>
    <row r="31059" s="16" customFormat="1" ht="12.75" spans="2:13">
      <c r="B31059" s="29"/>
      <c r="M31059" s="28"/>
    </row>
    <row r="31060" s="16" customFormat="1" ht="12.75" spans="2:13">
      <c r="B31060" s="29"/>
      <c r="M31060" s="28"/>
    </row>
    <row r="31061" s="16" customFormat="1" ht="12.75" spans="2:13">
      <c r="B31061" s="29"/>
      <c r="M31061" s="28"/>
    </row>
    <row r="31062" s="16" customFormat="1" ht="12.75" spans="2:13">
      <c r="B31062" s="29"/>
      <c r="M31062" s="28"/>
    </row>
    <row r="31063" s="16" customFormat="1" ht="12.75" spans="2:13">
      <c r="B31063" s="29"/>
      <c r="M31063" s="28"/>
    </row>
    <row r="31064" s="16" customFormat="1" ht="12.75" spans="2:13">
      <c r="B31064" s="29"/>
      <c r="M31064" s="28"/>
    </row>
    <row r="31065" s="16" customFormat="1" ht="12.75" spans="2:13">
      <c r="B31065" s="29"/>
      <c r="M31065" s="28"/>
    </row>
    <row r="31066" s="16" customFormat="1" ht="12.75" spans="2:13">
      <c r="B31066" s="29"/>
      <c r="M31066" s="28"/>
    </row>
    <row r="31067" s="16" customFormat="1" ht="12.75" spans="2:13">
      <c r="B31067" s="29"/>
      <c r="M31067" s="28"/>
    </row>
    <row r="31068" s="16" customFormat="1" ht="12.75" spans="2:13">
      <c r="B31068" s="29"/>
      <c r="M31068" s="28"/>
    </row>
    <row r="31069" s="16" customFormat="1" ht="12.75" spans="2:13">
      <c r="B31069" s="29"/>
      <c r="M31069" s="28"/>
    </row>
    <row r="31070" s="16" customFormat="1" ht="12.75" spans="2:13">
      <c r="B31070" s="29"/>
      <c r="M31070" s="28"/>
    </row>
    <row r="31071" s="16" customFormat="1" ht="12.75" spans="2:13">
      <c r="B31071" s="29"/>
      <c r="M31071" s="28"/>
    </row>
    <row r="31072" s="16" customFormat="1" ht="12.75" spans="2:13">
      <c r="B31072" s="29"/>
      <c r="M31072" s="28"/>
    </row>
    <row r="31073" s="16" customFormat="1" ht="12.75" spans="2:13">
      <c r="B31073" s="29"/>
      <c r="M31073" s="28"/>
    </row>
    <row r="31074" s="16" customFormat="1" ht="12.75" spans="2:13">
      <c r="B31074" s="29"/>
      <c r="M31074" s="28"/>
    </row>
    <row r="31075" s="16" customFormat="1" ht="12.75" spans="2:13">
      <c r="B31075" s="29"/>
      <c r="M31075" s="28"/>
    </row>
    <row r="31076" s="16" customFormat="1" ht="12.75" spans="2:13">
      <c r="B31076" s="29"/>
      <c r="M31076" s="28"/>
    </row>
    <row r="31077" s="16" customFormat="1" ht="12.75" spans="2:13">
      <c r="B31077" s="29"/>
      <c r="M31077" s="28"/>
    </row>
    <row r="31078" s="16" customFormat="1" ht="12.75" spans="2:13">
      <c r="B31078" s="29"/>
      <c r="M31078" s="28"/>
    </row>
    <row r="31079" s="16" customFormat="1" ht="12.75" spans="2:13">
      <c r="B31079" s="29"/>
      <c r="M31079" s="28"/>
    </row>
    <row r="31080" s="16" customFormat="1" ht="12.75" spans="2:13">
      <c r="B31080" s="29"/>
      <c r="M31080" s="28"/>
    </row>
    <row r="31081" s="16" customFormat="1" ht="12.75" spans="2:13">
      <c r="B31081" s="29"/>
      <c r="M31081" s="28"/>
    </row>
    <row r="31082" s="16" customFormat="1" ht="12.75" spans="2:13">
      <c r="B31082" s="29"/>
      <c r="M31082" s="28"/>
    </row>
    <row r="31083" s="16" customFormat="1" ht="12.75" spans="2:13">
      <c r="B31083" s="29"/>
      <c r="M31083" s="28"/>
    </row>
    <row r="31084" s="16" customFormat="1" ht="12.75" spans="2:13">
      <c r="B31084" s="29"/>
      <c r="M31084" s="28"/>
    </row>
    <row r="31085" s="16" customFormat="1" ht="12.75" spans="2:13">
      <c r="B31085" s="29"/>
      <c r="M31085" s="28"/>
    </row>
    <row r="31086" s="16" customFormat="1" ht="12.75" spans="2:13">
      <c r="B31086" s="29"/>
      <c r="M31086" s="28"/>
    </row>
    <row r="31087" s="16" customFormat="1" ht="12.75" spans="2:13">
      <c r="B31087" s="29"/>
      <c r="M31087" s="28"/>
    </row>
    <row r="31088" s="16" customFormat="1" ht="12.75" spans="2:13">
      <c r="B31088" s="29"/>
      <c r="M31088" s="28"/>
    </row>
    <row r="31089" s="16" customFormat="1" ht="12.75" spans="2:13">
      <c r="B31089" s="29"/>
      <c r="M31089" s="28"/>
    </row>
    <row r="31090" s="16" customFormat="1" ht="12.75" spans="2:13">
      <c r="B31090" s="29"/>
      <c r="M31090" s="28"/>
    </row>
    <row r="31091" s="16" customFormat="1" ht="12.75" spans="2:13">
      <c r="B31091" s="29"/>
      <c r="M31091" s="28"/>
    </row>
    <row r="31092" s="16" customFormat="1" ht="12.75" spans="2:13">
      <c r="B31092" s="29"/>
      <c r="M31092" s="28"/>
    </row>
    <row r="31093" s="16" customFormat="1" ht="12.75" spans="2:13">
      <c r="B31093" s="29"/>
      <c r="M31093" s="28"/>
    </row>
    <row r="31094" s="16" customFormat="1" ht="12.75" spans="2:13">
      <c r="B31094" s="29"/>
      <c r="M31094" s="28"/>
    </row>
    <row r="31095" s="16" customFormat="1" ht="12.75" spans="2:13">
      <c r="B31095" s="29"/>
      <c r="M31095" s="28"/>
    </row>
    <row r="31096" s="16" customFormat="1" ht="12.75" spans="2:13">
      <c r="B31096" s="29"/>
      <c r="M31096" s="28"/>
    </row>
    <row r="31097" s="16" customFormat="1" ht="12.75" spans="2:13">
      <c r="B31097" s="29"/>
      <c r="M31097" s="28"/>
    </row>
    <row r="31098" s="16" customFormat="1" ht="12.75" spans="2:13">
      <c r="B31098" s="29"/>
      <c r="M31098" s="28"/>
    </row>
    <row r="31099" s="16" customFormat="1" ht="12.75" spans="2:13">
      <c r="B31099" s="29"/>
      <c r="M31099" s="28"/>
    </row>
    <row r="31100" s="16" customFormat="1" ht="12.75" spans="2:13">
      <c r="B31100" s="29"/>
      <c r="M31100" s="28"/>
    </row>
    <row r="31101" s="16" customFormat="1" ht="12.75" spans="2:13">
      <c r="B31101" s="29"/>
      <c r="M31101" s="28"/>
    </row>
    <row r="31102" s="16" customFormat="1" ht="12.75" spans="2:13">
      <c r="B31102" s="29"/>
      <c r="M31102" s="28"/>
    </row>
    <row r="31103" s="16" customFormat="1" ht="12.75" spans="2:13">
      <c r="B31103" s="29"/>
      <c r="M31103" s="28"/>
    </row>
    <row r="31104" s="16" customFormat="1" ht="12.75" spans="2:13">
      <c r="B31104" s="29"/>
      <c r="M31104" s="28"/>
    </row>
    <row r="31105" s="16" customFormat="1" ht="12.75" spans="2:13">
      <c r="B31105" s="29"/>
      <c r="M31105" s="28"/>
    </row>
    <row r="31106" s="16" customFormat="1" ht="12.75" spans="2:13">
      <c r="B31106" s="29"/>
      <c r="M31106" s="28"/>
    </row>
    <row r="31107" s="16" customFormat="1" ht="12.75" spans="2:13">
      <c r="B31107" s="29"/>
      <c r="M31107" s="28"/>
    </row>
    <row r="31108" s="16" customFormat="1" ht="12.75" spans="2:13">
      <c r="B31108" s="29"/>
      <c r="M31108" s="28"/>
    </row>
    <row r="31109" s="16" customFormat="1" ht="12.75" spans="2:13">
      <c r="B31109" s="29"/>
      <c r="M31109" s="28"/>
    </row>
    <row r="31110" s="16" customFormat="1" ht="12.75" spans="2:13">
      <c r="B31110" s="29"/>
      <c r="M31110" s="28"/>
    </row>
    <row r="31111" s="16" customFormat="1" ht="12.75" spans="2:13">
      <c r="B31111" s="29"/>
      <c r="M31111" s="28"/>
    </row>
    <row r="31112" s="16" customFormat="1" ht="12.75" spans="2:13">
      <c r="B31112" s="29"/>
      <c r="M31112" s="28"/>
    </row>
    <row r="31113" s="16" customFormat="1" ht="12.75" spans="2:13">
      <c r="B31113" s="29"/>
      <c r="M31113" s="28"/>
    </row>
    <row r="31114" s="16" customFormat="1" ht="12.75" spans="2:13">
      <c r="B31114" s="29"/>
      <c r="M31114" s="28"/>
    </row>
    <row r="31115" s="16" customFormat="1" ht="12.75" spans="2:13">
      <c r="B31115" s="29"/>
      <c r="M31115" s="28"/>
    </row>
    <row r="31116" s="16" customFormat="1" ht="12.75" spans="2:13">
      <c r="B31116" s="29"/>
      <c r="M31116" s="28"/>
    </row>
    <row r="31117" s="16" customFormat="1" ht="12.75" spans="2:13">
      <c r="B31117" s="29"/>
      <c r="M31117" s="28"/>
    </row>
    <row r="31118" s="16" customFormat="1" ht="12.75" spans="2:13">
      <c r="B31118" s="29"/>
      <c r="M31118" s="28"/>
    </row>
    <row r="31119" s="16" customFormat="1" ht="12.75" spans="2:13">
      <c r="B31119" s="29"/>
      <c r="M31119" s="28"/>
    </row>
    <row r="31120" s="16" customFormat="1" ht="12.75" spans="2:13">
      <c r="B31120" s="29"/>
      <c r="M31120" s="28"/>
    </row>
    <row r="31121" s="16" customFormat="1" ht="12.75" spans="2:13">
      <c r="B31121" s="29"/>
      <c r="M31121" s="28"/>
    </row>
    <row r="31122" s="16" customFormat="1" ht="12.75" spans="2:13">
      <c r="B31122" s="29"/>
      <c r="M31122" s="28"/>
    </row>
    <row r="31123" s="16" customFormat="1" ht="12.75" spans="2:13">
      <c r="B31123" s="29"/>
      <c r="M31123" s="28"/>
    </row>
    <row r="31124" s="16" customFormat="1" ht="12.75" spans="2:13">
      <c r="B31124" s="29"/>
      <c r="M31124" s="28"/>
    </row>
    <row r="31125" s="16" customFormat="1" ht="12.75" spans="2:13">
      <c r="B31125" s="29"/>
      <c r="M31125" s="28"/>
    </row>
    <row r="31126" s="16" customFormat="1" ht="12.75" spans="2:13">
      <c r="B31126" s="29"/>
      <c r="M31126" s="28"/>
    </row>
    <row r="31127" s="16" customFormat="1" ht="12.75" spans="2:13">
      <c r="B31127" s="29"/>
      <c r="M31127" s="28"/>
    </row>
    <row r="31128" s="16" customFormat="1" ht="12.75" spans="2:13">
      <c r="B31128" s="29"/>
      <c r="M31128" s="28"/>
    </row>
    <row r="31129" s="16" customFormat="1" ht="12.75" spans="2:13">
      <c r="B31129" s="29"/>
      <c r="M31129" s="28"/>
    </row>
    <row r="31130" s="16" customFormat="1" ht="12.75" spans="2:13">
      <c r="B31130" s="29"/>
      <c r="M31130" s="28"/>
    </row>
    <row r="31131" s="16" customFormat="1" ht="12.75" spans="2:13">
      <c r="B31131" s="29"/>
      <c r="M31131" s="28"/>
    </row>
    <row r="31132" s="16" customFormat="1" ht="12.75" spans="2:13">
      <c r="B31132" s="29"/>
      <c r="M31132" s="28"/>
    </row>
    <row r="31133" s="16" customFormat="1" ht="12.75" spans="2:13">
      <c r="B31133" s="29"/>
      <c r="M31133" s="28"/>
    </row>
    <row r="31134" s="16" customFormat="1" ht="12.75" spans="2:13">
      <c r="B31134" s="29"/>
      <c r="M31134" s="28"/>
    </row>
    <row r="31135" s="16" customFormat="1" ht="12.75" spans="2:13">
      <c r="B31135" s="29"/>
      <c r="M31135" s="28"/>
    </row>
    <row r="31136" s="16" customFormat="1" ht="12.75" spans="2:13">
      <c r="B31136" s="29"/>
      <c r="M31136" s="28"/>
    </row>
    <row r="31137" s="16" customFormat="1" ht="12.75" spans="2:13">
      <c r="B31137" s="29"/>
      <c r="M31137" s="28"/>
    </row>
    <row r="31138" s="16" customFormat="1" ht="12.75" spans="2:13">
      <c r="B31138" s="29"/>
      <c r="M31138" s="28"/>
    </row>
    <row r="31139" s="16" customFormat="1" ht="12.75" spans="2:13">
      <c r="B31139" s="29"/>
      <c r="M31139" s="28"/>
    </row>
    <row r="31140" s="16" customFormat="1" ht="12.75" spans="2:13">
      <c r="B31140" s="29"/>
      <c r="M31140" s="28"/>
    </row>
    <row r="31141" s="16" customFormat="1" ht="12.75" spans="2:13">
      <c r="B31141" s="29"/>
      <c r="M31141" s="28"/>
    </row>
    <row r="31142" s="16" customFormat="1" ht="12.75" spans="2:13">
      <c r="B31142" s="29"/>
      <c r="M31142" s="28"/>
    </row>
    <row r="31143" s="16" customFormat="1" ht="12.75" spans="2:13">
      <c r="B31143" s="29"/>
      <c r="M31143" s="28"/>
    </row>
    <row r="31144" s="16" customFormat="1" ht="12.75" spans="2:13">
      <c r="B31144" s="29"/>
      <c r="M31144" s="28"/>
    </row>
    <row r="31145" s="16" customFormat="1" ht="12.75" spans="2:13">
      <c r="B31145" s="29"/>
      <c r="M31145" s="28"/>
    </row>
    <row r="31146" s="16" customFormat="1" ht="12.75" spans="2:13">
      <c r="B31146" s="29"/>
      <c r="M31146" s="28"/>
    </row>
    <row r="31147" s="16" customFormat="1" ht="12.75" spans="2:13">
      <c r="B31147" s="29"/>
      <c r="M31147" s="28"/>
    </row>
    <row r="31148" s="16" customFormat="1" ht="12.75" spans="2:13">
      <c r="B31148" s="29"/>
      <c r="M31148" s="28"/>
    </row>
    <row r="31149" s="16" customFormat="1" ht="12.75" spans="2:13">
      <c r="B31149" s="29"/>
      <c r="M31149" s="28"/>
    </row>
    <row r="31150" s="16" customFormat="1" ht="12.75" spans="2:13">
      <c r="B31150" s="29"/>
      <c r="M31150" s="28"/>
    </row>
    <row r="31151" s="16" customFormat="1" ht="12.75" spans="2:13">
      <c r="B31151" s="29"/>
      <c r="M31151" s="28"/>
    </row>
    <row r="31152" s="16" customFormat="1" ht="12.75" spans="2:13">
      <c r="B31152" s="29"/>
      <c r="M31152" s="28"/>
    </row>
    <row r="31153" s="16" customFormat="1" ht="12.75" spans="2:13">
      <c r="B31153" s="29"/>
      <c r="M31153" s="28"/>
    </row>
    <row r="31154" s="16" customFormat="1" ht="12.75" spans="2:13">
      <c r="B31154" s="29"/>
      <c r="M31154" s="28"/>
    </row>
    <row r="31155" s="16" customFormat="1" ht="12.75" spans="2:13">
      <c r="B31155" s="29"/>
      <c r="M31155" s="28"/>
    </row>
    <row r="31156" s="16" customFormat="1" ht="12.75" spans="2:13">
      <c r="B31156" s="29"/>
      <c r="M31156" s="28"/>
    </row>
    <row r="31157" s="16" customFormat="1" ht="12.75" spans="2:13">
      <c r="B31157" s="29"/>
      <c r="M31157" s="28"/>
    </row>
    <row r="31158" s="16" customFormat="1" ht="12.75" spans="2:13">
      <c r="B31158" s="29"/>
      <c r="M31158" s="28"/>
    </row>
    <row r="31159" s="16" customFormat="1" ht="12.75" spans="2:13">
      <c r="B31159" s="29"/>
      <c r="M31159" s="28"/>
    </row>
    <row r="31160" s="16" customFormat="1" ht="12.75" spans="2:13">
      <c r="B31160" s="29"/>
      <c r="M31160" s="28"/>
    </row>
    <row r="31161" s="16" customFormat="1" ht="12.75" spans="2:13">
      <c r="B31161" s="29"/>
      <c r="M31161" s="28"/>
    </row>
    <row r="31162" s="16" customFormat="1" ht="12.75" spans="2:13">
      <c r="B31162" s="29"/>
      <c r="M31162" s="28"/>
    </row>
    <row r="31163" s="16" customFormat="1" ht="12.75" spans="2:13">
      <c r="B31163" s="29"/>
      <c r="M31163" s="28"/>
    </row>
    <row r="31164" s="16" customFormat="1" ht="12.75" spans="2:13">
      <c r="B31164" s="29"/>
      <c r="M31164" s="28"/>
    </row>
    <row r="31165" s="16" customFormat="1" ht="12.75" spans="2:13">
      <c r="B31165" s="29"/>
      <c r="M31165" s="28"/>
    </row>
    <row r="31166" s="16" customFormat="1" ht="12.75" spans="2:13">
      <c r="B31166" s="29"/>
      <c r="M31166" s="28"/>
    </row>
    <row r="31167" s="16" customFormat="1" ht="12.75" spans="2:13">
      <c r="B31167" s="29"/>
      <c r="M31167" s="28"/>
    </row>
    <row r="31168" s="16" customFormat="1" ht="12.75" spans="2:13">
      <c r="B31168" s="29"/>
      <c r="M31168" s="28"/>
    </row>
    <row r="31169" s="16" customFormat="1" ht="12.75" spans="2:13">
      <c r="B31169" s="29"/>
      <c r="M31169" s="28"/>
    </row>
    <row r="31170" s="16" customFormat="1" ht="12.75" spans="2:13">
      <c r="B31170" s="29"/>
      <c r="M31170" s="28"/>
    </row>
    <row r="31171" s="16" customFormat="1" ht="12.75" spans="2:13">
      <c r="B31171" s="29"/>
      <c r="M31171" s="28"/>
    </row>
    <row r="31172" s="16" customFormat="1" ht="12.75" spans="2:13">
      <c r="B31172" s="29"/>
      <c r="M31172" s="28"/>
    </row>
    <row r="31173" s="16" customFormat="1" ht="12.75" spans="2:13">
      <c r="B31173" s="29"/>
      <c r="M31173" s="28"/>
    </row>
    <row r="31174" s="16" customFormat="1" ht="12.75" spans="2:13">
      <c r="B31174" s="29"/>
      <c r="M31174" s="28"/>
    </row>
    <row r="31175" s="16" customFormat="1" ht="12.75" spans="2:13">
      <c r="B31175" s="29"/>
      <c r="M31175" s="28"/>
    </row>
    <row r="31176" s="16" customFormat="1" ht="12.75" spans="2:13">
      <c r="B31176" s="29"/>
      <c r="M31176" s="28"/>
    </row>
    <row r="31177" s="16" customFormat="1" ht="12.75" spans="2:13">
      <c r="B31177" s="29"/>
      <c r="M31177" s="28"/>
    </row>
    <row r="31178" s="16" customFormat="1" ht="12.75" spans="2:13">
      <c r="B31178" s="29"/>
      <c r="M31178" s="28"/>
    </row>
    <row r="31179" s="16" customFormat="1" ht="12.75" spans="2:13">
      <c r="B31179" s="29"/>
      <c r="M31179" s="28"/>
    </row>
    <row r="31180" s="16" customFormat="1" ht="12.75" spans="2:13">
      <c r="B31180" s="29"/>
      <c r="M31180" s="28"/>
    </row>
    <row r="31181" s="16" customFormat="1" ht="12.75" spans="2:13">
      <c r="B31181" s="29"/>
      <c r="M31181" s="28"/>
    </row>
    <row r="31182" s="16" customFormat="1" ht="12.75" spans="2:13">
      <c r="B31182" s="29"/>
      <c r="M31182" s="28"/>
    </row>
    <row r="31183" s="16" customFormat="1" ht="12.75" spans="2:13">
      <c r="B31183" s="29"/>
      <c r="M31183" s="28"/>
    </row>
    <row r="31184" s="16" customFormat="1" ht="12.75" spans="2:13">
      <c r="B31184" s="29"/>
      <c r="M31184" s="28"/>
    </row>
    <row r="31185" s="16" customFormat="1" ht="12.75" spans="2:13">
      <c r="B31185" s="29"/>
      <c r="M31185" s="28"/>
    </row>
    <row r="31186" s="16" customFormat="1" ht="12.75" spans="2:13">
      <c r="B31186" s="29"/>
      <c r="M31186" s="28"/>
    </row>
    <row r="31187" s="16" customFormat="1" ht="12.75" spans="2:13">
      <c r="B31187" s="29"/>
      <c r="M31187" s="28"/>
    </row>
    <row r="31188" s="16" customFormat="1" ht="12.75" spans="2:13">
      <c r="B31188" s="29"/>
      <c r="M31188" s="28"/>
    </row>
    <row r="31189" s="16" customFormat="1" ht="12.75" spans="2:13">
      <c r="B31189" s="29"/>
      <c r="M31189" s="28"/>
    </row>
    <row r="31190" s="16" customFormat="1" ht="12.75" spans="2:13">
      <c r="B31190" s="29"/>
      <c r="M31190" s="28"/>
    </row>
    <row r="31191" s="16" customFormat="1" ht="12.75" spans="2:13">
      <c r="B31191" s="29"/>
      <c r="M31191" s="28"/>
    </row>
    <row r="31192" s="16" customFormat="1" ht="12.75" spans="2:13">
      <c r="B31192" s="29"/>
      <c r="M31192" s="28"/>
    </row>
    <row r="31193" s="16" customFormat="1" ht="12.75" spans="2:13">
      <c r="B31193" s="29"/>
      <c r="M31193" s="28"/>
    </row>
    <row r="31194" s="16" customFormat="1" ht="12.75" spans="2:13">
      <c r="B31194" s="29"/>
      <c r="M31194" s="28"/>
    </row>
    <row r="31195" s="16" customFormat="1" ht="12.75" spans="2:13">
      <c r="B31195" s="29"/>
      <c r="M31195" s="28"/>
    </row>
    <row r="31196" s="16" customFormat="1" ht="12.75" spans="2:13">
      <c r="B31196" s="29"/>
      <c r="M31196" s="28"/>
    </row>
    <row r="31197" s="16" customFormat="1" ht="12.75" spans="2:13">
      <c r="B31197" s="29"/>
      <c r="M31197" s="28"/>
    </row>
    <row r="31198" s="16" customFormat="1" ht="12.75" spans="2:13">
      <c r="B31198" s="29"/>
      <c r="M31198" s="28"/>
    </row>
    <row r="31199" s="16" customFormat="1" ht="12.75" spans="2:13">
      <c r="B31199" s="29"/>
      <c r="M31199" s="28"/>
    </row>
    <row r="31200" s="16" customFormat="1" ht="12.75" spans="2:13">
      <c r="B31200" s="29"/>
      <c r="M31200" s="28"/>
    </row>
    <row r="31201" s="16" customFormat="1" ht="12.75" spans="2:13">
      <c r="B31201" s="29"/>
      <c r="M31201" s="28"/>
    </row>
    <row r="31202" s="16" customFormat="1" ht="12.75" spans="2:13">
      <c r="B31202" s="29"/>
      <c r="M31202" s="28"/>
    </row>
    <row r="31203" s="16" customFormat="1" ht="12.75" spans="2:13">
      <c r="B31203" s="29"/>
      <c r="M31203" s="28"/>
    </row>
    <row r="31204" s="16" customFormat="1" ht="12.75" spans="2:13">
      <c r="B31204" s="29"/>
      <c r="M31204" s="28"/>
    </row>
    <row r="31205" s="16" customFormat="1" ht="12.75" spans="2:13">
      <c r="B31205" s="29"/>
      <c r="M31205" s="28"/>
    </row>
    <row r="31206" s="16" customFormat="1" ht="12.75" spans="2:13">
      <c r="B31206" s="29"/>
      <c r="M31206" s="28"/>
    </row>
    <row r="31207" s="16" customFormat="1" ht="12.75" spans="2:13">
      <c r="B31207" s="29"/>
      <c r="M31207" s="28"/>
    </row>
    <row r="31208" s="16" customFormat="1" ht="12.75" spans="2:13">
      <c r="B31208" s="29"/>
      <c r="M31208" s="28"/>
    </row>
    <row r="31209" s="16" customFormat="1" ht="12.75" spans="2:13">
      <c r="B31209" s="29"/>
      <c r="M31209" s="28"/>
    </row>
    <row r="31210" s="16" customFormat="1" ht="12.75" spans="2:13">
      <c r="B31210" s="29"/>
      <c r="M31210" s="28"/>
    </row>
    <row r="31211" s="16" customFormat="1" ht="12.75" spans="2:13">
      <c r="B31211" s="29"/>
      <c r="M31211" s="28"/>
    </row>
    <row r="31212" s="16" customFormat="1" ht="12.75" spans="2:13">
      <c r="B31212" s="29"/>
      <c r="M31212" s="28"/>
    </row>
    <row r="31213" s="16" customFormat="1" ht="12.75" spans="2:13">
      <c r="B31213" s="29"/>
      <c r="M31213" s="28"/>
    </row>
    <row r="31214" s="16" customFormat="1" ht="12.75" spans="2:13">
      <c r="B31214" s="29"/>
      <c r="M31214" s="28"/>
    </row>
    <row r="31215" s="16" customFormat="1" ht="12.75" spans="2:13">
      <c r="B31215" s="29"/>
      <c r="M31215" s="28"/>
    </row>
    <row r="31216" s="16" customFormat="1" ht="12.75" spans="2:13">
      <c r="B31216" s="29"/>
      <c r="M31216" s="28"/>
    </row>
    <row r="31217" s="16" customFormat="1" ht="12.75" spans="2:13">
      <c r="B31217" s="29"/>
      <c r="M31217" s="28"/>
    </row>
    <row r="31218" s="16" customFormat="1" ht="12.75" spans="2:13">
      <c r="B31218" s="29"/>
      <c r="M31218" s="28"/>
    </row>
    <row r="31219" s="16" customFormat="1" ht="12.75" spans="2:13">
      <c r="B31219" s="29"/>
      <c r="M31219" s="28"/>
    </row>
    <row r="31220" s="16" customFormat="1" ht="12.75" spans="2:13">
      <c r="B31220" s="29"/>
      <c r="M31220" s="28"/>
    </row>
    <row r="31221" s="16" customFormat="1" ht="12.75" spans="2:13">
      <c r="B31221" s="29"/>
      <c r="M31221" s="28"/>
    </row>
    <row r="31222" s="16" customFormat="1" ht="12.75" spans="2:13">
      <c r="B31222" s="29"/>
      <c r="M31222" s="28"/>
    </row>
    <row r="31223" s="16" customFormat="1" ht="12.75" spans="2:13">
      <c r="B31223" s="29"/>
      <c r="M31223" s="28"/>
    </row>
    <row r="31224" s="16" customFormat="1" ht="12.75" spans="2:13">
      <c r="B31224" s="29"/>
      <c r="M31224" s="28"/>
    </row>
    <row r="31225" s="16" customFormat="1" ht="12.75" spans="2:13">
      <c r="B31225" s="29"/>
      <c r="M31225" s="28"/>
    </row>
    <row r="31226" s="16" customFormat="1" ht="12.75" spans="2:13">
      <c r="B31226" s="29"/>
      <c r="M31226" s="28"/>
    </row>
    <row r="31227" s="16" customFormat="1" ht="12.75" spans="2:13">
      <c r="B31227" s="29"/>
      <c r="M31227" s="28"/>
    </row>
    <row r="31228" s="16" customFormat="1" ht="12.75" spans="2:13">
      <c r="B31228" s="29"/>
      <c r="M31228" s="28"/>
    </row>
    <row r="31229" s="16" customFormat="1" ht="12.75" spans="2:13">
      <c r="B31229" s="29"/>
      <c r="M31229" s="28"/>
    </row>
    <row r="31230" s="16" customFormat="1" ht="12.75" spans="2:13">
      <c r="B31230" s="29"/>
      <c r="M31230" s="28"/>
    </row>
    <row r="31231" s="16" customFormat="1" ht="12.75" spans="2:13">
      <c r="B31231" s="29"/>
      <c r="M31231" s="28"/>
    </row>
    <row r="31232" s="16" customFormat="1" ht="12.75" spans="2:13">
      <c r="B31232" s="29"/>
      <c r="M31232" s="28"/>
    </row>
    <row r="31233" s="16" customFormat="1" ht="12.75" spans="2:13">
      <c r="B31233" s="29"/>
      <c r="M31233" s="28"/>
    </row>
    <row r="31234" s="16" customFormat="1" ht="12.75" spans="2:13">
      <c r="B31234" s="29"/>
      <c r="M31234" s="28"/>
    </row>
    <row r="31235" s="16" customFormat="1" ht="12.75" spans="2:13">
      <c r="B31235" s="29"/>
      <c r="M31235" s="28"/>
    </row>
    <row r="31236" s="16" customFormat="1" ht="12.75" spans="2:13">
      <c r="B31236" s="29"/>
      <c r="M31236" s="28"/>
    </row>
    <row r="31237" s="16" customFormat="1" ht="12.75" spans="2:13">
      <c r="B31237" s="29"/>
      <c r="M31237" s="28"/>
    </row>
    <row r="31238" s="16" customFormat="1" ht="12.75" spans="2:13">
      <c r="B31238" s="29"/>
      <c r="M31238" s="28"/>
    </row>
    <row r="31239" s="16" customFormat="1" ht="12.75" spans="2:13">
      <c r="B31239" s="29"/>
      <c r="M31239" s="28"/>
    </row>
    <row r="31240" s="16" customFormat="1" ht="12.75" spans="2:13">
      <c r="B31240" s="29"/>
      <c r="M31240" s="28"/>
    </row>
    <row r="31241" s="16" customFormat="1" ht="12.75" spans="2:13">
      <c r="B31241" s="29"/>
      <c r="M31241" s="28"/>
    </row>
    <row r="31242" s="16" customFormat="1" ht="12.75" spans="2:13">
      <c r="B31242" s="29"/>
      <c r="M31242" s="28"/>
    </row>
    <row r="31243" s="16" customFormat="1" ht="12.75" spans="2:13">
      <c r="B31243" s="29"/>
      <c r="M31243" s="28"/>
    </row>
    <row r="31244" s="16" customFormat="1" ht="12.75" spans="2:13">
      <c r="B31244" s="29"/>
      <c r="M31244" s="28"/>
    </row>
    <row r="31245" s="16" customFormat="1" ht="12.75" spans="2:13">
      <c r="B31245" s="29"/>
      <c r="M31245" s="28"/>
    </row>
    <row r="31246" s="16" customFormat="1" ht="12.75" spans="2:13">
      <c r="B31246" s="29"/>
      <c r="M31246" s="28"/>
    </row>
    <row r="31247" s="16" customFormat="1" ht="12.75" spans="2:13">
      <c r="B31247" s="29"/>
      <c r="M31247" s="28"/>
    </row>
    <row r="31248" s="16" customFormat="1" ht="12.75" spans="2:13">
      <c r="B31248" s="29"/>
      <c r="M31248" s="28"/>
    </row>
    <row r="31249" s="16" customFormat="1" ht="12.75" spans="2:13">
      <c r="B31249" s="29"/>
      <c r="M31249" s="28"/>
    </row>
    <row r="31250" s="16" customFormat="1" ht="12.75" spans="2:13">
      <c r="B31250" s="29"/>
      <c r="M31250" s="28"/>
    </row>
    <row r="31251" s="16" customFormat="1" ht="12.75" spans="2:13">
      <c r="B31251" s="29"/>
      <c r="M31251" s="28"/>
    </row>
    <row r="31252" s="16" customFormat="1" ht="12.75" spans="2:13">
      <c r="B31252" s="29"/>
      <c r="M31252" s="28"/>
    </row>
    <row r="31253" s="16" customFormat="1" ht="12.75" spans="2:13">
      <c r="B31253" s="29"/>
      <c r="M31253" s="28"/>
    </row>
    <row r="31254" s="16" customFormat="1" ht="12.75" spans="2:13">
      <c r="B31254" s="29"/>
      <c r="M31254" s="28"/>
    </row>
    <row r="31255" s="16" customFormat="1" ht="12.75" spans="2:13">
      <c r="B31255" s="29"/>
      <c r="M31255" s="28"/>
    </row>
    <row r="31256" s="16" customFormat="1" ht="12.75" spans="2:13">
      <c r="B31256" s="29"/>
      <c r="M31256" s="28"/>
    </row>
    <row r="31257" s="16" customFormat="1" ht="12.75" spans="2:13">
      <c r="B31257" s="29"/>
      <c r="M31257" s="28"/>
    </row>
    <row r="31258" s="16" customFormat="1" ht="12.75" spans="2:13">
      <c r="B31258" s="29"/>
      <c r="M31258" s="28"/>
    </row>
    <row r="31259" s="16" customFormat="1" ht="12.75" spans="2:13">
      <c r="B31259" s="29"/>
      <c r="M31259" s="28"/>
    </row>
    <row r="31260" s="16" customFormat="1" ht="12.75" spans="2:13">
      <c r="B31260" s="29"/>
      <c r="M31260" s="28"/>
    </row>
    <row r="31261" s="16" customFormat="1" ht="12.75" spans="2:13">
      <c r="B31261" s="29"/>
      <c r="M31261" s="28"/>
    </row>
    <row r="31262" s="16" customFormat="1" ht="12.75" spans="2:13">
      <c r="B31262" s="29"/>
      <c r="M31262" s="28"/>
    </row>
    <row r="31263" s="16" customFormat="1" ht="12.75" spans="2:13">
      <c r="B31263" s="29"/>
      <c r="M31263" s="28"/>
    </row>
    <row r="31264" s="16" customFormat="1" ht="12.75" spans="2:13">
      <c r="B31264" s="29"/>
      <c r="M31264" s="28"/>
    </row>
    <row r="31265" s="16" customFormat="1" ht="12.75" spans="2:13">
      <c r="B31265" s="29"/>
      <c r="M31265" s="28"/>
    </row>
    <row r="31266" s="16" customFormat="1" ht="12.75" spans="2:13">
      <c r="B31266" s="29"/>
      <c r="M31266" s="28"/>
    </row>
    <row r="31267" s="16" customFormat="1" ht="12.75" spans="2:13">
      <c r="B31267" s="29"/>
      <c r="M31267" s="28"/>
    </row>
    <row r="31268" s="16" customFormat="1" ht="12.75" spans="2:13">
      <c r="B31268" s="29"/>
      <c r="M31268" s="28"/>
    </row>
    <row r="31269" s="16" customFormat="1" ht="12.75" spans="2:13">
      <c r="B31269" s="29"/>
      <c r="M31269" s="28"/>
    </row>
    <row r="31270" s="16" customFormat="1" ht="12.75" spans="2:13">
      <c r="B31270" s="29"/>
      <c r="M31270" s="28"/>
    </row>
    <row r="31271" s="16" customFormat="1" ht="12.75" spans="2:13">
      <c r="B31271" s="29"/>
      <c r="M31271" s="28"/>
    </row>
    <row r="31272" s="16" customFormat="1" ht="12.75" spans="2:13">
      <c r="B31272" s="29"/>
      <c r="M31272" s="28"/>
    </row>
    <row r="31273" s="16" customFormat="1" ht="12.75" spans="2:13">
      <c r="B31273" s="29"/>
      <c r="M31273" s="28"/>
    </row>
    <row r="31274" s="16" customFormat="1" ht="12.75" spans="2:13">
      <c r="B31274" s="29"/>
      <c r="M31274" s="28"/>
    </row>
    <row r="31275" s="16" customFormat="1" ht="12.75" spans="2:13">
      <c r="B31275" s="29"/>
      <c r="M31275" s="28"/>
    </row>
    <row r="31276" s="16" customFormat="1" ht="12.75" spans="2:13">
      <c r="B31276" s="29"/>
      <c r="M31276" s="28"/>
    </row>
    <row r="31277" s="16" customFormat="1" ht="12.75" spans="2:13">
      <c r="B31277" s="29"/>
      <c r="M31277" s="28"/>
    </row>
    <row r="31278" s="16" customFormat="1" ht="12.75" spans="2:13">
      <c r="B31278" s="29"/>
      <c r="M31278" s="28"/>
    </row>
    <row r="31279" s="16" customFormat="1" ht="12.75" spans="2:13">
      <c r="B31279" s="29"/>
      <c r="M31279" s="28"/>
    </row>
    <row r="31280" s="16" customFormat="1" ht="12.75" spans="2:13">
      <c r="B31280" s="29"/>
      <c r="M31280" s="28"/>
    </row>
    <row r="31281" s="16" customFormat="1" ht="12.75" spans="2:13">
      <c r="B31281" s="29"/>
      <c r="M31281" s="28"/>
    </row>
    <row r="31282" s="16" customFormat="1" ht="12.75" spans="2:13">
      <c r="B31282" s="29"/>
      <c r="M31282" s="28"/>
    </row>
    <row r="31283" s="16" customFormat="1" ht="12.75" spans="2:13">
      <c r="B31283" s="29"/>
      <c r="M31283" s="28"/>
    </row>
    <row r="31284" s="16" customFormat="1" ht="12.75" spans="2:13">
      <c r="B31284" s="29"/>
      <c r="M31284" s="28"/>
    </row>
    <row r="31285" s="16" customFormat="1" ht="12.75" spans="2:13">
      <c r="B31285" s="29"/>
      <c r="M31285" s="28"/>
    </row>
    <row r="31286" s="16" customFormat="1" ht="12.75" spans="2:13">
      <c r="B31286" s="29"/>
      <c r="M31286" s="28"/>
    </row>
    <row r="31287" s="16" customFormat="1" ht="12.75" spans="2:13">
      <c r="B31287" s="29"/>
      <c r="M31287" s="28"/>
    </row>
    <row r="31288" s="16" customFormat="1" ht="12.75" spans="2:13">
      <c r="B31288" s="29"/>
      <c r="M31288" s="28"/>
    </row>
    <row r="31289" s="16" customFormat="1" ht="12.75" spans="2:13">
      <c r="B31289" s="29"/>
      <c r="M31289" s="28"/>
    </row>
    <row r="31290" s="16" customFormat="1" ht="12.75" spans="2:13">
      <c r="B31290" s="29"/>
      <c r="M31290" s="28"/>
    </row>
    <row r="31291" s="16" customFormat="1" ht="12.75" spans="2:13">
      <c r="B31291" s="29"/>
      <c r="M31291" s="28"/>
    </row>
    <row r="31292" s="16" customFormat="1" ht="12.75" spans="2:13">
      <c r="B31292" s="29"/>
      <c r="M31292" s="28"/>
    </row>
    <row r="31293" s="16" customFormat="1" ht="12.75" spans="2:13">
      <c r="B31293" s="29"/>
      <c r="M31293" s="28"/>
    </row>
    <row r="31294" s="16" customFormat="1" ht="12.75" spans="2:13">
      <c r="B31294" s="29"/>
      <c r="M31294" s="28"/>
    </row>
    <row r="31295" s="16" customFormat="1" ht="12.75" spans="2:13">
      <c r="B31295" s="29"/>
      <c r="M31295" s="28"/>
    </row>
    <row r="31296" s="16" customFormat="1" ht="12.75" spans="2:13">
      <c r="B31296" s="29"/>
      <c r="M31296" s="28"/>
    </row>
    <row r="31297" s="16" customFormat="1" ht="12.75" spans="2:13">
      <c r="B31297" s="29"/>
      <c r="M31297" s="28"/>
    </row>
    <row r="31298" s="16" customFormat="1" ht="12.75" spans="2:13">
      <c r="B31298" s="29"/>
      <c r="M31298" s="28"/>
    </row>
    <row r="31299" s="16" customFormat="1" ht="12.75" spans="2:13">
      <c r="B31299" s="29"/>
      <c r="M31299" s="28"/>
    </row>
    <row r="31300" s="16" customFormat="1" ht="12.75" spans="2:13">
      <c r="B31300" s="29"/>
      <c r="M31300" s="28"/>
    </row>
    <row r="31301" s="16" customFormat="1" ht="12.75" spans="2:13">
      <c r="B31301" s="29"/>
      <c r="M31301" s="28"/>
    </row>
    <row r="31302" s="16" customFormat="1" ht="12.75" spans="2:13">
      <c r="B31302" s="29"/>
      <c r="M31302" s="28"/>
    </row>
    <row r="31303" s="16" customFormat="1" ht="12.75" spans="2:13">
      <c r="B31303" s="29"/>
      <c r="M31303" s="28"/>
    </row>
    <row r="31304" s="16" customFormat="1" ht="12.75" spans="2:13">
      <c r="B31304" s="29"/>
      <c r="M31304" s="28"/>
    </row>
    <row r="31305" s="16" customFormat="1" ht="12.75" spans="2:13">
      <c r="B31305" s="29"/>
      <c r="M31305" s="28"/>
    </row>
    <row r="31306" s="16" customFormat="1" ht="12.75" spans="2:13">
      <c r="B31306" s="29"/>
      <c r="M31306" s="28"/>
    </row>
    <row r="31307" s="16" customFormat="1" ht="12.75" spans="2:13">
      <c r="B31307" s="29"/>
      <c r="M31307" s="28"/>
    </row>
    <row r="31308" s="16" customFormat="1" ht="12.75" spans="2:13">
      <c r="B31308" s="29"/>
      <c r="M31308" s="28"/>
    </row>
    <row r="31309" s="16" customFormat="1" ht="12.75" spans="2:13">
      <c r="B31309" s="29"/>
      <c r="M31309" s="28"/>
    </row>
    <row r="31310" s="16" customFormat="1" ht="12.75" spans="2:13">
      <c r="B31310" s="29"/>
      <c r="M31310" s="28"/>
    </row>
    <row r="31311" s="16" customFormat="1" ht="12.75" spans="2:13">
      <c r="B31311" s="29"/>
      <c r="M31311" s="28"/>
    </row>
    <row r="31312" s="16" customFormat="1" ht="12.75" spans="2:13">
      <c r="B31312" s="29"/>
      <c r="M31312" s="28"/>
    </row>
    <row r="31313" s="16" customFormat="1" ht="12.75" spans="2:13">
      <c r="B31313" s="29"/>
      <c r="M31313" s="28"/>
    </row>
    <row r="31314" s="16" customFormat="1" ht="12.75" spans="2:13">
      <c r="B31314" s="29"/>
      <c r="M31314" s="28"/>
    </row>
    <row r="31315" s="16" customFormat="1" ht="12.75" spans="2:13">
      <c r="B31315" s="29"/>
      <c r="M31315" s="28"/>
    </row>
    <row r="31316" s="16" customFormat="1" ht="12.75" spans="2:13">
      <c r="B31316" s="29"/>
      <c r="M31316" s="28"/>
    </row>
    <row r="31317" s="16" customFormat="1" ht="12.75" spans="2:13">
      <c r="B31317" s="29"/>
      <c r="M31317" s="28"/>
    </row>
    <row r="31318" s="16" customFormat="1" ht="12.75" spans="2:13">
      <c r="B31318" s="29"/>
      <c r="M31318" s="28"/>
    </row>
    <row r="31319" s="16" customFormat="1" ht="12.75" spans="2:13">
      <c r="B31319" s="29"/>
      <c r="M31319" s="28"/>
    </row>
    <row r="31320" s="16" customFormat="1" ht="12.75" spans="2:13">
      <c r="B31320" s="29"/>
      <c r="M31320" s="28"/>
    </row>
    <row r="31321" s="16" customFormat="1" ht="12.75" spans="2:13">
      <c r="B31321" s="29"/>
      <c r="M31321" s="28"/>
    </row>
    <row r="31322" s="16" customFormat="1" ht="12.75" spans="2:13">
      <c r="B31322" s="29"/>
      <c r="M31322" s="28"/>
    </row>
    <row r="31323" s="16" customFormat="1" ht="12.75" spans="2:13">
      <c r="B31323" s="29"/>
      <c r="M31323" s="28"/>
    </row>
    <row r="31324" s="16" customFormat="1" ht="12.75" spans="2:13">
      <c r="B31324" s="29"/>
      <c r="M31324" s="28"/>
    </row>
    <row r="31325" s="16" customFormat="1" ht="12.75" spans="2:13">
      <c r="B31325" s="29"/>
      <c r="M31325" s="28"/>
    </row>
    <row r="31326" s="16" customFormat="1" ht="12.75" spans="2:13">
      <c r="B31326" s="29"/>
      <c r="M31326" s="28"/>
    </row>
    <row r="31327" s="16" customFormat="1" ht="12.75" spans="2:13">
      <c r="B31327" s="29"/>
      <c r="M31327" s="28"/>
    </row>
    <row r="31328" s="16" customFormat="1" ht="12.75" spans="2:13">
      <c r="B31328" s="29"/>
      <c r="M31328" s="28"/>
    </row>
    <row r="31329" s="16" customFormat="1" ht="12.75" spans="2:13">
      <c r="B31329" s="29"/>
      <c r="M31329" s="28"/>
    </row>
    <row r="31330" s="16" customFormat="1" ht="12.75" spans="2:13">
      <c r="B31330" s="29"/>
      <c r="M31330" s="28"/>
    </row>
    <row r="31331" s="16" customFormat="1" ht="12.75" spans="2:13">
      <c r="B31331" s="29"/>
      <c r="M31331" s="28"/>
    </row>
    <row r="31332" s="16" customFormat="1" ht="12.75" spans="2:13">
      <c r="B31332" s="29"/>
      <c r="M31332" s="28"/>
    </row>
    <row r="31333" s="16" customFormat="1" ht="12.75" spans="2:13">
      <c r="B31333" s="29"/>
      <c r="M31333" s="28"/>
    </row>
    <row r="31334" s="16" customFormat="1" ht="12.75" spans="2:13">
      <c r="B31334" s="29"/>
      <c r="M31334" s="28"/>
    </row>
    <row r="31335" s="16" customFormat="1" ht="12.75" spans="2:13">
      <c r="B31335" s="29"/>
      <c r="M31335" s="28"/>
    </row>
    <row r="31336" s="16" customFormat="1" ht="12.75" spans="2:13">
      <c r="B31336" s="29"/>
      <c r="M31336" s="28"/>
    </row>
    <row r="31337" s="16" customFormat="1" ht="12.75" spans="2:13">
      <c r="B31337" s="29"/>
      <c r="M31337" s="28"/>
    </row>
    <row r="31338" s="16" customFormat="1" ht="12.75" spans="2:13">
      <c r="B31338" s="29"/>
      <c r="M31338" s="28"/>
    </row>
    <row r="31339" s="16" customFormat="1" ht="12.75" spans="2:13">
      <c r="B31339" s="29"/>
      <c r="M31339" s="28"/>
    </row>
    <row r="31340" s="16" customFormat="1" ht="12.75" spans="2:13">
      <c r="B31340" s="29"/>
      <c r="M31340" s="28"/>
    </row>
    <row r="31341" s="16" customFormat="1" ht="12.75" spans="2:13">
      <c r="B31341" s="29"/>
      <c r="M31341" s="28"/>
    </row>
    <row r="31342" s="16" customFormat="1" ht="12.75" spans="2:13">
      <c r="B31342" s="29"/>
      <c r="M31342" s="28"/>
    </row>
    <row r="31343" s="16" customFormat="1" ht="12.75" spans="2:13">
      <c r="B31343" s="29"/>
      <c r="M31343" s="28"/>
    </row>
    <row r="31344" s="16" customFormat="1" ht="12.75" spans="2:13">
      <c r="B31344" s="29"/>
      <c r="M31344" s="28"/>
    </row>
    <row r="31345" s="16" customFormat="1" ht="12.75" spans="2:13">
      <c r="B31345" s="29"/>
      <c r="M31345" s="28"/>
    </row>
    <row r="31346" s="16" customFormat="1" ht="12.75" spans="2:13">
      <c r="B31346" s="29"/>
      <c r="M31346" s="28"/>
    </row>
    <row r="31347" s="16" customFormat="1" ht="12.75" spans="2:13">
      <c r="B31347" s="29"/>
      <c r="M31347" s="28"/>
    </row>
    <row r="31348" s="16" customFormat="1" ht="12.75" spans="2:13">
      <c r="B31348" s="29"/>
      <c r="M31348" s="28"/>
    </row>
    <row r="31349" s="16" customFormat="1" ht="12.75" spans="2:13">
      <c r="B31349" s="29"/>
      <c r="M31349" s="28"/>
    </row>
    <row r="31350" s="16" customFormat="1" ht="12.75" spans="2:13">
      <c r="B31350" s="29"/>
      <c r="M31350" s="28"/>
    </row>
    <row r="31351" s="16" customFormat="1" ht="12.75" spans="2:13">
      <c r="B31351" s="29"/>
      <c r="M31351" s="28"/>
    </row>
    <row r="31352" s="16" customFormat="1" ht="12.75" spans="2:13">
      <c r="B31352" s="29"/>
      <c r="M31352" s="28"/>
    </row>
    <row r="31353" s="16" customFormat="1" ht="12.75" spans="2:13">
      <c r="B31353" s="29"/>
      <c r="M31353" s="28"/>
    </row>
    <row r="31354" s="16" customFormat="1" ht="12.75" spans="2:13">
      <c r="B31354" s="29"/>
      <c r="M31354" s="28"/>
    </row>
    <row r="31355" s="16" customFormat="1" ht="12.75" spans="2:13">
      <c r="B31355" s="29"/>
      <c r="M31355" s="28"/>
    </row>
    <row r="31356" s="16" customFormat="1" ht="12.75" spans="2:13">
      <c r="B31356" s="29"/>
      <c r="M31356" s="28"/>
    </row>
    <row r="31357" s="16" customFormat="1" ht="12.75" spans="2:13">
      <c r="B31357" s="29"/>
      <c r="M31357" s="28"/>
    </row>
    <row r="31358" s="16" customFormat="1" ht="12.75" spans="2:13">
      <c r="B31358" s="29"/>
      <c r="M31358" s="28"/>
    </row>
    <row r="31359" s="16" customFormat="1" ht="12.75" spans="2:13">
      <c r="B31359" s="29"/>
      <c r="M31359" s="28"/>
    </row>
    <row r="31360" s="16" customFormat="1" ht="12.75" spans="2:13">
      <c r="B31360" s="29"/>
      <c r="M31360" s="28"/>
    </row>
    <row r="31361" s="16" customFormat="1" ht="12.75" spans="2:13">
      <c r="B31361" s="29"/>
      <c r="M31361" s="28"/>
    </row>
    <row r="31362" s="16" customFormat="1" ht="12.75" spans="2:13">
      <c r="B31362" s="29"/>
      <c r="M31362" s="28"/>
    </row>
    <row r="31363" s="16" customFormat="1" ht="12.75" spans="2:13">
      <c r="B31363" s="29"/>
      <c r="M31363" s="28"/>
    </row>
    <row r="31364" s="16" customFormat="1" ht="12.75" spans="2:13">
      <c r="B31364" s="29"/>
      <c r="M31364" s="28"/>
    </row>
    <row r="31365" s="16" customFormat="1" ht="12.75" spans="2:13">
      <c r="B31365" s="29"/>
      <c r="M31365" s="28"/>
    </row>
    <row r="31366" s="16" customFormat="1" ht="12.75" spans="2:13">
      <c r="B31366" s="29"/>
      <c r="M31366" s="28"/>
    </row>
    <row r="31367" s="16" customFormat="1" ht="12.75" spans="2:13">
      <c r="B31367" s="29"/>
      <c r="M31367" s="28"/>
    </row>
    <row r="31368" s="16" customFormat="1" ht="12.75" spans="2:13">
      <c r="B31368" s="29"/>
      <c r="M31368" s="28"/>
    </row>
    <row r="31369" s="16" customFormat="1" ht="12.75" spans="2:13">
      <c r="B31369" s="29"/>
      <c r="M31369" s="28"/>
    </row>
    <row r="31370" s="16" customFormat="1" ht="12.75" spans="2:13">
      <c r="B31370" s="29"/>
      <c r="M31370" s="28"/>
    </row>
    <row r="31371" s="16" customFormat="1" ht="12.75" spans="2:13">
      <c r="B31371" s="29"/>
      <c r="M31371" s="28"/>
    </row>
    <row r="31372" s="16" customFormat="1" ht="12.75" spans="2:13">
      <c r="B31372" s="29"/>
      <c r="M31372" s="28"/>
    </row>
    <row r="31373" s="16" customFormat="1" ht="12.75" spans="2:13">
      <c r="B31373" s="29"/>
      <c r="M31373" s="28"/>
    </row>
    <row r="31374" s="16" customFormat="1" ht="12.75" spans="2:13">
      <c r="B31374" s="29"/>
      <c r="M31374" s="28"/>
    </row>
    <row r="31375" s="16" customFormat="1" ht="12.75" spans="2:13">
      <c r="B31375" s="29"/>
      <c r="M31375" s="28"/>
    </row>
    <row r="31376" s="16" customFormat="1" ht="12.75" spans="2:13">
      <c r="B31376" s="29"/>
      <c r="M31376" s="28"/>
    </row>
    <row r="31377" s="16" customFormat="1" ht="12.75" spans="2:13">
      <c r="B31377" s="29"/>
      <c r="M31377" s="28"/>
    </row>
    <row r="31378" s="16" customFormat="1" ht="12.75" spans="2:13">
      <c r="B31378" s="29"/>
      <c r="M31378" s="28"/>
    </row>
    <row r="31379" s="16" customFormat="1" ht="12.75" spans="2:13">
      <c r="B31379" s="29"/>
      <c r="M31379" s="28"/>
    </row>
    <row r="31380" s="16" customFormat="1" ht="12.75" spans="2:13">
      <c r="B31380" s="29"/>
      <c r="M31380" s="28"/>
    </row>
    <row r="31381" s="16" customFormat="1" ht="12.75" spans="2:13">
      <c r="B31381" s="29"/>
      <c r="M31381" s="28"/>
    </row>
    <row r="31382" s="16" customFormat="1" ht="12.75" spans="2:13">
      <c r="B31382" s="29"/>
      <c r="M31382" s="28"/>
    </row>
    <row r="31383" s="16" customFormat="1" ht="12.75" spans="2:13">
      <c r="B31383" s="29"/>
      <c r="M31383" s="28"/>
    </row>
    <row r="31384" s="16" customFormat="1" ht="12.75" spans="2:13">
      <c r="B31384" s="29"/>
      <c r="M31384" s="28"/>
    </row>
    <row r="31385" s="16" customFormat="1" ht="12.75" spans="2:13">
      <c r="B31385" s="29"/>
      <c r="M31385" s="28"/>
    </row>
    <row r="31386" s="16" customFormat="1" ht="12.75" spans="2:13">
      <c r="B31386" s="29"/>
      <c r="M31386" s="28"/>
    </row>
    <row r="31387" s="16" customFormat="1" ht="12.75" spans="2:13">
      <c r="B31387" s="29"/>
      <c r="M31387" s="28"/>
    </row>
    <row r="31388" s="16" customFormat="1" ht="12.75" spans="2:13">
      <c r="B31388" s="29"/>
      <c r="M31388" s="28"/>
    </row>
    <row r="31389" s="16" customFormat="1" ht="12.75" spans="2:13">
      <c r="B31389" s="29"/>
      <c r="M31389" s="28"/>
    </row>
    <row r="31390" s="16" customFormat="1" ht="12.75" spans="2:13">
      <c r="B31390" s="29"/>
      <c r="M31390" s="28"/>
    </row>
    <row r="31391" s="16" customFormat="1" ht="12.75" spans="2:13">
      <c r="B31391" s="29"/>
      <c r="M31391" s="28"/>
    </row>
    <row r="31392" s="16" customFormat="1" ht="12.75" spans="2:13">
      <c r="B31392" s="29"/>
      <c r="M31392" s="28"/>
    </row>
    <row r="31393" s="16" customFormat="1" ht="12.75" spans="2:13">
      <c r="B31393" s="29"/>
      <c r="M31393" s="28"/>
    </row>
    <row r="31394" s="16" customFormat="1" ht="12.75" spans="2:13">
      <c r="B31394" s="29"/>
      <c r="M31394" s="28"/>
    </row>
    <row r="31395" s="16" customFormat="1" ht="12.75" spans="2:13">
      <c r="B31395" s="29"/>
      <c r="M31395" s="28"/>
    </row>
    <row r="31396" s="16" customFormat="1" ht="12.75" spans="2:13">
      <c r="B31396" s="29"/>
      <c r="M31396" s="28"/>
    </row>
    <row r="31397" s="16" customFormat="1" ht="12.75" spans="2:13">
      <c r="B31397" s="29"/>
      <c r="M31397" s="28"/>
    </row>
    <row r="31398" s="16" customFormat="1" ht="12.75" spans="2:13">
      <c r="B31398" s="29"/>
      <c r="M31398" s="28"/>
    </row>
    <row r="31399" s="16" customFormat="1" ht="12.75" spans="2:13">
      <c r="B31399" s="29"/>
      <c r="M31399" s="28"/>
    </row>
    <row r="31400" s="16" customFormat="1" ht="12.75" spans="2:13">
      <c r="B31400" s="29"/>
      <c r="M31400" s="28"/>
    </row>
    <row r="31401" s="16" customFormat="1" ht="12.75" spans="2:13">
      <c r="B31401" s="29"/>
      <c r="M31401" s="28"/>
    </row>
    <row r="31402" s="16" customFormat="1" ht="12.75" spans="2:13">
      <c r="B31402" s="29"/>
      <c r="M31402" s="28"/>
    </row>
    <row r="31403" s="16" customFormat="1" ht="12.75" spans="2:13">
      <c r="B31403" s="29"/>
      <c r="M31403" s="28"/>
    </row>
    <row r="31404" s="16" customFormat="1" ht="12.75" spans="2:13">
      <c r="B31404" s="29"/>
      <c r="M31404" s="28"/>
    </row>
    <row r="31405" s="16" customFormat="1" ht="12.75" spans="2:13">
      <c r="B31405" s="29"/>
      <c r="M31405" s="28"/>
    </row>
    <row r="31406" s="16" customFormat="1" ht="12.75" spans="2:13">
      <c r="B31406" s="29"/>
      <c r="M31406" s="28"/>
    </row>
    <row r="31407" s="16" customFormat="1" ht="12.75" spans="2:13">
      <c r="B31407" s="29"/>
      <c r="M31407" s="28"/>
    </row>
    <row r="31408" s="16" customFormat="1" ht="12.75" spans="2:13">
      <c r="B31408" s="29"/>
      <c r="M31408" s="28"/>
    </row>
    <row r="31409" s="16" customFormat="1" ht="12.75" spans="2:13">
      <c r="B31409" s="29"/>
      <c r="M31409" s="28"/>
    </row>
    <row r="31410" s="16" customFormat="1" ht="12.75" spans="2:13">
      <c r="B31410" s="29"/>
      <c r="M31410" s="28"/>
    </row>
    <row r="31411" s="16" customFormat="1" ht="12.75" spans="2:13">
      <c r="B31411" s="29"/>
      <c r="M31411" s="28"/>
    </row>
    <row r="31412" s="16" customFormat="1" ht="12.75" spans="2:13">
      <c r="B31412" s="29"/>
      <c r="M31412" s="28"/>
    </row>
    <row r="31413" s="16" customFormat="1" ht="12.75" spans="2:13">
      <c r="B31413" s="29"/>
      <c r="M31413" s="28"/>
    </row>
    <row r="31414" s="16" customFormat="1" ht="12.75" spans="2:13">
      <c r="B31414" s="29"/>
      <c r="M31414" s="28"/>
    </row>
    <row r="31415" s="16" customFormat="1" ht="12.75" spans="2:13">
      <c r="B31415" s="29"/>
      <c r="M31415" s="28"/>
    </row>
    <row r="31416" s="16" customFormat="1" ht="12.75" spans="2:13">
      <c r="B31416" s="29"/>
      <c r="M31416" s="28"/>
    </row>
    <row r="31417" s="16" customFormat="1" ht="12.75" spans="2:13">
      <c r="B31417" s="29"/>
      <c r="M31417" s="28"/>
    </row>
    <row r="31418" s="16" customFormat="1" ht="12.75" spans="2:13">
      <c r="B31418" s="29"/>
      <c r="M31418" s="28"/>
    </row>
    <row r="31419" s="16" customFormat="1" ht="12.75" spans="2:13">
      <c r="B31419" s="29"/>
      <c r="M31419" s="28"/>
    </row>
    <row r="31420" s="16" customFormat="1" ht="12.75" spans="2:13">
      <c r="B31420" s="29"/>
      <c r="M31420" s="28"/>
    </row>
    <row r="31421" s="16" customFormat="1" ht="12.75" spans="2:13">
      <c r="B31421" s="29"/>
      <c r="M31421" s="28"/>
    </row>
    <row r="31422" s="16" customFormat="1" ht="12.75" spans="2:13">
      <c r="B31422" s="29"/>
      <c r="M31422" s="28"/>
    </row>
    <row r="31423" s="16" customFormat="1" ht="12.75" spans="2:13">
      <c r="B31423" s="29"/>
      <c r="M31423" s="28"/>
    </row>
    <row r="31424" s="16" customFormat="1" ht="12.75" spans="2:13">
      <c r="B31424" s="29"/>
      <c r="M31424" s="28"/>
    </row>
    <row r="31425" s="16" customFormat="1" ht="12.75" spans="2:13">
      <c r="B31425" s="29"/>
      <c r="M31425" s="28"/>
    </row>
    <row r="31426" s="16" customFormat="1" ht="12.75" spans="2:13">
      <c r="B31426" s="29"/>
      <c r="M31426" s="28"/>
    </row>
    <row r="31427" s="16" customFormat="1" ht="12.75" spans="2:13">
      <c r="B31427" s="29"/>
      <c r="M31427" s="28"/>
    </row>
    <row r="31428" s="16" customFormat="1" ht="12.75" spans="2:13">
      <c r="B31428" s="29"/>
      <c r="M31428" s="28"/>
    </row>
    <row r="31429" s="16" customFormat="1" ht="12.75" spans="2:13">
      <c r="B31429" s="29"/>
      <c r="M31429" s="28"/>
    </row>
    <row r="31430" s="16" customFormat="1" ht="12.75" spans="2:13">
      <c r="B31430" s="29"/>
      <c r="M31430" s="28"/>
    </row>
    <row r="31431" s="16" customFormat="1" ht="12.75" spans="2:13">
      <c r="B31431" s="29"/>
      <c r="M31431" s="28"/>
    </row>
    <row r="31432" s="16" customFormat="1" ht="12.75" spans="2:13">
      <c r="B31432" s="29"/>
      <c r="M31432" s="28"/>
    </row>
    <row r="31433" s="16" customFormat="1" ht="12.75" spans="2:13">
      <c r="B31433" s="29"/>
      <c r="M31433" s="28"/>
    </row>
    <row r="31434" s="16" customFormat="1" ht="12.75" spans="2:13">
      <c r="B31434" s="29"/>
      <c r="M31434" s="28"/>
    </row>
    <row r="31435" s="16" customFormat="1" ht="12.75" spans="2:13">
      <c r="B31435" s="29"/>
      <c r="M31435" s="28"/>
    </row>
    <row r="31436" s="16" customFormat="1" ht="12.75" spans="2:13">
      <c r="B31436" s="29"/>
      <c r="M31436" s="28"/>
    </row>
    <row r="31437" s="16" customFormat="1" ht="12.75" spans="2:13">
      <c r="B31437" s="29"/>
      <c r="M31437" s="28"/>
    </row>
    <row r="31438" s="16" customFormat="1" ht="12.75" spans="2:13">
      <c r="B31438" s="29"/>
      <c r="M31438" s="28"/>
    </row>
    <row r="31439" s="16" customFormat="1" ht="12.75" spans="2:13">
      <c r="B31439" s="29"/>
      <c r="M31439" s="28"/>
    </row>
    <row r="31440" s="16" customFormat="1" ht="12.75" spans="2:13">
      <c r="B31440" s="29"/>
      <c r="M31440" s="28"/>
    </row>
    <row r="31441" s="16" customFormat="1" ht="12.75" spans="2:13">
      <c r="B31441" s="29"/>
      <c r="M31441" s="28"/>
    </row>
    <row r="31442" s="16" customFormat="1" ht="12.75" spans="2:13">
      <c r="B31442" s="29"/>
      <c r="M31442" s="28"/>
    </row>
    <row r="31443" s="16" customFormat="1" ht="12.75" spans="2:13">
      <c r="B31443" s="29"/>
      <c r="M31443" s="28"/>
    </row>
    <row r="31444" s="16" customFormat="1" ht="12.75" spans="2:13">
      <c r="B31444" s="29"/>
      <c r="M31444" s="28"/>
    </row>
    <row r="31445" s="16" customFormat="1" ht="12.75" spans="2:13">
      <c r="B31445" s="29"/>
      <c r="M31445" s="28"/>
    </row>
    <row r="31446" s="16" customFormat="1" ht="12.75" spans="2:13">
      <c r="B31446" s="29"/>
      <c r="M31446" s="28"/>
    </row>
    <row r="31447" s="16" customFormat="1" ht="12.75" spans="2:13">
      <c r="B31447" s="29"/>
      <c r="M31447" s="28"/>
    </row>
    <row r="31448" s="16" customFormat="1" ht="12.75" spans="2:13">
      <c r="B31448" s="29"/>
      <c r="M31448" s="28"/>
    </row>
    <row r="31449" s="16" customFormat="1" ht="12.75" spans="2:13">
      <c r="B31449" s="29"/>
      <c r="M31449" s="28"/>
    </row>
    <row r="31450" s="16" customFormat="1" ht="12.75" spans="2:13">
      <c r="B31450" s="29"/>
      <c r="M31450" s="28"/>
    </row>
    <row r="31451" s="16" customFormat="1" ht="12.75" spans="2:13">
      <c r="B31451" s="29"/>
      <c r="M31451" s="28"/>
    </row>
    <row r="31452" s="16" customFormat="1" ht="12.75" spans="2:13">
      <c r="B31452" s="29"/>
      <c r="M31452" s="28"/>
    </row>
    <row r="31453" s="16" customFormat="1" ht="12.75" spans="2:13">
      <c r="B31453" s="29"/>
      <c r="M31453" s="28"/>
    </row>
    <row r="31454" s="16" customFormat="1" ht="12.75" spans="2:13">
      <c r="B31454" s="29"/>
      <c r="M31454" s="28"/>
    </row>
    <row r="31455" s="16" customFormat="1" ht="12.75" spans="2:13">
      <c r="B31455" s="29"/>
      <c r="M31455" s="28"/>
    </row>
    <row r="31456" s="16" customFormat="1" ht="12.75" spans="2:13">
      <c r="B31456" s="29"/>
      <c r="M31456" s="28"/>
    </row>
    <row r="31457" s="16" customFormat="1" ht="12.75" spans="2:13">
      <c r="B31457" s="29"/>
      <c r="M31457" s="28"/>
    </row>
    <row r="31458" s="16" customFormat="1" ht="12.75" spans="2:13">
      <c r="B31458" s="29"/>
      <c r="M31458" s="28"/>
    </row>
    <row r="31459" s="16" customFormat="1" ht="12.75" spans="2:13">
      <c r="B31459" s="29"/>
      <c r="M31459" s="28"/>
    </row>
    <row r="31460" s="16" customFormat="1" ht="12.75" spans="2:13">
      <c r="B31460" s="29"/>
      <c r="M31460" s="28"/>
    </row>
    <row r="31461" s="16" customFormat="1" ht="12.75" spans="2:13">
      <c r="B31461" s="29"/>
      <c r="M31461" s="28"/>
    </row>
    <row r="31462" s="16" customFormat="1" ht="12.75" spans="2:13">
      <c r="B31462" s="29"/>
      <c r="M31462" s="28"/>
    </row>
    <row r="31463" s="16" customFormat="1" ht="12.75" spans="2:13">
      <c r="B31463" s="29"/>
      <c r="M31463" s="28"/>
    </row>
    <row r="31464" s="16" customFormat="1" ht="12.75" spans="2:13">
      <c r="B31464" s="29"/>
      <c r="M31464" s="28"/>
    </row>
    <row r="31465" s="16" customFormat="1" ht="12.75" spans="2:13">
      <c r="B31465" s="29"/>
      <c r="M31465" s="28"/>
    </row>
    <row r="31466" s="16" customFormat="1" ht="12.75" spans="2:13">
      <c r="B31466" s="29"/>
      <c r="M31466" s="28"/>
    </row>
    <row r="31467" s="16" customFormat="1" ht="12.75" spans="2:13">
      <c r="B31467" s="29"/>
      <c r="M31467" s="28"/>
    </row>
    <row r="31468" s="16" customFormat="1" ht="12.75" spans="2:13">
      <c r="B31468" s="29"/>
      <c r="M31468" s="28"/>
    </row>
    <row r="31469" s="16" customFormat="1" ht="12.75" spans="2:13">
      <c r="B31469" s="29"/>
      <c r="M31469" s="28"/>
    </row>
    <row r="31470" s="16" customFormat="1" ht="12.75" spans="2:13">
      <c r="B31470" s="29"/>
      <c r="M31470" s="28"/>
    </row>
    <row r="31471" s="16" customFormat="1" ht="12.75" spans="2:13">
      <c r="B31471" s="29"/>
      <c r="M31471" s="28"/>
    </row>
    <row r="31472" s="16" customFormat="1" ht="12.75" spans="2:13">
      <c r="B31472" s="29"/>
      <c r="M31472" s="28"/>
    </row>
    <row r="31473" s="16" customFormat="1" ht="12.75" spans="2:13">
      <c r="B31473" s="29"/>
      <c r="M31473" s="28"/>
    </row>
    <row r="31474" s="16" customFormat="1" ht="12.75" spans="2:13">
      <c r="B31474" s="29"/>
      <c r="M31474" s="28"/>
    </row>
    <row r="31475" s="16" customFormat="1" ht="12.75" spans="2:13">
      <c r="B31475" s="29"/>
      <c r="M31475" s="28"/>
    </row>
    <row r="31476" s="16" customFormat="1" ht="12.75" spans="2:13">
      <c r="B31476" s="29"/>
      <c r="M31476" s="28"/>
    </row>
    <row r="31477" s="16" customFormat="1" ht="12.75" spans="2:13">
      <c r="B31477" s="29"/>
      <c r="M31477" s="28"/>
    </row>
    <row r="31478" s="16" customFormat="1" ht="12.75" spans="2:13">
      <c r="B31478" s="29"/>
      <c r="M31478" s="28"/>
    </row>
    <row r="31479" s="16" customFormat="1" ht="12.75" spans="2:13">
      <c r="B31479" s="29"/>
      <c r="M31479" s="28"/>
    </row>
    <row r="31480" s="16" customFormat="1" ht="12.75" spans="2:13">
      <c r="B31480" s="29"/>
      <c r="M31480" s="28"/>
    </row>
    <row r="31481" s="16" customFormat="1" ht="12.75" spans="2:13">
      <c r="B31481" s="29"/>
      <c r="M31481" s="28"/>
    </row>
    <row r="31482" s="16" customFormat="1" ht="12.75" spans="2:13">
      <c r="B31482" s="29"/>
      <c r="M31482" s="28"/>
    </row>
    <row r="31483" s="16" customFormat="1" ht="12.75" spans="2:13">
      <c r="B31483" s="29"/>
      <c r="M31483" s="28"/>
    </row>
    <row r="31484" s="16" customFormat="1" ht="12.75" spans="2:13">
      <c r="B31484" s="29"/>
      <c r="M31484" s="28"/>
    </row>
    <row r="31485" s="16" customFormat="1" ht="12.75" spans="2:13">
      <c r="B31485" s="29"/>
      <c r="M31485" s="28"/>
    </row>
    <row r="31486" s="16" customFormat="1" ht="12.75" spans="2:13">
      <c r="B31486" s="29"/>
      <c r="M31486" s="28"/>
    </row>
    <row r="31487" s="16" customFormat="1" ht="12.75" spans="2:13">
      <c r="B31487" s="29"/>
      <c r="M31487" s="28"/>
    </row>
    <row r="31488" s="16" customFormat="1" ht="12.75" spans="2:13">
      <c r="B31488" s="29"/>
      <c r="M31488" s="28"/>
    </row>
    <row r="31489" s="16" customFormat="1" ht="12.75" spans="2:13">
      <c r="B31489" s="29"/>
      <c r="M31489" s="28"/>
    </row>
    <row r="31490" s="16" customFormat="1" ht="12.75" spans="2:13">
      <c r="B31490" s="29"/>
      <c r="M31490" s="28"/>
    </row>
    <row r="31491" s="16" customFormat="1" ht="12.75" spans="2:13">
      <c r="B31491" s="29"/>
      <c r="M31491" s="28"/>
    </row>
    <row r="31492" s="16" customFormat="1" ht="12.75" spans="2:13">
      <c r="B31492" s="29"/>
      <c r="M31492" s="28"/>
    </row>
    <row r="31493" s="16" customFormat="1" ht="12.75" spans="2:13">
      <c r="B31493" s="29"/>
      <c r="M31493" s="28"/>
    </row>
    <row r="31494" s="16" customFormat="1" ht="12.75" spans="2:13">
      <c r="B31494" s="29"/>
      <c r="M31494" s="28"/>
    </row>
    <row r="31495" s="16" customFormat="1" ht="12.75" spans="2:13">
      <c r="B31495" s="29"/>
      <c r="M31495" s="28"/>
    </row>
    <row r="31496" s="16" customFormat="1" ht="12.75" spans="2:13">
      <c r="B31496" s="29"/>
      <c r="M31496" s="28"/>
    </row>
    <row r="31497" s="16" customFormat="1" ht="12.75" spans="2:13">
      <c r="B31497" s="29"/>
      <c r="M31497" s="28"/>
    </row>
    <row r="31498" s="16" customFormat="1" ht="12.75" spans="2:13">
      <c r="B31498" s="29"/>
      <c r="M31498" s="28"/>
    </row>
    <row r="31499" s="16" customFormat="1" ht="12.75" spans="2:13">
      <c r="B31499" s="29"/>
      <c r="M31499" s="28"/>
    </row>
    <row r="31500" s="16" customFormat="1" ht="12.75" spans="2:13">
      <c r="B31500" s="29"/>
      <c r="M31500" s="28"/>
    </row>
    <row r="31501" s="16" customFormat="1" ht="12.75" spans="2:13">
      <c r="B31501" s="29"/>
      <c r="M31501" s="28"/>
    </row>
    <row r="31502" s="16" customFormat="1" ht="12.75" spans="2:13">
      <c r="B31502" s="29"/>
      <c r="M31502" s="28"/>
    </row>
    <row r="31503" s="16" customFormat="1" ht="12.75" spans="2:13">
      <c r="B31503" s="29"/>
      <c r="M31503" s="28"/>
    </row>
    <row r="31504" s="16" customFormat="1" ht="12.75" spans="2:13">
      <c r="B31504" s="29"/>
      <c r="M31504" s="28"/>
    </row>
    <row r="31505" s="16" customFormat="1" ht="12.75" spans="2:13">
      <c r="B31505" s="29"/>
      <c r="M31505" s="28"/>
    </row>
    <row r="31506" s="16" customFormat="1" ht="12.75" spans="2:13">
      <c r="B31506" s="29"/>
      <c r="M31506" s="28"/>
    </row>
    <row r="31507" s="16" customFormat="1" ht="12.75" spans="2:13">
      <c r="B31507" s="29"/>
      <c r="M31507" s="28"/>
    </row>
    <row r="31508" s="16" customFormat="1" ht="12.75" spans="2:13">
      <c r="B31508" s="29"/>
      <c r="M31508" s="28"/>
    </row>
    <row r="31509" s="16" customFormat="1" ht="12.75" spans="2:13">
      <c r="B31509" s="29"/>
      <c r="M31509" s="28"/>
    </row>
    <row r="31510" s="16" customFormat="1" ht="12.75" spans="2:13">
      <c r="B31510" s="29"/>
      <c r="M31510" s="28"/>
    </row>
    <row r="31511" s="16" customFormat="1" ht="12.75" spans="2:13">
      <c r="B31511" s="29"/>
      <c r="M31511" s="28"/>
    </row>
    <row r="31512" s="16" customFormat="1" ht="12.75" spans="2:13">
      <c r="B31512" s="29"/>
      <c r="M31512" s="28"/>
    </row>
    <row r="31513" s="16" customFormat="1" ht="12.75" spans="2:13">
      <c r="B31513" s="29"/>
      <c r="M31513" s="28"/>
    </row>
    <row r="31514" s="16" customFormat="1" ht="12.75" spans="2:13">
      <c r="B31514" s="29"/>
      <c r="M31514" s="28"/>
    </row>
    <row r="31515" s="16" customFormat="1" ht="12.75" spans="2:13">
      <c r="B31515" s="29"/>
      <c r="M31515" s="28"/>
    </row>
    <row r="31516" s="16" customFormat="1" ht="12.75" spans="2:13">
      <c r="B31516" s="29"/>
      <c r="M31516" s="28"/>
    </row>
    <row r="31517" s="16" customFormat="1" ht="12.75" spans="2:13">
      <c r="B31517" s="29"/>
      <c r="M31517" s="28"/>
    </row>
    <row r="31518" s="16" customFormat="1" ht="12.75" spans="2:13">
      <c r="B31518" s="29"/>
      <c r="M31518" s="28"/>
    </row>
    <row r="31519" s="16" customFormat="1" ht="12.75" spans="2:13">
      <c r="B31519" s="29"/>
      <c r="M31519" s="28"/>
    </row>
    <row r="31520" s="16" customFormat="1" ht="12.75" spans="2:13">
      <c r="B31520" s="29"/>
      <c r="M31520" s="28"/>
    </row>
    <row r="31521" s="16" customFormat="1" ht="12.75" spans="2:13">
      <c r="B31521" s="29"/>
      <c r="M31521" s="28"/>
    </row>
    <row r="31522" s="16" customFormat="1" ht="12.75" spans="2:13">
      <c r="B31522" s="29"/>
      <c r="M31522" s="28"/>
    </row>
    <row r="31523" s="16" customFormat="1" ht="12.75" spans="2:13">
      <c r="B31523" s="29"/>
      <c r="M31523" s="28"/>
    </row>
    <row r="31524" s="16" customFormat="1" ht="12.75" spans="2:13">
      <c r="B31524" s="29"/>
      <c r="M31524" s="28"/>
    </row>
    <row r="31525" s="16" customFormat="1" ht="12.75" spans="2:13">
      <c r="B31525" s="29"/>
      <c r="M31525" s="28"/>
    </row>
    <row r="31526" s="16" customFormat="1" ht="12.75" spans="2:13">
      <c r="B31526" s="29"/>
      <c r="M31526" s="28"/>
    </row>
    <row r="31527" s="16" customFormat="1" ht="12.75" spans="2:13">
      <c r="B31527" s="29"/>
      <c r="M31527" s="28"/>
    </row>
    <row r="31528" s="16" customFormat="1" ht="12.75" spans="2:13">
      <c r="B31528" s="29"/>
      <c r="M31528" s="28"/>
    </row>
    <row r="31529" s="16" customFormat="1" ht="12.75" spans="2:13">
      <c r="B31529" s="29"/>
      <c r="M31529" s="28"/>
    </row>
    <row r="31530" s="16" customFormat="1" ht="12.75" spans="2:13">
      <c r="B31530" s="29"/>
      <c r="M31530" s="28"/>
    </row>
    <row r="31531" s="16" customFormat="1" ht="12.75" spans="2:13">
      <c r="B31531" s="29"/>
      <c r="M31531" s="28"/>
    </row>
    <row r="31532" s="16" customFormat="1" ht="12.75" spans="2:13">
      <c r="B31532" s="29"/>
      <c r="M31532" s="28"/>
    </row>
    <row r="31533" s="16" customFormat="1" ht="12.75" spans="2:13">
      <c r="B31533" s="29"/>
      <c r="M31533" s="28"/>
    </row>
    <row r="31534" s="16" customFormat="1" ht="12.75" spans="2:13">
      <c r="B31534" s="29"/>
      <c r="M31534" s="28"/>
    </row>
    <row r="31535" s="16" customFormat="1" ht="12.75" spans="2:13">
      <c r="B31535" s="29"/>
      <c r="M31535" s="28"/>
    </row>
    <row r="31536" s="16" customFormat="1" ht="12.75" spans="2:13">
      <c r="B31536" s="29"/>
      <c r="M31536" s="28"/>
    </row>
    <row r="31537" s="16" customFormat="1" ht="12.75" spans="2:13">
      <c r="B31537" s="29"/>
      <c r="M31537" s="28"/>
    </row>
    <row r="31538" s="16" customFormat="1" ht="12.75" spans="2:13">
      <c r="B31538" s="29"/>
      <c r="M31538" s="28"/>
    </row>
    <row r="31539" s="16" customFormat="1" ht="12.75" spans="2:13">
      <c r="B31539" s="29"/>
      <c r="M31539" s="28"/>
    </row>
    <row r="31540" s="16" customFormat="1" ht="12.75" spans="2:13">
      <c r="B31540" s="29"/>
      <c r="M31540" s="28"/>
    </row>
    <row r="31541" s="16" customFormat="1" ht="12.75" spans="2:13">
      <c r="B31541" s="29"/>
      <c r="M31541" s="28"/>
    </row>
    <row r="31542" s="16" customFormat="1" ht="12.75" spans="2:13">
      <c r="B31542" s="29"/>
      <c r="M31542" s="28"/>
    </row>
    <row r="31543" s="16" customFormat="1" ht="12.75" spans="2:13">
      <c r="B31543" s="29"/>
      <c r="M31543" s="28"/>
    </row>
    <row r="31544" s="16" customFormat="1" ht="12.75" spans="2:13">
      <c r="B31544" s="29"/>
      <c r="M31544" s="28"/>
    </row>
    <row r="31545" s="16" customFormat="1" ht="12.75" spans="2:13">
      <c r="B31545" s="29"/>
      <c r="M31545" s="28"/>
    </row>
    <row r="31546" s="16" customFormat="1" ht="12.75" spans="2:13">
      <c r="B31546" s="29"/>
      <c r="M31546" s="28"/>
    </row>
    <row r="31547" s="16" customFormat="1" ht="12.75" spans="2:13">
      <c r="B31547" s="29"/>
      <c r="M31547" s="28"/>
    </row>
    <row r="31548" s="16" customFormat="1" ht="12.75" spans="2:13">
      <c r="B31548" s="29"/>
      <c r="M31548" s="28"/>
    </row>
    <row r="31549" s="16" customFormat="1" ht="12.75" spans="2:13">
      <c r="B31549" s="29"/>
      <c r="M31549" s="28"/>
    </row>
    <row r="31550" s="16" customFormat="1" ht="12.75" spans="2:13">
      <c r="B31550" s="29"/>
      <c r="M31550" s="28"/>
    </row>
    <row r="31551" s="16" customFormat="1" ht="12.75" spans="2:13">
      <c r="B31551" s="29"/>
      <c r="M31551" s="28"/>
    </row>
    <row r="31552" s="16" customFormat="1" ht="12.75" spans="2:13">
      <c r="B31552" s="29"/>
      <c r="M31552" s="28"/>
    </row>
    <row r="31553" s="16" customFormat="1" ht="12.75" spans="2:13">
      <c r="B31553" s="29"/>
      <c r="M31553" s="28"/>
    </row>
    <row r="31554" s="16" customFormat="1" ht="12.75" spans="2:13">
      <c r="B31554" s="29"/>
      <c r="M31554" s="28"/>
    </row>
    <row r="31555" s="16" customFormat="1" ht="12.75" spans="2:13">
      <c r="B31555" s="29"/>
      <c r="M31555" s="28"/>
    </row>
    <row r="31556" s="16" customFormat="1" ht="12.75" spans="2:13">
      <c r="B31556" s="29"/>
      <c r="M31556" s="28"/>
    </row>
    <row r="31557" s="16" customFormat="1" ht="12.75" spans="2:13">
      <c r="B31557" s="29"/>
      <c r="M31557" s="28"/>
    </row>
    <row r="31558" s="16" customFormat="1" ht="12.75" spans="2:13">
      <c r="B31558" s="29"/>
      <c r="M31558" s="28"/>
    </row>
    <row r="31559" s="16" customFormat="1" ht="12.75" spans="2:13">
      <c r="B31559" s="29"/>
      <c r="M31559" s="28"/>
    </row>
    <row r="31560" s="16" customFormat="1" ht="12.75" spans="2:13">
      <c r="B31560" s="29"/>
      <c r="M31560" s="28"/>
    </row>
    <row r="31561" s="16" customFormat="1" ht="12.75" spans="2:13">
      <c r="B31561" s="29"/>
      <c r="M31561" s="28"/>
    </row>
    <row r="31562" s="16" customFormat="1" ht="12.75" spans="2:13">
      <c r="B31562" s="29"/>
      <c r="M31562" s="28"/>
    </row>
    <row r="31563" s="16" customFormat="1" ht="12.75" spans="2:13">
      <c r="B31563" s="29"/>
      <c r="M31563" s="28"/>
    </row>
    <row r="31564" s="16" customFormat="1" ht="12.75" spans="2:13">
      <c r="B31564" s="29"/>
      <c r="M31564" s="28"/>
    </row>
    <row r="31565" s="16" customFormat="1" ht="12.75" spans="2:13">
      <c r="B31565" s="29"/>
      <c r="M31565" s="28"/>
    </row>
    <row r="31566" s="16" customFormat="1" ht="12.75" spans="2:13">
      <c r="B31566" s="29"/>
      <c r="M31566" s="28"/>
    </row>
    <row r="31567" s="16" customFormat="1" ht="12.75" spans="2:13">
      <c r="B31567" s="29"/>
      <c r="M31567" s="28"/>
    </row>
    <row r="31568" s="16" customFormat="1" ht="12.75" spans="2:13">
      <c r="B31568" s="29"/>
      <c r="M31568" s="28"/>
    </row>
    <row r="31569" s="16" customFormat="1" ht="12.75" spans="2:13">
      <c r="B31569" s="29"/>
      <c r="M31569" s="28"/>
    </row>
    <row r="31570" s="16" customFormat="1" ht="12.75" spans="2:13">
      <c r="B31570" s="29"/>
      <c r="M31570" s="28"/>
    </row>
    <row r="31571" s="16" customFormat="1" ht="12.75" spans="2:13">
      <c r="B31571" s="29"/>
      <c r="M31571" s="28"/>
    </row>
    <row r="31572" s="16" customFormat="1" ht="12.75" spans="2:13">
      <c r="B31572" s="29"/>
      <c r="M31572" s="28"/>
    </row>
    <row r="31573" s="16" customFormat="1" ht="12.75" spans="2:13">
      <c r="B31573" s="29"/>
      <c r="M31573" s="28"/>
    </row>
    <row r="31574" s="16" customFormat="1" ht="12.75" spans="2:13">
      <c r="B31574" s="29"/>
      <c r="M31574" s="28"/>
    </row>
    <row r="31575" s="16" customFormat="1" ht="12.75" spans="2:13">
      <c r="B31575" s="29"/>
      <c r="M31575" s="28"/>
    </row>
    <row r="31576" s="16" customFormat="1" ht="12.75" spans="2:13">
      <c r="B31576" s="29"/>
      <c r="M31576" s="28"/>
    </row>
    <row r="31577" s="16" customFormat="1" ht="12.75" spans="2:13">
      <c r="B31577" s="29"/>
      <c r="M31577" s="28"/>
    </row>
    <row r="31578" s="16" customFormat="1" ht="12.75" spans="2:13">
      <c r="B31578" s="29"/>
      <c r="M31578" s="28"/>
    </row>
    <row r="31579" s="16" customFormat="1" ht="12.75" spans="2:13">
      <c r="B31579" s="29"/>
      <c r="M31579" s="28"/>
    </row>
    <row r="31580" s="16" customFormat="1" ht="12.75" spans="2:13">
      <c r="B31580" s="29"/>
      <c r="M31580" s="28"/>
    </row>
    <row r="31581" s="16" customFormat="1" ht="12.75" spans="2:13">
      <c r="B31581" s="29"/>
      <c r="M31581" s="28"/>
    </row>
    <row r="31582" s="16" customFormat="1" ht="12.75" spans="2:13">
      <c r="B31582" s="29"/>
      <c r="M31582" s="28"/>
    </row>
    <row r="31583" s="16" customFormat="1" ht="12.75" spans="2:13">
      <c r="B31583" s="29"/>
      <c r="M31583" s="28"/>
    </row>
    <row r="31584" s="16" customFormat="1" ht="12.75" spans="2:13">
      <c r="B31584" s="29"/>
      <c r="M31584" s="28"/>
    </row>
    <row r="31585" s="16" customFormat="1" ht="12.75" spans="2:13">
      <c r="B31585" s="29"/>
      <c r="M31585" s="28"/>
    </row>
    <row r="31586" s="16" customFormat="1" ht="12.75" spans="2:13">
      <c r="B31586" s="29"/>
      <c r="M31586" s="28"/>
    </row>
    <row r="31587" s="16" customFormat="1" ht="12.75" spans="2:13">
      <c r="B31587" s="29"/>
      <c r="M31587" s="28"/>
    </row>
    <row r="31588" s="16" customFormat="1" ht="12.75" spans="2:13">
      <c r="B31588" s="29"/>
      <c r="M31588" s="28"/>
    </row>
    <row r="31589" s="16" customFormat="1" ht="12.75" spans="2:13">
      <c r="B31589" s="29"/>
      <c r="M31589" s="28"/>
    </row>
    <row r="31590" s="16" customFormat="1" ht="12.75" spans="2:13">
      <c r="B31590" s="29"/>
      <c r="M31590" s="28"/>
    </row>
    <row r="31591" s="16" customFormat="1" ht="12.75" spans="2:13">
      <c r="B31591" s="29"/>
      <c r="M31591" s="28"/>
    </row>
    <row r="31592" s="16" customFormat="1" ht="12.75" spans="2:13">
      <c r="B31592" s="29"/>
      <c r="M31592" s="28"/>
    </row>
    <row r="31593" s="16" customFormat="1" ht="12.75" spans="2:13">
      <c r="B31593" s="29"/>
      <c r="M31593" s="28"/>
    </row>
    <row r="31594" s="16" customFormat="1" ht="12.75" spans="2:13">
      <c r="B31594" s="29"/>
      <c r="M31594" s="28"/>
    </row>
    <row r="31595" s="16" customFormat="1" ht="12.75" spans="2:13">
      <c r="B31595" s="29"/>
      <c r="M31595" s="28"/>
    </row>
    <row r="31596" s="16" customFormat="1" ht="12.75" spans="2:13">
      <c r="B31596" s="29"/>
      <c r="M31596" s="28"/>
    </row>
    <row r="31597" s="16" customFormat="1" ht="12.75" spans="2:13">
      <c r="B31597" s="29"/>
      <c r="M31597" s="28"/>
    </row>
    <row r="31598" s="16" customFormat="1" ht="12.75" spans="2:13">
      <c r="B31598" s="29"/>
      <c r="M31598" s="28"/>
    </row>
    <row r="31599" s="16" customFormat="1" ht="12.75" spans="2:13">
      <c r="B31599" s="29"/>
      <c r="M31599" s="28"/>
    </row>
    <row r="31600" s="16" customFormat="1" ht="12.75" spans="2:13">
      <c r="B31600" s="29"/>
      <c r="M31600" s="28"/>
    </row>
    <row r="31601" s="16" customFormat="1" ht="12.75" spans="2:13">
      <c r="B31601" s="29"/>
      <c r="M31601" s="28"/>
    </row>
    <row r="31602" s="16" customFormat="1" ht="12.75" spans="2:13">
      <c r="B31602" s="29"/>
      <c r="M31602" s="28"/>
    </row>
    <row r="31603" s="16" customFormat="1" ht="12.75" spans="2:13">
      <c r="B31603" s="29"/>
      <c r="M31603" s="28"/>
    </row>
    <row r="31604" s="16" customFormat="1" ht="12.75" spans="2:13">
      <c r="B31604" s="29"/>
      <c r="M31604" s="28"/>
    </row>
    <row r="31605" s="16" customFormat="1" ht="12.75" spans="2:13">
      <c r="B31605" s="29"/>
      <c r="M31605" s="28"/>
    </row>
    <row r="31606" s="16" customFormat="1" ht="12.75" spans="2:13">
      <c r="B31606" s="29"/>
      <c r="M31606" s="28"/>
    </row>
    <row r="31607" s="16" customFormat="1" ht="12.75" spans="2:13">
      <c r="B31607" s="29"/>
      <c r="M31607" s="28"/>
    </row>
    <row r="31608" s="16" customFormat="1" ht="12.75" spans="2:13">
      <c r="B31608" s="29"/>
      <c r="M31608" s="28"/>
    </row>
    <row r="31609" s="16" customFormat="1" ht="12.75" spans="2:13">
      <c r="B31609" s="29"/>
      <c r="M31609" s="28"/>
    </row>
    <row r="31610" s="16" customFormat="1" ht="12.75" spans="2:13">
      <c r="B31610" s="29"/>
      <c r="M31610" s="28"/>
    </row>
    <row r="31611" s="16" customFormat="1" ht="12.75" spans="2:13">
      <c r="B31611" s="29"/>
      <c r="M31611" s="28"/>
    </row>
    <row r="31612" s="16" customFormat="1" ht="12.75" spans="2:13">
      <c r="B31612" s="29"/>
      <c r="M31612" s="28"/>
    </row>
    <row r="31613" s="16" customFormat="1" ht="12.75" spans="2:13">
      <c r="B31613" s="29"/>
      <c r="M31613" s="28"/>
    </row>
    <row r="31614" s="16" customFormat="1" ht="12.75" spans="2:13">
      <c r="B31614" s="29"/>
      <c r="M31614" s="28"/>
    </row>
    <row r="31615" s="16" customFormat="1" ht="12.75" spans="2:13">
      <c r="B31615" s="29"/>
      <c r="M31615" s="28"/>
    </row>
    <row r="31616" s="16" customFormat="1" ht="12.75" spans="2:13">
      <c r="B31616" s="29"/>
      <c r="M31616" s="28"/>
    </row>
    <row r="31617" s="16" customFormat="1" ht="12.75" spans="2:13">
      <c r="B31617" s="29"/>
      <c r="M31617" s="28"/>
    </row>
    <row r="31618" s="16" customFormat="1" ht="12.75" spans="2:13">
      <c r="B31618" s="29"/>
      <c r="M31618" s="28"/>
    </row>
    <row r="31619" s="16" customFormat="1" ht="12.75" spans="2:13">
      <c r="B31619" s="29"/>
      <c r="M31619" s="28"/>
    </row>
    <row r="31620" s="16" customFormat="1" ht="12.75" spans="2:13">
      <c r="B31620" s="29"/>
      <c r="M31620" s="28"/>
    </row>
    <row r="31621" s="16" customFormat="1" ht="12.75" spans="2:13">
      <c r="B31621" s="29"/>
      <c r="M31621" s="28"/>
    </row>
    <row r="31622" s="16" customFormat="1" ht="12.75" spans="2:13">
      <c r="B31622" s="29"/>
      <c r="M31622" s="28"/>
    </row>
    <row r="31623" s="16" customFormat="1" ht="12.75" spans="2:13">
      <c r="B31623" s="29"/>
      <c r="M31623" s="28"/>
    </row>
    <row r="31624" s="16" customFormat="1" ht="12.75" spans="2:13">
      <c r="B31624" s="29"/>
      <c r="M31624" s="28"/>
    </row>
    <row r="31625" s="16" customFormat="1" ht="12.75" spans="2:13">
      <c r="B31625" s="29"/>
      <c r="M31625" s="28"/>
    </row>
    <row r="31626" s="16" customFormat="1" ht="12.75" spans="2:13">
      <c r="B31626" s="29"/>
      <c r="M31626" s="28"/>
    </row>
    <row r="31627" s="16" customFormat="1" ht="12.75" spans="2:13">
      <c r="B31627" s="29"/>
      <c r="M31627" s="28"/>
    </row>
    <row r="31628" s="16" customFormat="1" ht="12.75" spans="2:13">
      <c r="B31628" s="29"/>
      <c r="M31628" s="28"/>
    </row>
    <row r="31629" s="16" customFormat="1" ht="12.75" spans="2:13">
      <c r="B31629" s="29"/>
      <c r="M31629" s="28"/>
    </row>
    <row r="31630" s="16" customFormat="1" ht="12.75" spans="2:13">
      <c r="B31630" s="29"/>
      <c r="M31630" s="28"/>
    </row>
    <row r="31631" s="16" customFormat="1" ht="12.75" spans="2:13">
      <c r="B31631" s="29"/>
      <c r="M31631" s="28"/>
    </row>
    <row r="31632" s="16" customFormat="1" ht="12.75" spans="2:13">
      <c r="B31632" s="29"/>
      <c r="M31632" s="28"/>
    </row>
    <row r="31633" s="16" customFormat="1" ht="12.75" spans="2:13">
      <c r="B31633" s="29"/>
      <c r="M31633" s="28"/>
    </row>
    <row r="31634" s="16" customFormat="1" ht="12.75" spans="2:13">
      <c r="B31634" s="29"/>
      <c r="M31634" s="28"/>
    </row>
    <row r="31635" s="16" customFormat="1" ht="12.75" spans="2:13">
      <c r="B31635" s="29"/>
      <c r="M31635" s="28"/>
    </row>
    <row r="31636" s="16" customFormat="1" ht="12.75" spans="2:13">
      <c r="B31636" s="29"/>
      <c r="M31636" s="28"/>
    </row>
    <row r="31637" s="16" customFormat="1" ht="12.75" spans="2:13">
      <c r="B31637" s="29"/>
      <c r="M31637" s="28"/>
    </row>
    <row r="31638" s="16" customFormat="1" ht="12.75" spans="2:13">
      <c r="B31638" s="29"/>
      <c r="M31638" s="28"/>
    </row>
    <row r="31639" s="16" customFormat="1" ht="12.75" spans="2:13">
      <c r="B31639" s="29"/>
      <c r="M31639" s="28"/>
    </row>
    <row r="31640" s="16" customFormat="1" ht="12.75" spans="2:13">
      <c r="B31640" s="29"/>
      <c r="M31640" s="28"/>
    </row>
    <row r="31641" s="16" customFormat="1" ht="12.75" spans="2:13">
      <c r="B31641" s="29"/>
      <c r="M31641" s="28"/>
    </row>
    <row r="31642" s="16" customFormat="1" ht="12.75" spans="2:13">
      <c r="B31642" s="29"/>
      <c r="M31642" s="28"/>
    </row>
    <row r="31643" s="16" customFormat="1" ht="12.75" spans="2:13">
      <c r="B31643" s="29"/>
      <c r="M31643" s="28"/>
    </row>
    <row r="31644" s="16" customFormat="1" ht="12.75" spans="2:13">
      <c r="B31644" s="29"/>
      <c r="M31644" s="28"/>
    </row>
    <row r="31645" s="16" customFormat="1" ht="12.75" spans="2:13">
      <c r="B31645" s="29"/>
      <c r="M31645" s="28"/>
    </row>
    <row r="31646" s="16" customFormat="1" ht="12.75" spans="2:13">
      <c r="B31646" s="29"/>
      <c r="M31646" s="28"/>
    </row>
    <row r="31647" s="16" customFormat="1" ht="12.75" spans="2:13">
      <c r="B31647" s="29"/>
      <c r="M31647" s="28"/>
    </row>
    <row r="31648" s="16" customFormat="1" ht="12.75" spans="2:13">
      <c r="B31648" s="29"/>
      <c r="M31648" s="28"/>
    </row>
    <row r="31649" s="16" customFormat="1" ht="12.75" spans="2:13">
      <c r="B31649" s="29"/>
      <c r="M31649" s="28"/>
    </row>
    <row r="31650" s="16" customFormat="1" ht="12.75" spans="2:13">
      <c r="B31650" s="29"/>
      <c r="M31650" s="28"/>
    </row>
    <row r="31651" s="16" customFormat="1" ht="12.75" spans="2:13">
      <c r="B31651" s="29"/>
      <c r="M31651" s="28"/>
    </row>
    <row r="31652" s="16" customFormat="1" ht="12.75" spans="2:13">
      <c r="B31652" s="29"/>
      <c r="M31652" s="28"/>
    </row>
    <row r="31653" s="16" customFormat="1" ht="12.75" spans="2:13">
      <c r="B31653" s="29"/>
      <c r="M31653" s="28"/>
    </row>
    <row r="31654" s="16" customFormat="1" ht="12.75" spans="2:13">
      <c r="B31654" s="29"/>
      <c r="M31654" s="28"/>
    </row>
    <row r="31655" s="16" customFormat="1" ht="12.75" spans="2:13">
      <c r="B31655" s="29"/>
      <c r="M31655" s="28"/>
    </row>
    <row r="31656" s="16" customFormat="1" ht="12.75" spans="2:13">
      <c r="B31656" s="29"/>
      <c r="M31656" s="28"/>
    </row>
    <row r="31657" s="16" customFormat="1" ht="12.75" spans="2:13">
      <c r="B31657" s="29"/>
      <c r="M31657" s="28"/>
    </row>
    <row r="31658" s="16" customFormat="1" ht="12.75" spans="2:13">
      <c r="B31658" s="29"/>
      <c r="M31658" s="28"/>
    </row>
    <row r="31659" s="16" customFormat="1" ht="12.75" spans="2:13">
      <c r="B31659" s="29"/>
      <c r="M31659" s="28"/>
    </row>
    <row r="31660" s="16" customFormat="1" ht="12.75" spans="2:13">
      <c r="B31660" s="29"/>
      <c r="M31660" s="28"/>
    </row>
    <row r="31661" s="16" customFormat="1" ht="12.75" spans="2:13">
      <c r="B31661" s="29"/>
      <c r="M31661" s="28"/>
    </row>
    <row r="31662" s="16" customFormat="1" ht="12.75" spans="2:13">
      <c r="B31662" s="29"/>
      <c r="M31662" s="28"/>
    </row>
    <row r="31663" s="16" customFormat="1" ht="12.75" spans="2:13">
      <c r="B31663" s="29"/>
      <c r="M31663" s="28"/>
    </row>
    <row r="31664" s="16" customFormat="1" ht="12.75" spans="2:13">
      <c r="B31664" s="29"/>
      <c r="M31664" s="28"/>
    </row>
    <row r="31665" s="16" customFormat="1" ht="12.75" spans="2:13">
      <c r="B31665" s="29"/>
      <c r="M31665" s="28"/>
    </row>
    <row r="31666" s="16" customFormat="1" ht="12.75" spans="2:13">
      <c r="B31666" s="29"/>
      <c r="M31666" s="28"/>
    </row>
    <row r="31667" s="16" customFormat="1" ht="12.75" spans="2:13">
      <c r="B31667" s="29"/>
      <c r="M31667" s="28"/>
    </row>
    <row r="31668" s="16" customFormat="1" ht="12.75" spans="2:13">
      <c r="B31668" s="29"/>
      <c r="M31668" s="28"/>
    </row>
    <row r="31669" s="16" customFormat="1" ht="12.75" spans="2:13">
      <c r="B31669" s="29"/>
      <c r="M31669" s="28"/>
    </row>
    <row r="31670" s="16" customFormat="1" ht="12.75" spans="2:13">
      <c r="B31670" s="29"/>
      <c r="M31670" s="28"/>
    </row>
    <row r="31671" s="16" customFormat="1" ht="12.75" spans="2:13">
      <c r="B31671" s="29"/>
      <c r="M31671" s="28"/>
    </row>
    <row r="31672" s="16" customFormat="1" ht="12.75" spans="2:13">
      <c r="B31672" s="29"/>
      <c r="M31672" s="28"/>
    </row>
    <row r="31673" s="16" customFormat="1" ht="12.75" spans="2:13">
      <c r="B31673" s="29"/>
      <c r="M31673" s="28"/>
    </row>
    <row r="31674" s="16" customFormat="1" ht="12.75" spans="2:13">
      <c r="B31674" s="29"/>
      <c r="M31674" s="28"/>
    </row>
    <row r="31675" s="16" customFormat="1" ht="12.75" spans="2:13">
      <c r="B31675" s="29"/>
      <c r="M31675" s="28"/>
    </row>
    <row r="31676" s="16" customFormat="1" ht="12.75" spans="2:13">
      <c r="B31676" s="29"/>
      <c r="M31676" s="28"/>
    </row>
    <row r="31677" s="16" customFormat="1" ht="12.75" spans="2:13">
      <c r="B31677" s="29"/>
      <c r="M31677" s="28"/>
    </row>
    <row r="31678" s="16" customFormat="1" ht="12.75" spans="2:13">
      <c r="B31678" s="29"/>
      <c r="M31678" s="28"/>
    </row>
    <row r="31679" s="16" customFormat="1" ht="12.75" spans="2:13">
      <c r="B31679" s="29"/>
      <c r="M31679" s="28"/>
    </row>
    <row r="31680" s="16" customFormat="1" ht="12.75" spans="2:13">
      <c r="B31680" s="29"/>
      <c r="M31680" s="28"/>
    </row>
    <row r="31681" s="16" customFormat="1" ht="12.75" spans="2:13">
      <c r="B31681" s="29"/>
      <c r="M31681" s="28"/>
    </row>
    <row r="31682" s="16" customFormat="1" ht="12.75" spans="2:13">
      <c r="B31682" s="29"/>
      <c r="M31682" s="28"/>
    </row>
    <row r="31683" s="16" customFormat="1" ht="12.75" spans="2:13">
      <c r="B31683" s="29"/>
      <c r="M31683" s="28"/>
    </row>
    <row r="31684" s="16" customFormat="1" ht="12.75" spans="2:13">
      <c r="B31684" s="29"/>
      <c r="M31684" s="28"/>
    </row>
    <row r="31685" s="16" customFormat="1" ht="12.75" spans="2:13">
      <c r="B31685" s="29"/>
      <c r="M31685" s="28"/>
    </row>
    <row r="31686" s="16" customFormat="1" ht="12.75" spans="2:13">
      <c r="B31686" s="29"/>
      <c r="M31686" s="28"/>
    </row>
    <row r="31687" s="16" customFormat="1" ht="12.75" spans="2:13">
      <c r="B31687" s="29"/>
      <c r="M31687" s="28"/>
    </row>
    <row r="31688" s="16" customFormat="1" ht="12.75" spans="2:13">
      <c r="B31688" s="29"/>
      <c r="M31688" s="28"/>
    </row>
    <row r="31689" s="16" customFormat="1" ht="12.75" spans="2:13">
      <c r="B31689" s="29"/>
      <c r="M31689" s="28"/>
    </row>
    <row r="31690" s="16" customFormat="1" ht="12.75" spans="2:13">
      <c r="B31690" s="29"/>
      <c r="M31690" s="28"/>
    </row>
    <row r="31691" s="16" customFormat="1" ht="12.75" spans="2:13">
      <c r="B31691" s="29"/>
      <c r="M31691" s="28"/>
    </row>
    <row r="31692" s="16" customFormat="1" ht="12.75" spans="2:13">
      <c r="B31692" s="29"/>
      <c r="M31692" s="28"/>
    </row>
    <row r="31693" s="16" customFormat="1" ht="12.75" spans="2:13">
      <c r="B31693" s="29"/>
      <c r="M31693" s="28"/>
    </row>
    <row r="31694" s="16" customFormat="1" ht="12.75" spans="2:13">
      <c r="B31694" s="29"/>
      <c r="M31694" s="28"/>
    </row>
    <row r="31695" s="16" customFormat="1" ht="12.75" spans="2:13">
      <c r="B31695" s="29"/>
      <c r="M31695" s="28"/>
    </row>
    <row r="31696" s="16" customFormat="1" ht="12.75" spans="2:13">
      <c r="B31696" s="29"/>
      <c r="M31696" s="28"/>
    </row>
    <row r="31697" s="16" customFormat="1" ht="12.75" spans="2:13">
      <c r="B31697" s="29"/>
      <c r="M31697" s="28"/>
    </row>
    <row r="31698" s="16" customFormat="1" ht="12.75" spans="2:13">
      <c r="B31698" s="29"/>
      <c r="M31698" s="28"/>
    </row>
    <row r="31699" s="16" customFormat="1" ht="12.75" spans="2:13">
      <c r="B31699" s="29"/>
      <c r="M31699" s="28"/>
    </row>
    <row r="31700" s="16" customFormat="1" ht="12.75" spans="2:13">
      <c r="B31700" s="29"/>
      <c r="M31700" s="28"/>
    </row>
    <row r="31701" s="16" customFormat="1" ht="12.75" spans="2:13">
      <c r="B31701" s="29"/>
      <c r="M31701" s="28"/>
    </row>
    <row r="31702" s="16" customFormat="1" ht="12.75" spans="2:13">
      <c r="B31702" s="29"/>
      <c r="M31702" s="28"/>
    </row>
    <row r="31703" s="16" customFormat="1" ht="12.75" spans="2:13">
      <c r="B31703" s="29"/>
      <c r="M31703" s="28"/>
    </row>
    <row r="31704" s="16" customFormat="1" ht="12.75" spans="2:13">
      <c r="B31704" s="29"/>
      <c r="M31704" s="28"/>
    </row>
    <row r="31705" s="16" customFormat="1" ht="12.75" spans="2:13">
      <c r="B31705" s="29"/>
      <c r="M31705" s="28"/>
    </row>
    <row r="31706" s="16" customFormat="1" ht="12.75" spans="2:13">
      <c r="B31706" s="29"/>
      <c r="M31706" s="28"/>
    </row>
    <row r="31707" s="16" customFormat="1" ht="12.75" spans="2:13">
      <c r="B31707" s="29"/>
      <c r="M31707" s="28"/>
    </row>
    <row r="31708" s="16" customFormat="1" ht="12.75" spans="2:13">
      <c r="B31708" s="29"/>
      <c r="M31708" s="28"/>
    </row>
    <row r="31709" s="16" customFormat="1" ht="12.75" spans="2:13">
      <c r="B31709" s="29"/>
      <c r="M31709" s="28"/>
    </row>
    <row r="31710" s="16" customFormat="1" ht="12.75" spans="2:13">
      <c r="B31710" s="29"/>
      <c r="M31710" s="28"/>
    </row>
    <row r="31711" s="16" customFormat="1" ht="12.75" spans="2:13">
      <c r="B31711" s="29"/>
      <c r="M31711" s="28"/>
    </row>
    <row r="31712" s="16" customFormat="1" ht="12.75" spans="2:13">
      <c r="B31712" s="29"/>
      <c r="M31712" s="28"/>
    </row>
    <row r="31713" s="16" customFormat="1" ht="12.75" spans="2:13">
      <c r="B31713" s="29"/>
      <c r="M31713" s="28"/>
    </row>
    <row r="31714" s="16" customFormat="1" ht="12.75" spans="2:13">
      <c r="B31714" s="29"/>
      <c r="M31714" s="28"/>
    </row>
    <row r="31715" s="16" customFormat="1" ht="12.75" spans="2:13">
      <c r="B31715" s="29"/>
      <c r="M31715" s="28"/>
    </row>
    <row r="31716" s="16" customFormat="1" ht="12.75" spans="2:13">
      <c r="B31716" s="29"/>
      <c r="M31716" s="28"/>
    </row>
    <row r="31717" s="16" customFormat="1" ht="12.75" spans="2:13">
      <c r="B31717" s="29"/>
      <c r="M31717" s="28"/>
    </row>
    <row r="31718" s="16" customFormat="1" ht="12.75" spans="2:13">
      <c r="B31718" s="29"/>
      <c r="M31718" s="28"/>
    </row>
    <row r="31719" s="16" customFormat="1" ht="12.75" spans="2:13">
      <c r="B31719" s="29"/>
      <c r="M31719" s="28"/>
    </row>
    <row r="31720" s="16" customFormat="1" ht="12.75" spans="2:13">
      <c r="B31720" s="29"/>
      <c r="M31720" s="28"/>
    </row>
    <row r="31721" s="16" customFormat="1" ht="12.75" spans="2:13">
      <c r="B31721" s="29"/>
      <c r="M31721" s="28"/>
    </row>
    <row r="31722" s="16" customFormat="1" ht="12.75" spans="2:13">
      <c r="B31722" s="29"/>
      <c r="M31722" s="28"/>
    </row>
    <row r="31723" s="16" customFormat="1" ht="12.75" spans="2:13">
      <c r="B31723" s="29"/>
      <c r="M31723" s="28"/>
    </row>
    <row r="31724" s="16" customFormat="1" ht="12.75" spans="2:13">
      <c r="B31724" s="29"/>
      <c r="M31724" s="28"/>
    </row>
    <row r="31725" s="16" customFormat="1" ht="12.75" spans="2:13">
      <c r="B31725" s="29"/>
      <c r="M31725" s="28"/>
    </row>
    <row r="31726" s="16" customFormat="1" ht="12.75" spans="2:13">
      <c r="B31726" s="29"/>
      <c r="M31726" s="28"/>
    </row>
    <row r="31727" s="16" customFormat="1" ht="12.75" spans="2:13">
      <c r="B31727" s="29"/>
      <c r="M31727" s="28"/>
    </row>
    <row r="31728" s="16" customFormat="1" ht="12.75" spans="2:13">
      <c r="B31728" s="29"/>
      <c r="M31728" s="28"/>
    </row>
    <row r="31729" s="16" customFormat="1" ht="12.75" spans="2:13">
      <c r="B31729" s="29"/>
      <c r="M31729" s="28"/>
    </row>
    <row r="31730" s="16" customFormat="1" ht="12.75" spans="2:13">
      <c r="B31730" s="29"/>
      <c r="M31730" s="28"/>
    </row>
    <row r="31731" s="16" customFormat="1" ht="12.75" spans="2:13">
      <c r="B31731" s="29"/>
      <c r="M31731" s="28"/>
    </row>
    <row r="31732" s="16" customFormat="1" ht="12.75" spans="2:13">
      <c r="B31732" s="29"/>
      <c r="M31732" s="28"/>
    </row>
    <row r="31733" s="16" customFormat="1" ht="12.75" spans="2:13">
      <c r="B31733" s="29"/>
      <c r="M31733" s="28"/>
    </row>
    <row r="31734" s="16" customFormat="1" ht="12.75" spans="2:13">
      <c r="B31734" s="29"/>
      <c r="M31734" s="28"/>
    </row>
    <row r="31735" s="16" customFormat="1" ht="12.75" spans="2:13">
      <c r="B31735" s="29"/>
      <c r="M31735" s="28"/>
    </row>
    <row r="31736" s="16" customFormat="1" ht="12.75" spans="2:13">
      <c r="B31736" s="29"/>
      <c r="M31736" s="28"/>
    </row>
    <row r="31737" s="16" customFormat="1" ht="12.75" spans="2:13">
      <c r="B31737" s="29"/>
      <c r="M31737" s="28"/>
    </row>
    <row r="31738" s="16" customFormat="1" ht="12.75" spans="2:13">
      <c r="B31738" s="29"/>
      <c r="M31738" s="28"/>
    </row>
    <row r="31739" s="16" customFormat="1" ht="12.75" spans="2:13">
      <c r="B31739" s="29"/>
      <c r="M31739" s="28"/>
    </row>
    <row r="31740" s="16" customFormat="1" ht="12.75" spans="2:13">
      <c r="B31740" s="29"/>
      <c r="M31740" s="28"/>
    </row>
    <row r="31741" s="16" customFormat="1" ht="12.75" spans="2:13">
      <c r="B31741" s="29"/>
      <c r="M31741" s="28"/>
    </row>
    <row r="31742" s="16" customFormat="1" ht="12.75" spans="2:13">
      <c r="B31742" s="29"/>
      <c r="M31742" s="28"/>
    </row>
    <row r="31743" s="16" customFormat="1" ht="12.75" spans="2:13">
      <c r="B31743" s="29"/>
      <c r="M31743" s="28"/>
    </row>
    <row r="31744" s="16" customFormat="1" ht="12.75" spans="2:13">
      <c r="B31744" s="29"/>
      <c r="M31744" s="28"/>
    </row>
    <row r="31745" s="16" customFormat="1" ht="12.75" spans="2:13">
      <c r="B31745" s="29"/>
      <c r="M31745" s="28"/>
    </row>
    <row r="31746" s="16" customFormat="1" ht="12.75" spans="2:13">
      <c r="B31746" s="29"/>
      <c r="M31746" s="28"/>
    </row>
    <row r="31747" s="16" customFormat="1" ht="12.75" spans="2:13">
      <c r="B31747" s="29"/>
      <c r="M31747" s="28"/>
    </row>
    <row r="31748" s="16" customFormat="1" ht="12.75" spans="2:13">
      <c r="B31748" s="29"/>
      <c r="M31748" s="28"/>
    </row>
    <row r="31749" s="16" customFormat="1" ht="12.75" spans="2:13">
      <c r="B31749" s="29"/>
      <c r="M31749" s="28"/>
    </row>
    <row r="31750" s="16" customFormat="1" ht="12.75" spans="2:13">
      <c r="B31750" s="29"/>
      <c r="M31750" s="28"/>
    </row>
    <row r="31751" s="16" customFormat="1" ht="12.75" spans="2:13">
      <c r="B31751" s="29"/>
      <c r="M31751" s="28"/>
    </row>
    <row r="31752" s="16" customFormat="1" ht="12.75" spans="2:13">
      <c r="B31752" s="29"/>
      <c r="M31752" s="28"/>
    </row>
    <row r="31753" s="16" customFormat="1" ht="12.75" spans="2:13">
      <c r="B31753" s="29"/>
      <c r="M31753" s="28"/>
    </row>
    <row r="31754" s="16" customFormat="1" ht="12.75" spans="2:13">
      <c r="B31754" s="29"/>
      <c r="M31754" s="28"/>
    </row>
    <row r="31755" s="16" customFormat="1" ht="12.75" spans="2:13">
      <c r="B31755" s="29"/>
      <c r="M31755" s="28"/>
    </row>
    <row r="31756" s="16" customFormat="1" ht="12.75" spans="2:13">
      <c r="B31756" s="29"/>
      <c r="M31756" s="28"/>
    </row>
    <row r="31757" s="16" customFormat="1" ht="12.75" spans="2:13">
      <c r="B31757" s="29"/>
      <c r="M31757" s="28"/>
    </row>
    <row r="31758" s="16" customFormat="1" ht="12.75" spans="2:13">
      <c r="B31758" s="29"/>
      <c r="M31758" s="28"/>
    </row>
    <row r="31759" s="16" customFormat="1" ht="12.75" spans="2:13">
      <c r="B31759" s="29"/>
      <c r="M31759" s="28"/>
    </row>
    <row r="31760" s="16" customFormat="1" ht="12.75" spans="2:13">
      <c r="B31760" s="29"/>
      <c r="M31760" s="28"/>
    </row>
    <row r="31761" s="16" customFormat="1" ht="12.75" spans="2:13">
      <c r="B31761" s="29"/>
      <c r="M31761" s="28"/>
    </row>
    <row r="31762" s="16" customFormat="1" ht="12.75" spans="2:13">
      <c r="B31762" s="29"/>
      <c r="M31762" s="28"/>
    </row>
    <row r="31763" s="16" customFormat="1" ht="12.75" spans="2:13">
      <c r="B31763" s="29"/>
      <c r="M31763" s="28"/>
    </row>
    <row r="31764" s="16" customFormat="1" ht="12.75" spans="2:13">
      <c r="B31764" s="29"/>
      <c r="M31764" s="28"/>
    </row>
    <row r="31765" s="16" customFormat="1" ht="12.75" spans="2:13">
      <c r="B31765" s="29"/>
      <c r="M31765" s="28"/>
    </row>
    <row r="31766" s="16" customFormat="1" ht="12.75" spans="2:13">
      <c r="B31766" s="29"/>
      <c r="M31766" s="28"/>
    </row>
    <row r="31767" s="16" customFormat="1" ht="12.75" spans="2:13">
      <c r="B31767" s="29"/>
      <c r="M31767" s="28"/>
    </row>
    <row r="31768" s="16" customFormat="1" ht="12.75" spans="2:13">
      <c r="B31768" s="29"/>
      <c r="M31768" s="28"/>
    </row>
    <row r="31769" s="16" customFormat="1" ht="12.75" spans="2:13">
      <c r="B31769" s="29"/>
      <c r="M31769" s="28"/>
    </row>
    <row r="31770" s="16" customFormat="1" ht="12.75" spans="2:13">
      <c r="B31770" s="29"/>
      <c r="M31770" s="28"/>
    </row>
    <row r="31771" s="16" customFormat="1" ht="12.75" spans="2:13">
      <c r="B31771" s="29"/>
      <c r="M31771" s="28"/>
    </row>
    <row r="31772" s="16" customFormat="1" ht="12.75" spans="2:13">
      <c r="B31772" s="29"/>
      <c r="M31772" s="28"/>
    </row>
    <row r="31773" s="16" customFormat="1" ht="12.75" spans="2:13">
      <c r="B31773" s="29"/>
      <c r="M31773" s="28"/>
    </row>
    <row r="31774" s="16" customFormat="1" ht="12.75" spans="2:13">
      <c r="B31774" s="29"/>
      <c r="M31774" s="28"/>
    </row>
    <row r="31775" s="16" customFormat="1" ht="12.75" spans="2:13">
      <c r="B31775" s="29"/>
      <c r="M31775" s="28"/>
    </row>
    <row r="31776" s="16" customFormat="1" ht="12.75" spans="2:13">
      <c r="B31776" s="29"/>
      <c r="M31776" s="28"/>
    </row>
    <row r="31777" s="16" customFormat="1" ht="12.75" spans="2:13">
      <c r="B31777" s="29"/>
      <c r="M31777" s="28"/>
    </row>
    <row r="31778" s="16" customFormat="1" ht="12.75" spans="2:13">
      <c r="B31778" s="29"/>
      <c r="M31778" s="28"/>
    </row>
    <row r="31779" s="16" customFormat="1" ht="12.75" spans="2:13">
      <c r="B31779" s="29"/>
      <c r="M31779" s="28"/>
    </row>
    <row r="31780" s="16" customFormat="1" ht="12.75" spans="2:13">
      <c r="B31780" s="29"/>
      <c r="M31780" s="28"/>
    </row>
    <row r="31781" s="16" customFormat="1" ht="12.75" spans="2:13">
      <c r="B31781" s="29"/>
      <c r="M31781" s="28"/>
    </row>
    <row r="31782" s="16" customFormat="1" ht="12.75" spans="2:13">
      <c r="B31782" s="29"/>
      <c r="M31782" s="28"/>
    </row>
    <row r="31783" s="16" customFormat="1" ht="12.75" spans="2:13">
      <c r="B31783" s="29"/>
      <c r="M31783" s="28"/>
    </row>
    <row r="31784" s="16" customFormat="1" ht="12.75" spans="2:13">
      <c r="B31784" s="29"/>
      <c r="M31784" s="28"/>
    </row>
    <row r="31785" s="16" customFormat="1" ht="12.75" spans="2:13">
      <c r="B31785" s="29"/>
      <c r="M31785" s="28"/>
    </row>
    <row r="31786" s="16" customFormat="1" ht="12.75" spans="2:13">
      <c r="B31786" s="29"/>
      <c r="M31786" s="28"/>
    </row>
    <row r="31787" s="16" customFormat="1" ht="12.75" spans="2:13">
      <c r="B31787" s="29"/>
      <c r="M31787" s="28"/>
    </row>
    <row r="31788" s="16" customFormat="1" ht="12.75" spans="2:13">
      <c r="B31788" s="29"/>
      <c r="M31788" s="28"/>
    </row>
    <row r="31789" s="16" customFormat="1" ht="12.75" spans="2:13">
      <c r="B31789" s="29"/>
      <c r="M31789" s="28"/>
    </row>
    <row r="31790" s="16" customFormat="1" ht="12.75" spans="2:13">
      <c r="B31790" s="29"/>
      <c r="M31790" s="28"/>
    </row>
    <row r="31791" s="16" customFormat="1" ht="12.75" spans="2:13">
      <c r="B31791" s="29"/>
      <c r="M31791" s="28"/>
    </row>
    <row r="31792" s="16" customFormat="1" ht="12.75" spans="2:13">
      <c r="B31792" s="29"/>
      <c r="M31792" s="28"/>
    </row>
    <row r="31793" s="16" customFormat="1" ht="12.75" spans="2:13">
      <c r="B31793" s="29"/>
      <c r="M31793" s="28"/>
    </row>
    <row r="31794" s="16" customFormat="1" ht="12.75" spans="2:13">
      <c r="B31794" s="29"/>
      <c r="M31794" s="28"/>
    </row>
    <row r="31795" s="16" customFormat="1" ht="12.75" spans="2:13">
      <c r="B31795" s="29"/>
      <c r="M31795" s="28"/>
    </row>
    <row r="31796" s="16" customFormat="1" ht="12.75" spans="2:13">
      <c r="B31796" s="29"/>
      <c r="M31796" s="28"/>
    </row>
    <row r="31797" s="16" customFormat="1" ht="12.75" spans="2:13">
      <c r="B31797" s="29"/>
      <c r="M31797" s="28"/>
    </row>
    <row r="31798" s="16" customFormat="1" ht="12.75" spans="2:13">
      <c r="B31798" s="29"/>
      <c r="M31798" s="28"/>
    </row>
    <row r="31799" s="16" customFormat="1" ht="12.75" spans="2:13">
      <c r="B31799" s="29"/>
      <c r="M31799" s="28"/>
    </row>
    <row r="31800" s="16" customFormat="1" ht="12.75" spans="2:13">
      <c r="B31800" s="29"/>
      <c r="M31800" s="28"/>
    </row>
    <row r="31801" s="16" customFormat="1" ht="12.75" spans="2:13">
      <c r="B31801" s="29"/>
      <c r="M31801" s="28"/>
    </row>
    <row r="31802" s="16" customFormat="1" ht="12.75" spans="2:13">
      <c r="B31802" s="29"/>
      <c r="M31802" s="28"/>
    </row>
    <row r="31803" s="16" customFormat="1" ht="12.75" spans="2:13">
      <c r="B31803" s="29"/>
      <c r="M31803" s="28"/>
    </row>
    <row r="31804" s="16" customFormat="1" ht="12.75" spans="2:13">
      <c r="B31804" s="29"/>
      <c r="M31804" s="28"/>
    </row>
    <row r="31805" s="16" customFormat="1" ht="12.75" spans="2:13">
      <c r="B31805" s="29"/>
      <c r="M31805" s="28"/>
    </row>
    <row r="31806" s="16" customFormat="1" ht="12.75" spans="2:13">
      <c r="B31806" s="29"/>
      <c r="M31806" s="28"/>
    </row>
    <row r="31807" s="16" customFormat="1" ht="12.75" spans="2:13">
      <c r="B31807" s="29"/>
      <c r="M31807" s="28"/>
    </row>
    <row r="31808" s="16" customFormat="1" ht="12.75" spans="2:13">
      <c r="B31808" s="29"/>
      <c r="M31808" s="28"/>
    </row>
    <row r="31809" s="16" customFormat="1" ht="12.75" spans="2:13">
      <c r="B31809" s="29"/>
      <c r="M31809" s="28"/>
    </row>
    <row r="31810" s="16" customFormat="1" ht="12.75" spans="2:13">
      <c r="B31810" s="29"/>
      <c r="M31810" s="28"/>
    </row>
    <row r="31811" s="16" customFormat="1" ht="12.75" spans="2:13">
      <c r="B31811" s="29"/>
      <c r="M31811" s="28"/>
    </row>
    <row r="31812" s="16" customFormat="1" ht="12.75" spans="2:13">
      <c r="B31812" s="29"/>
      <c r="M31812" s="28"/>
    </row>
    <row r="31813" s="16" customFormat="1" ht="12.75" spans="2:13">
      <c r="B31813" s="29"/>
      <c r="M31813" s="28"/>
    </row>
    <row r="31814" s="16" customFormat="1" ht="12.75" spans="2:13">
      <c r="B31814" s="29"/>
      <c r="M31814" s="28"/>
    </row>
    <row r="31815" s="16" customFormat="1" ht="12.75" spans="2:13">
      <c r="B31815" s="29"/>
      <c r="M31815" s="28"/>
    </row>
    <row r="31816" s="16" customFormat="1" ht="12.75" spans="2:13">
      <c r="B31816" s="29"/>
      <c r="M31816" s="28"/>
    </row>
    <row r="31817" s="16" customFormat="1" ht="12.75" spans="2:13">
      <c r="B31817" s="29"/>
      <c r="M31817" s="28"/>
    </row>
    <row r="31818" s="16" customFormat="1" ht="12.75" spans="2:13">
      <c r="B31818" s="29"/>
      <c r="M31818" s="28"/>
    </row>
    <row r="31819" s="16" customFormat="1" ht="12.75" spans="2:13">
      <c r="B31819" s="29"/>
      <c r="M31819" s="28"/>
    </row>
    <row r="31820" s="16" customFormat="1" ht="12.75" spans="2:13">
      <c r="B31820" s="29"/>
      <c r="M31820" s="28"/>
    </row>
    <row r="31821" s="16" customFormat="1" ht="12.75" spans="2:13">
      <c r="B31821" s="29"/>
      <c r="M31821" s="28"/>
    </row>
    <row r="31822" s="16" customFormat="1" ht="12.75" spans="2:13">
      <c r="B31822" s="29"/>
      <c r="M31822" s="28"/>
    </row>
    <row r="31823" s="16" customFormat="1" ht="12.75" spans="2:13">
      <c r="B31823" s="29"/>
      <c r="M31823" s="28"/>
    </row>
    <row r="31824" s="16" customFormat="1" ht="12.75" spans="2:13">
      <c r="B31824" s="29"/>
      <c r="M31824" s="28"/>
    </row>
    <row r="31825" s="16" customFormat="1" ht="12.75" spans="2:13">
      <c r="B31825" s="29"/>
      <c r="M31825" s="28"/>
    </row>
    <row r="31826" s="16" customFormat="1" ht="12.75" spans="2:13">
      <c r="B31826" s="29"/>
      <c r="M31826" s="28"/>
    </row>
    <row r="31827" s="16" customFormat="1" ht="12.75" spans="2:13">
      <c r="B31827" s="29"/>
      <c r="M31827" s="28"/>
    </row>
    <row r="31828" s="16" customFormat="1" ht="12.75" spans="2:13">
      <c r="B31828" s="29"/>
      <c r="M31828" s="28"/>
    </row>
    <row r="31829" s="16" customFormat="1" ht="12.75" spans="2:13">
      <c r="B31829" s="29"/>
      <c r="M31829" s="28"/>
    </row>
    <row r="31830" s="16" customFormat="1" ht="12.75" spans="2:13">
      <c r="B31830" s="29"/>
      <c r="M31830" s="28"/>
    </row>
    <row r="31831" s="16" customFormat="1" ht="12.75" spans="2:13">
      <c r="B31831" s="29"/>
      <c r="M31831" s="28"/>
    </row>
    <row r="31832" s="16" customFormat="1" ht="12.75" spans="2:13">
      <c r="B31832" s="29"/>
      <c r="M31832" s="28"/>
    </row>
    <row r="31833" s="16" customFormat="1" ht="12.75" spans="2:13">
      <c r="B31833" s="29"/>
      <c r="M31833" s="28"/>
    </row>
    <row r="31834" s="16" customFormat="1" ht="12.75" spans="2:13">
      <c r="B31834" s="29"/>
      <c r="M31834" s="28"/>
    </row>
    <row r="31835" s="16" customFormat="1" ht="12.75" spans="2:13">
      <c r="B31835" s="29"/>
      <c r="M31835" s="28"/>
    </row>
    <row r="31836" s="16" customFormat="1" ht="12.75" spans="2:13">
      <c r="B31836" s="29"/>
      <c r="M31836" s="28"/>
    </row>
    <row r="31837" s="16" customFormat="1" ht="12.75" spans="2:13">
      <c r="B31837" s="29"/>
      <c r="M31837" s="28"/>
    </row>
    <row r="31838" s="16" customFormat="1" ht="12.75" spans="2:13">
      <c r="B31838" s="29"/>
      <c r="M31838" s="28"/>
    </row>
    <row r="31839" s="16" customFormat="1" ht="12.75" spans="2:13">
      <c r="B31839" s="29"/>
      <c r="M31839" s="28"/>
    </row>
    <row r="31840" s="16" customFormat="1" ht="12.75" spans="2:13">
      <c r="B31840" s="29"/>
      <c r="M31840" s="28"/>
    </row>
    <row r="31841" s="16" customFormat="1" ht="12.75" spans="2:13">
      <c r="B31841" s="29"/>
      <c r="M31841" s="28"/>
    </row>
    <row r="31842" s="16" customFormat="1" ht="12.75" spans="2:13">
      <c r="B31842" s="29"/>
      <c r="M31842" s="28"/>
    </row>
    <row r="31843" s="16" customFormat="1" ht="12.75" spans="2:13">
      <c r="B31843" s="29"/>
      <c r="M31843" s="28"/>
    </row>
    <row r="31844" s="16" customFormat="1" ht="12.75" spans="2:13">
      <c r="B31844" s="29"/>
      <c r="M31844" s="28"/>
    </row>
    <row r="31845" s="16" customFormat="1" ht="12.75" spans="2:13">
      <c r="B31845" s="29"/>
      <c r="M31845" s="28"/>
    </row>
    <row r="31846" s="16" customFormat="1" ht="12.75" spans="2:13">
      <c r="B31846" s="29"/>
      <c r="M31846" s="28"/>
    </row>
    <row r="31847" s="16" customFormat="1" ht="12.75" spans="2:13">
      <c r="B31847" s="29"/>
      <c r="M31847" s="28"/>
    </row>
    <row r="31848" s="16" customFormat="1" ht="12.75" spans="2:13">
      <c r="B31848" s="29"/>
      <c r="M31848" s="28"/>
    </row>
    <row r="31849" s="16" customFormat="1" ht="12.75" spans="2:13">
      <c r="B31849" s="29"/>
      <c r="M31849" s="28"/>
    </row>
    <row r="31850" s="16" customFormat="1" ht="12.75" spans="2:13">
      <c r="B31850" s="29"/>
      <c r="M31850" s="28"/>
    </row>
    <row r="31851" s="16" customFormat="1" ht="12.75" spans="2:13">
      <c r="B31851" s="29"/>
      <c r="M31851" s="28"/>
    </row>
    <row r="31852" s="16" customFormat="1" ht="12.75" spans="2:13">
      <c r="B31852" s="29"/>
      <c r="M31852" s="28"/>
    </row>
    <row r="31853" s="16" customFormat="1" ht="12.75" spans="2:13">
      <c r="B31853" s="29"/>
      <c r="M31853" s="28"/>
    </row>
    <row r="31854" s="16" customFormat="1" ht="12.75" spans="2:13">
      <c r="B31854" s="29"/>
      <c r="M31854" s="28"/>
    </row>
    <row r="31855" s="16" customFormat="1" ht="12.75" spans="2:13">
      <c r="B31855" s="29"/>
      <c r="M31855" s="28"/>
    </row>
    <row r="31856" s="16" customFormat="1" ht="12.75" spans="2:13">
      <c r="B31856" s="29"/>
      <c r="M31856" s="28"/>
    </row>
    <row r="31857" s="16" customFormat="1" ht="12.75" spans="2:13">
      <c r="B31857" s="29"/>
      <c r="M31857" s="28"/>
    </row>
    <row r="31858" s="16" customFormat="1" ht="12.75" spans="2:13">
      <c r="B31858" s="29"/>
      <c r="M31858" s="28"/>
    </row>
    <row r="31859" s="16" customFormat="1" ht="12.75" spans="2:13">
      <c r="B31859" s="29"/>
      <c r="M31859" s="28"/>
    </row>
    <row r="31860" s="16" customFormat="1" ht="12.75" spans="2:13">
      <c r="B31860" s="29"/>
      <c r="M31860" s="28"/>
    </row>
    <row r="31861" s="16" customFormat="1" ht="12.75" spans="2:13">
      <c r="B31861" s="29"/>
      <c r="M31861" s="28"/>
    </row>
    <row r="31862" s="16" customFormat="1" ht="12.75" spans="2:13">
      <c r="B31862" s="29"/>
      <c r="M31862" s="28"/>
    </row>
    <row r="31863" s="16" customFormat="1" ht="12.75" spans="2:13">
      <c r="B31863" s="29"/>
      <c r="M31863" s="28"/>
    </row>
    <row r="31864" s="16" customFormat="1" ht="12.75" spans="2:13">
      <c r="B31864" s="29"/>
      <c r="M31864" s="28"/>
    </row>
    <row r="31865" s="16" customFormat="1" ht="12.75" spans="2:13">
      <c r="B31865" s="29"/>
      <c r="M31865" s="28"/>
    </row>
    <row r="31866" s="16" customFormat="1" ht="12.75" spans="2:13">
      <c r="B31866" s="29"/>
      <c r="M31866" s="28"/>
    </row>
    <row r="31867" s="16" customFormat="1" ht="12.75" spans="2:13">
      <c r="B31867" s="29"/>
      <c r="M31867" s="28"/>
    </row>
    <row r="31868" s="16" customFormat="1" ht="12.75" spans="2:13">
      <c r="B31868" s="29"/>
      <c r="M31868" s="28"/>
    </row>
    <row r="31869" s="16" customFormat="1" ht="12.75" spans="2:13">
      <c r="B31869" s="29"/>
      <c r="M31869" s="28"/>
    </row>
    <row r="31870" s="16" customFormat="1" ht="12.75" spans="2:13">
      <c r="B31870" s="29"/>
      <c r="M31870" s="28"/>
    </row>
    <row r="31871" s="16" customFormat="1" ht="12.75" spans="2:13">
      <c r="B31871" s="29"/>
      <c r="M31871" s="28"/>
    </row>
    <row r="31872" s="16" customFormat="1" ht="12.75" spans="2:13">
      <c r="B31872" s="29"/>
      <c r="M31872" s="28"/>
    </row>
    <row r="31873" s="16" customFormat="1" ht="12.75" spans="2:13">
      <c r="B31873" s="29"/>
      <c r="M31873" s="28"/>
    </row>
    <row r="31874" s="16" customFormat="1" ht="12.75" spans="2:13">
      <c r="B31874" s="29"/>
      <c r="M31874" s="28"/>
    </row>
    <row r="31875" s="16" customFormat="1" ht="12.75" spans="2:13">
      <c r="B31875" s="29"/>
      <c r="M31875" s="28"/>
    </row>
    <row r="31876" s="16" customFormat="1" ht="12.75" spans="2:13">
      <c r="B31876" s="29"/>
      <c r="M31876" s="28"/>
    </row>
    <row r="31877" s="16" customFormat="1" ht="12.75" spans="2:13">
      <c r="B31877" s="29"/>
      <c r="M31877" s="28"/>
    </row>
    <row r="31878" s="16" customFormat="1" ht="12.75" spans="2:13">
      <c r="B31878" s="29"/>
      <c r="M31878" s="28"/>
    </row>
    <row r="31879" s="16" customFormat="1" ht="12.75" spans="2:13">
      <c r="B31879" s="29"/>
      <c r="M31879" s="28"/>
    </row>
    <row r="31880" s="16" customFormat="1" ht="12.75" spans="2:13">
      <c r="B31880" s="29"/>
      <c r="M31880" s="28"/>
    </row>
    <row r="31881" s="16" customFormat="1" ht="12.75" spans="2:13">
      <c r="B31881" s="29"/>
      <c r="M31881" s="28"/>
    </row>
    <row r="31882" s="16" customFormat="1" ht="12.75" spans="2:13">
      <c r="B31882" s="29"/>
      <c r="M31882" s="28"/>
    </row>
    <row r="31883" s="16" customFormat="1" ht="12.75" spans="2:13">
      <c r="B31883" s="29"/>
      <c r="M31883" s="28"/>
    </row>
    <row r="31884" s="16" customFormat="1" ht="12.75" spans="2:13">
      <c r="B31884" s="29"/>
      <c r="M31884" s="28"/>
    </row>
    <row r="31885" s="16" customFormat="1" ht="12.75" spans="2:13">
      <c r="B31885" s="29"/>
      <c r="M31885" s="28"/>
    </row>
    <row r="31886" s="16" customFormat="1" ht="12.75" spans="2:13">
      <c r="B31886" s="29"/>
      <c r="M31886" s="28"/>
    </row>
    <row r="31887" s="16" customFormat="1" ht="12.75" spans="2:13">
      <c r="B31887" s="29"/>
      <c r="M31887" s="28"/>
    </row>
    <row r="31888" s="16" customFormat="1" ht="12.75" spans="2:13">
      <c r="B31888" s="29"/>
      <c r="M31888" s="28"/>
    </row>
    <row r="31889" s="16" customFormat="1" ht="12.75" spans="2:13">
      <c r="B31889" s="29"/>
      <c r="M31889" s="28"/>
    </row>
    <row r="31890" s="16" customFormat="1" ht="12.75" spans="2:13">
      <c r="B31890" s="29"/>
      <c r="M31890" s="28"/>
    </row>
    <row r="31891" s="16" customFormat="1" ht="12.75" spans="2:13">
      <c r="B31891" s="29"/>
      <c r="M31891" s="28"/>
    </row>
    <row r="31892" s="16" customFormat="1" ht="12.75" spans="2:13">
      <c r="B31892" s="29"/>
      <c r="M31892" s="28"/>
    </row>
    <row r="31893" s="16" customFormat="1" ht="12.75" spans="2:13">
      <c r="B31893" s="29"/>
      <c r="M31893" s="28"/>
    </row>
    <row r="31894" s="16" customFormat="1" ht="12.75" spans="2:13">
      <c r="B31894" s="29"/>
      <c r="M31894" s="28"/>
    </row>
    <row r="31895" s="16" customFormat="1" ht="12.75" spans="2:13">
      <c r="B31895" s="29"/>
      <c r="M31895" s="28"/>
    </row>
    <row r="31896" s="16" customFormat="1" ht="12.75" spans="2:13">
      <c r="B31896" s="29"/>
      <c r="M31896" s="28"/>
    </row>
    <row r="31897" s="16" customFormat="1" ht="12.75" spans="2:13">
      <c r="B31897" s="29"/>
      <c r="M31897" s="28"/>
    </row>
    <row r="31898" s="16" customFormat="1" ht="12.75" spans="2:13">
      <c r="B31898" s="29"/>
      <c r="M31898" s="28"/>
    </row>
    <row r="31899" s="16" customFormat="1" ht="12.75" spans="2:13">
      <c r="B31899" s="29"/>
      <c r="M31899" s="28"/>
    </row>
    <row r="31900" s="16" customFormat="1" ht="12.75" spans="2:13">
      <c r="B31900" s="29"/>
      <c r="M31900" s="28"/>
    </row>
    <row r="31901" s="16" customFormat="1" ht="12.75" spans="2:13">
      <c r="B31901" s="29"/>
      <c r="M31901" s="28"/>
    </row>
    <row r="31902" s="16" customFormat="1" ht="12.75" spans="2:13">
      <c r="B31902" s="29"/>
      <c r="M31902" s="28"/>
    </row>
    <row r="31903" s="16" customFormat="1" ht="12.75" spans="2:13">
      <c r="B31903" s="29"/>
      <c r="M31903" s="28"/>
    </row>
    <row r="31904" s="16" customFormat="1" ht="12.75" spans="2:13">
      <c r="B31904" s="29"/>
      <c r="M31904" s="28"/>
    </row>
    <row r="31905" s="16" customFormat="1" ht="12.75" spans="2:13">
      <c r="B31905" s="29"/>
      <c r="M31905" s="28"/>
    </row>
    <row r="31906" s="16" customFormat="1" ht="12.75" spans="2:13">
      <c r="B31906" s="29"/>
      <c r="M31906" s="28"/>
    </row>
    <row r="31907" s="16" customFormat="1" ht="12.75" spans="2:13">
      <c r="B31907" s="29"/>
      <c r="M31907" s="28"/>
    </row>
    <row r="31908" s="16" customFormat="1" ht="12.75" spans="2:13">
      <c r="B31908" s="29"/>
      <c r="M31908" s="28"/>
    </row>
    <row r="31909" s="16" customFormat="1" ht="12.75" spans="2:13">
      <c r="B31909" s="29"/>
      <c r="M31909" s="28"/>
    </row>
    <row r="31910" s="16" customFormat="1" ht="12.75" spans="2:13">
      <c r="B31910" s="29"/>
      <c r="M31910" s="28"/>
    </row>
    <row r="31911" s="16" customFormat="1" ht="12.75" spans="2:13">
      <c r="B31911" s="29"/>
      <c r="M31911" s="28"/>
    </row>
    <row r="31912" s="16" customFormat="1" ht="12.75" spans="2:13">
      <c r="B31912" s="29"/>
      <c r="M31912" s="28"/>
    </row>
    <row r="31913" s="16" customFormat="1" ht="12.75" spans="2:13">
      <c r="B31913" s="29"/>
      <c r="M31913" s="28"/>
    </row>
    <row r="31914" s="16" customFormat="1" ht="12.75" spans="2:13">
      <c r="B31914" s="29"/>
      <c r="M31914" s="28"/>
    </row>
    <row r="31915" s="16" customFormat="1" ht="12.75" spans="2:13">
      <c r="B31915" s="29"/>
      <c r="M31915" s="28"/>
    </row>
    <row r="31916" s="16" customFormat="1" ht="12.75" spans="2:13">
      <c r="B31916" s="29"/>
      <c r="M31916" s="28"/>
    </row>
    <row r="31917" s="16" customFormat="1" ht="12.75" spans="2:13">
      <c r="B31917" s="29"/>
      <c r="M31917" s="28"/>
    </row>
    <row r="31918" s="16" customFormat="1" ht="12.75" spans="2:13">
      <c r="B31918" s="29"/>
      <c r="M31918" s="28"/>
    </row>
    <row r="31919" s="16" customFormat="1" ht="12.75" spans="2:13">
      <c r="B31919" s="29"/>
      <c r="M31919" s="28"/>
    </row>
    <row r="31920" s="16" customFormat="1" ht="12.75" spans="2:13">
      <c r="B31920" s="29"/>
      <c r="M31920" s="28"/>
    </row>
    <row r="31921" s="16" customFormat="1" ht="12.75" spans="2:13">
      <c r="B31921" s="29"/>
      <c r="M31921" s="28"/>
    </row>
    <row r="31922" s="16" customFormat="1" ht="12.75" spans="2:13">
      <c r="B31922" s="29"/>
      <c r="M31922" s="28"/>
    </row>
    <row r="31923" s="16" customFormat="1" ht="12.75" spans="2:13">
      <c r="B31923" s="29"/>
      <c r="M31923" s="28"/>
    </row>
    <row r="31924" s="16" customFormat="1" ht="12.75" spans="2:13">
      <c r="B31924" s="29"/>
      <c r="M31924" s="28"/>
    </row>
    <row r="31925" s="16" customFormat="1" ht="12.75" spans="2:13">
      <c r="B31925" s="29"/>
      <c r="M31925" s="28"/>
    </row>
    <row r="31926" s="16" customFormat="1" ht="12.75" spans="2:13">
      <c r="B31926" s="29"/>
      <c r="M31926" s="28"/>
    </row>
    <row r="31927" s="16" customFormat="1" ht="12.75" spans="2:13">
      <c r="B31927" s="29"/>
      <c r="M31927" s="28"/>
    </row>
    <row r="31928" s="16" customFormat="1" ht="12.75" spans="2:13">
      <c r="B31928" s="29"/>
      <c r="M31928" s="28"/>
    </row>
    <row r="31929" s="16" customFormat="1" ht="12.75" spans="2:13">
      <c r="B31929" s="29"/>
      <c r="M31929" s="28"/>
    </row>
    <row r="31930" s="16" customFormat="1" ht="12.75" spans="2:13">
      <c r="B31930" s="29"/>
      <c r="M31930" s="28"/>
    </row>
    <row r="31931" s="16" customFormat="1" ht="12.75" spans="2:13">
      <c r="B31931" s="29"/>
      <c r="M31931" s="28"/>
    </row>
    <row r="31932" s="16" customFormat="1" ht="12.75" spans="2:13">
      <c r="B31932" s="29"/>
      <c r="M31932" s="28"/>
    </row>
    <row r="31933" s="16" customFormat="1" ht="12.75" spans="2:13">
      <c r="B31933" s="29"/>
      <c r="M31933" s="28"/>
    </row>
    <row r="31934" s="16" customFormat="1" ht="12.75" spans="2:13">
      <c r="B31934" s="29"/>
      <c r="M31934" s="28"/>
    </row>
    <row r="31935" s="16" customFormat="1" ht="12.75" spans="2:13">
      <c r="B31935" s="29"/>
      <c r="M31935" s="28"/>
    </row>
    <row r="31936" s="16" customFormat="1" ht="12.75" spans="2:13">
      <c r="B31936" s="29"/>
      <c r="M31936" s="28"/>
    </row>
    <row r="31937" s="16" customFormat="1" ht="12.75" spans="2:13">
      <c r="B31937" s="29"/>
      <c r="M31937" s="28"/>
    </row>
    <row r="31938" s="16" customFormat="1" ht="12.75" spans="2:13">
      <c r="B31938" s="29"/>
      <c r="M31938" s="28"/>
    </row>
    <row r="31939" s="16" customFormat="1" ht="12.75" spans="2:13">
      <c r="B31939" s="29"/>
      <c r="M31939" s="28"/>
    </row>
    <row r="31940" s="16" customFormat="1" ht="12.75" spans="2:13">
      <c r="B31940" s="29"/>
      <c r="M31940" s="28"/>
    </row>
    <row r="31941" s="16" customFormat="1" ht="12.75" spans="2:13">
      <c r="B31941" s="29"/>
      <c r="M31941" s="28"/>
    </row>
    <row r="31942" s="16" customFormat="1" ht="12.75" spans="2:13">
      <c r="B31942" s="29"/>
      <c r="M31942" s="28"/>
    </row>
    <row r="31943" s="16" customFormat="1" ht="12.75" spans="2:13">
      <c r="B31943" s="29"/>
      <c r="M31943" s="28"/>
    </row>
    <row r="31944" s="16" customFormat="1" ht="12.75" spans="2:13">
      <c r="B31944" s="29"/>
      <c r="M31944" s="28"/>
    </row>
    <row r="31945" s="16" customFormat="1" ht="12.75" spans="2:13">
      <c r="B31945" s="29"/>
      <c r="M31945" s="28"/>
    </row>
    <row r="31946" s="16" customFormat="1" ht="12.75" spans="2:13">
      <c r="B31946" s="29"/>
      <c r="M31946" s="28"/>
    </row>
    <row r="31947" s="16" customFormat="1" ht="12.75" spans="2:13">
      <c r="B31947" s="29"/>
      <c r="M31947" s="28"/>
    </row>
    <row r="31948" s="16" customFormat="1" ht="12.75" spans="2:13">
      <c r="B31948" s="29"/>
      <c r="M31948" s="28"/>
    </row>
    <row r="31949" s="16" customFormat="1" ht="12.75" spans="2:13">
      <c r="B31949" s="29"/>
      <c r="M31949" s="28"/>
    </row>
    <row r="31950" s="16" customFormat="1" ht="12.75" spans="2:13">
      <c r="B31950" s="29"/>
      <c r="M31950" s="28"/>
    </row>
    <row r="31951" s="16" customFormat="1" ht="12.75" spans="2:13">
      <c r="B31951" s="29"/>
      <c r="M31951" s="28"/>
    </row>
    <row r="31952" s="16" customFormat="1" ht="12.75" spans="2:13">
      <c r="B31952" s="29"/>
      <c r="M31952" s="28"/>
    </row>
    <row r="31953" s="16" customFormat="1" ht="12.75" spans="2:13">
      <c r="B31953" s="29"/>
      <c r="M31953" s="28"/>
    </row>
    <row r="31954" s="16" customFormat="1" ht="12.75" spans="2:13">
      <c r="B31954" s="29"/>
      <c r="M31954" s="28"/>
    </row>
    <row r="31955" s="16" customFormat="1" ht="12.75" spans="2:13">
      <c r="B31955" s="29"/>
      <c r="M31955" s="28"/>
    </row>
    <row r="31956" s="16" customFormat="1" ht="12.75" spans="2:13">
      <c r="B31956" s="29"/>
      <c r="M31956" s="28"/>
    </row>
    <row r="31957" s="16" customFormat="1" ht="12.75" spans="2:13">
      <c r="B31957" s="29"/>
      <c r="M31957" s="28"/>
    </row>
    <row r="31958" s="16" customFormat="1" ht="12.75" spans="2:13">
      <c r="B31958" s="29"/>
      <c r="M31958" s="28"/>
    </row>
    <row r="31959" s="16" customFormat="1" ht="12.75" spans="2:13">
      <c r="B31959" s="29"/>
      <c r="M31959" s="28"/>
    </row>
    <row r="31960" s="16" customFormat="1" ht="12.75" spans="2:13">
      <c r="B31960" s="29"/>
      <c r="M31960" s="28"/>
    </row>
    <row r="31961" s="16" customFormat="1" ht="12.75" spans="2:13">
      <c r="B31961" s="29"/>
      <c r="M31961" s="28"/>
    </row>
    <row r="31962" s="16" customFormat="1" ht="12.75" spans="2:13">
      <c r="B31962" s="29"/>
      <c r="M31962" s="28"/>
    </row>
    <row r="31963" s="16" customFormat="1" ht="12.75" spans="2:13">
      <c r="B31963" s="29"/>
      <c r="M31963" s="28"/>
    </row>
    <row r="31964" s="16" customFormat="1" ht="12.75" spans="2:13">
      <c r="B31964" s="29"/>
      <c r="M31964" s="28"/>
    </row>
    <row r="31965" s="16" customFormat="1" ht="12.75" spans="2:13">
      <c r="B31965" s="29"/>
      <c r="M31965" s="28"/>
    </row>
    <row r="31966" s="16" customFormat="1" ht="12.75" spans="2:13">
      <c r="B31966" s="29"/>
      <c r="M31966" s="28"/>
    </row>
    <row r="31967" s="16" customFormat="1" ht="12.75" spans="2:13">
      <c r="B31967" s="29"/>
      <c r="M31967" s="28"/>
    </row>
    <row r="31968" s="16" customFormat="1" ht="12.75" spans="2:13">
      <c r="B31968" s="29"/>
      <c r="M31968" s="28"/>
    </row>
    <row r="31969" s="16" customFormat="1" ht="12.75" spans="2:13">
      <c r="B31969" s="29"/>
      <c r="M31969" s="28"/>
    </row>
    <row r="31970" s="16" customFormat="1" ht="12.75" spans="2:13">
      <c r="B31970" s="29"/>
      <c r="M31970" s="28"/>
    </row>
    <row r="31971" s="16" customFormat="1" ht="12.75" spans="2:13">
      <c r="B31971" s="29"/>
      <c r="M31971" s="28"/>
    </row>
    <row r="31972" s="16" customFormat="1" ht="12.75" spans="2:13">
      <c r="B31972" s="29"/>
      <c r="M31972" s="28"/>
    </row>
    <row r="31973" s="16" customFormat="1" ht="12.75" spans="2:13">
      <c r="B31973" s="29"/>
      <c r="M31973" s="28"/>
    </row>
    <row r="31974" s="16" customFormat="1" ht="12.75" spans="2:13">
      <c r="B31974" s="29"/>
      <c r="M31974" s="28"/>
    </row>
    <row r="31975" s="16" customFormat="1" ht="12.75" spans="2:13">
      <c r="B31975" s="29"/>
      <c r="M31975" s="28"/>
    </row>
    <row r="31976" s="16" customFormat="1" ht="12.75" spans="2:13">
      <c r="B31976" s="29"/>
      <c r="M31976" s="28"/>
    </row>
    <row r="31977" s="16" customFormat="1" ht="12.75" spans="2:13">
      <c r="B31977" s="29"/>
      <c r="M31977" s="28"/>
    </row>
    <row r="31978" s="16" customFormat="1" ht="12.75" spans="2:13">
      <c r="B31978" s="29"/>
      <c r="M31978" s="28"/>
    </row>
    <row r="31979" s="16" customFormat="1" ht="12.75" spans="2:13">
      <c r="B31979" s="29"/>
      <c r="M31979" s="28"/>
    </row>
    <row r="31980" s="16" customFormat="1" ht="12.75" spans="2:13">
      <c r="B31980" s="29"/>
      <c r="M31980" s="28"/>
    </row>
    <row r="31981" s="16" customFormat="1" ht="12.75" spans="2:13">
      <c r="B31981" s="29"/>
      <c r="M31981" s="28"/>
    </row>
    <row r="31982" s="16" customFormat="1" ht="12.75" spans="2:13">
      <c r="B31982" s="29"/>
      <c r="M31982" s="28"/>
    </row>
    <row r="31983" s="16" customFormat="1" ht="12.75" spans="2:13">
      <c r="B31983" s="29"/>
      <c r="M31983" s="28"/>
    </row>
    <row r="31984" s="16" customFormat="1" ht="12.75" spans="2:13">
      <c r="B31984" s="29"/>
      <c r="M31984" s="28"/>
    </row>
    <row r="31985" s="16" customFormat="1" ht="12.75" spans="2:13">
      <c r="B31985" s="29"/>
      <c r="M31985" s="28"/>
    </row>
    <row r="31986" s="16" customFormat="1" ht="12.75" spans="2:13">
      <c r="B31986" s="29"/>
      <c r="M31986" s="28"/>
    </row>
    <row r="31987" s="16" customFormat="1" ht="12.75" spans="2:13">
      <c r="B31987" s="29"/>
      <c r="M31987" s="28"/>
    </row>
    <row r="31988" s="16" customFormat="1" ht="12.75" spans="2:13">
      <c r="B31988" s="29"/>
      <c r="M31988" s="28"/>
    </row>
    <row r="31989" s="16" customFormat="1" ht="12.75" spans="2:13">
      <c r="B31989" s="29"/>
      <c r="M31989" s="28"/>
    </row>
    <row r="31990" s="16" customFormat="1" ht="12.75" spans="2:13">
      <c r="B31990" s="29"/>
      <c r="M31990" s="28"/>
    </row>
    <row r="31991" s="16" customFormat="1" ht="12.75" spans="2:13">
      <c r="B31991" s="29"/>
      <c r="M31991" s="28"/>
    </row>
    <row r="31992" s="16" customFormat="1" ht="12.75" spans="2:13">
      <c r="B31992" s="29"/>
      <c r="M31992" s="28"/>
    </row>
    <row r="31993" s="16" customFormat="1" ht="12.75" spans="2:13">
      <c r="B31993" s="29"/>
      <c r="M31993" s="28"/>
    </row>
    <row r="31994" s="16" customFormat="1" ht="12.75" spans="2:13">
      <c r="B31994" s="29"/>
      <c r="M31994" s="28"/>
    </row>
    <row r="31995" s="16" customFormat="1" ht="12.75" spans="2:13">
      <c r="B31995" s="29"/>
      <c r="M31995" s="28"/>
    </row>
    <row r="31996" s="16" customFormat="1" ht="12.75" spans="2:13">
      <c r="B31996" s="29"/>
      <c r="M31996" s="28"/>
    </row>
    <row r="31997" s="16" customFormat="1" ht="12.75" spans="2:13">
      <c r="B31997" s="29"/>
      <c r="M31997" s="28"/>
    </row>
    <row r="31998" s="16" customFormat="1" ht="12.75" spans="2:13">
      <c r="B31998" s="29"/>
      <c r="M31998" s="28"/>
    </row>
    <row r="31999" s="16" customFormat="1" ht="12.75" spans="2:13">
      <c r="B31999" s="29"/>
      <c r="M31999" s="28"/>
    </row>
    <row r="32000" s="16" customFormat="1" ht="12.75" spans="2:13">
      <c r="B32000" s="29"/>
      <c r="M32000" s="28"/>
    </row>
    <row r="32001" s="16" customFormat="1" ht="12.75" spans="2:13">
      <c r="B32001" s="29"/>
      <c r="M32001" s="28"/>
    </row>
    <row r="32002" s="16" customFormat="1" ht="12.75" spans="2:13">
      <c r="B32002" s="29"/>
      <c r="M32002" s="28"/>
    </row>
    <row r="32003" s="16" customFormat="1" ht="12.75" spans="2:13">
      <c r="B32003" s="29"/>
      <c r="M32003" s="28"/>
    </row>
    <row r="32004" s="16" customFormat="1" ht="12.75" spans="2:13">
      <c r="B32004" s="29"/>
      <c r="M32004" s="28"/>
    </row>
    <row r="32005" s="16" customFormat="1" ht="12.75" spans="2:13">
      <c r="B32005" s="29"/>
      <c r="M32005" s="28"/>
    </row>
    <row r="32006" s="16" customFormat="1" ht="12.75" spans="2:13">
      <c r="B32006" s="29"/>
      <c r="M32006" s="28"/>
    </row>
    <row r="32007" s="16" customFormat="1" ht="12.75" spans="2:13">
      <c r="B32007" s="29"/>
      <c r="M32007" s="28"/>
    </row>
    <row r="32008" s="16" customFormat="1" ht="12.75" spans="2:13">
      <c r="B32008" s="29"/>
      <c r="M32008" s="28"/>
    </row>
    <row r="32009" s="16" customFormat="1" ht="12.75" spans="2:13">
      <c r="B32009" s="29"/>
      <c r="M32009" s="28"/>
    </row>
    <row r="32010" s="16" customFormat="1" ht="12.75" spans="2:13">
      <c r="B32010" s="29"/>
      <c r="M32010" s="28"/>
    </row>
    <row r="32011" s="16" customFormat="1" ht="12.75" spans="2:13">
      <c r="B32011" s="29"/>
      <c r="M32011" s="28"/>
    </row>
    <row r="32012" s="16" customFormat="1" ht="12.75" spans="2:13">
      <c r="B32012" s="29"/>
      <c r="M32012" s="28"/>
    </row>
    <row r="32013" s="16" customFormat="1" ht="12.75" spans="2:13">
      <c r="B32013" s="29"/>
      <c r="M32013" s="28"/>
    </row>
    <row r="32014" s="16" customFormat="1" ht="12.75" spans="2:13">
      <c r="B32014" s="29"/>
      <c r="M32014" s="28"/>
    </row>
    <row r="32015" s="16" customFormat="1" ht="12.75" spans="2:13">
      <c r="B32015" s="29"/>
      <c r="M32015" s="28"/>
    </row>
    <row r="32016" s="16" customFormat="1" ht="12.75" spans="2:13">
      <c r="B32016" s="29"/>
      <c r="M32016" s="28"/>
    </row>
    <row r="32017" s="16" customFormat="1" ht="12.75" spans="2:13">
      <c r="B32017" s="29"/>
      <c r="M32017" s="28"/>
    </row>
    <row r="32018" s="16" customFormat="1" ht="12.75" spans="2:13">
      <c r="B32018" s="29"/>
      <c r="M32018" s="28"/>
    </row>
    <row r="32019" s="16" customFormat="1" ht="12.75" spans="2:13">
      <c r="B32019" s="29"/>
      <c r="M32019" s="28"/>
    </row>
    <row r="32020" s="16" customFormat="1" ht="12.75" spans="2:13">
      <c r="B32020" s="29"/>
      <c r="M32020" s="28"/>
    </row>
    <row r="32021" s="16" customFormat="1" ht="12.75" spans="2:13">
      <c r="B32021" s="29"/>
      <c r="M32021" s="28"/>
    </row>
    <row r="32022" s="16" customFormat="1" ht="12.75" spans="2:13">
      <c r="B32022" s="29"/>
      <c r="M32022" s="28"/>
    </row>
    <row r="32023" s="16" customFormat="1" ht="12.75" spans="2:13">
      <c r="B32023" s="29"/>
      <c r="M32023" s="28"/>
    </row>
    <row r="32024" s="16" customFormat="1" ht="12.75" spans="2:13">
      <c r="B32024" s="29"/>
      <c r="M32024" s="28"/>
    </row>
    <row r="32025" s="16" customFormat="1" ht="12.75" spans="2:13">
      <c r="B32025" s="29"/>
      <c r="M32025" s="28"/>
    </row>
    <row r="32026" s="16" customFormat="1" ht="12.75" spans="2:13">
      <c r="B32026" s="29"/>
      <c r="M32026" s="28"/>
    </row>
    <row r="32027" s="16" customFormat="1" ht="12.75" spans="2:13">
      <c r="B32027" s="29"/>
      <c r="M32027" s="28"/>
    </row>
    <row r="32028" s="16" customFormat="1" ht="12.75" spans="2:13">
      <c r="B32028" s="29"/>
      <c r="M32028" s="28"/>
    </row>
    <row r="32029" s="16" customFormat="1" ht="12.75" spans="2:13">
      <c r="B32029" s="29"/>
      <c r="M32029" s="28"/>
    </row>
    <row r="32030" s="16" customFormat="1" ht="12.75" spans="2:13">
      <c r="B32030" s="29"/>
      <c r="M32030" s="28"/>
    </row>
    <row r="32031" s="16" customFormat="1" ht="12.75" spans="2:13">
      <c r="B32031" s="29"/>
      <c r="M32031" s="28"/>
    </row>
    <row r="32032" s="16" customFormat="1" ht="12.75" spans="2:13">
      <c r="B32032" s="29"/>
      <c r="M32032" s="28"/>
    </row>
    <row r="32033" s="16" customFormat="1" ht="12.75" spans="2:13">
      <c r="B32033" s="29"/>
      <c r="M32033" s="28"/>
    </row>
    <row r="32034" s="16" customFormat="1" ht="12.75" spans="2:13">
      <c r="B32034" s="29"/>
      <c r="M32034" s="28"/>
    </row>
    <row r="32035" s="16" customFormat="1" ht="12.75" spans="2:13">
      <c r="B32035" s="29"/>
      <c r="M32035" s="28"/>
    </row>
    <row r="32036" s="16" customFormat="1" ht="12.75" spans="2:13">
      <c r="B32036" s="29"/>
      <c r="M32036" s="28"/>
    </row>
    <row r="32037" s="16" customFormat="1" ht="12.75" spans="2:13">
      <c r="B32037" s="29"/>
      <c r="M32037" s="28"/>
    </row>
    <row r="32038" s="16" customFormat="1" ht="12.75" spans="2:13">
      <c r="B32038" s="29"/>
      <c r="M32038" s="28"/>
    </row>
    <row r="32039" s="16" customFormat="1" ht="12.75" spans="2:13">
      <c r="B32039" s="29"/>
      <c r="M32039" s="28"/>
    </row>
    <row r="32040" s="16" customFormat="1" ht="12.75" spans="2:13">
      <c r="B32040" s="29"/>
      <c r="M32040" s="28"/>
    </row>
    <row r="32041" s="16" customFormat="1" ht="12.75" spans="2:13">
      <c r="B32041" s="29"/>
      <c r="M32041" s="28"/>
    </row>
    <row r="32042" s="16" customFormat="1" ht="12.75" spans="2:13">
      <c r="B32042" s="29"/>
      <c r="M32042" s="28"/>
    </row>
    <row r="32043" s="16" customFormat="1" ht="12.75" spans="2:13">
      <c r="B32043" s="29"/>
      <c r="M32043" s="28"/>
    </row>
    <row r="32044" s="16" customFormat="1" ht="12.75" spans="2:13">
      <c r="B32044" s="29"/>
      <c r="M32044" s="28"/>
    </row>
    <row r="32045" s="16" customFormat="1" ht="12.75" spans="2:13">
      <c r="B32045" s="29"/>
      <c r="M32045" s="28"/>
    </row>
    <row r="32046" s="16" customFormat="1" ht="12.75" spans="2:13">
      <c r="B32046" s="29"/>
      <c r="M32046" s="28"/>
    </row>
    <row r="32047" s="16" customFormat="1" ht="12.75" spans="2:13">
      <c r="B32047" s="29"/>
      <c r="M32047" s="28"/>
    </row>
    <row r="32048" s="16" customFormat="1" ht="12.75" spans="2:13">
      <c r="B32048" s="29"/>
      <c r="M32048" s="28"/>
    </row>
    <row r="32049" s="16" customFormat="1" ht="12.75" spans="2:13">
      <c r="B32049" s="29"/>
      <c r="M32049" s="28"/>
    </row>
    <row r="32050" s="16" customFormat="1" ht="12.75" spans="2:13">
      <c r="B32050" s="29"/>
      <c r="M32050" s="28"/>
    </row>
    <row r="32051" s="16" customFormat="1" ht="12.75" spans="2:13">
      <c r="B32051" s="29"/>
      <c r="M32051" s="28"/>
    </row>
    <row r="32052" s="16" customFormat="1" ht="12.75" spans="2:13">
      <c r="B32052" s="29"/>
      <c r="M32052" s="28"/>
    </row>
    <row r="32053" s="16" customFormat="1" ht="12.75" spans="2:13">
      <c r="B32053" s="29"/>
      <c r="M32053" s="28"/>
    </row>
    <row r="32054" s="16" customFormat="1" ht="12.75" spans="2:13">
      <c r="B32054" s="29"/>
      <c r="M32054" s="28"/>
    </row>
    <row r="32055" s="16" customFormat="1" ht="12.75" spans="2:13">
      <c r="B32055" s="29"/>
      <c r="M32055" s="28"/>
    </row>
    <row r="32056" s="16" customFormat="1" ht="12.75" spans="2:13">
      <c r="B32056" s="29"/>
      <c r="M32056" s="28"/>
    </row>
    <row r="32057" s="16" customFormat="1" ht="12.75" spans="2:13">
      <c r="B32057" s="29"/>
      <c r="M32057" s="28"/>
    </row>
    <row r="32058" s="16" customFormat="1" ht="12.75" spans="2:13">
      <c r="B32058" s="29"/>
      <c r="M32058" s="28"/>
    </row>
    <row r="32059" s="16" customFormat="1" ht="12.75" spans="2:13">
      <c r="B32059" s="29"/>
      <c r="M32059" s="28"/>
    </row>
    <row r="32060" s="16" customFormat="1" ht="12.75" spans="2:13">
      <c r="B32060" s="29"/>
      <c r="M32060" s="28"/>
    </row>
    <row r="32061" s="16" customFormat="1" ht="12.75" spans="2:13">
      <c r="B32061" s="29"/>
      <c r="M32061" s="28"/>
    </row>
    <row r="32062" s="16" customFormat="1" ht="12.75" spans="2:13">
      <c r="B32062" s="29"/>
      <c r="M32062" s="28"/>
    </row>
    <row r="32063" s="16" customFormat="1" ht="12.75" spans="2:13">
      <c r="B32063" s="29"/>
      <c r="M32063" s="28"/>
    </row>
    <row r="32064" s="16" customFormat="1" ht="12.75" spans="2:13">
      <c r="B32064" s="29"/>
      <c r="M32064" s="28"/>
    </row>
    <row r="32065" s="16" customFormat="1" ht="12.75" spans="2:13">
      <c r="B32065" s="29"/>
      <c r="M32065" s="28"/>
    </row>
    <row r="32066" s="16" customFormat="1" ht="12.75" spans="2:13">
      <c r="B32066" s="29"/>
      <c r="M32066" s="28"/>
    </row>
    <row r="32067" s="16" customFormat="1" ht="12.75" spans="2:13">
      <c r="B32067" s="29"/>
      <c r="M32067" s="28"/>
    </row>
    <row r="32068" s="16" customFormat="1" ht="12.75" spans="2:13">
      <c r="B32068" s="29"/>
      <c r="M32068" s="28"/>
    </row>
    <row r="32069" s="16" customFormat="1" ht="12.75" spans="2:13">
      <c r="B32069" s="29"/>
      <c r="M32069" s="28"/>
    </row>
    <row r="32070" s="16" customFormat="1" ht="12.75" spans="2:13">
      <c r="B32070" s="29"/>
      <c r="M32070" s="28"/>
    </row>
    <row r="32071" s="16" customFormat="1" ht="12.75" spans="2:13">
      <c r="B32071" s="29"/>
      <c r="M32071" s="28"/>
    </row>
    <row r="32072" s="16" customFormat="1" ht="12.75" spans="2:13">
      <c r="B32072" s="29"/>
      <c r="M32072" s="28"/>
    </row>
    <row r="32073" s="16" customFormat="1" ht="12.75" spans="2:13">
      <c r="B32073" s="29"/>
      <c r="M32073" s="28"/>
    </row>
    <row r="32074" s="16" customFormat="1" ht="12.75" spans="2:13">
      <c r="B32074" s="29"/>
      <c r="M32074" s="28"/>
    </row>
    <row r="32075" s="16" customFormat="1" ht="12.75" spans="2:13">
      <c r="B32075" s="29"/>
      <c r="M32075" s="28"/>
    </row>
    <row r="32076" s="16" customFormat="1" ht="12.75" spans="2:13">
      <c r="B32076" s="29"/>
      <c r="M32076" s="28"/>
    </row>
    <row r="32077" s="16" customFormat="1" ht="12.75" spans="2:13">
      <c r="B32077" s="29"/>
      <c r="M32077" s="28"/>
    </row>
    <row r="32078" s="16" customFormat="1" ht="12.75" spans="2:13">
      <c r="B32078" s="29"/>
      <c r="M32078" s="28"/>
    </row>
    <row r="32079" s="16" customFormat="1" ht="12.75" spans="2:13">
      <c r="B32079" s="29"/>
      <c r="M32079" s="28"/>
    </row>
    <row r="32080" s="16" customFormat="1" ht="12.75" spans="2:13">
      <c r="B32080" s="29"/>
      <c r="M32080" s="28"/>
    </row>
    <row r="32081" s="16" customFormat="1" ht="12.75" spans="2:13">
      <c r="B32081" s="29"/>
      <c r="M32081" s="28"/>
    </row>
    <row r="32082" s="16" customFormat="1" ht="12.75" spans="2:13">
      <c r="B32082" s="29"/>
      <c r="M32082" s="28"/>
    </row>
    <row r="32083" s="16" customFormat="1" ht="12.75" spans="2:13">
      <c r="B32083" s="29"/>
      <c r="M32083" s="28"/>
    </row>
    <row r="32084" s="16" customFormat="1" ht="12.75" spans="2:13">
      <c r="B32084" s="29"/>
      <c r="M32084" s="28"/>
    </row>
    <row r="32085" s="16" customFormat="1" ht="12.75" spans="2:13">
      <c r="B32085" s="29"/>
      <c r="M32085" s="28"/>
    </row>
    <row r="32086" s="16" customFormat="1" ht="12.75" spans="2:13">
      <c r="B32086" s="29"/>
      <c r="M32086" s="28"/>
    </row>
    <row r="32087" s="16" customFormat="1" ht="12.75" spans="2:13">
      <c r="B32087" s="29"/>
      <c r="M32087" s="28"/>
    </row>
    <row r="32088" s="16" customFormat="1" ht="12.75" spans="2:13">
      <c r="B32088" s="29"/>
      <c r="M32088" s="28"/>
    </row>
    <row r="32089" s="16" customFormat="1" ht="12.75" spans="2:13">
      <c r="B32089" s="29"/>
      <c r="M32089" s="28"/>
    </row>
    <row r="32090" s="16" customFormat="1" ht="12.75" spans="2:13">
      <c r="B32090" s="29"/>
      <c r="M32090" s="28"/>
    </row>
    <row r="32091" s="16" customFormat="1" ht="12.75" spans="2:13">
      <c r="B32091" s="29"/>
      <c r="M32091" s="28"/>
    </row>
    <row r="32092" s="16" customFormat="1" ht="12.75" spans="2:13">
      <c r="B32092" s="29"/>
      <c r="M32092" s="28"/>
    </row>
    <row r="32093" s="16" customFormat="1" ht="12.75" spans="2:13">
      <c r="B32093" s="29"/>
      <c r="M32093" s="28"/>
    </row>
    <row r="32094" s="16" customFormat="1" ht="12.75" spans="2:13">
      <c r="B32094" s="29"/>
      <c r="M32094" s="28"/>
    </row>
    <row r="32095" s="16" customFormat="1" ht="12.75" spans="2:13">
      <c r="B32095" s="29"/>
      <c r="M32095" s="28"/>
    </row>
    <row r="32096" s="16" customFormat="1" ht="12.75" spans="2:13">
      <c r="B32096" s="29"/>
      <c r="M32096" s="28"/>
    </row>
    <row r="32097" s="16" customFormat="1" ht="12.75" spans="2:13">
      <c r="B32097" s="29"/>
      <c r="M32097" s="28"/>
    </row>
    <row r="32098" s="16" customFormat="1" ht="12.75" spans="2:13">
      <c r="B32098" s="29"/>
      <c r="M32098" s="28"/>
    </row>
    <row r="32099" s="16" customFormat="1" ht="12.75" spans="2:13">
      <c r="B32099" s="29"/>
      <c r="M32099" s="28"/>
    </row>
    <row r="32100" s="16" customFormat="1" ht="12.75" spans="2:13">
      <c r="B32100" s="29"/>
      <c r="M32100" s="28"/>
    </row>
    <row r="32101" s="16" customFormat="1" ht="12.75" spans="2:13">
      <c r="B32101" s="29"/>
      <c r="M32101" s="28"/>
    </row>
    <row r="32102" s="16" customFormat="1" ht="12.75" spans="2:13">
      <c r="B32102" s="29"/>
      <c r="M32102" s="28"/>
    </row>
    <row r="32103" s="16" customFormat="1" ht="12.75" spans="2:13">
      <c r="B32103" s="29"/>
      <c r="M32103" s="28"/>
    </row>
    <row r="32104" s="16" customFormat="1" ht="12.75" spans="2:13">
      <c r="B32104" s="29"/>
      <c r="M32104" s="28"/>
    </row>
    <row r="32105" s="16" customFormat="1" ht="12.75" spans="2:13">
      <c r="B32105" s="29"/>
      <c r="M32105" s="28"/>
    </row>
    <row r="32106" s="16" customFormat="1" ht="12.75" spans="2:13">
      <c r="B32106" s="29"/>
      <c r="M32106" s="28"/>
    </row>
    <row r="32107" s="16" customFormat="1" ht="12.75" spans="2:13">
      <c r="B32107" s="29"/>
      <c r="M32107" s="28"/>
    </row>
    <row r="32108" s="16" customFormat="1" ht="12.75" spans="2:13">
      <c r="B32108" s="29"/>
      <c r="M32108" s="28"/>
    </row>
    <row r="32109" s="16" customFormat="1" ht="12.75" spans="2:13">
      <c r="B32109" s="29"/>
      <c r="M32109" s="28"/>
    </row>
    <row r="32110" s="16" customFormat="1" ht="12.75" spans="2:13">
      <c r="B32110" s="29"/>
      <c r="M32110" s="28"/>
    </row>
    <row r="32111" s="16" customFormat="1" ht="12.75" spans="2:13">
      <c r="B32111" s="29"/>
      <c r="M32111" s="28"/>
    </row>
    <row r="32112" s="16" customFormat="1" ht="12.75" spans="2:13">
      <c r="B32112" s="29"/>
      <c r="M32112" s="28"/>
    </row>
    <row r="32113" s="16" customFormat="1" ht="12.75" spans="2:13">
      <c r="B32113" s="29"/>
      <c r="M32113" s="28"/>
    </row>
    <row r="32114" s="16" customFormat="1" ht="12.75" spans="2:13">
      <c r="B32114" s="29"/>
      <c r="M32114" s="28"/>
    </row>
    <row r="32115" s="16" customFormat="1" ht="12.75" spans="2:13">
      <c r="B32115" s="29"/>
      <c r="M32115" s="28"/>
    </row>
    <row r="32116" s="16" customFormat="1" ht="12.75" spans="2:13">
      <c r="B32116" s="29"/>
      <c r="M32116" s="28"/>
    </row>
    <row r="32117" s="16" customFormat="1" ht="12.75" spans="2:13">
      <c r="B32117" s="29"/>
      <c r="M32117" s="28"/>
    </row>
    <row r="32118" s="16" customFormat="1" ht="12.75" spans="2:13">
      <c r="B32118" s="29"/>
      <c r="M32118" s="28"/>
    </row>
    <row r="32119" s="16" customFormat="1" ht="12.75" spans="2:13">
      <c r="B32119" s="29"/>
      <c r="M32119" s="28"/>
    </row>
    <row r="32120" s="16" customFormat="1" ht="12.75" spans="2:13">
      <c r="B32120" s="29"/>
      <c r="M32120" s="28"/>
    </row>
    <row r="32121" s="16" customFormat="1" ht="12.75" spans="2:13">
      <c r="B32121" s="29"/>
      <c r="M32121" s="28"/>
    </row>
    <row r="32122" s="16" customFormat="1" ht="12.75" spans="2:13">
      <c r="B32122" s="29"/>
      <c r="M32122" s="28"/>
    </row>
    <row r="32123" s="16" customFormat="1" ht="12.75" spans="2:13">
      <c r="B32123" s="29"/>
      <c r="M32123" s="28"/>
    </row>
    <row r="32124" s="16" customFormat="1" ht="12.75" spans="2:13">
      <c r="B32124" s="29"/>
      <c r="M32124" s="28"/>
    </row>
    <row r="32125" s="16" customFormat="1" ht="12.75" spans="2:13">
      <c r="B32125" s="29"/>
      <c r="M32125" s="28"/>
    </row>
    <row r="32126" s="16" customFormat="1" ht="12.75" spans="2:13">
      <c r="B32126" s="29"/>
      <c r="M32126" s="28"/>
    </row>
    <row r="32127" s="16" customFormat="1" ht="12.75" spans="2:13">
      <c r="B32127" s="29"/>
      <c r="M32127" s="28"/>
    </row>
    <row r="32128" s="16" customFormat="1" ht="12.75" spans="2:13">
      <c r="B32128" s="29"/>
      <c r="M32128" s="28"/>
    </row>
    <row r="32129" s="16" customFormat="1" ht="12.75" spans="2:13">
      <c r="B32129" s="29"/>
      <c r="M32129" s="28"/>
    </row>
    <row r="32130" s="16" customFormat="1" ht="12.75" spans="2:13">
      <c r="B32130" s="29"/>
      <c r="M32130" s="28"/>
    </row>
    <row r="32131" s="16" customFormat="1" ht="12.75" spans="2:13">
      <c r="B32131" s="29"/>
      <c r="M32131" s="28"/>
    </row>
    <row r="32132" s="16" customFormat="1" ht="12.75" spans="2:13">
      <c r="B32132" s="29"/>
      <c r="M32132" s="28"/>
    </row>
    <row r="32133" s="16" customFormat="1" ht="12.75" spans="2:13">
      <c r="B32133" s="29"/>
      <c r="M32133" s="28"/>
    </row>
    <row r="32134" s="16" customFormat="1" ht="12.75" spans="2:13">
      <c r="B32134" s="29"/>
      <c r="M32134" s="28"/>
    </row>
    <row r="32135" s="16" customFormat="1" ht="12.75" spans="2:13">
      <c r="B32135" s="29"/>
      <c r="M32135" s="28"/>
    </row>
    <row r="32136" s="16" customFormat="1" ht="12.75" spans="2:13">
      <c r="B32136" s="29"/>
      <c r="M32136" s="28"/>
    </row>
    <row r="32137" s="16" customFormat="1" ht="12.75" spans="2:13">
      <c r="B32137" s="29"/>
      <c r="M32137" s="28"/>
    </row>
    <row r="32138" s="16" customFormat="1" ht="12.75" spans="2:13">
      <c r="B32138" s="29"/>
      <c r="M32138" s="28"/>
    </row>
    <row r="32139" s="16" customFormat="1" ht="12.75" spans="2:13">
      <c r="B32139" s="29"/>
      <c r="M32139" s="28"/>
    </row>
    <row r="32140" s="16" customFormat="1" ht="12.75" spans="2:13">
      <c r="B32140" s="29"/>
      <c r="M32140" s="28"/>
    </row>
    <row r="32141" s="16" customFormat="1" ht="12.75" spans="2:13">
      <c r="B32141" s="29"/>
      <c r="M32141" s="28"/>
    </row>
    <row r="32142" s="16" customFormat="1" ht="12.75" spans="2:13">
      <c r="B32142" s="29"/>
      <c r="M32142" s="28"/>
    </row>
    <row r="32143" s="16" customFormat="1" ht="12.75" spans="2:13">
      <c r="B32143" s="29"/>
      <c r="M32143" s="28"/>
    </row>
    <row r="32144" s="16" customFormat="1" ht="12.75" spans="2:13">
      <c r="B32144" s="29"/>
      <c r="M32144" s="28"/>
    </row>
    <row r="32145" s="16" customFormat="1" ht="12.75" spans="2:13">
      <c r="B32145" s="29"/>
      <c r="M32145" s="28"/>
    </row>
    <row r="32146" s="16" customFormat="1" ht="12.75" spans="2:13">
      <c r="B32146" s="29"/>
      <c r="M32146" s="28"/>
    </row>
    <row r="32147" s="16" customFormat="1" ht="12.75" spans="2:13">
      <c r="B32147" s="29"/>
      <c r="M32147" s="28"/>
    </row>
    <row r="32148" s="16" customFormat="1" ht="12.75" spans="2:13">
      <c r="B32148" s="29"/>
      <c r="M32148" s="28"/>
    </row>
    <row r="32149" s="16" customFormat="1" ht="12.75" spans="2:13">
      <c r="B32149" s="29"/>
      <c r="M32149" s="28"/>
    </row>
    <row r="32150" s="16" customFormat="1" ht="12.75" spans="2:13">
      <c r="B32150" s="29"/>
      <c r="M32150" s="28"/>
    </row>
    <row r="32151" s="16" customFormat="1" ht="12.75" spans="2:13">
      <c r="B32151" s="29"/>
      <c r="M32151" s="28"/>
    </row>
    <row r="32152" s="16" customFormat="1" ht="12.75" spans="2:13">
      <c r="B32152" s="29"/>
      <c r="M32152" s="28"/>
    </row>
    <row r="32153" s="16" customFormat="1" ht="12.75" spans="2:13">
      <c r="B32153" s="29"/>
      <c r="M32153" s="28"/>
    </row>
    <row r="32154" s="16" customFormat="1" ht="12.75" spans="2:13">
      <c r="B32154" s="29"/>
      <c r="M32154" s="28"/>
    </row>
    <row r="32155" s="16" customFormat="1" ht="12.75" spans="2:13">
      <c r="B32155" s="29"/>
      <c r="M32155" s="28"/>
    </row>
    <row r="32156" s="16" customFormat="1" ht="12.75" spans="2:13">
      <c r="B32156" s="29"/>
      <c r="M32156" s="28"/>
    </row>
    <row r="32157" s="16" customFormat="1" ht="12.75" spans="2:13">
      <c r="B32157" s="29"/>
      <c r="M32157" s="28"/>
    </row>
    <row r="32158" s="16" customFormat="1" ht="12.75" spans="2:13">
      <c r="B32158" s="29"/>
      <c r="M32158" s="28"/>
    </row>
    <row r="32159" s="16" customFormat="1" ht="12.75" spans="2:13">
      <c r="B32159" s="29"/>
      <c r="M32159" s="28"/>
    </row>
    <row r="32160" s="16" customFormat="1" ht="12.75" spans="2:13">
      <c r="B32160" s="29"/>
      <c r="M32160" s="28"/>
    </row>
    <row r="32161" s="16" customFormat="1" ht="12.75" spans="2:13">
      <c r="B32161" s="29"/>
      <c r="M32161" s="28"/>
    </row>
    <row r="32162" s="16" customFormat="1" ht="12.75" spans="2:13">
      <c r="B32162" s="29"/>
      <c r="M32162" s="28"/>
    </row>
    <row r="32163" s="16" customFormat="1" ht="12.75" spans="2:13">
      <c r="B32163" s="29"/>
      <c r="M32163" s="28"/>
    </row>
    <row r="32164" s="16" customFormat="1" ht="12.75" spans="2:13">
      <c r="B32164" s="29"/>
      <c r="M32164" s="28"/>
    </row>
    <row r="32165" s="16" customFormat="1" ht="12.75" spans="2:13">
      <c r="B32165" s="29"/>
      <c r="M32165" s="28"/>
    </row>
    <row r="32166" s="16" customFormat="1" ht="12.75" spans="2:13">
      <c r="B32166" s="29"/>
      <c r="M32166" s="28"/>
    </row>
    <row r="32167" s="16" customFormat="1" ht="12.75" spans="2:13">
      <c r="B32167" s="29"/>
      <c r="M32167" s="28"/>
    </row>
    <row r="32168" s="16" customFormat="1" ht="12.75" spans="2:13">
      <c r="B32168" s="29"/>
      <c r="M32168" s="28"/>
    </row>
    <row r="32169" s="16" customFormat="1" ht="12.75" spans="2:13">
      <c r="B32169" s="29"/>
      <c r="M32169" s="28"/>
    </row>
    <row r="32170" s="16" customFormat="1" ht="12.75" spans="2:13">
      <c r="B32170" s="29"/>
      <c r="M32170" s="28"/>
    </row>
    <row r="32171" s="16" customFormat="1" ht="12.75" spans="2:13">
      <c r="B32171" s="29"/>
      <c r="M32171" s="28"/>
    </row>
    <row r="32172" s="16" customFormat="1" ht="12.75" spans="2:13">
      <c r="B32172" s="29"/>
      <c r="M32172" s="28"/>
    </row>
    <row r="32173" s="16" customFormat="1" ht="12.75" spans="2:13">
      <c r="B32173" s="29"/>
      <c r="M32173" s="28"/>
    </row>
    <row r="32174" s="16" customFormat="1" ht="12.75" spans="2:13">
      <c r="B32174" s="29"/>
      <c r="M32174" s="28"/>
    </row>
    <row r="32175" s="16" customFormat="1" ht="12.75" spans="2:13">
      <c r="B32175" s="29"/>
      <c r="M32175" s="28"/>
    </row>
    <row r="32176" s="16" customFormat="1" ht="12.75" spans="2:13">
      <c r="B32176" s="29"/>
      <c r="M32176" s="28"/>
    </row>
    <row r="32177" s="16" customFormat="1" ht="12.75" spans="2:13">
      <c r="B32177" s="29"/>
      <c r="M32177" s="28"/>
    </row>
    <row r="32178" s="16" customFormat="1" ht="12.75" spans="2:13">
      <c r="B32178" s="29"/>
      <c r="M32178" s="28"/>
    </row>
    <row r="32179" s="16" customFormat="1" ht="12.75" spans="2:13">
      <c r="B32179" s="29"/>
      <c r="M32179" s="28"/>
    </row>
    <row r="32180" s="16" customFormat="1" ht="12.75" spans="2:13">
      <c r="B32180" s="29"/>
      <c r="M32180" s="28"/>
    </row>
    <row r="32181" s="16" customFormat="1" ht="12.75" spans="2:13">
      <c r="B32181" s="29"/>
      <c r="M32181" s="28"/>
    </row>
    <row r="32182" s="16" customFormat="1" ht="12.75" spans="2:13">
      <c r="B32182" s="29"/>
      <c r="M32182" s="28"/>
    </row>
    <row r="32183" s="16" customFormat="1" ht="12.75" spans="2:13">
      <c r="B32183" s="29"/>
      <c r="M32183" s="28"/>
    </row>
    <row r="32184" s="16" customFormat="1" ht="12.75" spans="2:13">
      <c r="B32184" s="29"/>
      <c r="M32184" s="28"/>
    </row>
    <row r="32185" s="16" customFormat="1" ht="12.75" spans="2:13">
      <c r="B32185" s="29"/>
      <c r="M32185" s="28"/>
    </row>
    <row r="32186" s="16" customFormat="1" ht="12.75" spans="2:13">
      <c r="B32186" s="29"/>
      <c r="M32186" s="28"/>
    </row>
    <row r="32187" s="16" customFormat="1" ht="12.75" spans="2:13">
      <c r="B32187" s="29"/>
      <c r="M32187" s="28"/>
    </row>
    <row r="32188" s="16" customFormat="1" ht="12.75" spans="2:13">
      <c r="B32188" s="29"/>
      <c r="M32188" s="28"/>
    </row>
    <row r="32189" s="16" customFormat="1" ht="12.75" spans="2:13">
      <c r="B32189" s="29"/>
      <c r="M32189" s="28"/>
    </row>
    <row r="32190" s="16" customFormat="1" ht="12.75" spans="2:13">
      <c r="B32190" s="29"/>
      <c r="M32190" s="28"/>
    </row>
    <row r="32191" s="16" customFormat="1" ht="12.75" spans="2:13">
      <c r="B32191" s="29"/>
      <c r="M32191" s="28"/>
    </row>
    <row r="32192" s="16" customFormat="1" ht="12.75" spans="2:13">
      <c r="B32192" s="29"/>
      <c r="M32192" s="28"/>
    </row>
    <row r="32193" s="16" customFormat="1" ht="12.75" spans="2:13">
      <c r="B32193" s="29"/>
      <c r="M32193" s="28"/>
    </row>
    <row r="32194" s="16" customFormat="1" ht="12.75" spans="2:13">
      <c r="B32194" s="29"/>
      <c r="M32194" s="28"/>
    </row>
    <row r="32195" s="16" customFormat="1" ht="12.75" spans="2:13">
      <c r="B32195" s="29"/>
      <c r="M32195" s="28"/>
    </row>
    <row r="32196" s="16" customFormat="1" ht="12.75" spans="2:13">
      <c r="B32196" s="29"/>
      <c r="M32196" s="28"/>
    </row>
    <row r="32197" s="16" customFormat="1" ht="12.75" spans="2:13">
      <c r="B32197" s="29"/>
      <c r="M32197" s="28"/>
    </row>
    <row r="32198" s="16" customFormat="1" ht="12.75" spans="2:13">
      <c r="B32198" s="29"/>
      <c r="M32198" s="28"/>
    </row>
    <row r="32199" s="16" customFormat="1" ht="12.75" spans="2:13">
      <c r="B32199" s="29"/>
      <c r="M32199" s="28"/>
    </row>
    <row r="32200" s="16" customFormat="1" ht="12.75" spans="2:13">
      <c r="B32200" s="29"/>
      <c r="M32200" s="28"/>
    </row>
    <row r="32201" s="16" customFormat="1" ht="12.75" spans="2:13">
      <c r="B32201" s="29"/>
      <c r="M32201" s="28"/>
    </row>
    <row r="32202" s="16" customFormat="1" ht="12.75" spans="2:13">
      <c r="B32202" s="29"/>
      <c r="M32202" s="28"/>
    </row>
    <row r="32203" s="16" customFormat="1" ht="12.75" spans="2:13">
      <c r="B32203" s="29"/>
      <c r="M32203" s="28"/>
    </row>
    <row r="32204" s="16" customFormat="1" ht="12.75" spans="2:13">
      <c r="B32204" s="29"/>
      <c r="M32204" s="28"/>
    </row>
    <row r="32205" s="16" customFormat="1" ht="12.75" spans="2:13">
      <c r="B32205" s="29"/>
      <c r="M32205" s="28"/>
    </row>
    <row r="32206" s="16" customFormat="1" ht="12.75" spans="2:13">
      <c r="B32206" s="29"/>
      <c r="M32206" s="28"/>
    </row>
    <row r="32207" s="16" customFormat="1" ht="12.75" spans="2:13">
      <c r="B32207" s="29"/>
      <c r="M32207" s="28"/>
    </row>
    <row r="32208" s="16" customFormat="1" ht="12.75" spans="2:13">
      <c r="B32208" s="29"/>
      <c r="M32208" s="28"/>
    </row>
    <row r="32209" s="16" customFormat="1" ht="12.75" spans="2:13">
      <c r="B32209" s="29"/>
      <c r="M32209" s="28"/>
    </row>
    <row r="32210" s="16" customFormat="1" ht="12.75" spans="2:13">
      <c r="B32210" s="29"/>
      <c r="M32210" s="28"/>
    </row>
    <row r="32211" s="16" customFormat="1" ht="12.75" spans="2:13">
      <c r="B32211" s="29"/>
      <c r="M32211" s="28"/>
    </row>
    <row r="32212" s="16" customFormat="1" ht="12.75" spans="2:13">
      <c r="B32212" s="29"/>
      <c r="M32212" s="28"/>
    </row>
    <row r="32213" s="16" customFormat="1" ht="12.75" spans="2:13">
      <c r="B32213" s="29"/>
      <c r="M32213" s="28"/>
    </row>
    <row r="32214" s="16" customFormat="1" ht="12.75" spans="2:13">
      <c r="B32214" s="29"/>
      <c r="M32214" s="28"/>
    </row>
    <row r="32215" s="16" customFormat="1" ht="12.75" spans="2:13">
      <c r="B32215" s="29"/>
      <c r="M32215" s="28"/>
    </row>
    <row r="32216" s="16" customFormat="1" ht="12.75" spans="2:13">
      <c r="B32216" s="29"/>
      <c r="M32216" s="28"/>
    </row>
    <row r="32217" s="16" customFormat="1" ht="12.75" spans="2:13">
      <c r="B32217" s="29"/>
      <c r="M32217" s="28"/>
    </row>
    <row r="32218" s="16" customFormat="1" ht="12.75" spans="2:13">
      <c r="B32218" s="29"/>
      <c r="M32218" s="28"/>
    </row>
    <row r="32219" s="16" customFormat="1" ht="12.75" spans="2:13">
      <c r="B32219" s="29"/>
      <c r="M32219" s="28"/>
    </row>
    <row r="32220" s="16" customFormat="1" ht="12.75" spans="2:13">
      <c r="B32220" s="29"/>
      <c r="M32220" s="28"/>
    </row>
    <row r="32221" s="16" customFormat="1" ht="12.75" spans="2:13">
      <c r="B32221" s="29"/>
      <c r="M32221" s="28"/>
    </row>
    <row r="32222" s="16" customFormat="1" ht="12.75" spans="2:13">
      <c r="B32222" s="29"/>
      <c r="M32222" s="28"/>
    </row>
    <row r="32223" s="16" customFormat="1" ht="12.75" spans="2:13">
      <c r="B32223" s="29"/>
      <c r="M32223" s="28"/>
    </row>
    <row r="32224" s="16" customFormat="1" ht="12.75" spans="2:13">
      <c r="B32224" s="29"/>
      <c r="M32224" s="28"/>
    </row>
    <row r="32225" s="16" customFormat="1" ht="12.75" spans="2:13">
      <c r="B32225" s="29"/>
      <c r="M32225" s="28"/>
    </row>
    <row r="32226" s="16" customFormat="1" ht="12.75" spans="2:13">
      <c r="B32226" s="29"/>
      <c r="M32226" s="28"/>
    </row>
    <row r="32227" s="16" customFormat="1" ht="12.75" spans="2:13">
      <c r="B32227" s="29"/>
      <c r="M32227" s="28"/>
    </row>
    <row r="32228" s="16" customFormat="1" ht="12.75" spans="2:13">
      <c r="B32228" s="29"/>
      <c r="M32228" s="28"/>
    </row>
    <row r="32229" s="16" customFormat="1" ht="12.75" spans="2:13">
      <c r="B32229" s="29"/>
      <c r="M32229" s="28"/>
    </row>
    <row r="32230" s="16" customFormat="1" ht="12.75" spans="2:13">
      <c r="B32230" s="29"/>
      <c r="M32230" s="28"/>
    </row>
    <row r="32231" s="16" customFormat="1" ht="12.75" spans="2:13">
      <c r="B32231" s="29"/>
      <c r="M32231" s="28"/>
    </row>
    <row r="32232" s="16" customFormat="1" ht="12.75" spans="2:13">
      <c r="B32232" s="29"/>
      <c r="M32232" s="28"/>
    </row>
    <row r="32233" s="16" customFormat="1" ht="12.75" spans="2:13">
      <c r="B32233" s="29"/>
      <c r="M32233" s="28"/>
    </row>
    <row r="32234" s="16" customFormat="1" ht="12.75" spans="2:13">
      <c r="B32234" s="29"/>
      <c r="M32234" s="28"/>
    </row>
    <row r="32235" s="16" customFormat="1" ht="12.75" spans="2:13">
      <c r="B32235" s="29"/>
      <c r="M32235" s="28"/>
    </row>
    <row r="32236" s="16" customFormat="1" ht="12.75" spans="2:13">
      <c r="B32236" s="29"/>
      <c r="M32236" s="28"/>
    </row>
    <row r="32237" s="16" customFormat="1" ht="12.75" spans="2:13">
      <c r="B32237" s="29"/>
      <c r="M32237" s="28"/>
    </row>
    <row r="32238" s="16" customFormat="1" ht="12.75" spans="2:13">
      <c r="B32238" s="29"/>
      <c r="M32238" s="28"/>
    </row>
    <row r="32239" s="16" customFormat="1" ht="12.75" spans="2:13">
      <c r="B32239" s="29"/>
      <c r="M32239" s="28"/>
    </row>
    <row r="32240" s="16" customFormat="1" ht="12.75" spans="2:13">
      <c r="B32240" s="29"/>
      <c r="M32240" s="28"/>
    </row>
    <row r="32241" s="16" customFormat="1" ht="12.75" spans="2:13">
      <c r="B32241" s="29"/>
      <c r="M32241" s="28"/>
    </row>
    <row r="32242" s="16" customFormat="1" ht="12.75" spans="2:13">
      <c r="B32242" s="29"/>
      <c r="M32242" s="28"/>
    </row>
    <row r="32243" s="16" customFormat="1" ht="12.75" spans="2:13">
      <c r="B32243" s="29"/>
      <c r="M32243" s="28"/>
    </row>
    <row r="32244" s="16" customFormat="1" ht="12.75" spans="2:13">
      <c r="B32244" s="29"/>
      <c r="M32244" s="28"/>
    </row>
    <row r="32245" s="16" customFormat="1" ht="12.75" spans="2:13">
      <c r="B32245" s="29"/>
      <c r="M32245" s="28"/>
    </row>
    <row r="32246" s="16" customFormat="1" ht="12.75" spans="2:13">
      <c r="B32246" s="29"/>
      <c r="M32246" s="28"/>
    </row>
    <row r="32247" s="16" customFormat="1" ht="12.75" spans="2:13">
      <c r="B32247" s="29"/>
      <c r="M32247" s="28"/>
    </row>
    <row r="32248" s="16" customFormat="1" ht="12.75" spans="2:13">
      <c r="B32248" s="29"/>
      <c r="M32248" s="28"/>
    </row>
    <row r="32249" s="16" customFormat="1" ht="12.75" spans="2:13">
      <c r="B32249" s="29"/>
      <c r="M32249" s="28"/>
    </row>
    <row r="32250" s="16" customFormat="1" ht="12.75" spans="2:13">
      <c r="B32250" s="29"/>
      <c r="M32250" s="28"/>
    </row>
    <row r="32251" s="16" customFormat="1" ht="12.75" spans="2:13">
      <c r="B32251" s="29"/>
      <c r="M32251" s="28"/>
    </row>
    <row r="32252" s="16" customFormat="1" ht="12.75" spans="2:13">
      <c r="B32252" s="29"/>
      <c r="M32252" s="28"/>
    </row>
    <row r="32253" s="16" customFormat="1" ht="12.75" spans="2:13">
      <c r="B32253" s="29"/>
      <c r="M32253" s="28"/>
    </row>
    <row r="32254" s="16" customFormat="1" ht="12.75" spans="2:13">
      <c r="B32254" s="29"/>
      <c r="M32254" s="28"/>
    </row>
    <row r="32255" s="16" customFormat="1" ht="12.75" spans="2:13">
      <c r="B32255" s="29"/>
      <c r="M32255" s="28"/>
    </row>
    <row r="32256" s="16" customFormat="1" ht="12.75" spans="2:13">
      <c r="B32256" s="29"/>
      <c r="M32256" s="28"/>
    </row>
    <row r="32257" s="16" customFormat="1" ht="12.75" spans="2:13">
      <c r="B32257" s="29"/>
      <c r="M32257" s="28"/>
    </row>
    <row r="32258" s="16" customFormat="1" ht="12.75" spans="2:13">
      <c r="B32258" s="29"/>
      <c r="M32258" s="28"/>
    </row>
    <row r="32259" s="16" customFormat="1" ht="12.75" spans="2:13">
      <c r="B32259" s="29"/>
      <c r="M32259" s="28"/>
    </row>
    <row r="32260" s="16" customFormat="1" ht="12.75" spans="2:13">
      <c r="B32260" s="29"/>
      <c r="M32260" s="28"/>
    </row>
    <row r="32261" s="16" customFormat="1" ht="12.75" spans="2:13">
      <c r="B32261" s="29"/>
      <c r="M32261" s="28"/>
    </row>
    <row r="32262" s="16" customFormat="1" ht="12.75" spans="2:13">
      <c r="B32262" s="29"/>
      <c r="M32262" s="28"/>
    </row>
    <row r="32263" s="16" customFormat="1" ht="12.75" spans="2:13">
      <c r="B32263" s="29"/>
      <c r="M32263" s="28"/>
    </row>
    <row r="32264" s="16" customFormat="1" ht="12.75" spans="2:13">
      <c r="B32264" s="29"/>
      <c r="M32264" s="28"/>
    </row>
    <row r="32265" s="16" customFormat="1" ht="12.75" spans="2:13">
      <c r="B32265" s="29"/>
      <c r="M32265" s="28"/>
    </row>
    <row r="32266" s="16" customFormat="1" ht="12.75" spans="2:13">
      <c r="B32266" s="29"/>
      <c r="M32266" s="28"/>
    </row>
    <row r="32267" s="16" customFormat="1" ht="12.75" spans="2:13">
      <c r="B32267" s="29"/>
      <c r="M32267" s="28"/>
    </row>
    <row r="32268" s="16" customFormat="1" ht="12.75" spans="2:13">
      <c r="B32268" s="29"/>
      <c r="M32268" s="28"/>
    </row>
    <row r="32269" s="16" customFormat="1" ht="12.75" spans="2:13">
      <c r="B32269" s="29"/>
      <c r="M32269" s="28"/>
    </row>
    <row r="32270" s="16" customFormat="1" ht="12.75" spans="2:13">
      <c r="B32270" s="29"/>
      <c r="M32270" s="28"/>
    </row>
    <row r="32271" s="16" customFormat="1" ht="12.75" spans="2:13">
      <c r="B32271" s="29"/>
      <c r="M32271" s="28"/>
    </row>
    <row r="32272" s="16" customFormat="1" ht="12.75" spans="2:13">
      <c r="B32272" s="29"/>
      <c r="M32272" s="28"/>
    </row>
    <row r="32273" s="16" customFormat="1" ht="12.75" spans="2:13">
      <c r="B32273" s="29"/>
      <c r="M32273" s="28"/>
    </row>
    <row r="32274" s="16" customFormat="1" ht="12.75" spans="2:13">
      <c r="B32274" s="29"/>
      <c r="M32274" s="28"/>
    </row>
    <row r="32275" s="16" customFormat="1" ht="12.75" spans="2:13">
      <c r="B32275" s="29"/>
      <c r="M32275" s="28"/>
    </row>
    <row r="32276" s="16" customFormat="1" ht="12.75" spans="2:13">
      <c r="B32276" s="29"/>
      <c r="M32276" s="28"/>
    </row>
    <row r="32277" s="16" customFormat="1" ht="12.75" spans="2:13">
      <c r="B32277" s="29"/>
      <c r="M32277" s="28"/>
    </row>
    <row r="32278" s="16" customFormat="1" ht="12.75" spans="2:13">
      <c r="B32278" s="29"/>
      <c r="M32278" s="28"/>
    </row>
    <row r="32279" s="16" customFormat="1" ht="12.75" spans="2:13">
      <c r="B32279" s="29"/>
      <c r="M32279" s="28"/>
    </row>
    <row r="32280" s="16" customFormat="1" ht="12.75" spans="2:13">
      <c r="B32280" s="29"/>
      <c r="M32280" s="28"/>
    </row>
    <row r="32281" s="16" customFormat="1" ht="12.75" spans="2:13">
      <c r="B32281" s="29"/>
      <c r="M32281" s="28"/>
    </row>
    <row r="32282" s="16" customFormat="1" ht="12.75" spans="2:13">
      <c r="B32282" s="29"/>
      <c r="M32282" s="28"/>
    </row>
    <row r="32283" s="16" customFormat="1" ht="12.75" spans="2:13">
      <c r="B32283" s="29"/>
      <c r="M32283" s="28"/>
    </row>
    <row r="32284" s="16" customFormat="1" ht="12.75" spans="2:13">
      <c r="B32284" s="29"/>
      <c r="M32284" s="28"/>
    </row>
    <row r="32285" s="16" customFormat="1" ht="12.75" spans="2:13">
      <c r="B32285" s="29"/>
      <c r="M32285" s="28"/>
    </row>
    <row r="32286" s="16" customFormat="1" ht="12.75" spans="2:13">
      <c r="B32286" s="29"/>
      <c r="M32286" s="28"/>
    </row>
    <row r="32287" s="16" customFormat="1" ht="12.75" spans="2:13">
      <c r="B32287" s="29"/>
      <c r="M32287" s="28"/>
    </row>
    <row r="32288" s="16" customFormat="1" ht="12.75" spans="2:13">
      <c r="B32288" s="29"/>
      <c r="M32288" s="28"/>
    </row>
    <row r="32289" s="16" customFormat="1" ht="12.75" spans="2:13">
      <c r="B32289" s="29"/>
      <c r="M32289" s="28"/>
    </row>
    <row r="32290" s="16" customFormat="1" ht="12.75" spans="2:13">
      <c r="B32290" s="29"/>
      <c r="M32290" s="28"/>
    </row>
    <row r="32291" s="16" customFormat="1" ht="12.75" spans="2:13">
      <c r="B32291" s="29"/>
      <c r="M32291" s="28"/>
    </row>
    <row r="32292" s="16" customFormat="1" ht="12.75" spans="2:13">
      <c r="B32292" s="29"/>
      <c r="M32292" s="28"/>
    </row>
    <row r="32293" s="16" customFormat="1" ht="12.75" spans="2:13">
      <c r="B32293" s="29"/>
      <c r="M32293" s="28"/>
    </row>
    <row r="32294" s="16" customFormat="1" ht="12.75" spans="2:13">
      <c r="B32294" s="29"/>
      <c r="M32294" s="28"/>
    </row>
    <row r="32295" s="16" customFormat="1" ht="12.75" spans="2:13">
      <c r="B32295" s="29"/>
      <c r="M32295" s="28"/>
    </row>
    <row r="32296" s="16" customFormat="1" ht="12.75" spans="2:13">
      <c r="B32296" s="29"/>
      <c r="M32296" s="28"/>
    </row>
    <row r="32297" s="16" customFormat="1" ht="12.75" spans="2:13">
      <c r="B32297" s="29"/>
      <c r="M32297" s="28"/>
    </row>
    <row r="32298" s="16" customFormat="1" ht="12.75" spans="2:13">
      <c r="B32298" s="29"/>
      <c r="M32298" s="28"/>
    </row>
    <row r="32299" s="16" customFormat="1" ht="12.75" spans="2:13">
      <c r="B32299" s="29"/>
      <c r="M32299" s="28"/>
    </row>
    <row r="32300" s="16" customFormat="1" ht="12.75" spans="2:13">
      <c r="B32300" s="29"/>
      <c r="M32300" s="28"/>
    </row>
    <row r="32301" s="16" customFormat="1" ht="12.75" spans="2:13">
      <c r="B32301" s="29"/>
      <c r="M32301" s="28"/>
    </row>
    <row r="32302" s="16" customFormat="1" ht="12.75" spans="2:13">
      <c r="B32302" s="29"/>
      <c r="M32302" s="28"/>
    </row>
    <row r="32303" s="16" customFormat="1" ht="12.75" spans="2:13">
      <c r="B32303" s="29"/>
      <c r="M32303" s="28"/>
    </row>
    <row r="32304" s="16" customFormat="1" ht="12.75" spans="2:13">
      <c r="B32304" s="29"/>
      <c r="M32304" s="28"/>
    </row>
    <row r="32305" s="16" customFormat="1" ht="12.75" spans="2:13">
      <c r="B32305" s="29"/>
      <c r="M32305" s="28"/>
    </row>
    <row r="32306" s="16" customFormat="1" ht="12.75" spans="2:13">
      <c r="B32306" s="29"/>
      <c r="M32306" s="28"/>
    </row>
    <row r="32307" s="16" customFormat="1" ht="12.75" spans="2:13">
      <c r="B32307" s="29"/>
      <c r="M32307" s="28"/>
    </row>
    <row r="32308" s="16" customFormat="1" ht="12.75" spans="2:13">
      <c r="B32308" s="29"/>
      <c r="M32308" s="28"/>
    </row>
    <row r="32309" s="16" customFormat="1" ht="12.75" spans="2:13">
      <c r="B32309" s="29"/>
      <c r="M32309" s="28"/>
    </row>
    <row r="32310" s="16" customFormat="1" ht="12.75" spans="2:13">
      <c r="B32310" s="29"/>
      <c r="M32310" s="28"/>
    </row>
    <row r="32311" s="16" customFormat="1" ht="12.75" spans="2:13">
      <c r="B32311" s="29"/>
      <c r="M32311" s="28"/>
    </row>
    <row r="32312" s="16" customFormat="1" ht="12.75" spans="2:13">
      <c r="B32312" s="29"/>
      <c r="M32312" s="28"/>
    </row>
    <row r="32313" s="16" customFormat="1" ht="12.75" spans="2:13">
      <c r="B32313" s="29"/>
      <c r="M32313" s="28"/>
    </row>
    <row r="32314" s="16" customFormat="1" ht="12.75" spans="2:13">
      <c r="B32314" s="29"/>
      <c r="M32314" s="28"/>
    </row>
    <row r="32315" s="16" customFormat="1" ht="12.75" spans="2:13">
      <c r="B32315" s="29"/>
      <c r="M32315" s="28"/>
    </row>
    <row r="32316" s="16" customFormat="1" ht="12.75" spans="2:13">
      <c r="B32316" s="29"/>
      <c r="M32316" s="28"/>
    </row>
    <row r="32317" s="16" customFormat="1" ht="12.75" spans="2:13">
      <c r="B32317" s="29"/>
      <c r="M32317" s="28"/>
    </row>
    <row r="32318" s="16" customFormat="1" ht="12.75" spans="2:13">
      <c r="B32318" s="29"/>
      <c r="M32318" s="28"/>
    </row>
    <row r="32319" s="16" customFormat="1" ht="12.75" spans="2:13">
      <c r="B32319" s="29"/>
      <c r="M32319" s="28"/>
    </row>
    <row r="32320" s="16" customFormat="1" ht="12.75" spans="2:13">
      <c r="B32320" s="29"/>
      <c r="M32320" s="28"/>
    </row>
    <row r="32321" s="16" customFormat="1" ht="12.75" spans="2:13">
      <c r="B32321" s="29"/>
      <c r="M32321" s="28"/>
    </row>
    <row r="32322" s="16" customFormat="1" ht="12.75" spans="2:13">
      <c r="B32322" s="29"/>
      <c r="M32322" s="28"/>
    </row>
    <row r="32323" s="16" customFormat="1" ht="12.75" spans="2:13">
      <c r="B32323" s="29"/>
      <c r="M32323" s="28"/>
    </row>
    <row r="32324" s="16" customFormat="1" ht="12.75" spans="2:13">
      <c r="B32324" s="29"/>
      <c r="M32324" s="28"/>
    </row>
    <row r="32325" s="16" customFormat="1" ht="12.75" spans="2:13">
      <c r="B32325" s="29"/>
      <c r="M32325" s="28"/>
    </row>
    <row r="32326" s="16" customFormat="1" ht="12.75" spans="2:13">
      <c r="B32326" s="29"/>
      <c r="M32326" s="28"/>
    </row>
    <row r="32327" s="16" customFormat="1" ht="12.75" spans="2:13">
      <c r="B32327" s="29"/>
      <c r="M32327" s="28"/>
    </row>
    <row r="32328" s="16" customFormat="1" ht="12.75" spans="2:13">
      <c r="B32328" s="29"/>
      <c r="M32328" s="28"/>
    </row>
    <row r="32329" s="16" customFormat="1" ht="12.75" spans="2:13">
      <c r="B32329" s="29"/>
      <c r="M32329" s="28"/>
    </row>
    <row r="32330" s="16" customFormat="1" ht="12.75" spans="2:13">
      <c r="B32330" s="29"/>
      <c r="M32330" s="28"/>
    </row>
    <row r="32331" s="16" customFormat="1" ht="12.75" spans="2:13">
      <c r="B32331" s="29"/>
      <c r="M32331" s="28"/>
    </row>
    <row r="32332" s="16" customFormat="1" ht="12.75" spans="2:13">
      <c r="B32332" s="29"/>
      <c r="M32332" s="28"/>
    </row>
    <row r="32333" s="16" customFormat="1" ht="12.75" spans="2:13">
      <c r="B32333" s="29"/>
      <c r="M32333" s="28"/>
    </row>
    <row r="32334" s="16" customFormat="1" ht="12.75" spans="2:13">
      <c r="B32334" s="29"/>
      <c r="M32334" s="28"/>
    </row>
    <row r="32335" s="16" customFormat="1" ht="12.75" spans="2:13">
      <c r="B32335" s="29"/>
      <c r="M32335" s="28"/>
    </row>
    <row r="32336" s="16" customFormat="1" ht="12.75" spans="2:13">
      <c r="B32336" s="29"/>
      <c r="M32336" s="28"/>
    </row>
    <row r="32337" s="16" customFormat="1" ht="12.75" spans="2:13">
      <c r="B32337" s="29"/>
      <c r="M32337" s="28"/>
    </row>
    <row r="32338" s="16" customFormat="1" ht="12.75" spans="2:13">
      <c r="B32338" s="29"/>
      <c r="M32338" s="28"/>
    </row>
    <row r="32339" s="16" customFormat="1" ht="12.75" spans="2:13">
      <c r="B32339" s="29"/>
      <c r="M32339" s="28"/>
    </row>
    <row r="32340" s="16" customFormat="1" ht="12.75" spans="2:13">
      <c r="B32340" s="29"/>
      <c r="M32340" s="28"/>
    </row>
    <row r="32341" s="16" customFormat="1" ht="12.75" spans="2:13">
      <c r="B32341" s="29"/>
      <c r="M32341" s="28"/>
    </row>
    <row r="32342" s="16" customFormat="1" ht="12.75" spans="2:13">
      <c r="B32342" s="29"/>
      <c r="M32342" s="28"/>
    </row>
    <row r="32343" s="16" customFormat="1" ht="12.75" spans="2:13">
      <c r="B32343" s="29"/>
      <c r="M32343" s="28"/>
    </row>
    <row r="32344" s="16" customFormat="1" ht="12.75" spans="2:13">
      <c r="B32344" s="29"/>
      <c r="M32344" s="28"/>
    </row>
    <row r="32345" s="16" customFormat="1" ht="12.75" spans="2:13">
      <c r="B32345" s="29"/>
      <c r="M32345" s="28"/>
    </row>
    <row r="32346" s="16" customFormat="1" ht="12.75" spans="2:13">
      <c r="B32346" s="29"/>
      <c r="M32346" s="28"/>
    </row>
    <row r="32347" s="16" customFormat="1" ht="12.75" spans="2:13">
      <c r="B32347" s="29"/>
      <c r="M32347" s="28"/>
    </row>
    <row r="32348" s="16" customFormat="1" ht="12.75" spans="2:13">
      <c r="B32348" s="29"/>
      <c r="M32348" s="28"/>
    </row>
    <row r="32349" s="16" customFormat="1" ht="12.75" spans="2:13">
      <c r="B32349" s="29"/>
      <c r="M32349" s="28"/>
    </row>
    <row r="32350" s="16" customFormat="1" ht="12.75" spans="2:13">
      <c r="B32350" s="29"/>
      <c r="M32350" s="28"/>
    </row>
    <row r="32351" s="16" customFormat="1" ht="12.75" spans="2:13">
      <c r="B32351" s="29"/>
      <c r="M32351" s="28"/>
    </row>
    <row r="32352" s="16" customFormat="1" ht="12.75" spans="2:13">
      <c r="B32352" s="29"/>
      <c r="M32352" s="28"/>
    </row>
    <row r="32353" s="16" customFormat="1" ht="12.75" spans="2:13">
      <c r="B32353" s="29"/>
      <c r="M32353" s="28"/>
    </row>
    <row r="32354" s="16" customFormat="1" ht="12.75" spans="2:13">
      <c r="B32354" s="29"/>
      <c r="M32354" s="28"/>
    </row>
    <row r="32355" s="16" customFormat="1" ht="12.75" spans="2:13">
      <c r="B32355" s="29"/>
      <c r="M32355" s="28"/>
    </row>
    <row r="32356" s="16" customFormat="1" ht="12.75" spans="2:13">
      <c r="B32356" s="29"/>
      <c r="M32356" s="28"/>
    </row>
    <row r="32357" s="16" customFormat="1" ht="12.75" spans="2:13">
      <c r="B32357" s="29"/>
      <c r="M32357" s="28"/>
    </row>
    <row r="32358" s="16" customFormat="1" ht="12.75" spans="2:13">
      <c r="B32358" s="29"/>
      <c r="M32358" s="28"/>
    </row>
    <row r="32359" s="16" customFormat="1" ht="12.75" spans="2:13">
      <c r="B32359" s="29"/>
      <c r="M32359" s="28"/>
    </row>
    <row r="32360" s="16" customFormat="1" ht="12.75" spans="2:13">
      <c r="B32360" s="29"/>
      <c r="M32360" s="28"/>
    </row>
    <row r="32361" s="16" customFormat="1" ht="12.75" spans="2:13">
      <c r="B32361" s="29"/>
      <c r="M32361" s="28"/>
    </row>
    <row r="32362" s="16" customFormat="1" ht="12.75" spans="2:13">
      <c r="B32362" s="29"/>
      <c r="M32362" s="28"/>
    </row>
    <row r="32363" s="16" customFormat="1" ht="12.75" spans="2:13">
      <c r="B32363" s="29"/>
      <c r="M32363" s="28"/>
    </row>
    <row r="32364" s="16" customFormat="1" ht="12.75" spans="2:13">
      <c r="B32364" s="29"/>
      <c r="M32364" s="28"/>
    </row>
    <row r="32365" s="16" customFormat="1" ht="12.75" spans="2:13">
      <c r="B32365" s="29"/>
      <c r="M32365" s="28"/>
    </row>
    <row r="32366" s="16" customFormat="1" ht="12.75" spans="2:13">
      <c r="B32366" s="29"/>
      <c r="M32366" s="28"/>
    </row>
    <row r="32367" s="16" customFormat="1" ht="12.75" spans="2:13">
      <c r="B32367" s="29"/>
      <c r="M32367" s="28"/>
    </row>
    <row r="32368" s="16" customFormat="1" ht="12.75" spans="2:13">
      <c r="B32368" s="29"/>
      <c r="M32368" s="28"/>
    </row>
    <row r="32369" s="16" customFormat="1" ht="12.75" spans="2:13">
      <c r="B32369" s="29"/>
      <c r="M32369" s="28"/>
    </row>
    <row r="32370" s="16" customFormat="1" ht="12.75" spans="2:13">
      <c r="B32370" s="29"/>
      <c r="M32370" s="28"/>
    </row>
    <row r="32371" s="16" customFormat="1" ht="12.75" spans="2:13">
      <c r="B32371" s="29"/>
      <c r="M32371" s="28"/>
    </row>
    <row r="32372" s="16" customFormat="1" ht="12.75" spans="2:13">
      <c r="B32372" s="29"/>
      <c r="M32372" s="28"/>
    </row>
    <row r="32373" s="16" customFormat="1" ht="12.75" spans="2:13">
      <c r="B32373" s="29"/>
      <c r="M32373" s="28"/>
    </row>
    <row r="32374" s="16" customFormat="1" ht="12.75" spans="2:13">
      <c r="B32374" s="29"/>
      <c r="M32374" s="28"/>
    </row>
    <row r="32375" s="16" customFormat="1" ht="12.75" spans="2:13">
      <c r="B32375" s="29"/>
      <c r="M32375" s="28"/>
    </row>
    <row r="32376" s="16" customFormat="1" ht="12.75" spans="2:13">
      <c r="B32376" s="29"/>
      <c r="M32376" s="28"/>
    </row>
    <row r="32377" s="16" customFormat="1" ht="12.75" spans="2:13">
      <c r="B32377" s="29"/>
      <c r="M32377" s="28"/>
    </row>
    <row r="32378" s="16" customFormat="1" ht="12.75" spans="2:13">
      <c r="B32378" s="29"/>
      <c r="M32378" s="28"/>
    </row>
    <row r="32379" s="16" customFormat="1" ht="12.75" spans="2:13">
      <c r="B32379" s="29"/>
      <c r="M32379" s="28"/>
    </row>
    <row r="32380" s="16" customFormat="1" ht="12.75" spans="2:13">
      <c r="B32380" s="29"/>
      <c r="M32380" s="28"/>
    </row>
    <row r="32381" s="16" customFormat="1" ht="12.75" spans="2:13">
      <c r="B32381" s="29"/>
      <c r="M32381" s="28"/>
    </row>
    <row r="32382" s="16" customFormat="1" ht="12.75" spans="2:13">
      <c r="B32382" s="29"/>
      <c r="M32382" s="28"/>
    </row>
    <row r="32383" s="16" customFormat="1" ht="12.75" spans="2:13">
      <c r="B32383" s="29"/>
      <c r="M32383" s="28"/>
    </row>
    <row r="32384" s="16" customFormat="1" ht="12.75" spans="2:13">
      <c r="B32384" s="29"/>
      <c r="M32384" s="28"/>
    </row>
    <row r="32385" s="16" customFormat="1" ht="12.75" spans="2:13">
      <c r="B32385" s="29"/>
      <c r="M32385" s="28"/>
    </row>
    <row r="32386" s="16" customFormat="1" ht="12.75" spans="2:13">
      <c r="B32386" s="29"/>
      <c r="M32386" s="28"/>
    </row>
    <row r="32387" s="16" customFormat="1" ht="12.75" spans="2:13">
      <c r="B32387" s="29"/>
      <c r="M32387" s="28"/>
    </row>
    <row r="32388" s="16" customFormat="1" ht="12.75" spans="2:13">
      <c r="B32388" s="29"/>
      <c r="M32388" s="28"/>
    </row>
    <row r="32389" s="16" customFormat="1" ht="12.75" spans="2:13">
      <c r="B32389" s="29"/>
      <c r="M32389" s="28"/>
    </row>
    <row r="32390" s="16" customFormat="1" ht="12.75" spans="2:13">
      <c r="B32390" s="29"/>
      <c r="M32390" s="28"/>
    </row>
    <row r="32391" s="16" customFormat="1" ht="12.75" spans="2:13">
      <c r="B32391" s="29"/>
      <c r="M32391" s="28"/>
    </row>
    <row r="32392" s="16" customFormat="1" ht="12.75" spans="2:13">
      <c r="B32392" s="29"/>
      <c r="M32392" s="28"/>
    </row>
    <row r="32393" s="16" customFormat="1" ht="12.75" spans="2:13">
      <c r="B32393" s="29"/>
      <c r="M32393" s="28"/>
    </row>
    <row r="32394" s="16" customFormat="1" ht="12.75" spans="2:13">
      <c r="B32394" s="29"/>
      <c r="M32394" s="28"/>
    </row>
    <row r="32395" s="16" customFormat="1" ht="12.75" spans="2:13">
      <c r="B32395" s="29"/>
      <c r="M32395" s="28"/>
    </row>
    <row r="32396" s="16" customFormat="1" ht="12.75" spans="2:13">
      <c r="B32396" s="29"/>
      <c r="M32396" s="28"/>
    </row>
    <row r="32397" s="16" customFormat="1" ht="12.75" spans="2:13">
      <c r="B32397" s="29"/>
      <c r="M32397" s="28"/>
    </row>
    <row r="32398" s="16" customFormat="1" ht="12.75" spans="2:13">
      <c r="B32398" s="29"/>
      <c r="M32398" s="28"/>
    </row>
    <row r="32399" s="16" customFormat="1" ht="12.75" spans="2:13">
      <c r="B32399" s="29"/>
      <c r="M32399" s="28"/>
    </row>
    <row r="32400" s="16" customFormat="1" ht="12.75" spans="2:13">
      <c r="B32400" s="29"/>
      <c r="M32400" s="28"/>
    </row>
    <row r="32401" s="16" customFormat="1" ht="12.75" spans="2:13">
      <c r="B32401" s="29"/>
      <c r="M32401" s="28"/>
    </row>
    <row r="32402" s="16" customFormat="1" ht="12.75" spans="2:13">
      <c r="B32402" s="29"/>
      <c r="M32402" s="28"/>
    </row>
    <row r="32403" s="16" customFormat="1" ht="12.75" spans="2:13">
      <c r="B32403" s="29"/>
      <c r="M32403" s="28"/>
    </row>
    <row r="32404" s="16" customFormat="1" ht="12.75" spans="2:13">
      <c r="B32404" s="29"/>
      <c r="M32404" s="28"/>
    </row>
    <row r="32405" s="16" customFormat="1" ht="12.75" spans="2:13">
      <c r="B32405" s="29"/>
      <c r="M32405" s="28"/>
    </row>
    <row r="32406" s="16" customFormat="1" ht="12.75" spans="2:13">
      <c r="B32406" s="29"/>
      <c r="M32406" s="28"/>
    </row>
    <row r="32407" s="16" customFormat="1" ht="12.75" spans="2:13">
      <c r="B32407" s="29"/>
      <c r="M32407" s="28"/>
    </row>
    <row r="32408" s="16" customFormat="1" ht="12.75" spans="2:13">
      <c r="B32408" s="29"/>
      <c r="M32408" s="28"/>
    </row>
    <row r="32409" s="16" customFormat="1" ht="12.75" spans="2:13">
      <c r="B32409" s="29"/>
      <c r="M32409" s="28"/>
    </row>
    <row r="32410" s="16" customFormat="1" ht="12.75" spans="2:13">
      <c r="B32410" s="29"/>
      <c r="M32410" s="28"/>
    </row>
    <row r="32411" s="16" customFormat="1" ht="12.75" spans="2:13">
      <c r="B32411" s="29"/>
      <c r="M32411" s="28"/>
    </row>
    <row r="32412" s="16" customFormat="1" ht="12.75" spans="2:13">
      <c r="B32412" s="29"/>
      <c r="M32412" s="28"/>
    </row>
    <row r="32413" s="16" customFormat="1" ht="12.75" spans="2:13">
      <c r="B32413" s="29"/>
      <c r="M32413" s="28"/>
    </row>
    <row r="32414" s="16" customFormat="1" ht="12.75" spans="2:13">
      <c r="B32414" s="29"/>
      <c r="M32414" s="28"/>
    </row>
    <row r="32415" s="16" customFormat="1" ht="12.75" spans="2:13">
      <c r="B32415" s="29"/>
      <c r="M32415" s="28"/>
    </row>
    <row r="32416" s="16" customFormat="1" ht="12.75" spans="2:13">
      <c r="B32416" s="29"/>
      <c r="M32416" s="28"/>
    </row>
    <row r="32417" s="16" customFormat="1" ht="12.75" spans="2:13">
      <c r="B32417" s="29"/>
      <c r="M32417" s="28"/>
    </row>
    <row r="32418" s="16" customFormat="1" ht="12.75" spans="2:13">
      <c r="B32418" s="29"/>
      <c r="M32418" s="28"/>
    </row>
    <row r="32419" s="16" customFormat="1" ht="12.75" spans="2:13">
      <c r="B32419" s="29"/>
      <c r="M32419" s="28"/>
    </row>
    <row r="32420" s="16" customFormat="1" ht="12.75" spans="2:13">
      <c r="B32420" s="29"/>
      <c r="M32420" s="28"/>
    </row>
    <row r="32421" s="16" customFormat="1" ht="12.75" spans="2:13">
      <c r="B32421" s="29"/>
      <c r="M32421" s="28"/>
    </row>
    <row r="32422" s="16" customFormat="1" ht="12.75" spans="2:13">
      <c r="B32422" s="29"/>
      <c r="M32422" s="28"/>
    </row>
    <row r="32423" s="16" customFormat="1" ht="12.75" spans="2:13">
      <c r="B32423" s="29"/>
      <c r="M32423" s="28"/>
    </row>
    <row r="32424" s="16" customFormat="1" ht="12.75" spans="2:13">
      <c r="B32424" s="29"/>
      <c r="M32424" s="28"/>
    </row>
    <row r="32425" s="16" customFormat="1" ht="12.75" spans="2:13">
      <c r="B32425" s="29"/>
      <c r="M32425" s="28"/>
    </row>
    <row r="32426" s="16" customFormat="1" ht="12.75" spans="2:13">
      <c r="B32426" s="29"/>
      <c r="M32426" s="28"/>
    </row>
    <row r="32427" s="16" customFormat="1" ht="12.75" spans="2:13">
      <c r="B32427" s="29"/>
      <c r="M32427" s="28"/>
    </row>
    <row r="32428" s="16" customFormat="1" ht="12.75" spans="2:13">
      <c r="B32428" s="29"/>
      <c r="M32428" s="28"/>
    </row>
    <row r="32429" s="16" customFormat="1" ht="12.75" spans="2:13">
      <c r="B32429" s="29"/>
      <c r="M32429" s="28"/>
    </row>
    <row r="32430" s="16" customFormat="1" ht="12.75" spans="2:13">
      <c r="B32430" s="29"/>
      <c r="M32430" s="28"/>
    </row>
    <row r="32431" s="16" customFormat="1" ht="12.75" spans="2:13">
      <c r="B32431" s="29"/>
      <c r="M32431" s="28"/>
    </row>
    <row r="32432" s="16" customFormat="1" ht="12.75" spans="2:13">
      <c r="B32432" s="29"/>
      <c r="M32432" s="28"/>
    </row>
    <row r="32433" s="16" customFormat="1" ht="12.75" spans="2:13">
      <c r="B32433" s="29"/>
      <c r="M32433" s="28"/>
    </row>
    <row r="32434" s="16" customFormat="1" ht="12.75" spans="2:13">
      <c r="B32434" s="29"/>
      <c r="M32434" s="28"/>
    </row>
    <row r="32435" s="16" customFormat="1" ht="12.75" spans="2:13">
      <c r="B32435" s="29"/>
      <c r="M32435" s="28"/>
    </row>
    <row r="32436" s="16" customFormat="1" ht="12.75" spans="2:13">
      <c r="B32436" s="29"/>
      <c r="M32436" s="28"/>
    </row>
    <row r="32437" s="16" customFormat="1" ht="12.75" spans="2:13">
      <c r="B32437" s="29"/>
      <c r="M32437" s="28"/>
    </row>
    <row r="32438" s="16" customFormat="1" ht="12.75" spans="2:13">
      <c r="B32438" s="29"/>
      <c r="M32438" s="28"/>
    </row>
    <row r="32439" s="16" customFormat="1" ht="12.75" spans="2:13">
      <c r="B32439" s="29"/>
      <c r="M32439" s="28"/>
    </row>
    <row r="32440" s="16" customFormat="1" ht="12.75" spans="2:13">
      <c r="B32440" s="29"/>
      <c r="M32440" s="28"/>
    </row>
    <row r="32441" s="16" customFormat="1" ht="12.75" spans="2:13">
      <c r="B32441" s="29"/>
      <c r="M32441" s="28"/>
    </row>
    <row r="32442" s="16" customFormat="1" ht="12.75" spans="2:13">
      <c r="B32442" s="29"/>
      <c r="M32442" s="28"/>
    </row>
    <row r="32443" s="16" customFormat="1" ht="12.75" spans="2:13">
      <c r="B32443" s="29"/>
      <c r="M32443" s="28"/>
    </row>
    <row r="32444" s="16" customFormat="1" ht="12.75" spans="2:13">
      <c r="B32444" s="29"/>
      <c r="M32444" s="28"/>
    </row>
    <row r="32445" s="16" customFormat="1" ht="12.75" spans="2:13">
      <c r="B32445" s="29"/>
      <c r="M32445" s="28"/>
    </row>
    <row r="32446" s="16" customFormat="1" ht="12.75" spans="2:13">
      <c r="B32446" s="29"/>
      <c r="M32446" s="28"/>
    </row>
    <row r="32447" s="16" customFormat="1" ht="12.75" spans="2:13">
      <c r="B32447" s="29"/>
      <c r="M32447" s="28"/>
    </row>
    <row r="32448" s="16" customFormat="1" ht="12.75" spans="2:13">
      <c r="B32448" s="29"/>
      <c r="M32448" s="28"/>
    </row>
    <row r="32449" s="16" customFormat="1" ht="12.75" spans="2:13">
      <c r="B32449" s="29"/>
      <c r="M32449" s="28"/>
    </row>
    <row r="32450" s="16" customFormat="1" ht="12.75" spans="2:13">
      <c r="B32450" s="29"/>
      <c r="M32450" s="28"/>
    </row>
    <row r="32451" s="16" customFormat="1" ht="12.75" spans="2:13">
      <c r="B32451" s="29"/>
      <c r="M32451" s="28"/>
    </row>
    <row r="32452" s="16" customFormat="1" ht="12.75" spans="2:13">
      <c r="B32452" s="29"/>
      <c r="M32452" s="28"/>
    </row>
    <row r="32453" s="16" customFormat="1" ht="12.75" spans="2:13">
      <c r="B32453" s="29"/>
      <c r="M32453" s="28"/>
    </row>
    <row r="32454" s="16" customFormat="1" ht="12.75" spans="2:13">
      <c r="B32454" s="29"/>
      <c r="M32454" s="28"/>
    </row>
    <row r="32455" s="16" customFormat="1" ht="12.75" spans="2:13">
      <c r="B32455" s="29"/>
      <c r="M32455" s="28"/>
    </row>
    <row r="32456" s="16" customFormat="1" ht="12.75" spans="2:13">
      <c r="B32456" s="29"/>
      <c r="M32456" s="28"/>
    </row>
    <row r="32457" s="16" customFormat="1" ht="12.75" spans="2:13">
      <c r="B32457" s="29"/>
      <c r="M32457" s="28"/>
    </row>
    <row r="32458" s="16" customFormat="1" ht="12.75" spans="2:13">
      <c r="B32458" s="29"/>
      <c r="M32458" s="28"/>
    </row>
    <row r="32459" s="16" customFormat="1" ht="12.75" spans="2:13">
      <c r="B32459" s="29"/>
      <c r="M32459" s="28"/>
    </row>
    <row r="32460" s="16" customFormat="1" ht="12.75" spans="2:13">
      <c r="B32460" s="29"/>
      <c r="M32460" s="28"/>
    </row>
    <row r="32461" s="16" customFormat="1" ht="12.75" spans="2:13">
      <c r="B32461" s="29"/>
      <c r="M32461" s="28"/>
    </row>
    <row r="32462" s="16" customFormat="1" ht="12.75" spans="2:13">
      <c r="B32462" s="29"/>
      <c r="M32462" s="28"/>
    </row>
    <row r="32463" s="16" customFormat="1" ht="12.75" spans="2:13">
      <c r="B32463" s="29"/>
      <c r="M32463" s="28"/>
    </row>
    <row r="32464" s="16" customFormat="1" ht="12.75" spans="2:13">
      <c r="B32464" s="29"/>
      <c r="M32464" s="28"/>
    </row>
    <row r="32465" s="16" customFormat="1" ht="12.75" spans="2:13">
      <c r="B32465" s="29"/>
      <c r="M32465" s="28"/>
    </row>
    <row r="32466" s="16" customFormat="1" ht="12.75" spans="2:13">
      <c r="B32466" s="29"/>
      <c r="M32466" s="28"/>
    </row>
    <row r="32467" s="16" customFormat="1" ht="12.75" spans="2:13">
      <c r="B32467" s="29"/>
      <c r="M32467" s="28"/>
    </row>
    <row r="32468" s="16" customFormat="1" ht="12.75" spans="2:13">
      <c r="B32468" s="29"/>
      <c r="M32468" s="28"/>
    </row>
    <row r="32469" s="16" customFormat="1" ht="12.75" spans="2:13">
      <c r="B32469" s="29"/>
      <c r="M32469" s="28"/>
    </row>
    <row r="32470" s="16" customFormat="1" ht="12.75" spans="2:13">
      <c r="B32470" s="29"/>
      <c r="M32470" s="28"/>
    </row>
    <row r="32471" s="16" customFormat="1" ht="12.75" spans="2:13">
      <c r="B32471" s="29"/>
      <c r="M32471" s="28"/>
    </row>
    <row r="32472" s="16" customFormat="1" ht="12.75" spans="2:13">
      <c r="B32472" s="29"/>
      <c r="M32472" s="28"/>
    </row>
    <row r="32473" s="16" customFormat="1" ht="12.75" spans="2:13">
      <c r="B32473" s="29"/>
      <c r="M32473" s="28"/>
    </row>
    <row r="32474" s="16" customFormat="1" ht="12.75" spans="2:13">
      <c r="B32474" s="29"/>
      <c r="M32474" s="28"/>
    </row>
    <row r="32475" s="16" customFormat="1" ht="12.75" spans="2:13">
      <c r="B32475" s="29"/>
      <c r="M32475" s="28"/>
    </row>
    <row r="32476" s="16" customFormat="1" ht="12.75" spans="2:13">
      <c r="B32476" s="29"/>
      <c r="M32476" s="28"/>
    </row>
    <row r="32477" s="16" customFormat="1" ht="12.75" spans="2:13">
      <c r="B32477" s="29"/>
      <c r="M32477" s="28"/>
    </row>
    <row r="32478" s="16" customFormat="1" ht="12.75" spans="2:13">
      <c r="B32478" s="29"/>
      <c r="M32478" s="28"/>
    </row>
    <row r="32479" s="16" customFormat="1" ht="12.75" spans="2:13">
      <c r="B32479" s="29"/>
      <c r="M32479" s="28"/>
    </row>
    <row r="32480" s="16" customFormat="1" ht="12.75" spans="2:13">
      <c r="B32480" s="29"/>
      <c r="M32480" s="28"/>
    </row>
    <row r="32481" s="16" customFormat="1" ht="12.75" spans="2:13">
      <c r="B32481" s="29"/>
      <c r="M32481" s="28"/>
    </row>
    <row r="32482" s="16" customFormat="1" ht="12.75" spans="2:13">
      <c r="B32482" s="29"/>
      <c r="M32482" s="28"/>
    </row>
    <row r="32483" s="16" customFormat="1" ht="12.75" spans="2:13">
      <c r="B32483" s="29"/>
      <c r="M32483" s="28"/>
    </row>
    <row r="32484" s="16" customFormat="1" ht="12.75" spans="2:13">
      <c r="B32484" s="29"/>
      <c r="M32484" s="28"/>
    </row>
    <row r="32485" s="16" customFormat="1" ht="12.75" spans="2:13">
      <c r="B32485" s="29"/>
      <c r="M32485" s="28"/>
    </row>
    <row r="32486" s="16" customFormat="1" ht="12.75" spans="2:13">
      <c r="B32486" s="29"/>
      <c r="M32486" s="28"/>
    </row>
    <row r="32487" s="16" customFormat="1" ht="12.75" spans="2:13">
      <c r="B32487" s="29"/>
      <c r="M32487" s="28"/>
    </row>
    <row r="32488" s="16" customFormat="1" ht="12.75" spans="2:13">
      <c r="B32488" s="29"/>
      <c r="M32488" s="28"/>
    </row>
    <row r="32489" s="16" customFormat="1" ht="12.75" spans="2:13">
      <c r="B32489" s="29"/>
      <c r="M32489" s="28"/>
    </row>
    <row r="32490" s="16" customFormat="1" ht="12.75" spans="2:13">
      <c r="B32490" s="29"/>
      <c r="M32490" s="28"/>
    </row>
    <row r="32491" s="16" customFormat="1" ht="12.75" spans="2:13">
      <c r="B32491" s="29"/>
      <c r="M32491" s="28"/>
    </row>
    <row r="32492" s="16" customFormat="1" ht="12.75" spans="2:13">
      <c r="B32492" s="29"/>
      <c r="M32492" s="28"/>
    </row>
    <row r="32493" s="16" customFormat="1" ht="12.75" spans="2:13">
      <c r="B32493" s="29"/>
      <c r="M32493" s="28"/>
    </row>
    <row r="32494" s="16" customFormat="1" ht="12.75" spans="2:13">
      <c r="B32494" s="29"/>
      <c r="M32494" s="28"/>
    </row>
    <row r="32495" s="16" customFormat="1" ht="12.75" spans="2:13">
      <c r="B32495" s="29"/>
      <c r="M32495" s="28"/>
    </row>
    <row r="32496" s="16" customFormat="1" ht="12.75" spans="2:13">
      <c r="B32496" s="29"/>
      <c r="M32496" s="28"/>
    </row>
    <row r="32497" s="16" customFormat="1" ht="12.75" spans="2:13">
      <c r="B32497" s="29"/>
      <c r="M32497" s="28"/>
    </row>
    <row r="32498" s="16" customFormat="1" ht="12.75" spans="2:13">
      <c r="B32498" s="29"/>
      <c r="M32498" s="28"/>
    </row>
    <row r="32499" s="16" customFormat="1" ht="12.75" spans="2:13">
      <c r="B32499" s="29"/>
      <c r="M32499" s="28"/>
    </row>
    <row r="32500" s="16" customFormat="1" ht="12.75" spans="2:13">
      <c r="B32500" s="29"/>
      <c r="M32500" s="28"/>
    </row>
    <row r="32501" s="16" customFormat="1" ht="12.75" spans="2:13">
      <c r="B32501" s="29"/>
      <c r="M32501" s="28"/>
    </row>
    <row r="32502" s="16" customFormat="1" ht="12.75" spans="2:13">
      <c r="B32502" s="29"/>
      <c r="M32502" s="28"/>
    </row>
    <row r="32503" s="16" customFormat="1" ht="12.75" spans="2:13">
      <c r="B32503" s="29"/>
      <c r="M32503" s="28"/>
    </row>
    <row r="32504" s="16" customFormat="1" ht="12.75" spans="2:13">
      <c r="B32504" s="29"/>
      <c r="M32504" s="28"/>
    </row>
    <row r="32505" s="16" customFormat="1" ht="12.75" spans="2:13">
      <c r="B32505" s="29"/>
      <c r="M32505" s="28"/>
    </row>
    <row r="32506" s="16" customFormat="1" ht="12.75" spans="2:13">
      <c r="B32506" s="29"/>
      <c r="M32506" s="28"/>
    </row>
    <row r="32507" s="16" customFormat="1" ht="12.75" spans="2:13">
      <c r="B32507" s="29"/>
      <c r="M32507" s="28"/>
    </row>
    <row r="32508" s="16" customFormat="1" ht="12.75" spans="2:13">
      <c r="B32508" s="29"/>
      <c r="M32508" s="28"/>
    </row>
    <row r="32509" s="16" customFormat="1" ht="12.75" spans="2:13">
      <c r="B32509" s="29"/>
      <c r="M32509" s="28"/>
    </row>
    <row r="32510" s="16" customFormat="1" ht="12.75" spans="2:13">
      <c r="B32510" s="29"/>
      <c r="M32510" s="28"/>
    </row>
    <row r="32511" s="16" customFormat="1" ht="12.75" spans="2:13">
      <c r="B32511" s="29"/>
      <c r="M32511" s="28"/>
    </row>
    <row r="32512" s="16" customFormat="1" ht="12.75" spans="2:13">
      <c r="B32512" s="29"/>
      <c r="M32512" s="28"/>
    </row>
    <row r="32513" s="16" customFormat="1" ht="12.75" spans="2:13">
      <c r="B32513" s="29"/>
      <c r="M32513" s="28"/>
    </row>
    <row r="32514" s="16" customFormat="1" ht="12.75" spans="2:13">
      <c r="B32514" s="29"/>
      <c r="M32514" s="28"/>
    </row>
    <row r="32515" s="16" customFormat="1" ht="12.75" spans="2:13">
      <c r="B32515" s="29"/>
      <c r="M32515" s="28"/>
    </row>
    <row r="32516" s="16" customFormat="1" ht="12.75" spans="2:13">
      <c r="B32516" s="29"/>
      <c r="M32516" s="28"/>
    </row>
    <row r="32517" s="16" customFormat="1" ht="12.75" spans="2:13">
      <c r="B32517" s="29"/>
      <c r="M32517" s="28"/>
    </row>
    <row r="32518" s="16" customFormat="1" ht="12.75" spans="2:13">
      <c r="B32518" s="29"/>
      <c r="M32518" s="28"/>
    </row>
    <row r="32519" s="16" customFormat="1" ht="12.75" spans="2:13">
      <c r="B32519" s="29"/>
      <c r="M32519" s="28"/>
    </row>
    <row r="32520" s="16" customFormat="1" ht="12.75" spans="2:13">
      <c r="B32520" s="29"/>
      <c r="M32520" s="28"/>
    </row>
    <row r="32521" s="16" customFormat="1" ht="12.75" spans="2:13">
      <c r="B32521" s="29"/>
      <c r="M32521" s="28"/>
    </row>
    <row r="32522" s="16" customFormat="1" ht="12.75" spans="2:13">
      <c r="B32522" s="29"/>
      <c r="M32522" s="28"/>
    </row>
    <row r="32523" s="16" customFormat="1" ht="12.75" spans="2:13">
      <c r="B32523" s="29"/>
      <c r="M32523" s="28"/>
    </row>
    <row r="32524" s="16" customFormat="1" ht="12.75" spans="2:13">
      <c r="B32524" s="29"/>
      <c r="M32524" s="28"/>
    </row>
    <row r="32525" s="16" customFormat="1" ht="12.75" spans="2:13">
      <c r="B32525" s="29"/>
      <c r="M32525" s="28"/>
    </row>
    <row r="32526" s="16" customFormat="1" ht="12.75" spans="2:13">
      <c r="B32526" s="29"/>
      <c r="M32526" s="28"/>
    </row>
    <row r="32527" s="16" customFormat="1" ht="12.75" spans="2:13">
      <c r="B32527" s="29"/>
      <c r="M32527" s="28"/>
    </row>
    <row r="32528" s="16" customFormat="1" ht="12.75" spans="2:13">
      <c r="B32528" s="29"/>
      <c r="M32528" s="28"/>
    </row>
    <row r="32529" s="16" customFormat="1" ht="12.75" spans="2:13">
      <c r="B32529" s="29"/>
      <c r="M32529" s="28"/>
    </row>
    <row r="32530" s="16" customFormat="1" ht="12.75" spans="2:13">
      <c r="B32530" s="29"/>
      <c r="M32530" s="28"/>
    </row>
    <row r="32531" s="16" customFormat="1" ht="12.75" spans="2:13">
      <c r="B32531" s="29"/>
      <c r="M32531" s="28"/>
    </row>
    <row r="32532" s="16" customFormat="1" ht="12.75" spans="2:13">
      <c r="B32532" s="29"/>
      <c r="M32532" s="28"/>
    </row>
    <row r="32533" s="16" customFormat="1" ht="12.75" spans="2:13">
      <c r="B32533" s="29"/>
      <c r="M32533" s="28"/>
    </row>
    <row r="32534" s="16" customFormat="1" ht="12.75" spans="2:13">
      <c r="B32534" s="29"/>
      <c r="M32534" s="28"/>
    </row>
    <row r="32535" s="16" customFormat="1" ht="12.75" spans="2:13">
      <c r="B32535" s="29"/>
      <c r="M32535" s="28"/>
    </row>
    <row r="32536" s="16" customFormat="1" ht="12.75" spans="2:13">
      <c r="B32536" s="29"/>
      <c r="M32536" s="28"/>
    </row>
    <row r="32537" s="16" customFormat="1" ht="12.75" spans="2:13">
      <c r="B32537" s="29"/>
      <c r="M32537" s="28"/>
    </row>
    <row r="32538" s="16" customFormat="1" ht="12.75" spans="2:13">
      <c r="B32538" s="29"/>
      <c r="M32538" s="28"/>
    </row>
    <row r="32539" s="16" customFormat="1" ht="12.75" spans="2:13">
      <c r="B32539" s="29"/>
      <c r="M32539" s="28"/>
    </row>
    <row r="32540" s="16" customFormat="1" ht="12.75" spans="2:13">
      <c r="B32540" s="29"/>
      <c r="M32540" s="28"/>
    </row>
    <row r="32541" s="16" customFormat="1" ht="12.75" spans="2:13">
      <c r="B32541" s="29"/>
      <c r="M32541" s="28"/>
    </row>
    <row r="32542" s="16" customFormat="1" ht="12.75" spans="2:13">
      <c r="B32542" s="29"/>
      <c r="M32542" s="28"/>
    </row>
    <row r="32543" s="16" customFormat="1" ht="12.75" spans="2:13">
      <c r="B32543" s="29"/>
      <c r="M32543" s="28"/>
    </row>
    <row r="32544" s="16" customFormat="1" ht="12.75" spans="2:13">
      <c r="B32544" s="29"/>
      <c r="M32544" s="28"/>
    </row>
    <row r="32545" s="16" customFormat="1" ht="12.75" spans="2:13">
      <c r="B32545" s="29"/>
      <c r="M32545" s="28"/>
    </row>
    <row r="32546" s="16" customFormat="1" ht="12.75" spans="2:13">
      <c r="B32546" s="29"/>
      <c r="M32546" s="28"/>
    </row>
    <row r="32547" s="16" customFormat="1" ht="12.75" spans="2:13">
      <c r="B32547" s="29"/>
      <c r="M32547" s="28"/>
    </row>
    <row r="32548" s="16" customFormat="1" ht="12.75" spans="2:13">
      <c r="B32548" s="29"/>
      <c r="M32548" s="28"/>
    </row>
    <row r="32549" s="16" customFormat="1" ht="12.75" spans="2:13">
      <c r="B32549" s="29"/>
      <c r="M32549" s="28"/>
    </row>
    <row r="32550" s="16" customFormat="1" ht="12.75" spans="2:13">
      <c r="B32550" s="29"/>
      <c r="M32550" s="28"/>
    </row>
    <row r="32551" s="16" customFormat="1" ht="12.75" spans="2:13">
      <c r="B32551" s="29"/>
      <c r="M32551" s="28"/>
    </row>
    <row r="32552" s="16" customFormat="1" ht="12.75" spans="2:13">
      <c r="B32552" s="29"/>
      <c r="M32552" s="28"/>
    </row>
    <row r="32553" s="16" customFormat="1" ht="12.75" spans="2:13">
      <c r="B32553" s="29"/>
      <c r="M32553" s="28"/>
    </row>
    <row r="32554" s="16" customFormat="1" ht="12.75" spans="2:13">
      <c r="B32554" s="29"/>
      <c r="M32554" s="28"/>
    </row>
    <row r="32555" s="16" customFormat="1" ht="12.75" spans="2:13">
      <c r="B32555" s="29"/>
      <c r="M32555" s="28"/>
    </row>
    <row r="32556" s="16" customFormat="1" ht="12.75" spans="2:13">
      <c r="B32556" s="29"/>
      <c r="M32556" s="28"/>
    </row>
    <row r="32557" s="16" customFormat="1" ht="12.75" spans="2:13">
      <c r="B32557" s="29"/>
      <c r="M32557" s="28"/>
    </row>
    <row r="32558" s="16" customFormat="1" ht="12.75" spans="2:13">
      <c r="B32558" s="29"/>
      <c r="M32558" s="28"/>
    </row>
    <row r="32559" s="16" customFormat="1" ht="12.75" spans="2:13">
      <c r="B32559" s="29"/>
      <c r="M32559" s="28"/>
    </row>
    <row r="32560" s="16" customFormat="1" ht="12.75" spans="2:13">
      <c r="B32560" s="29"/>
      <c r="M32560" s="28"/>
    </row>
    <row r="32561" s="16" customFormat="1" ht="12.75" spans="2:13">
      <c r="B32561" s="29"/>
      <c r="M32561" s="28"/>
    </row>
    <row r="32562" s="16" customFormat="1" ht="12.75" spans="2:13">
      <c r="B32562" s="29"/>
      <c r="M32562" s="28"/>
    </row>
    <row r="32563" s="16" customFormat="1" ht="12.75" spans="2:13">
      <c r="B32563" s="29"/>
      <c r="M32563" s="28"/>
    </row>
    <row r="32564" s="16" customFormat="1" ht="12.75" spans="2:13">
      <c r="B32564" s="29"/>
      <c r="M32564" s="28"/>
    </row>
    <row r="32565" s="16" customFormat="1" ht="12.75" spans="2:13">
      <c r="B32565" s="29"/>
      <c r="M32565" s="28"/>
    </row>
    <row r="32566" s="16" customFormat="1" ht="12.75" spans="2:13">
      <c r="B32566" s="29"/>
      <c r="M32566" s="28"/>
    </row>
    <row r="32567" s="16" customFormat="1" ht="12.75" spans="2:13">
      <c r="B32567" s="29"/>
      <c r="M32567" s="28"/>
    </row>
    <row r="32568" s="16" customFormat="1" ht="12.75" spans="2:13">
      <c r="B32568" s="29"/>
      <c r="M32568" s="28"/>
    </row>
    <row r="32569" s="16" customFormat="1" ht="12.75" spans="2:13">
      <c r="B32569" s="29"/>
      <c r="M32569" s="28"/>
    </row>
    <row r="32570" s="16" customFormat="1" ht="12.75" spans="2:13">
      <c r="B32570" s="29"/>
      <c r="M32570" s="28"/>
    </row>
    <row r="32571" s="16" customFormat="1" ht="12.75" spans="2:13">
      <c r="B32571" s="29"/>
      <c r="M32571" s="28"/>
    </row>
    <row r="32572" s="16" customFormat="1" ht="12.75" spans="2:13">
      <c r="B32572" s="29"/>
      <c r="M32572" s="28"/>
    </row>
    <row r="32573" s="16" customFormat="1" ht="12.75" spans="2:13">
      <c r="B32573" s="29"/>
      <c r="M32573" s="28"/>
    </row>
    <row r="32574" s="16" customFormat="1" ht="12.75" spans="2:13">
      <c r="B32574" s="29"/>
      <c r="M32574" s="28"/>
    </row>
    <row r="32575" s="16" customFormat="1" ht="12.75" spans="2:13">
      <c r="B32575" s="29"/>
      <c r="M32575" s="28"/>
    </row>
    <row r="32576" s="16" customFormat="1" ht="12.75" spans="2:13">
      <c r="B32576" s="29"/>
      <c r="M32576" s="28"/>
    </row>
    <row r="32577" s="16" customFormat="1" ht="12.75" spans="2:13">
      <c r="B32577" s="29"/>
      <c r="M32577" s="28"/>
    </row>
    <row r="32578" s="16" customFormat="1" ht="12.75" spans="2:13">
      <c r="B32578" s="29"/>
      <c r="M32578" s="28"/>
    </row>
    <row r="32579" s="16" customFormat="1" ht="12.75" spans="2:13">
      <c r="B32579" s="29"/>
      <c r="M32579" s="28"/>
    </row>
    <row r="32580" s="16" customFormat="1" ht="12.75" spans="2:13">
      <c r="B32580" s="29"/>
      <c r="M32580" s="28"/>
    </row>
    <row r="32581" s="16" customFormat="1" ht="12.75" spans="2:13">
      <c r="B32581" s="29"/>
      <c r="M32581" s="28"/>
    </row>
    <row r="32582" s="16" customFormat="1" ht="12.75" spans="2:13">
      <c r="B32582" s="29"/>
      <c r="M32582" s="28"/>
    </row>
    <row r="32583" s="16" customFormat="1" ht="12.75" spans="2:13">
      <c r="B32583" s="29"/>
      <c r="M32583" s="28"/>
    </row>
    <row r="32584" s="16" customFormat="1" ht="12.75" spans="2:13">
      <c r="B32584" s="29"/>
      <c r="M32584" s="28"/>
    </row>
    <row r="32585" s="16" customFormat="1" ht="12.75" spans="2:13">
      <c r="B32585" s="29"/>
      <c r="M32585" s="28"/>
    </row>
    <row r="32586" s="16" customFormat="1" ht="12.75" spans="2:13">
      <c r="B32586" s="29"/>
      <c r="M32586" s="28"/>
    </row>
    <row r="32587" s="16" customFormat="1" ht="12.75" spans="2:13">
      <c r="B32587" s="29"/>
      <c r="M32587" s="28"/>
    </row>
    <row r="32588" s="16" customFormat="1" ht="12.75" spans="2:13">
      <c r="B32588" s="29"/>
      <c r="M32588" s="28"/>
    </row>
    <row r="32589" s="16" customFormat="1" ht="12.75" spans="2:13">
      <c r="B32589" s="29"/>
      <c r="M32589" s="28"/>
    </row>
    <row r="32590" s="16" customFormat="1" ht="12.75" spans="2:13">
      <c r="B32590" s="29"/>
      <c r="M32590" s="28"/>
    </row>
    <row r="32591" s="16" customFormat="1" ht="12.75" spans="2:13">
      <c r="B32591" s="29"/>
      <c r="M32591" s="28"/>
    </row>
    <row r="32592" s="16" customFormat="1" ht="12.75" spans="2:13">
      <c r="B32592" s="29"/>
      <c r="M32592" s="28"/>
    </row>
    <row r="32593" s="16" customFormat="1" ht="12.75" spans="2:13">
      <c r="B32593" s="29"/>
      <c r="M32593" s="28"/>
    </row>
    <row r="32594" s="16" customFormat="1" ht="12.75" spans="2:13">
      <c r="B32594" s="29"/>
      <c r="M32594" s="28"/>
    </row>
    <row r="32595" s="16" customFormat="1" ht="12.75" spans="2:13">
      <c r="B32595" s="29"/>
      <c r="M32595" s="28"/>
    </row>
    <row r="32596" s="16" customFormat="1" ht="12.75" spans="2:13">
      <c r="B32596" s="29"/>
      <c r="M32596" s="28"/>
    </row>
    <row r="32597" s="16" customFormat="1" ht="12.75" spans="2:13">
      <c r="B32597" s="29"/>
      <c r="M32597" s="28"/>
    </row>
    <row r="32598" s="16" customFormat="1" ht="12.75" spans="2:13">
      <c r="B32598" s="29"/>
      <c r="M32598" s="28"/>
    </row>
    <row r="32599" s="16" customFormat="1" ht="12.75" spans="2:13">
      <c r="B32599" s="29"/>
      <c r="M32599" s="28"/>
    </row>
    <row r="32600" s="16" customFormat="1" ht="12.75" spans="2:13">
      <c r="B32600" s="29"/>
      <c r="M32600" s="28"/>
    </row>
    <row r="32601" s="16" customFormat="1" ht="12.75" spans="2:13">
      <c r="B32601" s="29"/>
      <c r="M32601" s="28"/>
    </row>
    <row r="32602" s="16" customFormat="1" ht="12.75" spans="2:13">
      <c r="B32602" s="29"/>
      <c r="M32602" s="28"/>
    </row>
    <row r="32603" s="16" customFormat="1" ht="12.75" spans="2:13">
      <c r="B32603" s="29"/>
      <c r="M32603" s="28"/>
    </row>
    <row r="32604" s="16" customFormat="1" ht="12.75" spans="2:13">
      <c r="B32604" s="29"/>
      <c r="M32604" s="28"/>
    </row>
    <row r="32605" s="16" customFormat="1" ht="12.75" spans="2:13">
      <c r="B32605" s="29"/>
      <c r="M32605" s="28"/>
    </row>
    <row r="32606" s="16" customFormat="1" ht="12.75" spans="2:13">
      <c r="B32606" s="29"/>
      <c r="M32606" s="28"/>
    </row>
    <row r="32607" s="16" customFormat="1" ht="12.75" spans="2:13">
      <c r="B32607" s="29"/>
      <c r="M32607" s="28"/>
    </row>
    <row r="32608" s="16" customFormat="1" ht="12.75" spans="2:13">
      <c r="B32608" s="29"/>
      <c r="M32608" s="28"/>
    </row>
    <row r="32609" s="16" customFormat="1" ht="12.75" spans="2:13">
      <c r="B32609" s="29"/>
      <c r="M32609" s="28"/>
    </row>
    <row r="32610" s="16" customFormat="1" ht="12.75" spans="2:13">
      <c r="B32610" s="29"/>
      <c r="M32610" s="28"/>
    </row>
    <row r="32611" s="16" customFormat="1" ht="12.75" spans="2:13">
      <c r="B32611" s="29"/>
      <c r="M32611" s="28"/>
    </row>
    <row r="32612" s="16" customFormat="1" ht="12.75" spans="2:13">
      <c r="B32612" s="29"/>
      <c r="M32612" s="28"/>
    </row>
    <row r="32613" s="16" customFormat="1" ht="12.75" spans="2:13">
      <c r="B32613" s="29"/>
      <c r="M32613" s="28"/>
    </row>
    <row r="32614" s="16" customFormat="1" ht="12.75" spans="2:13">
      <c r="B32614" s="29"/>
      <c r="M32614" s="28"/>
    </row>
    <row r="32615" s="16" customFormat="1" ht="12.75" spans="2:13">
      <c r="B32615" s="29"/>
      <c r="M32615" s="28"/>
    </row>
    <row r="32616" s="16" customFormat="1" ht="12.75" spans="2:13">
      <c r="B32616" s="29"/>
      <c r="M32616" s="28"/>
    </row>
    <row r="32617" s="16" customFormat="1" ht="12.75" spans="2:13">
      <c r="B32617" s="29"/>
      <c r="M32617" s="28"/>
    </row>
    <row r="32618" s="16" customFormat="1" ht="12.75" spans="2:13">
      <c r="B32618" s="29"/>
      <c r="M32618" s="28"/>
    </row>
    <row r="32619" s="16" customFormat="1" ht="12.75" spans="2:13">
      <c r="B32619" s="29"/>
      <c r="M32619" s="28"/>
    </row>
    <row r="32620" s="16" customFormat="1" ht="12.75" spans="2:13">
      <c r="B32620" s="29"/>
      <c r="M32620" s="28"/>
    </row>
    <row r="32621" s="16" customFormat="1" ht="12.75" spans="2:13">
      <c r="B32621" s="29"/>
      <c r="M32621" s="28"/>
    </row>
    <row r="32622" s="16" customFormat="1" ht="12.75" spans="2:13">
      <c r="B32622" s="29"/>
      <c r="M32622" s="28"/>
    </row>
    <row r="32623" s="16" customFormat="1" ht="12.75" spans="2:13">
      <c r="B32623" s="29"/>
      <c r="M32623" s="28"/>
    </row>
    <row r="32624" s="16" customFormat="1" ht="12.75" spans="2:13">
      <c r="B32624" s="29"/>
      <c r="M32624" s="28"/>
    </row>
    <row r="32625" s="16" customFormat="1" ht="12.75" spans="2:13">
      <c r="B32625" s="29"/>
      <c r="M32625" s="28"/>
    </row>
    <row r="32626" s="16" customFormat="1" ht="12.75" spans="2:13">
      <c r="B32626" s="29"/>
      <c r="M32626" s="28"/>
    </row>
    <row r="32627" s="16" customFormat="1" ht="12.75" spans="2:13">
      <c r="B32627" s="29"/>
      <c r="M32627" s="28"/>
    </row>
    <row r="32628" s="16" customFormat="1" ht="12.75" spans="2:13">
      <c r="B32628" s="29"/>
      <c r="M32628" s="28"/>
    </row>
    <row r="32629" s="16" customFormat="1" ht="12.75" spans="2:13">
      <c r="B32629" s="29"/>
      <c r="M32629" s="28"/>
    </row>
    <row r="32630" s="16" customFormat="1" ht="12.75" spans="2:13">
      <c r="B32630" s="29"/>
      <c r="M32630" s="28"/>
    </row>
    <row r="32631" s="16" customFormat="1" ht="12.75" spans="2:13">
      <c r="B32631" s="29"/>
      <c r="M32631" s="28"/>
    </row>
    <row r="32632" s="16" customFormat="1" ht="12.75" spans="2:13">
      <c r="B32632" s="29"/>
      <c r="M32632" s="28"/>
    </row>
    <row r="32633" s="16" customFormat="1" ht="12.75" spans="2:13">
      <c r="B32633" s="29"/>
      <c r="M32633" s="28"/>
    </row>
    <row r="32634" s="16" customFormat="1" ht="12.75" spans="2:13">
      <c r="B32634" s="29"/>
      <c r="M32634" s="28"/>
    </row>
    <row r="32635" s="16" customFormat="1" ht="12.75" spans="2:13">
      <c r="B32635" s="29"/>
      <c r="M32635" s="28"/>
    </row>
    <row r="32636" s="16" customFormat="1" ht="12.75" spans="2:13">
      <c r="B32636" s="29"/>
      <c r="M32636" s="28"/>
    </row>
    <row r="32637" s="16" customFormat="1" ht="12.75" spans="2:13">
      <c r="B32637" s="29"/>
      <c r="M32637" s="28"/>
    </row>
    <row r="32638" s="16" customFormat="1" ht="12.75" spans="2:13">
      <c r="B32638" s="29"/>
      <c r="M32638" s="28"/>
    </row>
    <row r="32639" s="16" customFormat="1" ht="12.75" spans="2:13">
      <c r="B32639" s="29"/>
      <c r="M32639" s="28"/>
    </row>
    <row r="32640" s="16" customFormat="1" ht="12.75" spans="2:13">
      <c r="B32640" s="29"/>
      <c r="M32640" s="28"/>
    </row>
    <row r="32641" s="16" customFormat="1" ht="12.75" spans="2:13">
      <c r="B32641" s="29"/>
      <c r="M32641" s="28"/>
    </row>
    <row r="32642" s="16" customFormat="1" ht="12.75" spans="2:13">
      <c r="B32642" s="29"/>
      <c r="M32642" s="28"/>
    </row>
    <row r="32643" s="16" customFormat="1" ht="12.75" spans="2:13">
      <c r="B32643" s="29"/>
      <c r="M32643" s="28"/>
    </row>
    <row r="32644" s="16" customFormat="1" ht="12.75" spans="2:13">
      <c r="B32644" s="29"/>
      <c r="M32644" s="28"/>
    </row>
    <row r="32645" s="16" customFormat="1" ht="12.75" spans="2:13">
      <c r="B32645" s="29"/>
      <c r="M32645" s="28"/>
    </row>
    <row r="32646" s="16" customFormat="1" ht="12.75" spans="2:13">
      <c r="B32646" s="29"/>
      <c r="M32646" s="28"/>
    </row>
    <row r="32647" s="16" customFormat="1" ht="12.75" spans="2:13">
      <c r="B32647" s="29"/>
      <c r="M32647" s="28"/>
    </row>
    <row r="32648" s="16" customFormat="1" ht="12.75" spans="2:13">
      <c r="B32648" s="29"/>
      <c r="M32648" s="28"/>
    </row>
    <row r="32649" s="16" customFormat="1" ht="12.75" spans="2:13">
      <c r="B32649" s="29"/>
      <c r="M32649" s="28"/>
    </row>
    <row r="32650" s="16" customFormat="1" ht="12.75" spans="2:13">
      <c r="B32650" s="29"/>
      <c r="M32650" s="28"/>
    </row>
    <row r="32651" s="16" customFormat="1" ht="12.75" spans="2:13">
      <c r="B32651" s="29"/>
      <c r="M32651" s="28"/>
    </row>
    <row r="32652" s="16" customFormat="1" ht="12.75" spans="2:13">
      <c r="B32652" s="29"/>
      <c r="M32652" s="28"/>
    </row>
    <row r="32653" s="16" customFormat="1" ht="12.75" spans="2:13">
      <c r="B32653" s="29"/>
      <c r="M32653" s="28"/>
    </row>
    <row r="32654" s="16" customFormat="1" ht="12.75" spans="2:13">
      <c r="B32654" s="29"/>
      <c r="M32654" s="28"/>
    </row>
    <row r="32655" s="16" customFormat="1" ht="12.75" spans="2:13">
      <c r="B32655" s="29"/>
      <c r="M32655" s="28"/>
    </row>
    <row r="32656" s="16" customFormat="1" ht="12.75" spans="2:13">
      <c r="B32656" s="29"/>
      <c r="M32656" s="28"/>
    </row>
    <row r="32657" s="16" customFormat="1" ht="12.75" spans="2:13">
      <c r="B32657" s="29"/>
      <c r="M32657" s="28"/>
    </row>
    <row r="32658" s="16" customFormat="1" ht="12.75" spans="2:13">
      <c r="B32658" s="29"/>
      <c r="M32658" s="28"/>
    </row>
    <row r="32659" s="16" customFormat="1" ht="12.75" spans="2:13">
      <c r="B32659" s="29"/>
      <c r="M32659" s="28"/>
    </row>
    <row r="32660" s="16" customFormat="1" ht="12.75" spans="2:13">
      <c r="B32660" s="29"/>
      <c r="M32660" s="28"/>
    </row>
    <row r="32661" s="16" customFormat="1" ht="12.75" spans="2:13">
      <c r="B32661" s="29"/>
      <c r="M32661" s="28"/>
    </row>
    <row r="32662" s="16" customFormat="1" ht="12.75" spans="2:13">
      <c r="B32662" s="29"/>
      <c r="M32662" s="28"/>
    </row>
    <row r="32663" s="16" customFormat="1" ht="12.75" spans="2:13">
      <c r="B32663" s="29"/>
      <c r="M32663" s="28"/>
    </row>
    <row r="32664" s="16" customFormat="1" ht="12.75" spans="2:13">
      <c r="B32664" s="29"/>
      <c r="M32664" s="28"/>
    </row>
    <row r="32665" s="16" customFormat="1" ht="12.75" spans="2:13">
      <c r="B32665" s="29"/>
      <c r="M32665" s="28"/>
    </row>
    <row r="32666" s="16" customFormat="1" ht="12.75" spans="2:13">
      <c r="B32666" s="29"/>
      <c r="M32666" s="28"/>
    </row>
    <row r="32667" s="16" customFormat="1" ht="12.75" spans="2:13">
      <c r="B32667" s="29"/>
      <c r="M32667" s="28"/>
    </row>
    <row r="32668" s="16" customFormat="1" ht="12.75" spans="2:13">
      <c r="B32668" s="29"/>
      <c r="M32668" s="28"/>
    </row>
    <row r="32669" s="16" customFormat="1" ht="12.75" spans="2:13">
      <c r="B32669" s="29"/>
      <c r="M32669" s="28"/>
    </row>
    <row r="32670" s="16" customFormat="1" ht="12.75" spans="2:13">
      <c r="B32670" s="29"/>
      <c r="M32670" s="28"/>
    </row>
    <row r="32671" s="16" customFormat="1" ht="12.75" spans="2:13">
      <c r="B32671" s="29"/>
      <c r="M32671" s="28"/>
    </row>
    <row r="32672" s="16" customFormat="1" ht="12.75" spans="2:13">
      <c r="B32672" s="29"/>
      <c r="M32672" s="28"/>
    </row>
    <row r="32673" s="16" customFormat="1" ht="12.75" spans="2:13">
      <c r="B32673" s="29"/>
      <c r="M32673" s="28"/>
    </row>
    <row r="32674" s="16" customFormat="1" ht="12.75" spans="2:13">
      <c r="B32674" s="29"/>
      <c r="M32674" s="28"/>
    </row>
    <row r="32675" s="16" customFormat="1" ht="12.75" spans="2:13">
      <c r="B32675" s="29"/>
      <c r="M32675" s="28"/>
    </row>
    <row r="32676" s="16" customFormat="1" ht="12.75" spans="2:13">
      <c r="B32676" s="29"/>
      <c r="M32676" s="28"/>
    </row>
    <row r="32677" s="16" customFormat="1" ht="12.75" spans="2:13">
      <c r="B32677" s="29"/>
      <c r="M32677" s="28"/>
    </row>
    <row r="32678" s="16" customFormat="1" ht="12.75" spans="2:13">
      <c r="B32678" s="29"/>
      <c r="M32678" s="28"/>
    </row>
    <row r="32679" s="16" customFormat="1" ht="12.75" spans="2:13">
      <c r="B32679" s="29"/>
      <c r="M32679" s="28"/>
    </row>
    <row r="32680" s="16" customFormat="1" ht="12.75" spans="2:13">
      <c r="B32680" s="29"/>
      <c r="M32680" s="28"/>
    </row>
    <row r="32681" s="16" customFormat="1" ht="12.75" spans="2:13">
      <c r="B32681" s="29"/>
      <c r="M32681" s="28"/>
    </row>
    <row r="32682" s="16" customFormat="1" ht="12.75" spans="2:13">
      <c r="B32682" s="29"/>
      <c r="M32682" s="28"/>
    </row>
    <row r="32683" s="16" customFormat="1" ht="12.75" spans="2:13">
      <c r="B32683" s="29"/>
      <c r="M32683" s="28"/>
    </row>
    <row r="32684" s="16" customFormat="1" ht="12.75" spans="2:13">
      <c r="B32684" s="29"/>
      <c r="M32684" s="28"/>
    </row>
    <row r="32685" s="16" customFormat="1" ht="12.75" spans="2:13">
      <c r="B32685" s="29"/>
      <c r="M32685" s="28"/>
    </row>
    <row r="32686" s="16" customFormat="1" ht="12.75" spans="2:13">
      <c r="B32686" s="29"/>
      <c r="M32686" s="28"/>
    </row>
    <row r="32687" s="16" customFormat="1" ht="12.75" spans="2:13">
      <c r="B32687" s="29"/>
      <c r="M32687" s="28"/>
    </row>
    <row r="32688" s="16" customFormat="1" ht="12.75" spans="2:13">
      <c r="B32688" s="29"/>
      <c r="M32688" s="28"/>
    </row>
    <row r="32689" s="16" customFormat="1" ht="12.75" spans="2:13">
      <c r="B32689" s="29"/>
      <c r="M32689" s="28"/>
    </row>
    <row r="32690" s="16" customFormat="1" ht="12.75" spans="2:13">
      <c r="B32690" s="29"/>
      <c r="M32690" s="28"/>
    </row>
    <row r="32691" s="16" customFormat="1" ht="12.75" spans="2:13">
      <c r="B32691" s="29"/>
      <c r="M32691" s="28"/>
    </row>
    <row r="32692" s="16" customFormat="1" ht="12.75" spans="2:13">
      <c r="B32692" s="29"/>
      <c r="M32692" s="28"/>
    </row>
    <row r="32693" s="16" customFormat="1" ht="12.75" spans="2:13">
      <c r="B32693" s="29"/>
      <c r="M32693" s="28"/>
    </row>
    <row r="32694" s="16" customFormat="1" ht="12.75" spans="2:13">
      <c r="B32694" s="29"/>
      <c r="M32694" s="28"/>
    </row>
    <row r="32695" s="16" customFormat="1" ht="12.75" spans="2:13">
      <c r="B32695" s="29"/>
      <c r="M32695" s="28"/>
    </row>
    <row r="32696" s="16" customFormat="1" ht="12.75" spans="2:13">
      <c r="B32696" s="29"/>
      <c r="M32696" s="28"/>
    </row>
    <row r="32697" s="16" customFormat="1" ht="12.75" spans="2:13">
      <c r="B32697" s="29"/>
      <c r="M32697" s="28"/>
    </row>
    <row r="32698" s="16" customFormat="1" ht="12.75" spans="2:13">
      <c r="B32698" s="29"/>
      <c r="M32698" s="28"/>
    </row>
    <row r="32699" s="16" customFormat="1" ht="12.75" spans="2:13">
      <c r="B32699" s="29"/>
      <c r="M32699" s="28"/>
    </row>
    <row r="32700" s="16" customFormat="1" ht="12.75" spans="2:13">
      <c r="B32700" s="29"/>
      <c r="M32700" s="28"/>
    </row>
    <row r="32701" s="16" customFormat="1" ht="12.75" spans="2:13">
      <c r="B32701" s="29"/>
      <c r="M32701" s="28"/>
    </row>
    <row r="32702" s="16" customFormat="1" ht="12.75" spans="2:13">
      <c r="B32702" s="29"/>
      <c r="M32702" s="28"/>
    </row>
    <row r="32703" s="16" customFormat="1" ht="12.75" spans="2:13">
      <c r="B32703" s="29"/>
      <c r="M32703" s="28"/>
    </row>
    <row r="32704" s="16" customFormat="1" ht="12.75" spans="2:13">
      <c r="B32704" s="29"/>
      <c r="M32704" s="28"/>
    </row>
    <row r="32705" s="16" customFormat="1" ht="12.75" spans="2:13">
      <c r="B32705" s="29"/>
      <c r="M32705" s="28"/>
    </row>
    <row r="32706" s="16" customFormat="1" ht="12.75" spans="2:13">
      <c r="B32706" s="29"/>
      <c r="M32706" s="28"/>
    </row>
    <row r="32707" s="16" customFormat="1" ht="12.75" spans="2:13">
      <c r="B32707" s="29"/>
      <c r="M32707" s="28"/>
    </row>
    <row r="32708" s="16" customFormat="1" ht="12.75" spans="2:13">
      <c r="B32708" s="29"/>
      <c r="M32708" s="28"/>
    </row>
    <row r="32709" s="16" customFormat="1" ht="12.75" spans="2:13">
      <c r="B32709" s="29"/>
      <c r="M32709" s="28"/>
    </row>
    <row r="32710" s="16" customFormat="1" ht="12.75" spans="2:13">
      <c r="B32710" s="29"/>
      <c r="M32710" s="28"/>
    </row>
    <row r="32711" s="16" customFormat="1" ht="12.75" spans="2:13">
      <c r="B32711" s="29"/>
      <c r="M32711" s="28"/>
    </row>
    <row r="32712" s="16" customFormat="1" ht="12.75" spans="2:13">
      <c r="B32712" s="29"/>
      <c r="M32712" s="28"/>
    </row>
    <row r="32713" s="16" customFormat="1" ht="12.75" spans="2:13">
      <c r="B32713" s="29"/>
      <c r="M32713" s="28"/>
    </row>
    <row r="32714" s="16" customFormat="1" ht="12.75" spans="2:13">
      <c r="B32714" s="29"/>
      <c r="M32714" s="28"/>
    </row>
    <row r="32715" s="16" customFormat="1" ht="12.75" spans="2:13">
      <c r="B32715" s="29"/>
      <c r="M32715" s="28"/>
    </row>
    <row r="32716" s="16" customFormat="1" ht="12.75" spans="2:13">
      <c r="B32716" s="29"/>
      <c r="M32716" s="28"/>
    </row>
    <row r="32717" s="16" customFormat="1" ht="12.75" spans="2:13">
      <c r="B32717" s="29"/>
      <c r="M32717" s="28"/>
    </row>
    <row r="32718" s="16" customFormat="1" ht="12.75" spans="2:13">
      <c r="B32718" s="29"/>
      <c r="M32718" s="28"/>
    </row>
    <row r="32719" s="16" customFormat="1" ht="12.75" spans="2:13">
      <c r="B32719" s="29"/>
      <c r="M32719" s="28"/>
    </row>
    <row r="32720" s="16" customFormat="1" ht="12.75" spans="2:13">
      <c r="B32720" s="29"/>
      <c r="M32720" s="28"/>
    </row>
    <row r="32721" s="16" customFormat="1" ht="12.75" spans="2:13">
      <c r="B32721" s="29"/>
      <c r="M32721" s="28"/>
    </row>
    <row r="32722" s="16" customFormat="1" ht="12.75" spans="2:13">
      <c r="B32722" s="29"/>
      <c r="M32722" s="28"/>
    </row>
    <row r="32723" s="16" customFormat="1" ht="12.75" spans="2:13">
      <c r="B32723" s="29"/>
      <c r="M32723" s="28"/>
    </row>
    <row r="32724" s="16" customFormat="1" ht="12.75" spans="2:13">
      <c r="B32724" s="29"/>
      <c r="M32724" s="28"/>
    </row>
    <row r="32725" s="16" customFormat="1" ht="12.75" spans="2:13">
      <c r="B32725" s="29"/>
      <c r="M32725" s="28"/>
    </row>
    <row r="32726" s="16" customFormat="1" ht="12.75" spans="2:13">
      <c r="B32726" s="29"/>
      <c r="M32726" s="28"/>
    </row>
    <row r="32727" s="16" customFormat="1" ht="12.75" spans="2:13">
      <c r="B32727" s="29"/>
      <c r="M32727" s="28"/>
    </row>
    <row r="32728" s="16" customFormat="1" ht="12.75" spans="2:13">
      <c r="B32728" s="29"/>
      <c r="M32728" s="28"/>
    </row>
    <row r="32729" s="16" customFormat="1" ht="12.75" spans="2:13">
      <c r="B32729" s="29"/>
      <c r="M32729" s="28"/>
    </row>
    <row r="32730" s="16" customFormat="1" ht="12.75" spans="2:13">
      <c r="B32730" s="29"/>
      <c r="M32730" s="28"/>
    </row>
    <row r="32731" s="16" customFormat="1" ht="12.75" spans="2:13">
      <c r="B32731" s="29"/>
      <c r="M32731" s="28"/>
    </row>
    <row r="32732" s="16" customFormat="1" ht="12.75" spans="2:13">
      <c r="B32732" s="29"/>
      <c r="M32732" s="28"/>
    </row>
    <row r="32733" s="16" customFormat="1" ht="12.75" spans="2:13">
      <c r="B32733" s="29"/>
      <c r="M32733" s="28"/>
    </row>
    <row r="32734" s="16" customFormat="1" ht="12.75" spans="2:13">
      <c r="B32734" s="29"/>
      <c r="M32734" s="28"/>
    </row>
    <row r="32735" s="16" customFormat="1" ht="12.75" spans="2:13">
      <c r="B32735" s="29"/>
      <c r="M32735" s="28"/>
    </row>
    <row r="32736" s="16" customFormat="1" ht="12.75" spans="2:13">
      <c r="B32736" s="29"/>
      <c r="M32736" s="28"/>
    </row>
    <row r="32737" s="16" customFormat="1" ht="12.75" spans="2:13">
      <c r="B32737" s="29"/>
      <c r="M32737" s="28"/>
    </row>
    <row r="32738" s="16" customFormat="1" ht="12.75" spans="2:13">
      <c r="B32738" s="29"/>
      <c r="M32738" s="28"/>
    </row>
    <row r="32739" s="16" customFormat="1" ht="12.75" spans="2:13">
      <c r="B32739" s="29"/>
      <c r="M32739" s="28"/>
    </row>
    <row r="32740" s="16" customFormat="1" ht="12.75" spans="2:13">
      <c r="B32740" s="29"/>
      <c r="M32740" s="28"/>
    </row>
    <row r="32741" s="16" customFormat="1" ht="12.75" spans="2:13">
      <c r="B32741" s="29"/>
      <c r="M32741" s="28"/>
    </row>
    <row r="32742" s="16" customFormat="1" ht="12.75" spans="2:13">
      <c r="B32742" s="29"/>
      <c r="M32742" s="28"/>
    </row>
    <row r="32743" s="16" customFormat="1" ht="12.75" spans="2:13">
      <c r="B32743" s="29"/>
      <c r="M32743" s="28"/>
    </row>
    <row r="32744" s="16" customFormat="1" ht="12.75" spans="2:13">
      <c r="B32744" s="29"/>
      <c r="M32744" s="28"/>
    </row>
    <row r="32745" s="16" customFormat="1" ht="12.75" spans="2:13">
      <c r="B32745" s="29"/>
      <c r="M32745" s="28"/>
    </row>
    <row r="32746" s="16" customFormat="1" ht="12.75" spans="2:13">
      <c r="B32746" s="29"/>
      <c r="M32746" s="28"/>
    </row>
    <row r="32747" s="16" customFormat="1" ht="12.75" spans="2:13">
      <c r="B32747" s="29"/>
      <c r="M32747" s="28"/>
    </row>
    <row r="32748" s="16" customFormat="1" ht="12.75" spans="2:13">
      <c r="B32748" s="29"/>
      <c r="M32748" s="28"/>
    </row>
    <row r="32749" s="16" customFormat="1" ht="12.75" spans="2:13">
      <c r="B32749" s="29"/>
      <c r="M32749" s="28"/>
    </row>
    <row r="32750" s="16" customFormat="1" ht="12.75" spans="2:13">
      <c r="B32750" s="29"/>
      <c r="M32750" s="28"/>
    </row>
    <row r="32751" s="16" customFormat="1" ht="12.75" spans="2:13">
      <c r="B32751" s="29"/>
      <c r="M32751" s="28"/>
    </row>
    <row r="32752" s="16" customFormat="1" ht="12.75" spans="2:13">
      <c r="B32752" s="29"/>
      <c r="M32752" s="28"/>
    </row>
    <row r="32753" s="16" customFormat="1" ht="12.75" spans="2:13">
      <c r="B32753" s="29"/>
      <c r="M32753" s="28"/>
    </row>
    <row r="32754" s="16" customFormat="1" ht="12.75" spans="2:13">
      <c r="B32754" s="29"/>
      <c r="M32754" s="28"/>
    </row>
    <row r="32755" s="16" customFormat="1" ht="12.75" spans="2:13">
      <c r="B32755" s="29"/>
      <c r="M32755" s="28"/>
    </row>
    <row r="32756" s="16" customFormat="1" ht="12.75" spans="2:13">
      <c r="B32756" s="29"/>
      <c r="M32756" s="28"/>
    </row>
    <row r="32757" s="16" customFormat="1" ht="12.75" spans="2:13">
      <c r="B32757" s="29"/>
      <c r="M32757" s="28"/>
    </row>
    <row r="32758" s="16" customFormat="1" ht="12.75" spans="2:13">
      <c r="B32758" s="29"/>
      <c r="M32758" s="28"/>
    </row>
    <row r="32759" s="16" customFormat="1" ht="12.75" spans="2:13">
      <c r="B32759" s="29"/>
      <c r="M32759" s="28"/>
    </row>
    <row r="32760" s="16" customFormat="1" ht="12.75" spans="2:13">
      <c r="B32760" s="29"/>
      <c r="M32760" s="28"/>
    </row>
    <row r="32761" s="16" customFormat="1" ht="12.75" spans="2:13">
      <c r="B32761" s="29"/>
      <c r="M32761" s="28"/>
    </row>
    <row r="32762" s="16" customFormat="1" ht="12.75" spans="2:13">
      <c r="B32762" s="29"/>
      <c r="M32762" s="28"/>
    </row>
    <row r="32763" s="16" customFormat="1" ht="12.75" spans="2:13">
      <c r="B32763" s="29"/>
      <c r="M32763" s="28"/>
    </row>
    <row r="32764" s="16" customFormat="1" ht="12.75" spans="2:13">
      <c r="B32764" s="29"/>
      <c r="M32764" s="28"/>
    </row>
    <row r="32765" s="16" customFormat="1" ht="12.75" spans="2:13">
      <c r="B32765" s="29"/>
      <c r="M32765" s="28"/>
    </row>
    <row r="32766" s="16" customFormat="1" ht="12.75" spans="2:13">
      <c r="B32766" s="29"/>
      <c r="M32766" s="28"/>
    </row>
    <row r="32767" s="16" customFormat="1" ht="12.75" spans="2:13">
      <c r="B32767" s="29"/>
      <c r="M32767" s="28"/>
    </row>
    <row r="32768" s="16" customFormat="1" ht="12.75" spans="2:13">
      <c r="B32768" s="29"/>
      <c r="M32768" s="28"/>
    </row>
    <row r="32769" s="16" customFormat="1" ht="12.75" spans="2:13">
      <c r="B32769" s="29"/>
      <c r="M32769" s="28"/>
    </row>
    <row r="32770" s="16" customFormat="1" ht="12.75" spans="2:13">
      <c r="B32770" s="29"/>
      <c r="M32770" s="28"/>
    </row>
    <row r="32771" s="16" customFormat="1" ht="12.75" spans="2:13">
      <c r="B32771" s="29"/>
      <c r="M32771" s="28"/>
    </row>
    <row r="32772" s="16" customFormat="1" ht="12.75" spans="2:13">
      <c r="B32772" s="29"/>
      <c r="M32772" s="28"/>
    </row>
    <row r="32773" s="16" customFormat="1" ht="12.75" spans="2:13">
      <c r="B32773" s="29"/>
      <c r="M32773" s="28"/>
    </row>
    <row r="32774" s="16" customFormat="1" ht="12.75" spans="2:13">
      <c r="B32774" s="29"/>
      <c r="M32774" s="28"/>
    </row>
    <row r="32775" s="16" customFormat="1" ht="12.75" spans="2:13">
      <c r="B32775" s="29"/>
      <c r="M32775" s="28"/>
    </row>
    <row r="32776" s="16" customFormat="1" ht="12.75" spans="2:13">
      <c r="B32776" s="29"/>
      <c r="M32776" s="28"/>
    </row>
    <row r="32777" s="16" customFormat="1" ht="12.75" spans="2:13">
      <c r="B32777" s="29"/>
      <c r="M32777" s="28"/>
    </row>
    <row r="32778" s="16" customFormat="1" ht="12.75" spans="2:13">
      <c r="B32778" s="29"/>
      <c r="M32778" s="28"/>
    </row>
    <row r="32779" s="16" customFormat="1" ht="12.75" spans="2:13">
      <c r="B32779" s="29"/>
      <c r="M32779" s="28"/>
    </row>
    <row r="32780" s="16" customFormat="1" ht="12.75" spans="2:13">
      <c r="B32780" s="29"/>
      <c r="M32780" s="28"/>
    </row>
    <row r="32781" s="16" customFormat="1" ht="12.75" spans="2:13">
      <c r="B32781" s="29"/>
      <c r="M32781" s="28"/>
    </row>
    <row r="32782" s="16" customFormat="1" ht="12.75" spans="2:13">
      <c r="B32782" s="29"/>
      <c r="M32782" s="28"/>
    </row>
    <row r="32783" s="16" customFormat="1" ht="12.75" spans="2:13">
      <c r="B32783" s="29"/>
      <c r="M32783" s="28"/>
    </row>
    <row r="32784" s="16" customFormat="1" ht="12.75" spans="2:13">
      <c r="B32784" s="29"/>
      <c r="M32784" s="28"/>
    </row>
    <row r="32785" s="16" customFormat="1" ht="12.75" spans="2:13">
      <c r="B32785" s="29"/>
      <c r="M32785" s="28"/>
    </row>
    <row r="32786" s="16" customFormat="1" ht="12.75" spans="2:13">
      <c r="B32786" s="29"/>
      <c r="M32786" s="28"/>
    </row>
    <row r="32787" s="16" customFormat="1" ht="12.75" spans="2:13">
      <c r="B32787" s="29"/>
      <c r="M32787" s="28"/>
    </row>
    <row r="32788" s="16" customFormat="1" ht="12.75" spans="2:13">
      <c r="B32788" s="29"/>
      <c r="M32788" s="28"/>
    </row>
    <row r="32789" s="16" customFormat="1" ht="12.75" spans="2:13">
      <c r="B32789" s="29"/>
      <c r="M32789" s="28"/>
    </row>
    <row r="32790" s="16" customFormat="1" ht="12.75" spans="2:13">
      <c r="B32790" s="29"/>
      <c r="M32790" s="28"/>
    </row>
    <row r="32791" s="16" customFormat="1" ht="12.75" spans="2:13">
      <c r="B32791" s="29"/>
      <c r="M32791" s="28"/>
    </row>
    <row r="32792" s="16" customFormat="1" ht="12.75" spans="2:13">
      <c r="B32792" s="29"/>
      <c r="M32792" s="28"/>
    </row>
    <row r="32793" s="16" customFormat="1" ht="12.75" spans="2:13">
      <c r="B32793" s="29"/>
      <c r="M32793" s="28"/>
    </row>
    <row r="32794" s="16" customFormat="1" ht="12.75" spans="2:13">
      <c r="B32794" s="29"/>
      <c r="M32794" s="28"/>
    </row>
    <row r="32795" s="16" customFormat="1" ht="12.75" spans="2:13">
      <c r="B32795" s="29"/>
      <c r="M32795" s="28"/>
    </row>
    <row r="32796" s="16" customFormat="1" ht="12.75" spans="2:13">
      <c r="B32796" s="29"/>
      <c r="M32796" s="28"/>
    </row>
    <row r="32797" s="16" customFormat="1" ht="12.75" spans="2:13">
      <c r="B32797" s="29"/>
      <c r="M32797" s="28"/>
    </row>
    <row r="32798" s="16" customFormat="1" ht="12.75" spans="2:13">
      <c r="B32798" s="29"/>
      <c r="M32798" s="28"/>
    </row>
    <row r="32799" s="16" customFormat="1" ht="12.75" spans="2:13">
      <c r="B32799" s="29"/>
      <c r="M32799" s="28"/>
    </row>
    <row r="32800" s="16" customFormat="1" ht="12.75" spans="2:13">
      <c r="B32800" s="29"/>
      <c r="M32800" s="28"/>
    </row>
    <row r="32801" s="16" customFormat="1" ht="12.75" spans="2:13">
      <c r="B32801" s="29"/>
      <c r="M32801" s="28"/>
    </row>
    <row r="32802" s="16" customFormat="1" ht="12.75" spans="2:13">
      <c r="B32802" s="29"/>
      <c r="M32802" s="28"/>
    </row>
    <row r="32803" s="16" customFormat="1" ht="12.75" spans="2:13">
      <c r="B32803" s="29"/>
      <c r="M32803" s="28"/>
    </row>
    <row r="32804" s="16" customFormat="1" ht="12.75" spans="2:13">
      <c r="B32804" s="29"/>
      <c r="M32804" s="28"/>
    </row>
    <row r="32805" s="16" customFormat="1" ht="12.75" spans="2:13">
      <c r="B32805" s="29"/>
      <c r="M32805" s="28"/>
    </row>
    <row r="32806" s="16" customFormat="1" ht="12.75" spans="2:13">
      <c r="B32806" s="29"/>
      <c r="M32806" s="28"/>
    </row>
    <row r="32807" s="16" customFormat="1" ht="12.75" spans="2:13">
      <c r="B32807" s="29"/>
      <c r="M32807" s="28"/>
    </row>
    <row r="32808" s="16" customFormat="1" ht="12.75" spans="2:13">
      <c r="B32808" s="29"/>
      <c r="M32808" s="28"/>
    </row>
    <row r="32809" s="16" customFormat="1" ht="12.75" spans="2:13">
      <c r="B32809" s="29"/>
      <c r="M32809" s="28"/>
    </row>
    <row r="32810" s="16" customFormat="1" ht="12.75" spans="2:13">
      <c r="B32810" s="29"/>
      <c r="M32810" s="28"/>
    </row>
    <row r="32811" s="16" customFormat="1" ht="12.75" spans="2:13">
      <c r="B32811" s="29"/>
      <c r="M32811" s="28"/>
    </row>
    <row r="32812" s="16" customFormat="1" ht="12.75" spans="2:13">
      <c r="B32812" s="29"/>
      <c r="M32812" s="28"/>
    </row>
    <row r="32813" s="16" customFormat="1" ht="12.75" spans="2:13">
      <c r="B32813" s="29"/>
      <c r="M32813" s="28"/>
    </row>
    <row r="32814" s="16" customFormat="1" ht="12.75" spans="2:13">
      <c r="B32814" s="29"/>
      <c r="M32814" s="28"/>
    </row>
    <row r="32815" s="16" customFormat="1" ht="12.75" spans="2:13">
      <c r="B32815" s="29"/>
      <c r="M32815" s="28"/>
    </row>
    <row r="32816" s="16" customFormat="1" ht="12.75" spans="2:13">
      <c r="B32816" s="29"/>
      <c r="M32816" s="28"/>
    </row>
    <row r="32817" s="16" customFormat="1" ht="12.75" spans="2:13">
      <c r="B32817" s="29"/>
      <c r="M32817" s="28"/>
    </row>
    <row r="32818" s="16" customFormat="1" ht="12.75" spans="2:13">
      <c r="B32818" s="29"/>
      <c r="M32818" s="28"/>
    </row>
    <row r="32819" s="16" customFormat="1" ht="12.75" spans="2:13">
      <c r="B32819" s="29"/>
      <c r="M32819" s="28"/>
    </row>
    <row r="32820" s="16" customFormat="1" ht="12.75" spans="2:13">
      <c r="B32820" s="29"/>
      <c r="M32820" s="28"/>
    </row>
    <row r="32821" s="16" customFormat="1" ht="12.75" spans="2:13">
      <c r="B32821" s="29"/>
      <c r="M32821" s="28"/>
    </row>
    <row r="32822" s="16" customFormat="1" ht="12.75" spans="2:13">
      <c r="B32822" s="29"/>
      <c r="M32822" s="28"/>
    </row>
    <row r="32823" s="16" customFormat="1" ht="12.75" spans="2:13">
      <c r="B32823" s="29"/>
      <c r="M32823" s="28"/>
    </row>
    <row r="32824" s="16" customFormat="1" ht="12.75" spans="2:13">
      <c r="B32824" s="29"/>
      <c r="M32824" s="28"/>
    </row>
    <row r="32825" s="16" customFormat="1" ht="12.75" spans="2:13">
      <c r="B32825" s="29"/>
      <c r="M32825" s="28"/>
    </row>
    <row r="32826" s="16" customFormat="1" ht="12.75" spans="2:13">
      <c r="B32826" s="29"/>
      <c r="M32826" s="28"/>
    </row>
    <row r="32827" s="16" customFormat="1" ht="12.75" spans="2:13">
      <c r="B32827" s="29"/>
      <c r="M32827" s="28"/>
    </row>
    <row r="32828" s="16" customFormat="1" ht="12.75" spans="2:13">
      <c r="B32828" s="29"/>
      <c r="M32828" s="28"/>
    </row>
    <row r="32829" s="16" customFormat="1" ht="12.75" spans="2:13">
      <c r="B32829" s="29"/>
      <c r="M32829" s="28"/>
    </row>
    <row r="32830" s="16" customFormat="1" ht="12.75" spans="2:13">
      <c r="B32830" s="29"/>
      <c r="M32830" s="28"/>
    </row>
    <row r="32831" s="16" customFormat="1" ht="12.75" spans="2:13">
      <c r="B32831" s="29"/>
      <c r="M32831" s="28"/>
    </row>
    <row r="32832" s="16" customFormat="1" ht="12.75" spans="2:13">
      <c r="B32832" s="29"/>
      <c r="M32832" s="28"/>
    </row>
    <row r="32833" s="16" customFormat="1" ht="12.75" spans="2:13">
      <c r="B32833" s="29"/>
      <c r="M32833" s="28"/>
    </row>
    <row r="32834" s="16" customFormat="1" ht="12.75" spans="2:13">
      <c r="B32834" s="29"/>
      <c r="M32834" s="28"/>
    </row>
    <row r="32835" s="16" customFormat="1" ht="12.75" spans="2:13">
      <c r="B32835" s="29"/>
      <c r="M32835" s="28"/>
    </row>
    <row r="32836" s="16" customFormat="1" ht="12.75" spans="2:13">
      <c r="B32836" s="29"/>
      <c r="M32836" s="28"/>
    </row>
    <row r="32837" s="16" customFormat="1" ht="12.75" spans="2:13">
      <c r="B32837" s="29"/>
      <c r="M32837" s="28"/>
    </row>
    <row r="32838" s="16" customFormat="1" ht="12.75" spans="2:13">
      <c r="B32838" s="29"/>
      <c r="M32838" s="28"/>
    </row>
    <row r="32839" s="16" customFormat="1" ht="12.75" spans="2:13">
      <c r="B32839" s="29"/>
      <c r="M32839" s="28"/>
    </row>
    <row r="32840" s="16" customFormat="1" ht="12.75" spans="2:13">
      <c r="B32840" s="29"/>
      <c r="M32840" s="28"/>
    </row>
    <row r="32841" s="16" customFormat="1" ht="12.75" spans="2:13">
      <c r="B32841" s="29"/>
      <c r="M32841" s="28"/>
    </row>
    <row r="32842" s="16" customFormat="1" ht="12.75" spans="2:13">
      <c r="B32842" s="29"/>
      <c r="M32842" s="28"/>
    </row>
    <row r="32843" s="16" customFormat="1" ht="12.75" spans="2:13">
      <c r="B32843" s="29"/>
      <c r="M32843" s="28"/>
    </row>
    <row r="32844" s="16" customFormat="1" ht="12.75" spans="2:13">
      <c r="B32844" s="29"/>
      <c r="M32844" s="28"/>
    </row>
    <row r="32845" s="16" customFormat="1" ht="12.75" spans="2:13">
      <c r="B32845" s="29"/>
      <c r="M32845" s="28"/>
    </row>
    <row r="32846" s="16" customFormat="1" ht="12.75" spans="2:13">
      <c r="B32846" s="29"/>
      <c r="M32846" s="28"/>
    </row>
    <row r="32847" s="16" customFormat="1" ht="12.75" spans="2:13">
      <c r="B32847" s="29"/>
      <c r="M32847" s="28"/>
    </row>
    <row r="32848" s="16" customFormat="1" ht="12.75" spans="2:13">
      <c r="B32848" s="29"/>
      <c r="M32848" s="28"/>
    </row>
    <row r="32849" s="16" customFormat="1" ht="12.75" spans="2:13">
      <c r="B32849" s="29"/>
      <c r="M32849" s="28"/>
    </row>
    <row r="32850" s="16" customFormat="1" ht="12.75" spans="2:13">
      <c r="B32850" s="29"/>
      <c r="M32850" s="28"/>
    </row>
    <row r="32851" s="16" customFormat="1" ht="12.75" spans="2:13">
      <c r="B32851" s="29"/>
      <c r="M32851" s="28"/>
    </row>
    <row r="32852" s="16" customFormat="1" ht="12.75" spans="2:13">
      <c r="B32852" s="29"/>
      <c r="M32852" s="28"/>
    </row>
    <row r="32853" s="16" customFormat="1" ht="12.75" spans="2:13">
      <c r="B32853" s="29"/>
      <c r="M32853" s="28"/>
    </row>
    <row r="32854" s="16" customFormat="1" ht="12.75" spans="2:13">
      <c r="B32854" s="29"/>
      <c r="M32854" s="28"/>
    </row>
    <row r="32855" s="16" customFormat="1" ht="12.75" spans="2:13">
      <c r="B32855" s="29"/>
      <c r="M32855" s="28"/>
    </row>
    <row r="32856" s="16" customFormat="1" ht="12.75" spans="2:13">
      <c r="B32856" s="29"/>
      <c r="M32856" s="28"/>
    </row>
    <row r="32857" s="16" customFormat="1" ht="12.75" spans="2:13">
      <c r="B32857" s="29"/>
      <c r="M32857" s="28"/>
    </row>
    <row r="32858" s="16" customFormat="1" ht="12.75" spans="2:13">
      <c r="B32858" s="29"/>
      <c r="M32858" s="28"/>
    </row>
    <row r="32859" s="16" customFormat="1" ht="12.75" spans="2:13">
      <c r="B32859" s="29"/>
      <c r="M32859" s="28"/>
    </row>
    <row r="32860" s="16" customFormat="1" ht="12.75" spans="2:13">
      <c r="B32860" s="29"/>
      <c r="M32860" s="28"/>
    </row>
    <row r="32861" s="16" customFormat="1" ht="12.75" spans="2:13">
      <c r="B32861" s="29"/>
      <c r="M32861" s="28"/>
    </row>
    <row r="32862" s="16" customFormat="1" ht="12.75" spans="2:13">
      <c r="B32862" s="29"/>
      <c r="M32862" s="28"/>
    </row>
    <row r="32863" s="16" customFormat="1" ht="12.75" spans="2:13">
      <c r="B32863" s="29"/>
      <c r="M32863" s="28"/>
    </row>
    <row r="32864" s="16" customFormat="1" ht="12.75" spans="2:13">
      <c r="B32864" s="29"/>
      <c r="M32864" s="28"/>
    </row>
    <row r="32865" s="16" customFormat="1" ht="12.75" spans="2:13">
      <c r="B32865" s="29"/>
      <c r="M32865" s="28"/>
    </row>
    <row r="32866" s="16" customFormat="1" ht="12.75" spans="2:13">
      <c r="B32866" s="29"/>
      <c r="M32866" s="28"/>
    </row>
    <row r="32867" s="16" customFormat="1" ht="12.75" spans="2:13">
      <c r="B32867" s="29"/>
      <c r="M32867" s="28"/>
    </row>
    <row r="32868" s="16" customFormat="1" ht="12.75" spans="2:13">
      <c r="B32868" s="29"/>
      <c r="M32868" s="28"/>
    </row>
    <row r="32869" s="16" customFormat="1" ht="12.75" spans="2:13">
      <c r="B32869" s="29"/>
      <c r="M32869" s="28"/>
    </row>
    <row r="32870" s="16" customFormat="1" ht="12.75" spans="2:13">
      <c r="B32870" s="29"/>
      <c r="M32870" s="28"/>
    </row>
    <row r="32871" s="16" customFormat="1" ht="12.75" spans="2:13">
      <c r="B32871" s="29"/>
      <c r="M32871" s="28"/>
    </row>
    <row r="32872" s="16" customFormat="1" ht="12.75" spans="2:13">
      <c r="B32872" s="29"/>
      <c r="M32872" s="28"/>
    </row>
    <row r="32873" s="16" customFormat="1" ht="12.75" spans="2:13">
      <c r="B32873" s="29"/>
      <c r="M32873" s="28"/>
    </row>
    <row r="32874" s="16" customFormat="1" ht="12.75" spans="2:13">
      <c r="B32874" s="29"/>
      <c r="M32874" s="28"/>
    </row>
    <row r="32875" s="16" customFormat="1" ht="12.75" spans="2:13">
      <c r="B32875" s="29"/>
      <c r="M32875" s="28"/>
    </row>
    <row r="32876" s="16" customFormat="1" ht="12.75" spans="2:13">
      <c r="B32876" s="29"/>
      <c r="M32876" s="28"/>
    </row>
    <row r="32877" s="16" customFormat="1" ht="12.75" spans="2:13">
      <c r="B32877" s="29"/>
      <c r="M32877" s="28"/>
    </row>
    <row r="32878" s="16" customFormat="1" ht="12.75" spans="2:13">
      <c r="B32878" s="29"/>
      <c r="M32878" s="28"/>
    </row>
    <row r="32879" s="16" customFormat="1" ht="12.75" spans="2:13">
      <c r="B32879" s="29"/>
      <c r="M32879" s="28"/>
    </row>
    <row r="32880" s="16" customFormat="1" ht="12.75" spans="2:13">
      <c r="B32880" s="29"/>
      <c r="M32880" s="28"/>
    </row>
    <row r="32881" s="16" customFormat="1" ht="12.75" spans="2:13">
      <c r="B32881" s="29"/>
      <c r="M32881" s="28"/>
    </row>
    <row r="32882" s="16" customFormat="1" ht="12.75" spans="2:13">
      <c r="B32882" s="29"/>
      <c r="M32882" s="28"/>
    </row>
    <row r="32883" s="16" customFormat="1" ht="12.75" spans="2:13">
      <c r="B32883" s="29"/>
      <c r="M32883" s="28"/>
    </row>
    <row r="32884" s="16" customFormat="1" ht="12.75" spans="2:13">
      <c r="B32884" s="29"/>
      <c r="M32884" s="28"/>
    </row>
    <row r="32885" s="16" customFormat="1" ht="12.75" spans="2:13">
      <c r="B32885" s="29"/>
      <c r="M32885" s="28"/>
    </row>
    <row r="32886" s="16" customFormat="1" ht="12.75" spans="2:13">
      <c r="B32886" s="29"/>
      <c r="M32886" s="28"/>
    </row>
    <row r="32887" s="16" customFormat="1" ht="12.75" spans="2:13">
      <c r="B32887" s="29"/>
      <c r="M32887" s="28"/>
    </row>
    <row r="32888" s="16" customFormat="1" ht="12.75" spans="2:13">
      <c r="B32888" s="29"/>
      <c r="M32888" s="28"/>
    </row>
    <row r="32889" s="16" customFormat="1" ht="12.75" spans="2:13">
      <c r="B32889" s="29"/>
      <c r="M32889" s="28"/>
    </row>
    <row r="32890" s="16" customFormat="1" ht="12.75" spans="2:13">
      <c r="B32890" s="29"/>
      <c r="M32890" s="28"/>
    </row>
    <row r="32891" s="16" customFormat="1" ht="12.75" spans="2:13">
      <c r="B32891" s="29"/>
      <c r="M32891" s="28"/>
    </row>
    <row r="32892" s="16" customFormat="1" ht="12.75" spans="2:13">
      <c r="B32892" s="29"/>
      <c r="M32892" s="28"/>
    </row>
    <row r="32893" s="16" customFormat="1" ht="12.75" spans="2:13">
      <c r="B32893" s="29"/>
      <c r="M32893" s="28"/>
    </row>
    <row r="32894" s="16" customFormat="1" ht="12.75" spans="2:13">
      <c r="B32894" s="29"/>
      <c r="M32894" s="28"/>
    </row>
    <row r="32895" s="16" customFormat="1" ht="12.75" spans="2:13">
      <c r="B32895" s="29"/>
      <c r="M32895" s="28"/>
    </row>
    <row r="32896" s="16" customFormat="1" ht="12.75" spans="2:13">
      <c r="B32896" s="29"/>
      <c r="M32896" s="28"/>
    </row>
    <row r="32897" s="16" customFormat="1" ht="12.75" spans="2:13">
      <c r="B32897" s="29"/>
      <c r="M32897" s="28"/>
    </row>
    <row r="32898" s="16" customFormat="1" ht="12.75" spans="2:13">
      <c r="B32898" s="29"/>
      <c r="M32898" s="28"/>
    </row>
    <row r="32899" s="16" customFormat="1" ht="12.75" spans="2:13">
      <c r="B32899" s="29"/>
      <c r="M32899" s="28"/>
    </row>
    <row r="32900" s="16" customFormat="1" ht="12.75" spans="2:13">
      <c r="B32900" s="29"/>
      <c r="M32900" s="28"/>
    </row>
    <row r="32901" s="16" customFormat="1" ht="12.75" spans="2:13">
      <c r="B32901" s="29"/>
      <c r="M32901" s="28"/>
    </row>
    <row r="32902" s="16" customFormat="1" ht="12.75" spans="2:13">
      <c r="B32902" s="29"/>
      <c r="M32902" s="28"/>
    </row>
    <row r="32903" s="16" customFormat="1" ht="12.75" spans="2:13">
      <c r="B32903" s="29"/>
      <c r="M32903" s="28"/>
    </row>
    <row r="32904" s="16" customFormat="1" ht="12.75" spans="2:13">
      <c r="B32904" s="29"/>
      <c r="M32904" s="28"/>
    </row>
    <row r="32905" s="16" customFormat="1" ht="12.75" spans="2:13">
      <c r="B32905" s="29"/>
      <c r="M32905" s="28"/>
    </row>
    <row r="32906" s="16" customFormat="1" ht="12.75" spans="2:13">
      <c r="B32906" s="29"/>
      <c r="M32906" s="28"/>
    </row>
    <row r="32907" s="16" customFormat="1" ht="12.75" spans="2:13">
      <c r="B32907" s="29"/>
      <c r="M32907" s="28"/>
    </row>
    <row r="32908" s="16" customFormat="1" ht="12.75" spans="2:13">
      <c r="B32908" s="29"/>
      <c r="M32908" s="28"/>
    </row>
    <row r="32909" s="16" customFormat="1" ht="12.75" spans="2:13">
      <c r="B32909" s="29"/>
      <c r="M32909" s="28"/>
    </row>
    <row r="32910" s="16" customFormat="1" ht="12.75" spans="2:13">
      <c r="B32910" s="29"/>
      <c r="M32910" s="28"/>
    </row>
    <row r="32911" s="16" customFormat="1" ht="12.75" spans="2:13">
      <c r="B32911" s="29"/>
      <c r="M32911" s="28"/>
    </row>
    <row r="32912" s="16" customFormat="1" ht="12.75" spans="2:13">
      <c r="B32912" s="29"/>
      <c r="M32912" s="28"/>
    </row>
    <row r="32913" s="16" customFormat="1" ht="12.75" spans="2:13">
      <c r="B32913" s="29"/>
      <c r="M32913" s="28"/>
    </row>
    <row r="32914" s="16" customFormat="1" ht="12.75" spans="2:13">
      <c r="B32914" s="29"/>
      <c r="M32914" s="28"/>
    </row>
    <row r="32915" s="16" customFormat="1" ht="12.75" spans="2:13">
      <c r="B32915" s="29"/>
      <c r="M32915" s="28"/>
    </row>
    <row r="32916" s="16" customFormat="1" ht="12.75" spans="2:13">
      <c r="B32916" s="29"/>
      <c r="M32916" s="28"/>
    </row>
    <row r="32917" s="16" customFormat="1" ht="12.75" spans="2:13">
      <c r="B32917" s="29"/>
      <c r="M32917" s="28"/>
    </row>
    <row r="32918" s="16" customFormat="1" ht="12.75" spans="2:13">
      <c r="B32918" s="29"/>
      <c r="M32918" s="28"/>
    </row>
    <row r="32919" s="16" customFormat="1" ht="12.75" spans="2:13">
      <c r="B32919" s="29"/>
      <c r="M32919" s="28"/>
    </row>
    <row r="32920" s="16" customFormat="1" ht="12.75" spans="2:13">
      <c r="B32920" s="29"/>
      <c r="M32920" s="28"/>
    </row>
    <row r="32921" s="16" customFormat="1" ht="12.75" spans="2:13">
      <c r="B32921" s="29"/>
      <c r="M32921" s="28"/>
    </row>
    <row r="32922" s="16" customFormat="1" ht="12.75" spans="2:13">
      <c r="B32922" s="29"/>
      <c r="M32922" s="28"/>
    </row>
    <row r="32923" s="16" customFormat="1" ht="12.75" spans="2:13">
      <c r="B32923" s="29"/>
      <c r="M32923" s="28"/>
    </row>
    <row r="32924" s="16" customFormat="1" ht="12.75" spans="2:13">
      <c r="B32924" s="29"/>
      <c r="M32924" s="28"/>
    </row>
    <row r="32925" s="16" customFormat="1" ht="12.75" spans="2:13">
      <c r="B32925" s="29"/>
      <c r="M32925" s="28"/>
    </row>
    <row r="32926" s="16" customFormat="1" ht="12.75" spans="2:13">
      <c r="B32926" s="29"/>
      <c r="M32926" s="28"/>
    </row>
    <row r="32927" s="16" customFormat="1" ht="12.75" spans="2:13">
      <c r="B32927" s="29"/>
      <c r="M32927" s="28"/>
    </row>
    <row r="32928" s="16" customFormat="1" ht="12.75" spans="2:13">
      <c r="B32928" s="29"/>
      <c r="M32928" s="28"/>
    </row>
    <row r="32929" s="16" customFormat="1" ht="12.75" spans="2:13">
      <c r="B32929" s="29"/>
      <c r="M32929" s="28"/>
    </row>
    <row r="32930" s="16" customFormat="1" ht="12.75" spans="2:13">
      <c r="B32930" s="29"/>
      <c r="M32930" s="28"/>
    </row>
    <row r="32931" s="16" customFormat="1" ht="12.75" spans="2:13">
      <c r="B32931" s="29"/>
      <c r="M32931" s="28"/>
    </row>
    <row r="32932" s="16" customFormat="1" ht="12.75" spans="2:13">
      <c r="B32932" s="29"/>
      <c r="M32932" s="28"/>
    </row>
    <row r="32933" s="16" customFormat="1" ht="12.75" spans="2:13">
      <c r="B32933" s="29"/>
      <c r="M32933" s="28"/>
    </row>
    <row r="32934" s="16" customFormat="1" ht="12.75" spans="2:13">
      <c r="B32934" s="29"/>
      <c r="M32934" s="28"/>
    </row>
    <row r="32935" s="16" customFormat="1" ht="12.75" spans="2:13">
      <c r="B32935" s="29"/>
      <c r="M32935" s="28"/>
    </row>
    <row r="32936" s="16" customFormat="1" ht="12.75" spans="2:13">
      <c r="B32936" s="29"/>
      <c r="M32936" s="28"/>
    </row>
    <row r="32937" s="16" customFormat="1" ht="12.75" spans="2:13">
      <c r="B32937" s="29"/>
      <c r="M32937" s="28"/>
    </row>
    <row r="32938" s="16" customFormat="1" ht="12.75" spans="2:13">
      <c r="B32938" s="29"/>
      <c r="M32938" s="28"/>
    </row>
    <row r="32939" s="16" customFormat="1" ht="12.75" spans="2:13">
      <c r="B32939" s="29"/>
      <c r="M32939" s="28"/>
    </row>
    <row r="32940" s="16" customFormat="1" ht="12.75" spans="2:13">
      <c r="B32940" s="29"/>
      <c r="M32940" s="28"/>
    </row>
    <row r="32941" s="16" customFormat="1" ht="12.75" spans="2:13">
      <c r="B32941" s="29"/>
      <c r="M32941" s="28"/>
    </row>
    <row r="32942" s="16" customFormat="1" ht="12.75" spans="2:13">
      <c r="B32942" s="29"/>
      <c r="M32942" s="28"/>
    </row>
    <row r="32943" s="16" customFormat="1" ht="12.75" spans="2:13">
      <c r="B32943" s="29"/>
      <c r="M32943" s="28"/>
    </row>
    <row r="32944" s="16" customFormat="1" ht="12.75" spans="2:13">
      <c r="B32944" s="29"/>
      <c r="M32944" s="28"/>
    </row>
    <row r="32945" s="16" customFormat="1" ht="12.75" spans="2:13">
      <c r="B32945" s="29"/>
      <c r="M32945" s="28"/>
    </row>
    <row r="32946" s="16" customFormat="1" ht="12.75" spans="2:13">
      <c r="B32946" s="29"/>
      <c r="M32946" s="28"/>
    </row>
    <row r="32947" s="16" customFormat="1" ht="12.75" spans="2:13">
      <c r="B32947" s="29"/>
      <c r="M32947" s="28"/>
    </row>
    <row r="32948" s="16" customFormat="1" ht="12.75" spans="2:13">
      <c r="B32948" s="29"/>
      <c r="M32948" s="28"/>
    </row>
    <row r="32949" s="16" customFormat="1" ht="12.75" spans="2:13">
      <c r="B32949" s="29"/>
      <c r="M32949" s="28"/>
    </row>
    <row r="32950" s="16" customFormat="1" ht="12.75" spans="2:13">
      <c r="B32950" s="29"/>
      <c r="M32950" s="28"/>
    </row>
    <row r="32951" s="16" customFormat="1" ht="12.75" spans="2:13">
      <c r="B32951" s="29"/>
      <c r="M32951" s="28"/>
    </row>
    <row r="32952" s="16" customFormat="1" ht="12.75" spans="2:13">
      <c r="B32952" s="29"/>
      <c r="M32952" s="28"/>
    </row>
    <row r="32953" s="16" customFormat="1" ht="12.75" spans="2:13">
      <c r="B32953" s="29"/>
      <c r="M32953" s="28"/>
    </row>
    <row r="32954" s="16" customFormat="1" ht="12.75" spans="2:13">
      <c r="B32954" s="29"/>
      <c r="M32954" s="28"/>
    </row>
    <row r="32955" s="16" customFormat="1" ht="12.75" spans="2:13">
      <c r="B32955" s="29"/>
      <c r="M32955" s="28"/>
    </row>
    <row r="32956" s="16" customFormat="1" ht="12.75" spans="2:13">
      <c r="B32956" s="29"/>
      <c r="M32956" s="28"/>
    </row>
    <row r="32957" s="16" customFormat="1" ht="12.75" spans="2:13">
      <c r="B32957" s="29"/>
      <c r="M32957" s="28"/>
    </row>
    <row r="32958" s="16" customFormat="1" ht="12.75" spans="2:13">
      <c r="B32958" s="29"/>
      <c r="M32958" s="28"/>
    </row>
    <row r="32959" s="16" customFormat="1" ht="12.75" spans="2:13">
      <c r="B32959" s="29"/>
      <c r="M32959" s="28"/>
    </row>
    <row r="32960" s="16" customFormat="1" ht="12.75" spans="2:13">
      <c r="B32960" s="29"/>
      <c r="M32960" s="28"/>
    </row>
    <row r="32961" s="16" customFormat="1" ht="12.75" spans="2:13">
      <c r="B32961" s="29"/>
      <c r="M32961" s="28"/>
    </row>
    <row r="32962" s="16" customFormat="1" ht="12.75" spans="2:13">
      <c r="B32962" s="29"/>
      <c r="M32962" s="28"/>
    </row>
    <row r="32963" s="16" customFormat="1" ht="12.75" spans="2:13">
      <c r="B32963" s="29"/>
      <c r="M32963" s="28"/>
    </row>
    <row r="32964" s="16" customFormat="1" ht="12.75" spans="2:13">
      <c r="B32964" s="29"/>
      <c r="M32964" s="28"/>
    </row>
    <row r="32965" s="16" customFormat="1" ht="12.75" spans="2:13">
      <c r="B32965" s="29"/>
      <c r="M32965" s="28"/>
    </row>
    <row r="32966" s="16" customFormat="1" ht="12.75" spans="2:13">
      <c r="B32966" s="29"/>
      <c r="M32966" s="28"/>
    </row>
    <row r="32967" s="16" customFormat="1" ht="12.75" spans="2:13">
      <c r="B32967" s="29"/>
      <c r="M32967" s="28"/>
    </row>
    <row r="32968" s="16" customFormat="1" ht="12.75" spans="2:13">
      <c r="B32968" s="29"/>
      <c r="M32968" s="28"/>
    </row>
    <row r="32969" s="16" customFormat="1" ht="12.75" spans="2:13">
      <c r="B32969" s="29"/>
      <c r="M32969" s="28"/>
    </row>
    <row r="32970" s="16" customFormat="1" ht="12.75" spans="2:13">
      <c r="B32970" s="29"/>
      <c r="M32970" s="28"/>
    </row>
    <row r="32971" s="16" customFormat="1" ht="12.75" spans="2:13">
      <c r="B32971" s="29"/>
      <c r="M32971" s="28"/>
    </row>
    <row r="32972" s="16" customFormat="1" ht="12.75" spans="2:13">
      <c r="B32972" s="29"/>
      <c r="M32972" s="28"/>
    </row>
    <row r="32973" s="16" customFormat="1" ht="12.75" spans="2:13">
      <c r="B32973" s="29"/>
      <c r="M32973" s="28"/>
    </row>
    <row r="32974" s="16" customFormat="1" ht="12.75" spans="2:13">
      <c r="B32974" s="29"/>
      <c r="M32974" s="28"/>
    </row>
    <row r="32975" s="16" customFormat="1" ht="12.75" spans="2:13">
      <c r="B32975" s="29"/>
      <c r="M32975" s="28"/>
    </row>
    <row r="32976" s="16" customFormat="1" ht="12.75" spans="2:13">
      <c r="B32976" s="29"/>
      <c r="M32976" s="28"/>
    </row>
    <row r="32977" s="16" customFormat="1" ht="12.75" spans="2:13">
      <c r="B32977" s="29"/>
      <c r="M32977" s="28"/>
    </row>
    <row r="32978" s="16" customFormat="1" ht="12.75" spans="2:13">
      <c r="B32978" s="29"/>
      <c r="M32978" s="28"/>
    </row>
    <row r="32979" s="16" customFormat="1" ht="12.75" spans="2:13">
      <c r="B32979" s="29"/>
      <c r="M32979" s="28"/>
    </row>
    <row r="32980" s="16" customFormat="1" ht="12.75" spans="2:13">
      <c r="B32980" s="29"/>
      <c r="M32980" s="28"/>
    </row>
    <row r="32981" s="16" customFormat="1" ht="12.75" spans="2:13">
      <c r="B32981" s="29"/>
      <c r="M32981" s="28"/>
    </row>
    <row r="32982" s="16" customFormat="1" ht="12.75" spans="2:13">
      <c r="B32982" s="29"/>
      <c r="M32982" s="28"/>
    </row>
    <row r="32983" s="16" customFormat="1" ht="12.75" spans="2:13">
      <c r="B32983" s="29"/>
      <c r="M32983" s="28"/>
    </row>
    <row r="32984" s="16" customFormat="1" ht="12.75" spans="2:13">
      <c r="B32984" s="29"/>
      <c r="M32984" s="28"/>
    </row>
    <row r="32985" s="16" customFormat="1" ht="12.75" spans="2:13">
      <c r="B32985" s="29"/>
      <c r="M32985" s="28"/>
    </row>
    <row r="32986" s="16" customFormat="1" ht="12.75" spans="2:13">
      <c r="B32986" s="29"/>
      <c r="M32986" s="28"/>
    </row>
    <row r="32987" s="16" customFormat="1" ht="12.75" spans="2:13">
      <c r="B32987" s="29"/>
      <c r="M32987" s="28"/>
    </row>
    <row r="32988" s="16" customFormat="1" ht="12.75" spans="2:13">
      <c r="B32988" s="29"/>
      <c r="M32988" s="28"/>
    </row>
    <row r="32989" s="16" customFormat="1" ht="12.75" spans="2:13">
      <c r="B32989" s="29"/>
      <c r="M32989" s="28"/>
    </row>
    <row r="32990" s="16" customFormat="1" ht="12.75" spans="2:13">
      <c r="B32990" s="29"/>
      <c r="M32990" s="28"/>
    </row>
    <row r="32991" s="16" customFormat="1" ht="12.75" spans="2:13">
      <c r="B32991" s="29"/>
      <c r="M32991" s="28"/>
    </row>
    <row r="32992" s="16" customFormat="1" ht="12.75" spans="2:13">
      <c r="B32992" s="29"/>
      <c r="M32992" s="28"/>
    </row>
    <row r="32993" s="16" customFormat="1" ht="12.75" spans="2:13">
      <c r="B32993" s="29"/>
      <c r="M32993" s="28"/>
    </row>
    <row r="32994" s="16" customFormat="1" ht="12.75" spans="2:13">
      <c r="B32994" s="29"/>
      <c r="M32994" s="28"/>
    </row>
    <row r="32995" s="16" customFormat="1" ht="12.75" spans="2:13">
      <c r="B32995" s="29"/>
      <c r="M32995" s="28"/>
    </row>
    <row r="32996" s="16" customFormat="1" ht="12.75" spans="2:13">
      <c r="B32996" s="29"/>
      <c r="M32996" s="28"/>
    </row>
    <row r="32997" s="16" customFormat="1" ht="12.75" spans="2:13">
      <c r="B32997" s="29"/>
      <c r="M32997" s="28"/>
    </row>
    <row r="32998" s="16" customFormat="1" ht="12.75" spans="2:13">
      <c r="B32998" s="29"/>
      <c r="M32998" s="28"/>
    </row>
    <row r="32999" s="16" customFormat="1" ht="12.75" spans="2:13">
      <c r="B32999" s="29"/>
      <c r="M32999" s="28"/>
    </row>
    <row r="33000" s="16" customFormat="1" ht="12.75" spans="2:13">
      <c r="B33000" s="29"/>
      <c r="M33000" s="28"/>
    </row>
    <row r="33001" s="16" customFormat="1" ht="12.75" spans="2:13">
      <c r="B33001" s="29"/>
      <c r="M33001" s="28"/>
    </row>
    <row r="33002" s="16" customFormat="1" ht="12.75" spans="2:13">
      <c r="B33002" s="29"/>
      <c r="M33002" s="28"/>
    </row>
    <row r="33003" s="16" customFormat="1" ht="12.75" spans="2:13">
      <c r="B33003" s="29"/>
      <c r="M33003" s="28"/>
    </row>
    <row r="33004" s="16" customFormat="1" ht="12.75" spans="2:13">
      <c r="B33004" s="29"/>
      <c r="M33004" s="28"/>
    </row>
    <row r="33005" s="16" customFormat="1" ht="12.75" spans="2:13">
      <c r="B33005" s="29"/>
      <c r="M33005" s="28"/>
    </row>
    <row r="33006" s="16" customFormat="1" ht="12.75" spans="2:13">
      <c r="B33006" s="29"/>
      <c r="M33006" s="28"/>
    </row>
    <row r="33007" s="16" customFormat="1" ht="12.75" spans="2:13">
      <c r="B33007" s="29"/>
      <c r="M33007" s="28"/>
    </row>
    <row r="33008" s="16" customFormat="1" ht="12.75" spans="2:13">
      <c r="B33008" s="29"/>
      <c r="M33008" s="28"/>
    </row>
    <row r="33009" s="16" customFormat="1" ht="12.75" spans="2:13">
      <c r="B33009" s="29"/>
      <c r="M33009" s="28"/>
    </row>
    <row r="33010" s="16" customFormat="1" ht="12.75" spans="2:13">
      <c r="B33010" s="29"/>
      <c r="M33010" s="28"/>
    </row>
    <row r="33011" s="16" customFormat="1" ht="12.75" spans="2:13">
      <c r="B33011" s="29"/>
      <c r="M33011" s="28"/>
    </row>
    <row r="33012" s="16" customFormat="1" ht="12.75" spans="2:13">
      <c r="B33012" s="29"/>
      <c r="M33012" s="28"/>
    </row>
    <row r="33013" s="16" customFormat="1" ht="12.75" spans="2:13">
      <c r="B33013" s="29"/>
      <c r="M33013" s="28"/>
    </row>
    <row r="33014" s="16" customFormat="1" ht="12.75" spans="2:13">
      <c r="B33014" s="29"/>
      <c r="M33014" s="28"/>
    </row>
    <row r="33015" s="16" customFormat="1" ht="12.75" spans="2:13">
      <c r="B33015" s="29"/>
      <c r="M33015" s="28"/>
    </row>
    <row r="33016" s="16" customFormat="1" ht="12.75" spans="2:13">
      <c r="B33016" s="29"/>
      <c r="M33016" s="28"/>
    </row>
    <row r="33017" s="16" customFormat="1" ht="12.75" spans="2:13">
      <c r="B33017" s="29"/>
      <c r="M33017" s="28"/>
    </row>
    <row r="33018" s="16" customFormat="1" ht="12.75" spans="2:13">
      <c r="B33018" s="29"/>
      <c r="M33018" s="28"/>
    </row>
    <row r="33019" s="16" customFormat="1" ht="12.75" spans="2:13">
      <c r="B33019" s="29"/>
      <c r="M33019" s="28"/>
    </row>
    <row r="33020" s="16" customFormat="1" ht="12.75" spans="2:13">
      <c r="B33020" s="29"/>
      <c r="M33020" s="28"/>
    </row>
    <row r="33021" s="16" customFormat="1" ht="12.75" spans="2:13">
      <c r="B33021" s="29"/>
      <c r="M33021" s="28"/>
    </row>
    <row r="33022" s="16" customFormat="1" ht="12.75" spans="2:13">
      <c r="B33022" s="29"/>
      <c r="M33022" s="28"/>
    </row>
    <row r="33023" s="16" customFormat="1" ht="12.75" spans="2:13">
      <c r="B33023" s="29"/>
      <c r="M33023" s="28"/>
    </row>
    <row r="33024" s="16" customFormat="1" ht="12.75" spans="2:13">
      <c r="B33024" s="29"/>
      <c r="M33024" s="28"/>
    </row>
    <row r="33025" s="16" customFormat="1" ht="12.75" spans="2:13">
      <c r="B33025" s="29"/>
      <c r="M33025" s="28"/>
    </row>
    <row r="33026" s="16" customFormat="1" ht="12.75" spans="2:13">
      <c r="B33026" s="29"/>
      <c r="M33026" s="28"/>
    </row>
    <row r="33027" s="16" customFormat="1" ht="12.75" spans="2:13">
      <c r="B33027" s="29"/>
      <c r="M33027" s="28"/>
    </row>
    <row r="33028" s="16" customFormat="1" ht="12.75" spans="2:13">
      <c r="B33028" s="29"/>
      <c r="M33028" s="28"/>
    </row>
    <row r="33029" s="16" customFormat="1" ht="12.75" spans="2:13">
      <c r="B33029" s="29"/>
      <c r="M33029" s="28"/>
    </row>
    <row r="33030" s="16" customFormat="1" ht="12.75" spans="2:13">
      <c r="B33030" s="29"/>
      <c r="M33030" s="28"/>
    </row>
    <row r="33031" s="16" customFormat="1" ht="12.75" spans="2:13">
      <c r="B33031" s="29"/>
      <c r="M33031" s="28"/>
    </row>
    <row r="33032" s="16" customFormat="1" ht="12.75" spans="2:13">
      <c r="B33032" s="29"/>
      <c r="M33032" s="28"/>
    </row>
    <row r="33033" s="16" customFormat="1" ht="12.75" spans="2:13">
      <c r="B33033" s="29"/>
      <c r="M33033" s="28"/>
    </row>
    <row r="33034" s="16" customFormat="1" ht="12.75" spans="2:13">
      <c r="B33034" s="29"/>
      <c r="M33034" s="28"/>
    </row>
    <row r="33035" s="16" customFormat="1" ht="12.75" spans="2:13">
      <c r="B33035" s="29"/>
      <c r="M33035" s="28"/>
    </row>
    <row r="33036" s="16" customFormat="1" ht="12.75" spans="2:13">
      <c r="B33036" s="29"/>
      <c r="M33036" s="28"/>
    </row>
    <row r="33037" s="16" customFormat="1" ht="12.75" spans="2:13">
      <c r="B33037" s="29"/>
      <c r="M33037" s="28"/>
    </row>
    <row r="33038" s="16" customFormat="1" ht="12.75" spans="2:13">
      <c r="B33038" s="29"/>
      <c r="M33038" s="28"/>
    </row>
    <row r="33039" s="16" customFormat="1" ht="12.75" spans="2:13">
      <c r="B33039" s="29"/>
      <c r="M33039" s="28"/>
    </row>
    <row r="33040" s="16" customFormat="1" ht="12.75" spans="2:13">
      <c r="B33040" s="29"/>
      <c r="M33040" s="28"/>
    </row>
    <row r="33041" s="16" customFormat="1" ht="12.75" spans="2:13">
      <c r="B33041" s="29"/>
      <c r="M33041" s="28"/>
    </row>
    <row r="33042" s="16" customFormat="1" ht="12.75" spans="2:13">
      <c r="B33042" s="29"/>
      <c r="M33042" s="28"/>
    </row>
    <row r="33043" s="16" customFormat="1" ht="12.75" spans="2:13">
      <c r="B33043" s="29"/>
      <c r="M33043" s="28"/>
    </row>
    <row r="33044" s="16" customFormat="1" ht="12.75" spans="2:13">
      <c r="B33044" s="29"/>
      <c r="M33044" s="28"/>
    </row>
    <row r="33045" s="16" customFormat="1" ht="12.75" spans="2:13">
      <c r="B33045" s="29"/>
      <c r="M33045" s="28"/>
    </row>
    <row r="33046" s="16" customFormat="1" ht="12.75" spans="2:13">
      <c r="B33046" s="29"/>
      <c r="M33046" s="28"/>
    </row>
    <row r="33047" s="16" customFormat="1" ht="12.75" spans="2:13">
      <c r="B33047" s="29"/>
      <c r="M33047" s="28"/>
    </row>
    <row r="33048" s="16" customFormat="1" ht="12.75" spans="2:13">
      <c r="B33048" s="29"/>
      <c r="M33048" s="28"/>
    </row>
    <row r="33049" s="16" customFormat="1" ht="12.75" spans="2:13">
      <c r="B33049" s="29"/>
      <c r="M33049" s="28"/>
    </row>
    <row r="33050" s="16" customFormat="1" ht="12.75" spans="2:13">
      <c r="B33050" s="29"/>
      <c r="M33050" s="28"/>
    </row>
    <row r="33051" s="16" customFormat="1" ht="12.75" spans="2:13">
      <c r="B33051" s="29"/>
      <c r="M33051" s="28"/>
    </row>
    <row r="33052" s="16" customFormat="1" ht="12.75" spans="2:13">
      <c r="B33052" s="29"/>
      <c r="M33052" s="28"/>
    </row>
    <row r="33053" s="16" customFormat="1" ht="12.75" spans="2:13">
      <c r="B33053" s="29"/>
      <c r="M33053" s="28"/>
    </row>
    <row r="33054" s="16" customFormat="1" ht="12.75" spans="2:13">
      <c r="B33054" s="29"/>
      <c r="M33054" s="28"/>
    </row>
    <row r="33055" s="16" customFormat="1" ht="12.75" spans="2:13">
      <c r="B33055" s="29"/>
      <c r="M33055" s="28"/>
    </row>
    <row r="33056" s="16" customFormat="1" ht="12.75" spans="2:13">
      <c r="B33056" s="29"/>
      <c r="M33056" s="28"/>
    </row>
    <row r="33057" s="16" customFormat="1" ht="12.75" spans="2:13">
      <c r="B33057" s="29"/>
      <c r="M33057" s="28"/>
    </row>
    <row r="33058" s="16" customFormat="1" ht="12.75" spans="2:13">
      <c r="B33058" s="29"/>
      <c r="M33058" s="28"/>
    </row>
    <row r="33059" s="16" customFormat="1" ht="12.75" spans="2:13">
      <c r="B33059" s="29"/>
      <c r="M33059" s="28"/>
    </row>
    <row r="33060" s="16" customFormat="1" ht="12.75" spans="2:13">
      <c r="B33060" s="29"/>
      <c r="M33060" s="28"/>
    </row>
    <row r="33061" s="16" customFormat="1" ht="12.75" spans="2:13">
      <c r="B33061" s="29"/>
      <c r="M33061" s="28"/>
    </row>
    <row r="33062" s="16" customFormat="1" ht="12.75" spans="2:13">
      <c r="B33062" s="29"/>
      <c r="M33062" s="28"/>
    </row>
    <row r="33063" s="16" customFormat="1" ht="12.75" spans="2:13">
      <c r="B33063" s="29"/>
      <c r="M33063" s="28"/>
    </row>
    <row r="33064" s="16" customFormat="1" ht="12.75" spans="2:13">
      <c r="B33064" s="29"/>
      <c r="M33064" s="28"/>
    </row>
    <row r="33065" s="16" customFormat="1" ht="12.75" spans="2:13">
      <c r="B33065" s="29"/>
      <c r="M33065" s="28"/>
    </row>
    <row r="33066" s="16" customFormat="1" ht="12.75" spans="2:13">
      <c r="B33066" s="29"/>
      <c r="M33066" s="28"/>
    </row>
    <row r="33067" s="16" customFormat="1" ht="12.75" spans="2:13">
      <c r="B33067" s="29"/>
      <c r="M33067" s="28"/>
    </row>
    <row r="33068" s="16" customFormat="1" ht="12.75" spans="2:13">
      <c r="B33068" s="29"/>
      <c r="M33068" s="28"/>
    </row>
    <row r="33069" s="16" customFormat="1" ht="12.75" spans="2:13">
      <c r="B33069" s="29"/>
      <c r="M33069" s="28"/>
    </row>
    <row r="33070" s="16" customFormat="1" ht="12.75" spans="2:13">
      <c r="B33070" s="29"/>
      <c r="M33070" s="28"/>
    </row>
    <row r="33071" s="16" customFormat="1" ht="12.75" spans="2:13">
      <c r="B33071" s="29"/>
      <c r="M33071" s="28"/>
    </row>
    <row r="33072" s="16" customFormat="1" ht="12.75" spans="2:13">
      <c r="B33072" s="29"/>
      <c r="M33072" s="28"/>
    </row>
    <row r="33073" s="16" customFormat="1" ht="12.75" spans="2:13">
      <c r="B33073" s="29"/>
      <c r="M33073" s="28"/>
    </row>
    <row r="33074" s="16" customFormat="1" ht="12.75" spans="2:13">
      <c r="B33074" s="29"/>
      <c r="M33074" s="28"/>
    </row>
    <row r="33075" s="16" customFormat="1" ht="12.75" spans="2:13">
      <c r="B33075" s="29"/>
      <c r="M33075" s="28"/>
    </row>
    <row r="33076" s="16" customFormat="1" ht="12.75" spans="2:13">
      <c r="B33076" s="29"/>
      <c r="M33076" s="28"/>
    </row>
    <row r="33077" s="16" customFormat="1" ht="12.75" spans="2:13">
      <c r="B33077" s="29"/>
      <c r="M33077" s="28"/>
    </row>
    <row r="33078" s="16" customFormat="1" ht="12.75" spans="2:13">
      <c r="B33078" s="29"/>
      <c r="M33078" s="28"/>
    </row>
    <row r="33079" s="16" customFormat="1" ht="12.75" spans="2:13">
      <c r="B33079" s="29"/>
      <c r="M33079" s="28"/>
    </row>
    <row r="33080" s="16" customFormat="1" ht="12.75" spans="2:13">
      <c r="B33080" s="29"/>
      <c r="M33080" s="28"/>
    </row>
    <row r="33081" s="16" customFormat="1" ht="12.75" spans="2:13">
      <c r="B33081" s="29"/>
      <c r="M33081" s="28"/>
    </row>
    <row r="33082" s="16" customFormat="1" ht="12.75" spans="2:13">
      <c r="B33082" s="29"/>
      <c r="M33082" s="28"/>
    </row>
    <row r="33083" s="16" customFormat="1" ht="12.75" spans="2:13">
      <c r="B33083" s="29"/>
      <c r="M33083" s="28"/>
    </row>
    <row r="33084" s="16" customFormat="1" ht="12.75" spans="2:13">
      <c r="B33084" s="29"/>
      <c r="M33084" s="28"/>
    </row>
    <row r="33085" s="16" customFormat="1" ht="12.75" spans="2:13">
      <c r="B33085" s="29"/>
      <c r="M33085" s="28"/>
    </row>
    <row r="33086" s="16" customFormat="1" ht="12.75" spans="2:13">
      <c r="B33086" s="29"/>
      <c r="M33086" s="28"/>
    </row>
    <row r="33087" s="16" customFormat="1" ht="12.75" spans="2:13">
      <c r="B33087" s="29"/>
      <c r="M33087" s="28"/>
    </row>
    <row r="33088" s="16" customFormat="1" ht="12.75" spans="2:13">
      <c r="B33088" s="29"/>
      <c r="M33088" s="28"/>
    </row>
    <row r="33089" s="16" customFormat="1" ht="12.75" spans="2:13">
      <c r="B33089" s="29"/>
      <c r="M33089" s="28"/>
    </row>
    <row r="33090" s="16" customFormat="1" ht="12.75" spans="2:13">
      <c r="B33090" s="29"/>
      <c r="M33090" s="28"/>
    </row>
    <row r="33091" s="16" customFormat="1" ht="12.75" spans="2:13">
      <c r="B33091" s="29"/>
      <c r="M33091" s="28"/>
    </row>
    <row r="33092" s="16" customFormat="1" ht="12.75" spans="2:13">
      <c r="B33092" s="29"/>
      <c r="M33092" s="28"/>
    </row>
    <row r="33093" s="16" customFormat="1" ht="12.75" spans="2:13">
      <c r="B33093" s="29"/>
      <c r="M33093" s="28"/>
    </row>
    <row r="33094" s="16" customFormat="1" ht="12.75" spans="2:13">
      <c r="B33094" s="29"/>
      <c r="M33094" s="28"/>
    </row>
    <row r="33095" s="16" customFormat="1" ht="12.75" spans="2:13">
      <c r="B33095" s="29"/>
      <c r="M33095" s="28"/>
    </row>
    <row r="33096" s="16" customFormat="1" ht="12.75" spans="2:13">
      <c r="B33096" s="29"/>
      <c r="M33096" s="28"/>
    </row>
    <row r="33097" s="16" customFormat="1" ht="12.75" spans="2:13">
      <c r="B33097" s="29"/>
      <c r="M33097" s="28"/>
    </row>
    <row r="33098" s="16" customFormat="1" ht="12.75" spans="2:13">
      <c r="B33098" s="29"/>
      <c r="M33098" s="28"/>
    </row>
    <row r="33099" s="16" customFormat="1" ht="12.75" spans="2:13">
      <c r="B33099" s="29"/>
      <c r="M33099" s="28"/>
    </row>
    <row r="33100" s="16" customFormat="1" ht="12.75" spans="2:13">
      <c r="B33100" s="29"/>
      <c r="M33100" s="28"/>
    </row>
    <row r="33101" s="16" customFormat="1" ht="12.75" spans="2:13">
      <c r="B33101" s="29"/>
      <c r="M33101" s="28"/>
    </row>
    <row r="33102" s="16" customFormat="1" ht="12.75" spans="2:13">
      <c r="B33102" s="29"/>
      <c r="M33102" s="28"/>
    </row>
    <row r="33103" s="16" customFormat="1" ht="12.75" spans="2:13">
      <c r="B33103" s="29"/>
      <c r="M33103" s="28"/>
    </row>
    <row r="33104" s="16" customFormat="1" ht="12.75" spans="2:13">
      <c r="B33104" s="29"/>
      <c r="M33104" s="28"/>
    </row>
    <row r="33105" s="16" customFormat="1" ht="12.75" spans="2:13">
      <c r="B33105" s="29"/>
      <c r="M33105" s="28"/>
    </row>
    <row r="33106" s="16" customFormat="1" ht="12.75" spans="2:13">
      <c r="B33106" s="29"/>
      <c r="M33106" s="28"/>
    </row>
    <row r="33107" s="16" customFormat="1" ht="12.75" spans="2:13">
      <c r="B33107" s="29"/>
      <c r="M33107" s="28"/>
    </row>
    <row r="33108" s="16" customFormat="1" ht="12.75" spans="2:13">
      <c r="B33108" s="29"/>
      <c r="M33108" s="28"/>
    </row>
    <row r="33109" s="16" customFormat="1" ht="12.75" spans="2:13">
      <c r="B33109" s="29"/>
      <c r="M33109" s="28"/>
    </row>
    <row r="33110" s="16" customFormat="1" ht="12.75" spans="2:13">
      <c r="B33110" s="29"/>
      <c r="M33110" s="28"/>
    </row>
    <row r="33111" s="16" customFormat="1" ht="12.75" spans="2:13">
      <c r="B33111" s="29"/>
      <c r="M33111" s="28"/>
    </row>
    <row r="33112" s="16" customFormat="1" ht="12.75" spans="2:13">
      <c r="B33112" s="29"/>
      <c r="M33112" s="28"/>
    </row>
    <row r="33113" s="16" customFormat="1" ht="12.75" spans="2:13">
      <c r="B33113" s="29"/>
      <c r="M33113" s="28"/>
    </row>
    <row r="33114" s="16" customFormat="1" ht="12.75" spans="2:13">
      <c r="B33114" s="29"/>
      <c r="M33114" s="28"/>
    </row>
    <row r="33115" s="16" customFormat="1" ht="12.75" spans="2:13">
      <c r="B33115" s="29"/>
      <c r="M33115" s="28"/>
    </row>
    <row r="33116" s="16" customFormat="1" ht="12.75" spans="2:13">
      <c r="B33116" s="29"/>
      <c r="M33116" s="28"/>
    </row>
    <row r="33117" s="16" customFormat="1" ht="12.75" spans="2:13">
      <c r="B33117" s="29"/>
      <c r="M33117" s="28"/>
    </row>
    <row r="33118" s="16" customFormat="1" ht="12.75" spans="2:13">
      <c r="B33118" s="29"/>
      <c r="M33118" s="28"/>
    </row>
    <row r="33119" s="16" customFormat="1" ht="12.75" spans="2:13">
      <c r="B33119" s="29"/>
      <c r="M33119" s="28"/>
    </row>
    <row r="33120" s="16" customFormat="1" ht="12.75" spans="2:13">
      <c r="B33120" s="29"/>
      <c r="M33120" s="28"/>
    </row>
    <row r="33121" s="16" customFormat="1" ht="12.75" spans="2:13">
      <c r="B33121" s="29"/>
      <c r="M33121" s="28"/>
    </row>
    <row r="33122" s="16" customFormat="1" ht="12.75" spans="2:13">
      <c r="B33122" s="29"/>
      <c r="M33122" s="28"/>
    </row>
    <row r="33123" s="16" customFormat="1" ht="12.75" spans="2:13">
      <c r="B33123" s="29"/>
      <c r="M33123" s="28"/>
    </row>
    <row r="33124" s="16" customFormat="1" ht="12.75" spans="2:13">
      <c r="B33124" s="29"/>
      <c r="M33124" s="28"/>
    </row>
    <row r="33125" s="16" customFormat="1" ht="12.75" spans="2:13">
      <c r="B33125" s="29"/>
      <c r="M33125" s="28"/>
    </row>
    <row r="33126" s="16" customFormat="1" ht="12.75" spans="2:13">
      <c r="B33126" s="29"/>
      <c r="M33126" s="28"/>
    </row>
    <row r="33127" s="16" customFormat="1" ht="12.75" spans="2:13">
      <c r="B33127" s="29"/>
      <c r="M33127" s="28"/>
    </row>
    <row r="33128" s="16" customFormat="1" ht="12.75" spans="2:13">
      <c r="B33128" s="29"/>
      <c r="M33128" s="28"/>
    </row>
    <row r="33129" s="16" customFormat="1" ht="12.75" spans="2:13">
      <c r="B33129" s="29"/>
      <c r="M33129" s="28"/>
    </row>
    <row r="33130" s="16" customFormat="1" ht="12.75" spans="2:13">
      <c r="B33130" s="29"/>
      <c r="M33130" s="28"/>
    </row>
    <row r="33131" s="16" customFormat="1" ht="12.75" spans="2:13">
      <c r="B33131" s="29"/>
      <c r="M33131" s="28"/>
    </row>
    <row r="33132" s="16" customFormat="1" ht="12.75" spans="2:13">
      <c r="B33132" s="29"/>
      <c r="M33132" s="28"/>
    </row>
    <row r="33133" s="16" customFormat="1" ht="12.75" spans="2:13">
      <c r="B33133" s="29"/>
      <c r="M33133" s="28"/>
    </row>
    <row r="33134" s="16" customFormat="1" ht="12.75" spans="2:13">
      <c r="B33134" s="29"/>
      <c r="M33134" s="28"/>
    </row>
    <row r="33135" s="16" customFormat="1" ht="12.75" spans="2:13">
      <c r="B33135" s="29"/>
      <c r="M33135" s="28"/>
    </row>
    <row r="33136" s="16" customFormat="1" ht="12.75" spans="2:13">
      <c r="B33136" s="29"/>
      <c r="M33136" s="28"/>
    </row>
    <row r="33137" s="16" customFormat="1" ht="12.75" spans="2:13">
      <c r="B33137" s="29"/>
      <c r="M33137" s="28"/>
    </row>
    <row r="33138" s="16" customFormat="1" ht="12.75" spans="2:13">
      <c r="B33138" s="29"/>
      <c r="M33138" s="28"/>
    </row>
    <row r="33139" s="16" customFormat="1" ht="12.75" spans="2:13">
      <c r="B33139" s="29"/>
      <c r="M33139" s="28"/>
    </row>
    <row r="33140" s="16" customFormat="1" ht="12.75" spans="2:13">
      <c r="B33140" s="29"/>
      <c r="M33140" s="28"/>
    </row>
    <row r="33141" s="16" customFormat="1" ht="12.75" spans="2:13">
      <c r="B33141" s="29"/>
      <c r="M33141" s="28"/>
    </row>
    <row r="33142" s="16" customFormat="1" ht="12.75" spans="2:13">
      <c r="B33142" s="29"/>
      <c r="M33142" s="28"/>
    </row>
    <row r="33143" s="16" customFormat="1" ht="12.75" spans="2:13">
      <c r="B33143" s="29"/>
      <c r="M33143" s="28"/>
    </row>
    <row r="33144" s="16" customFormat="1" ht="12.75" spans="2:13">
      <c r="B33144" s="29"/>
      <c r="M33144" s="28"/>
    </row>
    <row r="33145" s="16" customFormat="1" ht="12.75" spans="2:13">
      <c r="B33145" s="29"/>
      <c r="M33145" s="28"/>
    </row>
    <row r="33146" s="16" customFormat="1" ht="12.75" spans="2:13">
      <c r="B33146" s="29"/>
      <c r="M33146" s="28"/>
    </row>
    <row r="33147" s="16" customFormat="1" ht="12.75" spans="2:13">
      <c r="B33147" s="29"/>
      <c r="M33147" s="28"/>
    </row>
    <row r="33148" s="16" customFormat="1" ht="12.75" spans="2:13">
      <c r="B33148" s="29"/>
      <c r="M33148" s="28"/>
    </row>
    <row r="33149" s="16" customFormat="1" ht="12.75" spans="2:13">
      <c r="B33149" s="29"/>
      <c r="M33149" s="28"/>
    </row>
    <row r="33150" s="16" customFormat="1" ht="12.75" spans="2:13">
      <c r="B33150" s="29"/>
      <c r="M33150" s="28"/>
    </row>
    <row r="33151" s="16" customFormat="1" ht="12.75" spans="2:13">
      <c r="B33151" s="29"/>
      <c r="M33151" s="28"/>
    </row>
    <row r="33152" s="16" customFormat="1" ht="12.75" spans="2:13">
      <c r="B33152" s="29"/>
      <c r="M33152" s="28"/>
    </row>
    <row r="33153" s="16" customFormat="1" ht="12.75" spans="2:13">
      <c r="B33153" s="29"/>
      <c r="M33153" s="28"/>
    </row>
    <row r="33154" s="16" customFormat="1" ht="12.75" spans="2:13">
      <c r="B33154" s="29"/>
      <c r="M33154" s="28"/>
    </row>
    <row r="33155" s="16" customFormat="1" ht="12.75" spans="2:13">
      <c r="B33155" s="29"/>
      <c r="M33155" s="28"/>
    </row>
    <row r="33156" s="16" customFormat="1" ht="12.75" spans="2:13">
      <c r="B33156" s="29"/>
      <c r="M33156" s="28"/>
    </row>
    <row r="33157" s="16" customFormat="1" ht="12.75" spans="2:13">
      <c r="B33157" s="29"/>
      <c r="M33157" s="28"/>
    </row>
    <row r="33158" s="16" customFormat="1" ht="12.75" spans="2:13">
      <c r="B33158" s="29"/>
      <c r="M33158" s="28"/>
    </row>
    <row r="33159" s="16" customFormat="1" ht="12.75" spans="2:13">
      <c r="B33159" s="29"/>
      <c r="M33159" s="28"/>
    </row>
    <row r="33160" s="16" customFormat="1" ht="12.75" spans="2:13">
      <c r="B33160" s="29"/>
      <c r="M33160" s="28"/>
    </row>
    <row r="33161" s="16" customFormat="1" ht="12.75" spans="2:13">
      <c r="B33161" s="29"/>
      <c r="M33161" s="28"/>
    </row>
    <row r="33162" s="16" customFormat="1" ht="12.75" spans="2:13">
      <c r="B33162" s="29"/>
      <c r="M33162" s="28"/>
    </row>
    <row r="33163" s="16" customFormat="1" ht="12.75" spans="2:13">
      <c r="B33163" s="29"/>
      <c r="M33163" s="28"/>
    </row>
    <row r="33164" s="16" customFormat="1" ht="12.75" spans="2:13">
      <c r="B33164" s="29"/>
      <c r="M33164" s="28"/>
    </row>
    <row r="33165" s="16" customFormat="1" ht="12.75" spans="2:13">
      <c r="B33165" s="29"/>
      <c r="M33165" s="28"/>
    </row>
    <row r="33166" s="16" customFormat="1" ht="12.75" spans="2:13">
      <c r="B33166" s="29"/>
      <c r="M33166" s="28"/>
    </row>
    <row r="33167" s="16" customFormat="1" ht="12.75" spans="2:13">
      <c r="B33167" s="29"/>
      <c r="M33167" s="28"/>
    </row>
    <row r="33168" s="16" customFormat="1" ht="12.75" spans="2:13">
      <c r="B33168" s="29"/>
      <c r="M33168" s="28"/>
    </row>
    <row r="33169" s="16" customFormat="1" ht="12.75" spans="2:13">
      <c r="B33169" s="29"/>
      <c r="M33169" s="28"/>
    </row>
    <row r="33170" s="16" customFormat="1" ht="12.75" spans="2:13">
      <c r="B33170" s="29"/>
      <c r="M33170" s="28"/>
    </row>
    <row r="33171" s="16" customFormat="1" ht="12.75" spans="2:13">
      <c r="B33171" s="29"/>
      <c r="M33171" s="28"/>
    </row>
    <row r="33172" s="16" customFormat="1" ht="12.75" spans="2:13">
      <c r="B33172" s="29"/>
      <c r="M33172" s="28"/>
    </row>
    <row r="33173" s="16" customFormat="1" ht="12.75" spans="2:13">
      <c r="B33173" s="29"/>
      <c r="M33173" s="28"/>
    </row>
    <row r="33174" s="16" customFormat="1" ht="12.75" spans="2:13">
      <c r="B33174" s="29"/>
      <c r="M33174" s="28"/>
    </row>
    <row r="33175" s="16" customFormat="1" ht="12.75" spans="2:13">
      <c r="B33175" s="29"/>
      <c r="M33175" s="28"/>
    </row>
    <row r="33176" s="16" customFormat="1" ht="12.75" spans="2:13">
      <c r="B33176" s="29"/>
      <c r="M33176" s="28"/>
    </row>
    <row r="33177" s="16" customFormat="1" ht="12.75" spans="2:13">
      <c r="B33177" s="29"/>
      <c r="M33177" s="28"/>
    </row>
    <row r="33178" s="16" customFormat="1" ht="12.75" spans="2:13">
      <c r="B33178" s="29"/>
      <c r="M33178" s="28"/>
    </row>
    <row r="33179" s="16" customFormat="1" ht="12.75" spans="2:13">
      <c r="B33179" s="29"/>
      <c r="M33179" s="28"/>
    </row>
    <row r="33180" s="16" customFormat="1" ht="12.75" spans="2:13">
      <c r="B33180" s="29"/>
      <c r="M33180" s="28"/>
    </row>
    <row r="33181" s="16" customFormat="1" ht="12.75" spans="2:13">
      <c r="B33181" s="29"/>
      <c r="M33181" s="28"/>
    </row>
    <row r="33182" s="16" customFormat="1" ht="12.75" spans="2:13">
      <c r="B33182" s="29"/>
      <c r="M33182" s="28"/>
    </row>
    <row r="33183" s="16" customFormat="1" ht="12.75" spans="2:13">
      <c r="B33183" s="29"/>
      <c r="M33183" s="28"/>
    </row>
    <row r="33184" s="16" customFormat="1" ht="12.75" spans="2:13">
      <c r="B33184" s="29"/>
      <c r="M33184" s="28"/>
    </row>
    <row r="33185" s="16" customFormat="1" ht="12.75" spans="2:13">
      <c r="B33185" s="29"/>
      <c r="M33185" s="28"/>
    </row>
    <row r="33186" s="16" customFormat="1" ht="12.75" spans="2:13">
      <c r="B33186" s="29"/>
      <c r="M33186" s="28"/>
    </row>
    <row r="33187" s="16" customFormat="1" ht="12.75" spans="2:13">
      <c r="B33187" s="29"/>
      <c r="M33187" s="28"/>
    </row>
    <row r="33188" s="16" customFormat="1" ht="12.75" spans="2:13">
      <c r="B33188" s="29"/>
      <c r="M33188" s="28"/>
    </row>
    <row r="33189" s="16" customFormat="1" ht="12.75" spans="2:13">
      <c r="B33189" s="29"/>
      <c r="M33189" s="28"/>
    </row>
    <row r="33190" s="16" customFormat="1" ht="12.75" spans="2:13">
      <c r="B33190" s="29"/>
      <c r="M33190" s="28"/>
    </row>
    <row r="33191" s="16" customFormat="1" ht="12.75" spans="2:13">
      <c r="B33191" s="29"/>
      <c r="M33191" s="28"/>
    </row>
    <row r="33192" s="16" customFormat="1" ht="12.75" spans="2:13">
      <c r="B33192" s="29"/>
      <c r="M33192" s="28"/>
    </row>
    <row r="33193" s="16" customFormat="1" ht="12.75" spans="2:13">
      <c r="B33193" s="29"/>
      <c r="M33193" s="28"/>
    </row>
    <row r="33194" s="16" customFormat="1" ht="12.75" spans="2:13">
      <c r="B33194" s="29"/>
      <c r="M33194" s="28"/>
    </row>
    <row r="33195" s="16" customFormat="1" ht="12.75" spans="2:13">
      <c r="B33195" s="29"/>
      <c r="M33195" s="28"/>
    </row>
    <row r="33196" s="16" customFormat="1" ht="12.75" spans="2:13">
      <c r="B33196" s="29"/>
      <c r="M33196" s="28"/>
    </row>
    <row r="33197" s="16" customFormat="1" ht="12.75" spans="2:13">
      <c r="B33197" s="29"/>
      <c r="M33197" s="28"/>
    </row>
    <row r="33198" s="16" customFormat="1" ht="12.75" spans="2:13">
      <c r="B33198" s="29"/>
      <c r="M33198" s="28"/>
    </row>
    <row r="33199" s="16" customFormat="1" ht="12.75" spans="2:13">
      <c r="B33199" s="29"/>
      <c r="M33199" s="28"/>
    </row>
    <row r="33200" s="16" customFormat="1" ht="12.75" spans="2:13">
      <c r="B33200" s="29"/>
      <c r="M33200" s="28"/>
    </row>
    <row r="33201" s="16" customFormat="1" ht="12.75" spans="2:13">
      <c r="B33201" s="29"/>
      <c r="M33201" s="28"/>
    </row>
    <row r="33202" s="16" customFormat="1" ht="12.75" spans="2:13">
      <c r="B33202" s="29"/>
      <c r="M33202" s="28"/>
    </row>
    <row r="33203" s="16" customFormat="1" ht="12.75" spans="2:13">
      <c r="B33203" s="29"/>
      <c r="M33203" s="28"/>
    </row>
    <row r="33204" s="16" customFormat="1" ht="12.75" spans="2:13">
      <c r="B33204" s="29"/>
      <c r="M33204" s="28"/>
    </row>
    <row r="33205" s="16" customFormat="1" ht="12.75" spans="2:13">
      <c r="B33205" s="29"/>
      <c r="M33205" s="28"/>
    </row>
    <row r="33206" s="16" customFormat="1" ht="12.75" spans="2:13">
      <c r="B33206" s="29"/>
      <c r="M33206" s="28"/>
    </row>
    <row r="33207" s="16" customFormat="1" ht="12.75" spans="2:13">
      <c r="B33207" s="29"/>
      <c r="M33207" s="28"/>
    </row>
    <row r="33208" s="16" customFormat="1" ht="12.75" spans="2:13">
      <c r="B33208" s="29"/>
      <c r="M33208" s="28"/>
    </row>
    <row r="33209" s="16" customFormat="1" ht="12.75" spans="2:13">
      <c r="B33209" s="29"/>
      <c r="M33209" s="28"/>
    </row>
    <row r="33210" s="16" customFormat="1" ht="12.75" spans="2:13">
      <c r="B33210" s="29"/>
      <c r="M33210" s="28"/>
    </row>
    <row r="33211" s="16" customFormat="1" ht="12.75" spans="2:13">
      <c r="B33211" s="29"/>
      <c r="M33211" s="28"/>
    </row>
    <row r="33212" s="16" customFormat="1" ht="12.75" spans="2:13">
      <c r="B33212" s="29"/>
      <c r="M33212" s="28"/>
    </row>
    <row r="33213" s="16" customFormat="1" ht="12.75" spans="2:13">
      <c r="B33213" s="29"/>
      <c r="M33213" s="28"/>
    </row>
    <row r="33214" s="16" customFormat="1" ht="12.75" spans="2:13">
      <c r="B33214" s="29"/>
      <c r="M33214" s="28"/>
    </row>
    <row r="33215" s="16" customFormat="1" ht="12.75" spans="2:13">
      <c r="B33215" s="29"/>
      <c r="M33215" s="28"/>
    </row>
    <row r="33216" s="16" customFormat="1" ht="12.75" spans="2:13">
      <c r="B33216" s="29"/>
      <c r="M33216" s="28"/>
    </row>
    <row r="33217" s="16" customFormat="1" ht="12.75" spans="2:13">
      <c r="B33217" s="29"/>
      <c r="M33217" s="28"/>
    </row>
    <row r="33218" s="16" customFormat="1" ht="12.75" spans="2:13">
      <c r="B33218" s="29"/>
      <c r="M33218" s="28"/>
    </row>
    <row r="33219" s="16" customFormat="1" ht="12.75" spans="2:13">
      <c r="B33219" s="29"/>
      <c r="M33219" s="28"/>
    </row>
    <row r="33220" s="16" customFormat="1" ht="12.75" spans="2:13">
      <c r="B33220" s="29"/>
      <c r="M33220" s="28"/>
    </row>
    <row r="33221" s="16" customFormat="1" ht="12.75" spans="2:13">
      <c r="B33221" s="29"/>
      <c r="M33221" s="28"/>
    </row>
    <row r="33222" s="16" customFormat="1" ht="12.75" spans="2:13">
      <c r="B33222" s="29"/>
      <c r="M33222" s="28"/>
    </row>
    <row r="33223" s="16" customFormat="1" ht="12.75" spans="2:13">
      <c r="B33223" s="29"/>
      <c r="M33223" s="28"/>
    </row>
    <row r="33224" s="16" customFormat="1" ht="12.75" spans="2:13">
      <c r="B33224" s="29"/>
      <c r="M33224" s="28"/>
    </row>
    <row r="33225" s="16" customFormat="1" ht="12.75" spans="2:13">
      <c r="B33225" s="29"/>
      <c r="M33225" s="28"/>
    </row>
    <row r="33226" s="16" customFormat="1" ht="12.75" spans="2:13">
      <c r="B33226" s="29"/>
      <c r="M33226" s="28"/>
    </row>
    <row r="33227" s="16" customFormat="1" ht="12.75" spans="2:13">
      <c r="B33227" s="29"/>
      <c r="M33227" s="28"/>
    </row>
    <row r="33228" s="16" customFormat="1" ht="12.75" spans="2:13">
      <c r="B33228" s="29"/>
      <c r="M33228" s="28"/>
    </row>
    <row r="33229" s="16" customFormat="1" ht="12.75" spans="2:13">
      <c r="B33229" s="29"/>
      <c r="M33229" s="28"/>
    </row>
    <row r="33230" s="16" customFormat="1" ht="12.75" spans="2:13">
      <c r="B33230" s="29"/>
      <c r="M33230" s="28"/>
    </row>
    <row r="33231" s="16" customFormat="1" ht="12.75" spans="2:13">
      <c r="B33231" s="29"/>
      <c r="M33231" s="28"/>
    </row>
    <row r="33232" s="16" customFormat="1" ht="12.75" spans="2:13">
      <c r="B33232" s="29"/>
      <c r="M33232" s="28"/>
    </row>
    <row r="33233" s="16" customFormat="1" ht="12.75" spans="2:13">
      <c r="B33233" s="29"/>
      <c r="M33233" s="28"/>
    </row>
    <row r="33234" s="16" customFormat="1" ht="12.75" spans="2:13">
      <c r="B33234" s="29"/>
      <c r="M33234" s="28"/>
    </row>
    <row r="33235" s="16" customFormat="1" ht="12.75" spans="2:13">
      <c r="B33235" s="29"/>
      <c r="M33235" s="28"/>
    </row>
    <row r="33236" s="16" customFormat="1" ht="12.75" spans="2:13">
      <c r="B33236" s="29"/>
      <c r="M33236" s="28"/>
    </row>
    <row r="33237" s="16" customFormat="1" ht="12.75" spans="2:13">
      <c r="B33237" s="29"/>
      <c r="M33237" s="28"/>
    </row>
    <row r="33238" s="16" customFormat="1" ht="12.75" spans="2:13">
      <c r="B33238" s="29"/>
      <c r="M33238" s="28"/>
    </row>
    <row r="33239" s="16" customFormat="1" ht="12.75" spans="2:13">
      <c r="B33239" s="29"/>
      <c r="M33239" s="28"/>
    </row>
    <row r="33240" s="16" customFormat="1" ht="12.75" spans="2:13">
      <c r="B33240" s="29"/>
      <c r="M33240" s="28"/>
    </row>
    <row r="33241" s="16" customFormat="1" ht="12.75" spans="2:13">
      <c r="B33241" s="29"/>
      <c r="M33241" s="28"/>
    </row>
    <row r="33242" s="16" customFormat="1" ht="12.75" spans="2:13">
      <c r="B33242" s="29"/>
      <c r="M33242" s="28"/>
    </row>
    <row r="33243" s="16" customFormat="1" ht="12.75" spans="2:13">
      <c r="B33243" s="29"/>
      <c r="M33243" s="28"/>
    </row>
    <row r="33244" s="16" customFormat="1" ht="12.75" spans="2:13">
      <c r="B33244" s="29"/>
      <c r="M33244" s="28"/>
    </row>
    <row r="33245" s="16" customFormat="1" ht="12.75" spans="2:13">
      <c r="B33245" s="29"/>
      <c r="M33245" s="28"/>
    </row>
    <row r="33246" s="16" customFormat="1" ht="12.75" spans="2:13">
      <c r="B33246" s="29"/>
      <c r="M33246" s="28"/>
    </row>
    <row r="33247" s="16" customFormat="1" ht="12.75" spans="2:13">
      <c r="B33247" s="29"/>
      <c r="M33247" s="28"/>
    </row>
    <row r="33248" s="16" customFormat="1" ht="12.75" spans="2:13">
      <c r="B33248" s="29"/>
      <c r="M33248" s="28"/>
    </row>
    <row r="33249" s="16" customFormat="1" ht="12.75" spans="2:13">
      <c r="B33249" s="29"/>
      <c r="M33249" s="28"/>
    </row>
    <row r="33250" s="16" customFormat="1" ht="12.75" spans="2:13">
      <c r="B33250" s="29"/>
      <c r="M33250" s="28"/>
    </row>
    <row r="33251" s="16" customFormat="1" ht="12.75" spans="2:13">
      <c r="B33251" s="29"/>
      <c r="M33251" s="28"/>
    </row>
    <row r="33252" s="16" customFormat="1" ht="12.75" spans="2:13">
      <c r="B33252" s="29"/>
      <c r="M33252" s="28"/>
    </row>
    <row r="33253" s="16" customFormat="1" ht="12.75" spans="2:13">
      <c r="B33253" s="29"/>
      <c r="M33253" s="28"/>
    </row>
    <row r="33254" s="16" customFormat="1" ht="12.75" spans="2:13">
      <c r="B33254" s="29"/>
      <c r="M33254" s="28"/>
    </row>
    <row r="33255" s="16" customFormat="1" ht="12.75" spans="2:13">
      <c r="B33255" s="29"/>
      <c r="M33255" s="28"/>
    </row>
    <row r="33256" s="16" customFormat="1" ht="12.75" spans="2:13">
      <c r="B33256" s="29"/>
      <c r="M33256" s="28"/>
    </row>
    <row r="33257" s="16" customFormat="1" ht="12.75" spans="2:13">
      <c r="B33257" s="29"/>
      <c r="M33257" s="28"/>
    </row>
    <row r="33258" s="16" customFormat="1" ht="12.75" spans="2:13">
      <c r="B33258" s="29"/>
      <c r="M33258" s="28"/>
    </row>
    <row r="33259" s="16" customFormat="1" ht="12.75" spans="2:13">
      <c r="B33259" s="29"/>
      <c r="M33259" s="28"/>
    </row>
    <row r="33260" s="16" customFormat="1" ht="12.75" spans="2:13">
      <c r="B33260" s="29"/>
      <c r="M33260" s="28"/>
    </row>
    <row r="33261" s="16" customFormat="1" ht="12.75" spans="2:13">
      <c r="B33261" s="29"/>
      <c r="M33261" s="28"/>
    </row>
    <row r="33262" s="16" customFormat="1" ht="12.75" spans="2:13">
      <c r="B33262" s="29"/>
      <c r="M33262" s="28"/>
    </row>
    <row r="33263" s="16" customFormat="1" ht="12.75" spans="2:13">
      <c r="B33263" s="29"/>
      <c r="M33263" s="28"/>
    </row>
    <row r="33264" s="16" customFormat="1" ht="12.75" spans="2:13">
      <c r="B33264" s="29"/>
      <c r="M33264" s="28"/>
    </row>
    <row r="33265" s="16" customFormat="1" ht="12.75" spans="2:13">
      <c r="B33265" s="29"/>
      <c r="M33265" s="28"/>
    </row>
    <row r="33266" s="16" customFormat="1" ht="12.75" spans="2:13">
      <c r="B33266" s="29"/>
      <c r="M33266" s="28"/>
    </row>
    <row r="33267" s="16" customFormat="1" ht="12.75" spans="2:13">
      <c r="B33267" s="29"/>
      <c r="M33267" s="28"/>
    </row>
    <row r="33268" s="16" customFormat="1" ht="12.75" spans="2:13">
      <c r="B33268" s="29"/>
      <c r="M33268" s="28"/>
    </row>
    <row r="33269" s="16" customFormat="1" ht="12.75" spans="2:13">
      <c r="B33269" s="29"/>
      <c r="M33269" s="28"/>
    </row>
    <row r="33270" s="16" customFormat="1" ht="12.75" spans="2:13">
      <c r="B33270" s="29"/>
      <c r="M33270" s="28"/>
    </row>
    <row r="33271" s="16" customFormat="1" ht="12.75" spans="2:13">
      <c r="B33271" s="29"/>
      <c r="M33271" s="28"/>
    </row>
    <row r="33272" s="16" customFormat="1" ht="12.75" spans="2:13">
      <c r="B33272" s="29"/>
      <c r="M33272" s="28"/>
    </row>
    <row r="33273" s="16" customFormat="1" ht="12.75" spans="2:13">
      <c r="B33273" s="29"/>
      <c r="M33273" s="28"/>
    </row>
    <row r="33274" s="16" customFormat="1" ht="12.75" spans="2:13">
      <c r="B33274" s="29"/>
      <c r="M33274" s="28"/>
    </row>
    <row r="33275" s="16" customFormat="1" ht="12.75" spans="2:13">
      <c r="B33275" s="29"/>
      <c r="M33275" s="28"/>
    </row>
    <row r="33276" s="16" customFormat="1" ht="12.75" spans="2:13">
      <c r="B33276" s="29"/>
      <c r="M33276" s="28"/>
    </row>
    <row r="33277" s="16" customFormat="1" ht="12.75" spans="2:13">
      <c r="B33277" s="29"/>
      <c r="M33277" s="28"/>
    </row>
    <row r="33278" s="16" customFormat="1" ht="12.75" spans="2:13">
      <c r="B33278" s="29"/>
      <c r="M33278" s="28"/>
    </row>
    <row r="33279" s="16" customFormat="1" ht="12.75" spans="2:13">
      <c r="B33279" s="29"/>
      <c r="M33279" s="28"/>
    </row>
    <row r="33280" s="16" customFormat="1" ht="12.75" spans="2:13">
      <c r="B33280" s="29"/>
      <c r="M33280" s="28"/>
    </row>
    <row r="33281" s="16" customFormat="1" ht="12.75" spans="2:13">
      <c r="B33281" s="29"/>
      <c r="M33281" s="28"/>
    </row>
    <row r="33282" s="16" customFormat="1" ht="12.75" spans="2:13">
      <c r="B33282" s="29"/>
      <c r="M33282" s="28"/>
    </row>
    <row r="33283" s="16" customFormat="1" ht="12.75" spans="2:13">
      <c r="B33283" s="29"/>
      <c r="M33283" s="28"/>
    </row>
    <row r="33284" s="16" customFormat="1" ht="12.75" spans="2:13">
      <c r="B33284" s="29"/>
      <c r="M33284" s="28"/>
    </row>
    <row r="33285" s="16" customFormat="1" ht="12.75" spans="2:13">
      <c r="B33285" s="29"/>
      <c r="M33285" s="28"/>
    </row>
    <row r="33286" s="16" customFormat="1" ht="12.75" spans="2:13">
      <c r="B33286" s="29"/>
      <c r="M33286" s="28"/>
    </row>
    <row r="33287" s="16" customFormat="1" ht="12.75" spans="2:13">
      <c r="B33287" s="29"/>
      <c r="M33287" s="28"/>
    </row>
    <row r="33288" s="16" customFormat="1" ht="12.75" spans="2:13">
      <c r="B33288" s="29"/>
      <c r="M33288" s="28"/>
    </row>
    <row r="33289" s="16" customFormat="1" ht="12.75" spans="2:13">
      <c r="B33289" s="29"/>
      <c r="M33289" s="28"/>
    </row>
    <row r="33290" s="16" customFormat="1" ht="12.75" spans="2:13">
      <c r="B33290" s="29"/>
      <c r="M33290" s="28"/>
    </row>
    <row r="33291" s="16" customFormat="1" ht="12.75" spans="2:13">
      <c r="B33291" s="29"/>
      <c r="M33291" s="28"/>
    </row>
    <row r="33292" s="16" customFormat="1" ht="12.75" spans="2:13">
      <c r="B33292" s="29"/>
      <c r="M33292" s="28"/>
    </row>
    <row r="33293" s="16" customFormat="1" ht="12.75" spans="2:13">
      <c r="B33293" s="29"/>
      <c r="M33293" s="28"/>
    </row>
    <row r="33294" s="16" customFormat="1" ht="12.75" spans="2:13">
      <c r="B33294" s="29"/>
      <c r="M33294" s="28"/>
    </row>
    <row r="33295" s="16" customFormat="1" ht="12.75" spans="2:13">
      <c r="B33295" s="29"/>
      <c r="M33295" s="28"/>
    </row>
    <row r="33296" s="16" customFormat="1" ht="12.75" spans="2:13">
      <c r="B33296" s="29"/>
      <c r="M33296" s="28"/>
    </row>
    <row r="33297" s="16" customFormat="1" ht="12.75" spans="2:13">
      <c r="B33297" s="29"/>
      <c r="M33297" s="28"/>
    </row>
    <row r="33298" s="16" customFormat="1" ht="12.75" spans="2:13">
      <c r="B33298" s="29"/>
      <c r="M33298" s="28"/>
    </row>
    <row r="33299" s="16" customFormat="1" ht="12.75" spans="2:13">
      <c r="B33299" s="29"/>
      <c r="M33299" s="28"/>
    </row>
    <row r="33300" s="16" customFormat="1" ht="12.75" spans="2:13">
      <c r="B33300" s="29"/>
      <c r="M33300" s="28"/>
    </row>
    <row r="33301" s="16" customFormat="1" ht="12.75" spans="2:13">
      <c r="B33301" s="29"/>
      <c r="M33301" s="28"/>
    </row>
    <row r="33302" s="16" customFormat="1" ht="12.75" spans="2:13">
      <c r="B33302" s="29"/>
      <c r="M33302" s="28"/>
    </row>
    <row r="33303" s="16" customFormat="1" ht="12.75" spans="2:13">
      <c r="B33303" s="29"/>
      <c r="M33303" s="28"/>
    </row>
    <row r="33304" s="16" customFormat="1" ht="12.75" spans="2:13">
      <c r="B33304" s="29"/>
      <c r="M33304" s="28"/>
    </row>
    <row r="33305" s="16" customFormat="1" ht="12.75" spans="2:13">
      <c r="B33305" s="29"/>
      <c r="M33305" s="28"/>
    </row>
    <row r="33306" s="16" customFormat="1" ht="12.75" spans="2:13">
      <c r="B33306" s="29"/>
      <c r="M33306" s="28"/>
    </row>
    <row r="33307" s="16" customFormat="1" ht="12.75" spans="2:13">
      <c r="B33307" s="29"/>
      <c r="M33307" s="28"/>
    </row>
    <row r="33308" s="16" customFormat="1" ht="12.75" spans="2:13">
      <c r="B33308" s="29"/>
      <c r="M33308" s="28"/>
    </row>
    <row r="33309" s="16" customFormat="1" ht="12.75" spans="2:13">
      <c r="B33309" s="29"/>
      <c r="M33309" s="28"/>
    </row>
    <row r="33310" s="16" customFormat="1" ht="12.75" spans="2:13">
      <c r="B33310" s="29"/>
      <c r="M33310" s="28"/>
    </row>
    <row r="33311" s="16" customFormat="1" ht="12.75" spans="2:13">
      <c r="B33311" s="29"/>
      <c r="M33311" s="28"/>
    </row>
    <row r="33312" s="16" customFormat="1" ht="12.75" spans="2:13">
      <c r="B33312" s="29"/>
      <c r="M33312" s="28"/>
    </row>
    <row r="33313" s="16" customFormat="1" ht="12.75" spans="2:13">
      <c r="B33313" s="29"/>
      <c r="M33313" s="28"/>
    </row>
    <row r="33314" s="16" customFormat="1" ht="12.75" spans="2:13">
      <c r="B33314" s="29"/>
      <c r="M33314" s="28"/>
    </row>
    <row r="33315" s="16" customFormat="1" ht="12.75" spans="2:13">
      <c r="B33315" s="29"/>
      <c r="M33315" s="28"/>
    </row>
    <row r="33316" s="16" customFormat="1" ht="12.75" spans="2:13">
      <c r="B33316" s="29"/>
      <c r="M33316" s="28"/>
    </row>
    <row r="33317" s="16" customFormat="1" ht="12.75" spans="2:13">
      <c r="B33317" s="29"/>
      <c r="M33317" s="28"/>
    </row>
    <row r="33318" s="16" customFormat="1" ht="12.75" spans="2:13">
      <c r="B33318" s="29"/>
      <c r="M33318" s="28"/>
    </row>
    <row r="33319" s="16" customFormat="1" ht="12.75" spans="2:13">
      <c r="B33319" s="29"/>
      <c r="M33319" s="28"/>
    </row>
    <row r="33320" s="16" customFormat="1" ht="12.75" spans="2:13">
      <c r="B33320" s="29"/>
      <c r="M33320" s="28"/>
    </row>
    <row r="33321" s="16" customFormat="1" ht="12.75" spans="2:13">
      <c r="B33321" s="29"/>
      <c r="M33321" s="28"/>
    </row>
    <row r="33322" s="16" customFormat="1" ht="12.75" spans="2:13">
      <c r="B33322" s="29"/>
      <c r="M33322" s="28"/>
    </row>
    <row r="33323" s="16" customFormat="1" ht="12.75" spans="2:13">
      <c r="B33323" s="29"/>
      <c r="M33323" s="28"/>
    </row>
    <row r="33324" s="16" customFormat="1" ht="12.75" spans="2:13">
      <c r="B33324" s="29"/>
      <c r="M33324" s="28"/>
    </row>
    <row r="33325" s="16" customFormat="1" ht="12.75" spans="2:13">
      <c r="B33325" s="29"/>
      <c r="M33325" s="28"/>
    </row>
    <row r="33326" s="16" customFormat="1" ht="12.75" spans="2:13">
      <c r="B33326" s="29"/>
      <c r="M33326" s="28"/>
    </row>
    <row r="33327" s="16" customFormat="1" ht="12.75" spans="2:13">
      <c r="B33327" s="29"/>
      <c r="M33327" s="28"/>
    </row>
    <row r="33328" s="16" customFormat="1" ht="12.75" spans="2:13">
      <c r="B33328" s="29"/>
      <c r="M33328" s="28"/>
    </row>
    <row r="33329" s="16" customFormat="1" ht="12.75" spans="2:13">
      <c r="B33329" s="29"/>
      <c r="M33329" s="28"/>
    </row>
    <row r="33330" s="16" customFormat="1" ht="12.75" spans="2:13">
      <c r="B33330" s="29"/>
      <c r="M33330" s="28"/>
    </row>
    <row r="33331" s="16" customFormat="1" ht="12.75" spans="2:13">
      <c r="B33331" s="29"/>
      <c r="M33331" s="28"/>
    </row>
    <row r="33332" s="16" customFormat="1" ht="12.75" spans="2:13">
      <c r="B33332" s="29"/>
      <c r="M33332" s="28"/>
    </row>
    <row r="33333" s="16" customFormat="1" ht="12.75" spans="2:13">
      <c r="B33333" s="29"/>
      <c r="M33333" s="28"/>
    </row>
    <row r="33334" s="16" customFormat="1" ht="12.75" spans="2:13">
      <c r="B33334" s="29"/>
      <c r="M33334" s="28"/>
    </row>
    <row r="33335" s="16" customFormat="1" ht="12.75" spans="2:13">
      <c r="B33335" s="29"/>
      <c r="M33335" s="28"/>
    </row>
    <row r="33336" s="16" customFormat="1" ht="12.75" spans="2:13">
      <c r="B33336" s="29"/>
      <c r="M33336" s="28"/>
    </row>
    <row r="33337" s="16" customFormat="1" ht="12.75" spans="2:13">
      <c r="B33337" s="29"/>
      <c r="M33337" s="28"/>
    </row>
    <row r="33338" s="16" customFormat="1" ht="12.75" spans="2:13">
      <c r="B33338" s="29"/>
      <c r="M33338" s="28"/>
    </row>
    <row r="33339" s="16" customFormat="1" ht="12.75" spans="2:13">
      <c r="B33339" s="29"/>
      <c r="M33339" s="28"/>
    </row>
    <row r="33340" s="16" customFormat="1" ht="12.75" spans="2:13">
      <c r="B33340" s="29"/>
      <c r="M33340" s="28"/>
    </row>
    <row r="33341" s="16" customFormat="1" ht="12.75" spans="2:13">
      <c r="B33341" s="29"/>
      <c r="M33341" s="28"/>
    </row>
    <row r="33342" s="16" customFormat="1" ht="12.75" spans="2:13">
      <c r="B33342" s="29"/>
      <c r="M33342" s="28"/>
    </row>
    <row r="33343" s="16" customFormat="1" ht="12.75" spans="2:13">
      <c r="B33343" s="29"/>
      <c r="M33343" s="28"/>
    </row>
    <row r="33344" s="16" customFormat="1" ht="12.75" spans="2:13">
      <c r="B33344" s="29"/>
      <c r="M33344" s="28"/>
    </row>
    <row r="33345" s="16" customFormat="1" ht="12.75" spans="2:13">
      <c r="B33345" s="29"/>
      <c r="M33345" s="28"/>
    </row>
    <row r="33346" s="16" customFormat="1" ht="12.75" spans="2:13">
      <c r="B33346" s="29"/>
      <c r="M33346" s="28"/>
    </row>
    <row r="33347" s="16" customFormat="1" ht="12.75" spans="2:13">
      <c r="B33347" s="29"/>
      <c r="M33347" s="28"/>
    </row>
    <row r="33348" s="16" customFormat="1" ht="12.75" spans="2:13">
      <c r="B33348" s="29"/>
      <c r="M33348" s="28"/>
    </row>
    <row r="33349" s="16" customFormat="1" ht="12.75" spans="2:13">
      <c r="B33349" s="29"/>
      <c r="M33349" s="28"/>
    </row>
    <row r="33350" s="16" customFormat="1" ht="12.75" spans="2:13">
      <c r="B33350" s="29"/>
      <c r="M33350" s="28"/>
    </row>
    <row r="33351" s="16" customFormat="1" ht="12.75" spans="2:13">
      <c r="B33351" s="29"/>
      <c r="M33351" s="28"/>
    </row>
    <row r="33352" s="16" customFormat="1" ht="12.75" spans="2:13">
      <c r="B33352" s="29"/>
      <c r="M33352" s="28"/>
    </row>
    <row r="33353" s="16" customFormat="1" ht="12.75" spans="2:13">
      <c r="B33353" s="29"/>
      <c r="M33353" s="28"/>
    </row>
    <row r="33354" s="16" customFormat="1" ht="12.75" spans="2:13">
      <c r="B33354" s="29"/>
      <c r="M33354" s="28"/>
    </row>
    <row r="33355" s="16" customFormat="1" ht="12.75" spans="2:13">
      <c r="B33355" s="29"/>
      <c r="M33355" s="28"/>
    </row>
    <row r="33356" s="16" customFormat="1" ht="12.75" spans="2:13">
      <c r="B33356" s="29"/>
      <c r="M33356" s="28"/>
    </row>
    <row r="33357" s="16" customFormat="1" ht="12.75" spans="2:13">
      <c r="B33357" s="29"/>
      <c r="M33357" s="28"/>
    </row>
    <row r="33358" s="16" customFormat="1" ht="12.75" spans="2:13">
      <c r="B33358" s="29"/>
      <c r="M33358" s="28"/>
    </row>
    <row r="33359" s="16" customFormat="1" ht="12.75" spans="2:13">
      <c r="B33359" s="29"/>
      <c r="M33359" s="28"/>
    </row>
    <row r="33360" s="16" customFormat="1" ht="12.75" spans="2:13">
      <c r="B33360" s="29"/>
      <c r="M33360" s="28"/>
    </row>
    <row r="33361" s="16" customFormat="1" ht="12.75" spans="2:13">
      <c r="B33361" s="29"/>
      <c r="M33361" s="28"/>
    </row>
    <row r="33362" s="16" customFormat="1" ht="12.75" spans="2:13">
      <c r="B33362" s="29"/>
      <c r="M33362" s="28"/>
    </row>
    <row r="33363" s="16" customFormat="1" ht="12.75" spans="2:13">
      <c r="B33363" s="29"/>
      <c r="M33363" s="28"/>
    </row>
    <row r="33364" s="16" customFormat="1" ht="12.75" spans="2:13">
      <c r="B33364" s="29"/>
      <c r="M33364" s="28"/>
    </row>
    <row r="33365" s="16" customFormat="1" ht="12.75" spans="2:13">
      <c r="B33365" s="29"/>
      <c r="M33365" s="28"/>
    </row>
    <row r="33366" s="16" customFormat="1" ht="12.75" spans="2:13">
      <c r="B33366" s="29"/>
      <c r="M33366" s="28"/>
    </row>
    <row r="33367" s="16" customFormat="1" ht="12.75" spans="2:13">
      <c r="B33367" s="29"/>
      <c r="M33367" s="28"/>
    </row>
    <row r="33368" s="16" customFormat="1" ht="12.75" spans="2:13">
      <c r="B33368" s="29"/>
      <c r="M33368" s="28"/>
    </row>
    <row r="33369" s="16" customFormat="1" ht="12.75" spans="2:13">
      <c r="B33369" s="29"/>
      <c r="M33369" s="28"/>
    </row>
    <row r="33370" s="16" customFormat="1" ht="12.75" spans="2:13">
      <c r="B33370" s="29"/>
      <c r="M33370" s="28"/>
    </row>
    <row r="33371" s="16" customFormat="1" ht="12.75" spans="2:13">
      <c r="B33371" s="29"/>
      <c r="M33371" s="28"/>
    </row>
    <row r="33372" s="16" customFormat="1" ht="12.75" spans="2:13">
      <c r="B33372" s="29"/>
      <c r="M33372" s="28"/>
    </row>
    <row r="33373" s="16" customFormat="1" ht="12.75" spans="2:13">
      <c r="B33373" s="29"/>
      <c r="M33373" s="28"/>
    </row>
    <row r="33374" s="16" customFormat="1" ht="12.75" spans="2:13">
      <c r="B33374" s="29"/>
      <c r="M33374" s="28"/>
    </row>
    <row r="33375" s="16" customFormat="1" ht="12.75" spans="2:13">
      <c r="B33375" s="29"/>
      <c r="M33375" s="28"/>
    </row>
    <row r="33376" s="16" customFormat="1" ht="12.75" spans="2:13">
      <c r="B33376" s="29"/>
      <c r="M33376" s="28"/>
    </row>
    <row r="33377" s="16" customFormat="1" ht="12.75" spans="2:13">
      <c r="B33377" s="29"/>
      <c r="M33377" s="28"/>
    </row>
    <row r="33378" s="16" customFormat="1" ht="12.75" spans="2:13">
      <c r="B33378" s="29"/>
      <c r="M33378" s="28"/>
    </row>
    <row r="33379" s="16" customFormat="1" ht="12.75" spans="2:13">
      <c r="B33379" s="29"/>
      <c r="M33379" s="28"/>
    </row>
    <row r="33380" s="16" customFormat="1" ht="12.75" spans="2:13">
      <c r="B33380" s="29"/>
      <c r="M33380" s="28"/>
    </row>
    <row r="33381" s="16" customFormat="1" ht="12.75" spans="2:13">
      <c r="B33381" s="29"/>
      <c r="M33381" s="28"/>
    </row>
    <row r="33382" s="16" customFormat="1" ht="12.75" spans="2:13">
      <c r="B33382" s="29"/>
      <c r="M33382" s="28"/>
    </row>
    <row r="33383" s="16" customFormat="1" ht="12.75" spans="2:13">
      <c r="B33383" s="29"/>
      <c r="M33383" s="28"/>
    </row>
    <row r="33384" s="16" customFormat="1" ht="12.75" spans="2:13">
      <c r="B33384" s="29"/>
      <c r="M33384" s="28"/>
    </row>
    <row r="33385" s="16" customFormat="1" ht="12.75" spans="2:13">
      <c r="B33385" s="29"/>
      <c r="M33385" s="28"/>
    </row>
    <row r="33386" s="16" customFormat="1" ht="12.75" spans="2:13">
      <c r="B33386" s="29"/>
      <c r="M33386" s="28"/>
    </row>
    <row r="33387" s="16" customFormat="1" ht="12.75" spans="2:13">
      <c r="B33387" s="29"/>
      <c r="M33387" s="28"/>
    </row>
    <row r="33388" s="16" customFormat="1" ht="12.75" spans="2:13">
      <c r="B33388" s="29"/>
      <c r="M33388" s="28"/>
    </row>
    <row r="33389" s="16" customFormat="1" ht="12.75" spans="2:13">
      <c r="B33389" s="29"/>
      <c r="M33389" s="28"/>
    </row>
    <row r="33390" s="16" customFormat="1" ht="12.75" spans="2:13">
      <c r="B33390" s="29"/>
      <c r="M33390" s="28"/>
    </row>
    <row r="33391" s="16" customFormat="1" ht="12.75" spans="2:13">
      <c r="B33391" s="29"/>
      <c r="M33391" s="28"/>
    </row>
    <row r="33392" s="16" customFormat="1" ht="12.75" spans="2:13">
      <c r="B33392" s="29"/>
      <c r="M33392" s="28"/>
    </row>
    <row r="33393" s="16" customFormat="1" ht="12.75" spans="2:13">
      <c r="B33393" s="29"/>
      <c r="M33393" s="28"/>
    </row>
    <row r="33394" s="16" customFormat="1" ht="12.75" spans="2:13">
      <c r="B33394" s="29"/>
      <c r="M33394" s="28"/>
    </row>
    <row r="33395" s="16" customFormat="1" ht="12.75" spans="2:13">
      <c r="B33395" s="29"/>
      <c r="M33395" s="28"/>
    </row>
    <row r="33396" s="16" customFormat="1" ht="12.75" spans="2:13">
      <c r="B33396" s="29"/>
      <c r="M33396" s="28"/>
    </row>
    <row r="33397" s="16" customFormat="1" ht="12.75" spans="2:13">
      <c r="B33397" s="29"/>
      <c r="M33397" s="28"/>
    </row>
    <row r="33398" s="16" customFormat="1" ht="12.75" spans="2:13">
      <c r="B33398" s="29"/>
      <c r="M33398" s="28"/>
    </row>
    <row r="33399" s="16" customFormat="1" ht="12.75" spans="2:13">
      <c r="B33399" s="29"/>
      <c r="M33399" s="28"/>
    </row>
    <row r="33400" s="16" customFormat="1" ht="12.75" spans="2:13">
      <c r="B33400" s="29"/>
      <c r="M33400" s="28"/>
    </row>
    <row r="33401" s="16" customFormat="1" ht="12.75" spans="2:13">
      <c r="B33401" s="29"/>
      <c r="M33401" s="28"/>
    </row>
    <row r="33402" s="16" customFormat="1" ht="12.75" spans="2:13">
      <c r="B33402" s="29"/>
      <c r="M33402" s="28"/>
    </row>
    <row r="33403" s="16" customFormat="1" ht="12.75" spans="2:13">
      <c r="B33403" s="29"/>
      <c r="M33403" s="28"/>
    </row>
    <row r="33404" s="16" customFormat="1" ht="12.75" spans="2:13">
      <c r="B33404" s="29"/>
      <c r="M33404" s="28"/>
    </row>
    <row r="33405" s="16" customFormat="1" ht="12.75" spans="2:13">
      <c r="B33405" s="29"/>
      <c r="M33405" s="28"/>
    </row>
    <row r="33406" s="16" customFormat="1" ht="12.75" spans="2:13">
      <c r="B33406" s="29"/>
      <c r="M33406" s="28"/>
    </row>
    <row r="33407" s="16" customFormat="1" ht="12.75" spans="2:13">
      <c r="B33407" s="29"/>
      <c r="M33407" s="28"/>
    </row>
    <row r="33408" s="16" customFormat="1" ht="12.75" spans="2:13">
      <c r="B33408" s="29"/>
      <c r="M33408" s="28"/>
    </row>
    <row r="33409" s="16" customFormat="1" ht="12.75" spans="2:13">
      <c r="B33409" s="29"/>
      <c r="M33409" s="28"/>
    </row>
    <row r="33410" s="16" customFormat="1" ht="12.75" spans="2:13">
      <c r="B33410" s="29"/>
      <c r="M33410" s="28"/>
    </row>
    <row r="33411" s="16" customFormat="1" ht="12.75" spans="2:13">
      <c r="B33411" s="29"/>
      <c r="M33411" s="28"/>
    </row>
    <row r="33412" s="16" customFormat="1" ht="12.75" spans="2:13">
      <c r="B33412" s="29"/>
      <c r="M33412" s="28"/>
    </row>
    <row r="33413" s="16" customFormat="1" ht="12.75" spans="2:13">
      <c r="B33413" s="29"/>
      <c r="M33413" s="28"/>
    </row>
    <row r="33414" s="16" customFormat="1" ht="12.75" spans="2:13">
      <c r="B33414" s="29"/>
      <c r="M33414" s="28"/>
    </row>
    <row r="33415" s="16" customFormat="1" ht="12.75" spans="2:13">
      <c r="B33415" s="29"/>
      <c r="M33415" s="28"/>
    </row>
    <row r="33416" s="16" customFormat="1" ht="12.75" spans="2:13">
      <c r="B33416" s="29"/>
      <c r="M33416" s="28"/>
    </row>
    <row r="33417" s="16" customFormat="1" ht="12.75" spans="2:13">
      <c r="B33417" s="29"/>
      <c r="M33417" s="28"/>
    </row>
    <row r="33418" s="16" customFormat="1" ht="12.75" spans="2:13">
      <c r="B33418" s="29"/>
      <c r="M33418" s="28"/>
    </row>
    <row r="33419" s="16" customFormat="1" ht="12.75" spans="2:13">
      <c r="B33419" s="29"/>
      <c r="M33419" s="28"/>
    </row>
    <row r="33420" s="16" customFormat="1" ht="12.75" spans="2:13">
      <c r="B33420" s="29"/>
      <c r="M33420" s="28"/>
    </row>
    <row r="33421" s="16" customFormat="1" ht="12.75" spans="2:13">
      <c r="B33421" s="29"/>
      <c r="M33421" s="28"/>
    </row>
    <row r="33422" s="16" customFormat="1" ht="12.75" spans="2:13">
      <c r="B33422" s="29"/>
      <c r="M33422" s="28"/>
    </row>
    <row r="33423" s="16" customFormat="1" ht="12.75" spans="2:13">
      <c r="B33423" s="29"/>
      <c r="M33423" s="28"/>
    </row>
    <row r="33424" s="16" customFormat="1" ht="12.75" spans="2:13">
      <c r="B33424" s="29"/>
      <c r="M33424" s="28"/>
    </row>
    <row r="33425" s="16" customFormat="1" ht="12.75" spans="2:13">
      <c r="B33425" s="29"/>
      <c r="M33425" s="28"/>
    </row>
    <row r="33426" s="16" customFormat="1" ht="12.75" spans="2:13">
      <c r="B33426" s="29"/>
      <c r="M33426" s="28"/>
    </row>
    <row r="33427" s="16" customFormat="1" ht="12.75" spans="2:13">
      <c r="B33427" s="29"/>
      <c r="M33427" s="28"/>
    </row>
    <row r="33428" s="16" customFormat="1" ht="12.75" spans="2:13">
      <c r="B33428" s="29"/>
      <c r="M33428" s="28"/>
    </row>
    <row r="33429" s="16" customFormat="1" ht="12.75" spans="2:13">
      <c r="B33429" s="29"/>
      <c r="M33429" s="28"/>
    </row>
    <row r="33430" s="16" customFormat="1" ht="12.75" spans="2:13">
      <c r="B33430" s="29"/>
      <c r="M33430" s="28"/>
    </row>
    <row r="33431" s="16" customFormat="1" ht="12.75" spans="2:13">
      <c r="B33431" s="29"/>
      <c r="M33431" s="28"/>
    </row>
    <row r="33432" s="16" customFormat="1" ht="12.75" spans="2:13">
      <c r="B33432" s="29"/>
      <c r="M33432" s="28"/>
    </row>
    <row r="33433" s="16" customFormat="1" ht="12.75" spans="2:13">
      <c r="B33433" s="29"/>
      <c r="M33433" s="28"/>
    </row>
    <row r="33434" s="16" customFormat="1" ht="12.75" spans="2:13">
      <c r="B33434" s="29"/>
      <c r="M33434" s="28"/>
    </row>
    <row r="33435" s="16" customFormat="1" ht="12.75" spans="2:13">
      <c r="B33435" s="29"/>
      <c r="M33435" s="28"/>
    </row>
    <row r="33436" s="16" customFormat="1" ht="12.75" spans="2:13">
      <c r="B33436" s="29"/>
      <c r="M33436" s="28"/>
    </row>
    <row r="33437" s="16" customFormat="1" ht="12.75" spans="2:13">
      <c r="B33437" s="29"/>
      <c r="M33437" s="28"/>
    </row>
    <row r="33438" s="16" customFormat="1" ht="12.75" spans="2:13">
      <c r="B33438" s="29"/>
      <c r="M33438" s="28"/>
    </row>
    <row r="33439" s="16" customFormat="1" ht="12.75" spans="2:13">
      <c r="B33439" s="29"/>
      <c r="M33439" s="28"/>
    </row>
    <row r="33440" s="16" customFormat="1" ht="12.75" spans="2:13">
      <c r="B33440" s="29"/>
      <c r="M33440" s="28"/>
    </row>
    <row r="33441" s="16" customFormat="1" ht="12.75" spans="2:13">
      <c r="B33441" s="29"/>
      <c r="M33441" s="28"/>
    </row>
    <row r="33442" s="16" customFormat="1" ht="12.75" spans="2:13">
      <c r="B33442" s="29"/>
      <c r="M33442" s="28"/>
    </row>
    <row r="33443" s="16" customFormat="1" ht="12.75" spans="2:13">
      <c r="B33443" s="29"/>
      <c r="M33443" s="28"/>
    </row>
    <row r="33444" s="16" customFormat="1" ht="12.75" spans="2:13">
      <c r="B33444" s="29"/>
      <c r="M33444" s="28"/>
    </row>
    <row r="33445" s="16" customFormat="1" ht="12.75" spans="2:13">
      <c r="B33445" s="29"/>
      <c r="M33445" s="28"/>
    </row>
    <row r="33446" s="16" customFormat="1" ht="12.75" spans="2:13">
      <c r="B33446" s="29"/>
      <c r="M33446" s="28"/>
    </row>
    <row r="33447" s="16" customFormat="1" ht="12.75" spans="2:13">
      <c r="B33447" s="29"/>
      <c r="M33447" s="28"/>
    </row>
    <row r="33448" s="16" customFormat="1" ht="12.75" spans="2:13">
      <c r="B33448" s="29"/>
      <c r="M33448" s="28"/>
    </row>
    <row r="33449" s="16" customFormat="1" ht="12.75" spans="2:13">
      <c r="B33449" s="29"/>
      <c r="M33449" s="28"/>
    </row>
    <row r="33450" s="16" customFormat="1" ht="12.75" spans="2:13">
      <c r="B33450" s="29"/>
      <c r="M33450" s="28"/>
    </row>
    <row r="33451" s="16" customFormat="1" ht="12.75" spans="2:13">
      <c r="B33451" s="29"/>
      <c r="M33451" s="28"/>
    </row>
    <row r="33452" s="16" customFormat="1" ht="12.75" spans="2:13">
      <c r="B33452" s="29"/>
      <c r="M33452" s="28"/>
    </row>
    <row r="33453" s="16" customFormat="1" ht="12.75" spans="2:13">
      <c r="B33453" s="29"/>
      <c r="M33453" s="28"/>
    </row>
    <row r="33454" s="16" customFormat="1" ht="12.75" spans="2:13">
      <c r="B33454" s="29"/>
      <c r="M33454" s="28"/>
    </row>
    <row r="33455" s="16" customFormat="1" ht="12.75" spans="2:13">
      <c r="B33455" s="29"/>
      <c r="M33455" s="28"/>
    </row>
    <row r="33456" s="16" customFormat="1" ht="12.75" spans="2:13">
      <c r="B33456" s="29"/>
      <c r="M33456" s="28"/>
    </row>
    <row r="33457" s="16" customFormat="1" ht="12.75" spans="2:13">
      <c r="B33457" s="29"/>
      <c r="M33457" s="28"/>
    </row>
    <row r="33458" s="16" customFormat="1" ht="12.75" spans="2:13">
      <c r="B33458" s="29"/>
      <c r="M33458" s="28"/>
    </row>
    <row r="33459" s="16" customFormat="1" ht="12.75" spans="2:13">
      <c r="B33459" s="29"/>
      <c r="M33459" s="28"/>
    </row>
    <row r="33460" s="16" customFormat="1" ht="12.75" spans="2:13">
      <c r="B33460" s="29"/>
      <c r="M33460" s="28"/>
    </row>
    <row r="33461" s="16" customFormat="1" ht="12.75" spans="2:13">
      <c r="B33461" s="29"/>
      <c r="M33461" s="28"/>
    </row>
    <row r="33462" s="16" customFormat="1" ht="12.75" spans="2:13">
      <c r="B33462" s="29"/>
      <c r="M33462" s="28"/>
    </row>
    <row r="33463" s="16" customFormat="1" ht="12.75" spans="2:13">
      <c r="B33463" s="29"/>
      <c r="M33463" s="28"/>
    </row>
    <row r="33464" s="16" customFormat="1" ht="12.75" spans="2:13">
      <c r="B33464" s="29"/>
      <c r="M33464" s="28"/>
    </row>
    <row r="33465" s="16" customFormat="1" ht="12.75" spans="2:13">
      <c r="B33465" s="29"/>
      <c r="M33465" s="28"/>
    </row>
    <row r="33466" s="16" customFormat="1" ht="12.75" spans="2:13">
      <c r="B33466" s="29"/>
      <c r="M33466" s="28"/>
    </row>
    <row r="33467" s="16" customFormat="1" ht="12.75" spans="2:13">
      <c r="B33467" s="29"/>
      <c r="M33467" s="28"/>
    </row>
    <row r="33468" s="16" customFormat="1" ht="12.75" spans="2:13">
      <c r="B33468" s="29"/>
      <c r="M33468" s="28"/>
    </row>
    <row r="33469" s="16" customFormat="1" ht="12.75" spans="2:13">
      <c r="B33469" s="29"/>
      <c r="M33469" s="28"/>
    </row>
    <row r="33470" s="16" customFormat="1" ht="12.75" spans="2:13">
      <c r="B33470" s="29"/>
      <c r="M33470" s="28"/>
    </row>
    <row r="33471" s="16" customFormat="1" ht="12.75" spans="2:13">
      <c r="B33471" s="29"/>
      <c r="M33471" s="28"/>
    </row>
    <row r="33472" s="16" customFormat="1" ht="12.75" spans="2:13">
      <c r="B33472" s="29"/>
      <c r="M33472" s="28"/>
    </row>
    <row r="33473" s="16" customFormat="1" ht="12.75" spans="2:13">
      <c r="B33473" s="29"/>
      <c r="M33473" s="28"/>
    </row>
    <row r="33474" s="16" customFormat="1" ht="12.75" spans="2:13">
      <c r="B33474" s="29"/>
      <c r="M33474" s="28"/>
    </row>
    <row r="33475" s="16" customFormat="1" ht="12.75" spans="2:13">
      <c r="B33475" s="29"/>
      <c r="M33475" s="28"/>
    </row>
    <row r="33476" s="16" customFormat="1" ht="12.75" spans="2:13">
      <c r="B33476" s="29"/>
      <c r="M33476" s="28"/>
    </row>
    <row r="33477" s="16" customFormat="1" ht="12.75" spans="2:13">
      <c r="B33477" s="29"/>
      <c r="M33477" s="28"/>
    </row>
    <row r="33478" s="16" customFormat="1" ht="12.75" spans="2:13">
      <c r="B33478" s="29"/>
      <c r="M33478" s="28"/>
    </row>
    <row r="33479" s="16" customFormat="1" ht="12.75" spans="2:13">
      <c r="B33479" s="29"/>
      <c r="M33479" s="28"/>
    </row>
    <row r="33480" s="16" customFormat="1" ht="12.75" spans="2:13">
      <c r="B33480" s="29"/>
      <c r="M33480" s="28"/>
    </row>
    <row r="33481" s="16" customFormat="1" ht="12.75" spans="2:13">
      <c r="B33481" s="29"/>
      <c r="M33481" s="28"/>
    </row>
    <row r="33482" s="16" customFormat="1" ht="12.75" spans="2:13">
      <c r="B33482" s="29"/>
      <c r="M33482" s="28"/>
    </row>
    <row r="33483" s="16" customFormat="1" ht="12.75" spans="2:13">
      <c r="B33483" s="29"/>
      <c r="M33483" s="28"/>
    </row>
    <row r="33484" s="16" customFormat="1" ht="12.75" spans="2:13">
      <c r="B33484" s="29"/>
      <c r="M33484" s="28"/>
    </row>
    <row r="33485" s="16" customFormat="1" ht="12.75" spans="2:13">
      <c r="B33485" s="29"/>
      <c r="M33485" s="28"/>
    </row>
    <row r="33486" s="16" customFormat="1" ht="12.75" spans="2:13">
      <c r="B33486" s="29"/>
      <c r="M33486" s="28"/>
    </row>
    <row r="33487" s="16" customFormat="1" ht="12.75" spans="2:13">
      <c r="B33487" s="29"/>
      <c r="M33487" s="28"/>
    </row>
    <row r="33488" s="16" customFormat="1" ht="12.75" spans="2:13">
      <c r="B33488" s="29"/>
      <c r="M33488" s="28"/>
    </row>
    <row r="33489" s="16" customFormat="1" ht="12.75" spans="2:13">
      <c r="B33489" s="29"/>
      <c r="M33489" s="28"/>
    </row>
    <row r="33490" s="16" customFormat="1" ht="12.75" spans="2:13">
      <c r="B33490" s="29"/>
      <c r="M33490" s="28"/>
    </row>
    <row r="33491" s="16" customFormat="1" ht="12.75" spans="2:13">
      <c r="B33491" s="29"/>
      <c r="M33491" s="28"/>
    </row>
    <row r="33492" s="16" customFormat="1" ht="12.75" spans="2:13">
      <c r="B33492" s="29"/>
      <c r="M33492" s="28"/>
    </row>
    <row r="33493" s="16" customFormat="1" ht="12.75" spans="2:13">
      <c r="B33493" s="29"/>
      <c r="M33493" s="28"/>
    </row>
    <row r="33494" s="16" customFormat="1" ht="12.75" spans="2:13">
      <c r="B33494" s="29"/>
      <c r="M33494" s="28"/>
    </row>
    <row r="33495" s="16" customFormat="1" ht="12.75" spans="2:13">
      <c r="B33495" s="29"/>
      <c r="M33495" s="28"/>
    </row>
    <row r="33496" s="16" customFormat="1" ht="12.75" spans="2:13">
      <c r="B33496" s="29"/>
      <c r="M33496" s="28"/>
    </row>
    <row r="33497" s="16" customFormat="1" ht="12.75" spans="2:13">
      <c r="B33497" s="29"/>
      <c r="M33497" s="28"/>
    </row>
    <row r="33498" s="16" customFormat="1" ht="12.75" spans="2:13">
      <c r="B33498" s="29"/>
      <c r="M33498" s="28"/>
    </row>
    <row r="33499" s="16" customFormat="1" ht="12.75" spans="2:13">
      <c r="B33499" s="29"/>
      <c r="M33499" s="28"/>
    </row>
    <row r="33500" s="16" customFormat="1" ht="12.75" spans="2:13">
      <c r="B33500" s="29"/>
      <c r="M33500" s="28"/>
    </row>
    <row r="33501" s="16" customFormat="1" ht="12.75" spans="2:13">
      <c r="B33501" s="29"/>
      <c r="M33501" s="28"/>
    </row>
    <row r="33502" s="16" customFormat="1" ht="12.75" spans="2:13">
      <c r="B33502" s="29"/>
      <c r="M33502" s="28"/>
    </row>
    <row r="33503" s="16" customFormat="1" ht="12.75" spans="2:13">
      <c r="B33503" s="29"/>
      <c r="M33503" s="28"/>
    </row>
    <row r="33504" s="16" customFormat="1" ht="12.75" spans="2:13">
      <c r="B33504" s="29"/>
      <c r="M33504" s="28"/>
    </row>
    <row r="33505" s="16" customFormat="1" ht="12.75" spans="2:13">
      <c r="B33505" s="29"/>
      <c r="M33505" s="28"/>
    </row>
    <row r="33506" s="16" customFormat="1" ht="12.75" spans="2:13">
      <c r="B33506" s="29"/>
      <c r="M33506" s="28"/>
    </row>
    <row r="33507" s="16" customFormat="1" ht="12.75" spans="2:13">
      <c r="B33507" s="29"/>
      <c r="M33507" s="28"/>
    </row>
    <row r="33508" s="16" customFormat="1" ht="12.75" spans="2:13">
      <c r="B33508" s="29"/>
      <c r="M33508" s="28"/>
    </row>
    <row r="33509" s="16" customFormat="1" ht="12.75" spans="2:13">
      <c r="B33509" s="29"/>
      <c r="M33509" s="28"/>
    </row>
    <row r="33510" s="16" customFormat="1" ht="12.75" spans="2:13">
      <c r="B33510" s="29"/>
      <c r="M33510" s="28"/>
    </row>
    <row r="33511" s="16" customFormat="1" ht="12.75" spans="2:13">
      <c r="B33511" s="29"/>
      <c r="M33511" s="28"/>
    </row>
    <row r="33512" s="16" customFormat="1" ht="12.75" spans="2:13">
      <c r="B33512" s="29"/>
      <c r="M33512" s="28"/>
    </row>
    <row r="33513" s="16" customFormat="1" ht="12.75" spans="2:13">
      <c r="B33513" s="29"/>
      <c r="M33513" s="28"/>
    </row>
    <row r="33514" s="16" customFormat="1" ht="12.75" spans="2:13">
      <c r="B33514" s="29"/>
      <c r="M33514" s="28"/>
    </row>
    <row r="33515" s="16" customFormat="1" ht="12.75" spans="2:13">
      <c r="B33515" s="29"/>
      <c r="M33515" s="28"/>
    </row>
    <row r="33516" s="16" customFormat="1" ht="12.75" spans="2:13">
      <c r="B33516" s="29"/>
      <c r="M33516" s="28"/>
    </row>
    <row r="33517" s="16" customFormat="1" ht="12.75" spans="2:13">
      <c r="B33517" s="29"/>
      <c r="M33517" s="28"/>
    </row>
    <row r="33518" s="16" customFormat="1" ht="12.75" spans="2:13">
      <c r="B33518" s="29"/>
      <c r="M33518" s="28"/>
    </row>
    <row r="33519" s="16" customFormat="1" ht="12.75" spans="2:13">
      <c r="B33519" s="29"/>
      <c r="M33519" s="28"/>
    </row>
    <row r="33520" s="16" customFormat="1" ht="12.75" spans="2:13">
      <c r="B33520" s="29"/>
      <c r="M33520" s="28"/>
    </row>
    <row r="33521" s="16" customFormat="1" ht="12.75" spans="2:13">
      <c r="B33521" s="29"/>
      <c r="M33521" s="28"/>
    </row>
    <row r="33522" s="16" customFormat="1" ht="12.75" spans="2:13">
      <c r="B33522" s="29"/>
      <c r="M33522" s="28"/>
    </row>
    <row r="33523" s="16" customFormat="1" ht="12.75" spans="2:13">
      <c r="B33523" s="29"/>
      <c r="M33523" s="28"/>
    </row>
    <row r="33524" s="16" customFormat="1" ht="12.75" spans="2:13">
      <c r="B33524" s="29"/>
      <c r="M33524" s="28"/>
    </row>
    <row r="33525" s="16" customFormat="1" ht="12.75" spans="2:13">
      <c r="B33525" s="29"/>
      <c r="M33525" s="28"/>
    </row>
    <row r="33526" s="16" customFormat="1" ht="12.75" spans="2:13">
      <c r="B33526" s="29"/>
      <c r="M33526" s="28"/>
    </row>
    <row r="33527" s="16" customFormat="1" ht="12.75" spans="2:13">
      <c r="B33527" s="29"/>
      <c r="M33527" s="28"/>
    </row>
    <row r="33528" s="16" customFormat="1" ht="12.75" spans="2:13">
      <c r="B33528" s="29"/>
      <c r="M33528" s="28"/>
    </row>
    <row r="33529" s="16" customFormat="1" ht="12.75" spans="2:13">
      <c r="B33529" s="29"/>
      <c r="M33529" s="28"/>
    </row>
    <row r="33530" s="16" customFormat="1" ht="12.75" spans="2:13">
      <c r="B33530" s="29"/>
      <c r="M33530" s="28"/>
    </row>
    <row r="33531" s="16" customFormat="1" ht="12.75" spans="2:13">
      <c r="B33531" s="29"/>
      <c r="M33531" s="28"/>
    </row>
    <row r="33532" s="16" customFormat="1" ht="12.75" spans="2:13">
      <c r="B33532" s="29"/>
      <c r="M33532" s="28"/>
    </row>
    <row r="33533" s="16" customFormat="1" ht="12.75" spans="2:13">
      <c r="B33533" s="29"/>
      <c r="M33533" s="28"/>
    </row>
    <row r="33534" s="16" customFormat="1" ht="12.75" spans="2:13">
      <c r="B33534" s="29"/>
      <c r="M33534" s="28"/>
    </row>
    <row r="33535" s="16" customFormat="1" ht="12.75" spans="2:13">
      <c r="B33535" s="29"/>
      <c r="M33535" s="28"/>
    </row>
    <row r="33536" s="16" customFormat="1" ht="12.75" spans="2:13">
      <c r="B33536" s="29"/>
      <c r="M33536" s="28"/>
    </row>
    <row r="33537" s="16" customFormat="1" ht="12.75" spans="2:13">
      <c r="B33537" s="29"/>
      <c r="M33537" s="28"/>
    </row>
    <row r="33538" s="16" customFormat="1" ht="12.75" spans="2:13">
      <c r="B33538" s="29"/>
      <c r="M33538" s="28"/>
    </row>
    <row r="33539" s="16" customFormat="1" ht="12.75" spans="2:13">
      <c r="B33539" s="29"/>
      <c r="M33539" s="28"/>
    </row>
    <row r="33540" s="16" customFormat="1" ht="12.75" spans="2:13">
      <c r="B33540" s="29"/>
      <c r="M33540" s="28"/>
    </row>
    <row r="33541" s="16" customFormat="1" ht="12.75" spans="2:13">
      <c r="B33541" s="29"/>
      <c r="M33541" s="28"/>
    </row>
    <row r="33542" s="16" customFormat="1" ht="12.75" spans="2:13">
      <c r="B33542" s="29"/>
      <c r="M33542" s="28"/>
    </row>
    <row r="33543" s="16" customFormat="1" ht="12.75" spans="2:13">
      <c r="B33543" s="29"/>
      <c r="M33543" s="28"/>
    </row>
    <row r="33544" s="16" customFormat="1" ht="12.75" spans="2:13">
      <c r="B33544" s="29"/>
      <c r="M33544" s="28"/>
    </row>
    <row r="33545" s="16" customFormat="1" ht="12.75" spans="2:13">
      <c r="B33545" s="29"/>
      <c r="M33545" s="28"/>
    </row>
    <row r="33546" s="16" customFormat="1" ht="12.75" spans="2:13">
      <c r="B33546" s="29"/>
      <c r="M33546" s="28"/>
    </row>
    <row r="33547" s="16" customFormat="1" ht="12.75" spans="2:13">
      <c r="B33547" s="29"/>
      <c r="M33547" s="28"/>
    </row>
    <row r="33548" s="16" customFormat="1" ht="12.75" spans="2:13">
      <c r="B33548" s="29"/>
      <c r="M33548" s="28"/>
    </row>
    <row r="33549" s="16" customFormat="1" ht="12.75" spans="2:13">
      <c r="B33549" s="29"/>
      <c r="M33549" s="28"/>
    </row>
    <row r="33550" s="16" customFormat="1" ht="12.75" spans="2:13">
      <c r="B33550" s="29"/>
      <c r="M33550" s="28"/>
    </row>
    <row r="33551" s="16" customFormat="1" ht="12.75" spans="2:13">
      <c r="B33551" s="29"/>
      <c r="M33551" s="28"/>
    </row>
    <row r="33552" s="16" customFormat="1" ht="12.75" spans="2:13">
      <c r="B33552" s="29"/>
      <c r="M33552" s="28"/>
    </row>
    <row r="33553" s="16" customFormat="1" ht="12.75" spans="2:13">
      <c r="B33553" s="29"/>
      <c r="M33553" s="28"/>
    </row>
    <row r="33554" s="16" customFormat="1" ht="12.75" spans="2:13">
      <c r="B33554" s="29"/>
      <c r="M33554" s="28"/>
    </row>
    <row r="33555" s="16" customFormat="1" ht="12.75" spans="2:13">
      <c r="B33555" s="29"/>
      <c r="M33555" s="28"/>
    </row>
    <row r="33556" s="16" customFormat="1" ht="12.75" spans="2:13">
      <c r="B33556" s="29"/>
      <c r="M33556" s="28"/>
    </row>
    <row r="33557" s="16" customFormat="1" ht="12.75" spans="2:13">
      <c r="B33557" s="29"/>
      <c r="M33557" s="28"/>
    </row>
    <row r="33558" s="16" customFormat="1" ht="12.75" spans="2:13">
      <c r="B33558" s="29"/>
      <c r="M33558" s="28"/>
    </row>
    <row r="33559" s="16" customFormat="1" ht="12.75" spans="2:13">
      <c r="B33559" s="29"/>
      <c r="M33559" s="28"/>
    </row>
    <row r="33560" s="16" customFormat="1" ht="12.75" spans="2:13">
      <c r="B33560" s="29"/>
      <c r="M33560" s="28"/>
    </row>
    <row r="33561" s="16" customFormat="1" ht="12.75" spans="2:13">
      <c r="B33561" s="29"/>
      <c r="M33561" s="28"/>
    </row>
    <row r="33562" s="16" customFormat="1" ht="12.75" spans="2:13">
      <c r="B33562" s="29"/>
      <c r="M33562" s="28"/>
    </row>
    <row r="33563" s="16" customFormat="1" ht="12.75" spans="2:13">
      <c r="B33563" s="29"/>
      <c r="M33563" s="28"/>
    </row>
    <row r="33564" s="16" customFormat="1" ht="12.75" spans="2:13">
      <c r="B33564" s="29"/>
      <c r="M33564" s="28"/>
    </row>
    <row r="33565" s="16" customFormat="1" ht="12.75" spans="2:13">
      <c r="B33565" s="29"/>
      <c r="M33565" s="28"/>
    </row>
    <row r="33566" s="16" customFormat="1" ht="12.75" spans="2:13">
      <c r="B33566" s="29"/>
      <c r="M33566" s="28"/>
    </row>
    <row r="33567" s="16" customFormat="1" ht="12.75" spans="2:13">
      <c r="B33567" s="29"/>
      <c r="M33567" s="28"/>
    </row>
    <row r="33568" s="16" customFormat="1" ht="12.75" spans="2:13">
      <c r="B33568" s="29"/>
      <c r="M33568" s="28"/>
    </row>
    <row r="33569" s="16" customFormat="1" ht="12.75" spans="2:13">
      <c r="B33569" s="29"/>
      <c r="M33569" s="28"/>
    </row>
    <row r="33570" s="16" customFormat="1" ht="12.75" spans="2:13">
      <c r="B33570" s="29"/>
      <c r="M33570" s="28"/>
    </row>
    <row r="33571" s="16" customFormat="1" ht="12.75" spans="2:13">
      <c r="B33571" s="29"/>
      <c r="M33571" s="28"/>
    </row>
    <row r="33572" s="16" customFormat="1" ht="12.75" spans="2:13">
      <c r="B33572" s="29"/>
      <c r="M33572" s="28"/>
    </row>
    <row r="33573" s="16" customFormat="1" ht="12.75" spans="2:13">
      <c r="B33573" s="29"/>
      <c r="M33573" s="28"/>
    </row>
    <row r="33574" s="16" customFormat="1" ht="12.75" spans="2:13">
      <c r="B33574" s="29"/>
      <c r="M33574" s="28"/>
    </row>
    <row r="33575" s="16" customFormat="1" ht="12.75" spans="2:13">
      <c r="B33575" s="29"/>
      <c r="M33575" s="28"/>
    </row>
    <row r="33576" s="16" customFormat="1" ht="12.75" spans="2:13">
      <c r="B33576" s="29"/>
      <c r="M33576" s="28"/>
    </row>
    <row r="33577" s="16" customFormat="1" ht="12.75" spans="2:13">
      <c r="B33577" s="29"/>
      <c r="M33577" s="28"/>
    </row>
    <row r="33578" s="16" customFormat="1" ht="12.75" spans="2:13">
      <c r="B33578" s="29"/>
      <c r="M33578" s="28"/>
    </row>
    <row r="33579" s="16" customFormat="1" ht="12.75" spans="2:13">
      <c r="B33579" s="29"/>
      <c r="M33579" s="28"/>
    </row>
    <row r="33580" s="16" customFormat="1" ht="12.75" spans="2:13">
      <c r="B33580" s="29"/>
      <c r="M33580" s="28"/>
    </row>
    <row r="33581" s="16" customFormat="1" ht="12.75" spans="2:13">
      <c r="B33581" s="29"/>
      <c r="M33581" s="28"/>
    </row>
    <row r="33582" s="16" customFormat="1" ht="12.75" spans="2:13">
      <c r="B33582" s="29"/>
      <c r="M33582" s="28"/>
    </row>
    <row r="33583" s="16" customFormat="1" ht="12.75" spans="2:13">
      <c r="B33583" s="29"/>
      <c r="M33583" s="28"/>
    </row>
    <row r="33584" s="16" customFormat="1" ht="12.75" spans="2:13">
      <c r="B33584" s="29"/>
      <c r="M33584" s="28"/>
    </row>
    <row r="33585" s="16" customFormat="1" ht="12.75" spans="2:13">
      <c r="B33585" s="29"/>
      <c r="M33585" s="28"/>
    </row>
    <row r="33586" s="16" customFormat="1" ht="12.75" spans="2:13">
      <c r="B33586" s="29"/>
      <c r="M33586" s="28"/>
    </row>
    <row r="33587" s="16" customFormat="1" ht="12.75" spans="2:13">
      <c r="B33587" s="29"/>
      <c r="M33587" s="28"/>
    </row>
    <row r="33588" s="16" customFormat="1" ht="12.75" spans="2:13">
      <c r="B33588" s="29"/>
      <c r="M33588" s="28"/>
    </row>
    <row r="33589" s="16" customFormat="1" ht="12.75" spans="2:13">
      <c r="B33589" s="29"/>
      <c r="M33589" s="28"/>
    </row>
    <row r="33590" s="16" customFormat="1" ht="12.75" spans="2:13">
      <c r="B33590" s="29"/>
      <c r="M33590" s="28"/>
    </row>
    <row r="33591" s="16" customFormat="1" ht="12.75" spans="2:13">
      <c r="B33591" s="29"/>
      <c r="M33591" s="28"/>
    </row>
    <row r="33592" s="16" customFormat="1" ht="12.75" spans="2:13">
      <c r="B33592" s="29"/>
      <c r="M33592" s="28"/>
    </row>
    <row r="33593" s="16" customFormat="1" ht="12.75" spans="2:13">
      <c r="B33593" s="29"/>
      <c r="M33593" s="28"/>
    </row>
    <row r="33594" s="16" customFormat="1" ht="12.75" spans="2:13">
      <c r="B33594" s="29"/>
      <c r="M33594" s="28"/>
    </row>
    <row r="33595" s="16" customFormat="1" ht="12.75" spans="2:13">
      <c r="B33595" s="29"/>
      <c r="M33595" s="28"/>
    </row>
    <row r="33596" s="16" customFormat="1" ht="12.75" spans="2:13">
      <c r="B33596" s="29"/>
      <c r="M33596" s="28"/>
    </row>
    <row r="33597" s="16" customFormat="1" ht="12.75" spans="2:13">
      <c r="B33597" s="29"/>
      <c r="M33597" s="28"/>
    </row>
    <row r="33598" s="16" customFormat="1" ht="12.75" spans="2:13">
      <c r="B33598" s="29"/>
      <c r="M33598" s="28"/>
    </row>
    <row r="33599" s="16" customFormat="1" ht="12.75" spans="2:13">
      <c r="B33599" s="29"/>
      <c r="M33599" s="28"/>
    </row>
    <row r="33600" s="16" customFormat="1" ht="12.75" spans="2:13">
      <c r="B33600" s="29"/>
      <c r="M33600" s="28"/>
    </row>
    <row r="33601" s="16" customFormat="1" ht="12.75" spans="2:13">
      <c r="B33601" s="29"/>
      <c r="M33601" s="28"/>
    </row>
    <row r="33602" s="16" customFormat="1" ht="12.75" spans="2:13">
      <c r="B33602" s="29"/>
      <c r="M33602" s="28"/>
    </row>
    <row r="33603" s="16" customFormat="1" ht="12.75" spans="2:13">
      <c r="B33603" s="29"/>
      <c r="M33603" s="28"/>
    </row>
    <row r="33604" s="16" customFormat="1" ht="12.75" spans="2:13">
      <c r="B33604" s="29"/>
      <c r="M33604" s="28"/>
    </row>
    <row r="33605" s="16" customFormat="1" ht="12.75" spans="2:13">
      <c r="B33605" s="29"/>
      <c r="M33605" s="28"/>
    </row>
    <row r="33606" s="16" customFormat="1" ht="12.75" spans="2:13">
      <c r="B33606" s="29"/>
      <c r="M33606" s="28"/>
    </row>
    <row r="33607" s="16" customFormat="1" ht="12.75" spans="2:13">
      <c r="B33607" s="29"/>
      <c r="M33607" s="28"/>
    </row>
    <row r="33608" s="16" customFormat="1" ht="12.75" spans="2:13">
      <c r="B33608" s="29"/>
      <c r="M33608" s="28"/>
    </row>
    <row r="33609" s="16" customFormat="1" ht="12.75" spans="2:13">
      <c r="B33609" s="29"/>
      <c r="M33609" s="28"/>
    </row>
    <row r="33610" s="16" customFormat="1" ht="12.75" spans="2:13">
      <c r="B33610" s="29"/>
      <c r="M33610" s="28"/>
    </row>
    <row r="33611" s="16" customFormat="1" ht="12.75" spans="2:13">
      <c r="B33611" s="29"/>
      <c r="M33611" s="28"/>
    </row>
    <row r="33612" s="16" customFormat="1" ht="12.75" spans="2:13">
      <c r="B33612" s="29"/>
      <c r="M33612" s="28"/>
    </row>
    <row r="33613" s="16" customFormat="1" ht="12.75" spans="2:13">
      <c r="B33613" s="29"/>
      <c r="M33613" s="28"/>
    </row>
    <row r="33614" s="16" customFormat="1" ht="12.75" spans="2:13">
      <c r="B33614" s="29"/>
      <c r="M33614" s="28"/>
    </row>
    <row r="33615" s="16" customFormat="1" ht="12.75" spans="2:13">
      <c r="B33615" s="29"/>
      <c r="M33615" s="28"/>
    </row>
    <row r="33616" s="16" customFormat="1" ht="12.75" spans="2:13">
      <c r="B33616" s="29"/>
      <c r="M33616" s="28"/>
    </row>
    <row r="33617" s="16" customFormat="1" ht="12.75" spans="2:13">
      <c r="B33617" s="29"/>
      <c r="M33617" s="28"/>
    </row>
    <row r="33618" s="16" customFormat="1" ht="12.75" spans="2:13">
      <c r="B33618" s="29"/>
      <c r="M33618" s="28"/>
    </row>
    <row r="33619" s="16" customFormat="1" ht="12.75" spans="2:13">
      <c r="B33619" s="29"/>
      <c r="M33619" s="28"/>
    </row>
    <row r="33620" s="16" customFormat="1" ht="12.75" spans="2:13">
      <c r="B33620" s="29"/>
      <c r="M33620" s="28"/>
    </row>
    <row r="33621" s="16" customFormat="1" ht="12.75" spans="2:13">
      <c r="B33621" s="29"/>
      <c r="M33621" s="28"/>
    </row>
    <row r="33622" s="16" customFormat="1" ht="12.75" spans="2:13">
      <c r="B33622" s="29"/>
      <c r="M33622" s="28"/>
    </row>
    <row r="33623" s="16" customFormat="1" ht="12.75" spans="2:13">
      <c r="B33623" s="29"/>
      <c r="M33623" s="28"/>
    </row>
    <row r="33624" s="16" customFormat="1" ht="12.75" spans="2:13">
      <c r="B33624" s="29"/>
      <c r="M33624" s="28"/>
    </row>
    <row r="33625" s="16" customFormat="1" ht="12.75" spans="2:13">
      <c r="B33625" s="29"/>
      <c r="M33625" s="28"/>
    </row>
    <row r="33626" s="16" customFormat="1" ht="12.75" spans="2:13">
      <c r="B33626" s="29"/>
      <c r="M33626" s="28"/>
    </row>
    <row r="33627" s="16" customFormat="1" ht="12.75" spans="2:13">
      <c r="B33627" s="29"/>
      <c r="M33627" s="28"/>
    </row>
    <row r="33628" s="16" customFormat="1" ht="12.75" spans="2:13">
      <c r="B33628" s="29"/>
      <c r="M33628" s="28"/>
    </row>
    <row r="33629" s="16" customFormat="1" ht="12.75" spans="2:13">
      <c r="B33629" s="29"/>
      <c r="M33629" s="28"/>
    </row>
    <row r="33630" s="16" customFormat="1" ht="12.75" spans="2:13">
      <c r="B33630" s="29"/>
      <c r="M33630" s="28"/>
    </row>
    <row r="33631" s="16" customFormat="1" ht="12.75" spans="2:13">
      <c r="B33631" s="29"/>
      <c r="M33631" s="28"/>
    </row>
    <row r="33632" s="16" customFormat="1" ht="12.75" spans="2:13">
      <c r="B33632" s="29"/>
      <c r="M33632" s="28"/>
    </row>
    <row r="33633" s="16" customFormat="1" ht="12.75" spans="2:13">
      <c r="B33633" s="29"/>
      <c r="M33633" s="28"/>
    </row>
    <row r="33634" s="16" customFormat="1" ht="12.75" spans="2:13">
      <c r="B33634" s="29"/>
      <c r="M33634" s="28"/>
    </row>
    <row r="33635" s="16" customFormat="1" ht="12.75" spans="2:13">
      <c r="B33635" s="29"/>
      <c r="M33635" s="28"/>
    </row>
    <row r="33636" s="16" customFormat="1" ht="12.75" spans="2:13">
      <c r="B33636" s="29"/>
      <c r="M33636" s="28"/>
    </row>
    <row r="33637" s="16" customFormat="1" ht="12.75" spans="2:13">
      <c r="B33637" s="29"/>
      <c r="M33637" s="28"/>
    </row>
    <row r="33638" s="16" customFormat="1" ht="12.75" spans="2:13">
      <c r="B33638" s="29"/>
      <c r="M33638" s="28"/>
    </row>
    <row r="33639" s="16" customFormat="1" ht="12.75" spans="2:13">
      <c r="B33639" s="29"/>
      <c r="M33639" s="28"/>
    </row>
    <row r="33640" s="16" customFormat="1" ht="12.75" spans="2:13">
      <c r="B33640" s="29"/>
      <c r="M33640" s="28"/>
    </row>
    <row r="33641" s="16" customFormat="1" ht="12.75" spans="2:13">
      <c r="B33641" s="29"/>
      <c r="M33641" s="28"/>
    </row>
    <row r="33642" s="16" customFormat="1" ht="12.75" spans="2:13">
      <c r="B33642" s="29"/>
      <c r="M33642" s="28"/>
    </row>
    <row r="33643" s="16" customFormat="1" ht="12.75" spans="2:13">
      <c r="B33643" s="29"/>
      <c r="M33643" s="28"/>
    </row>
    <row r="33644" s="16" customFormat="1" ht="12.75" spans="2:13">
      <c r="B33644" s="29"/>
      <c r="M33644" s="28"/>
    </row>
    <row r="33645" s="16" customFormat="1" ht="12.75" spans="2:13">
      <c r="B33645" s="29"/>
      <c r="M33645" s="28"/>
    </row>
    <row r="33646" s="16" customFormat="1" ht="12.75" spans="2:13">
      <c r="B33646" s="29"/>
      <c r="M33646" s="28"/>
    </row>
    <row r="33647" s="16" customFormat="1" ht="12.75" spans="2:13">
      <c r="B33647" s="29"/>
      <c r="M33647" s="28"/>
    </row>
    <row r="33648" s="16" customFormat="1" ht="12.75" spans="2:13">
      <c r="B33648" s="29"/>
      <c r="M33648" s="28"/>
    </row>
    <row r="33649" s="16" customFormat="1" ht="12.75" spans="2:13">
      <c r="B33649" s="29"/>
      <c r="M33649" s="28"/>
    </row>
    <row r="33650" s="16" customFormat="1" ht="12.75" spans="2:13">
      <c r="B33650" s="29"/>
      <c r="M33650" s="28"/>
    </row>
    <row r="33651" s="16" customFormat="1" ht="12.75" spans="2:13">
      <c r="B33651" s="29"/>
      <c r="M33651" s="28"/>
    </row>
    <row r="33652" s="16" customFormat="1" ht="12.75" spans="2:13">
      <c r="B33652" s="29"/>
      <c r="M33652" s="28"/>
    </row>
    <row r="33653" s="16" customFormat="1" ht="12.75" spans="2:13">
      <c r="B33653" s="29"/>
      <c r="M33653" s="28"/>
    </row>
    <row r="33654" s="16" customFormat="1" ht="12.75" spans="2:13">
      <c r="B33654" s="29"/>
      <c r="M33654" s="28"/>
    </row>
    <row r="33655" s="16" customFormat="1" ht="12.75" spans="2:13">
      <c r="B33655" s="29"/>
      <c r="M33655" s="28"/>
    </row>
    <row r="33656" s="16" customFormat="1" ht="12.75" spans="2:13">
      <c r="B33656" s="29"/>
      <c r="M33656" s="28"/>
    </row>
    <row r="33657" s="16" customFormat="1" ht="12.75" spans="2:13">
      <c r="B33657" s="29"/>
      <c r="M33657" s="28"/>
    </row>
    <row r="33658" s="16" customFormat="1" ht="12.75" spans="2:13">
      <c r="B33658" s="29"/>
      <c r="M33658" s="28"/>
    </row>
    <row r="33659" s="16" customFormat="1" ht="12.75" spans="2:13">
      <c r="B33659" s="29"/>
      <c r="M33659" s="28"/>
    </row>
    <row r="33660" s="16" customFormat="1" ht="12.75" spans="2:13">
      <c r="B33660" s="29"/>
      <c r="M33660" s="28"/>
    </row>
    <row r="33661" s="16" customFormat="1" ht="12.75" spans="2:13">
      <c r="B33661" s="29"/>
      <c r="M33661" s="28"/>
    </row>
    <row r="33662" s="16" customFormat="1" ht="12.75" spans="2:13">
      <c r="B33662" s="29"/>
      <c r="M33662" s="28"/>
    </row>
    <row r="33663" s="16" customFormat="1" ht="12.75" spans="2:13">
      <c r="B33663" s="29"/>
      <c r="M33663" s="28"/>
    </row>
    <row r="33664" s="16" customFormat="1" ht="12.75" spans="2:13">
      <c r="B33664" s="29"/>
      <c r="M33664" s="28"/>
    </row>
    <row r="33665" s="16" customFormat="1" ht="12.75" spans="2:13">
      <c r="B33665" s="29"/>
      <c r="M33665" s="28"/>
    </row>
    <row r="33666" s="16" customFormat="1" ht="12.75" spans="2:13">
      <c r="B33666" s="29"/>
      <c r="M33666" s="28"/>
    </row>
    <row r="33667" s="16" customFormat="1" ht="12.75" spans="2:13">
      <c r="B33667" s="29"/>
      <c r="M33667" s="28"/>
    </row>
    <row r="33668" s="16" customFormat="1" ht="12.75" spans="2:13">
      <c r="B33668" s="29"/>
      <c r="M33668" s="28"/>
    </row>
    <row r="33669" s="16" customFormat="1" ht="12.75" spans="2:13">
      <c r="B33669" s="29"/>
      <c r="M33669" s="28"/>
    </row>
    <row r="33670" s="16" customFormat="1" ht="12.75" spans="2:13">
      <c r="B33670" s="29"/>
      <c r="M33670" s="28"/>
    </row>
    <row r="33671" s="16" customFormat="1" ht="12.75" spans="2:13">
      <c r="B33671" s="29"/>
      <c r="M33671" s="28"/>
    </row>
    <row r="33672" s="16" customFormat="1" ht="12.75" spans="2:13">
      <c r="B33672" s="29"/>
      <c r="M33672" s="28"/>
    </row>
    <row r="33673" s="16" customFormat="1" ht="12.75" spans="2:13">
      <c r="B33673" s="29"/>
      <c r="M33673" s="28"/>
    </row>
    <row r="33674" s="16" customFormat="1" ht="12.75" spans="2:13">
      <c r="B33674" s="29"/>
      <c r="M33674" s="28"/>
    </row>
    <row r="33675" s="16" customFormat="1" ht="12.75" spans="2:13">
      <c r="B33675" s="29"/>
      <c r="M33675" s="28"/>
    </row>
    <row r="33676" s="16" customFormat="1" ht="12.75" spans="2:13">
      <c r="B33676" s="29"/>
      <c r="M33676" s="28"/>
    </row>
    <row r="33677" s="16" customFormat="1" ht="12.75" spans="2:13">
      <c r="B33677" s="29"/>
      <c r="M33677" s="28"/>
    </row>
    <row r="33678" s="16" customFormat="1" ht="12.75" spans="2:13">
      <c r="B33678" s="29"/>
      <c r="M33678" s="28"/>
    </row>
    <row r="33679" s="16" customFormat="1" ht="12.75" spans="2:13">
      <c r="B33679" s="29"/>
      <c r="M33679" s="28"/>
    </row>
    <row r="33680" s="16" customFormat="1" ht="12.75" spans="2:13">
      <c r="B33680" s="29"/>
      <c r="M33680" s="28"/>
    </row>
    <row r="33681" s="16" customFormat="1" ht="12.75" spans="2:13">
      <c r="B33681" s="29"/>
      <c r="M33681" s="28"/>
    </row>
    <row r="33682" s="16" customFormat="1" ht="12.75" spans="2:13">
      <c r="B33682" s="29"/>
      <c r="M33682" s="28"/>
    </row>
    <row r="33683" s="16" customFormat="1" ht="12.75" spans="2:13">
      <c r="B33683" s="29"/>
      <c r="M33683" s="28"/>
    </row>
    <row r="33684" s="16" customFormat="1" ht="12.75" spans="2:13">
      <c r="B33684" s="29"/>
      <c r="M33684" s="28"/>
    </row>
    <row r="33685" s="16" customFormat="1" ht="12.75" spans="2:13">
      <c r="B33685" s="29"/>
      <c r="M33685" s="28"/>
    </row>
    <row r="33686" s="16" customFormat="1" ht="12.75" spans="2:13">
      <c r="B33686" s="29"/>
      <c r="M33686" s="28"/>
    </row>
    <row r="33687" s="16" customFormat="1" ht="12.75" spans="2:13">
      <c r="B33687" s="29"/>
      <c r="M33687" s="28"/>
    </row>
    <row r="33688" s="16" customFormat="1" ht="12.75" spans="2:13">
      <c r="B33688" s="29"/>
      <c r="M33688" s="28"/>
    </row>
    <row r="33689" s="16" customFormat="1" ht="12.75" spans="2:13">
      <c r="B33689" s="29"/>
      <c r="M33689" s="28"/>
    </row>
    <row r="33690" s="16" customFormat="1" ht="12.75" spans="2:13">
      <c r="B33690" s="29"/>
      <c r="M33690" s="28"/>
    </row>
    <row r="33691" s="16" customFormat="1" ht="12.75" spans="2:13">
      <c r="B33691" s="29"/>
      <c r="M33691" s="28"/>
    </row>
    <row r="33692" s="16" customFormat="1" ht="12.75" spans="2:13">
      <c r="B33692" s="29"/>
      <c r="M33692" s="28"/>
    </row>
    <row r="33693" s="16" customFormat="1" ht="12.75" spans="2:13">
      <c r="B33693" s="29"/>
      <c r="M33693" s="28"/>
    </row>
    <row r="33694" s="16" customFormat="1" ht="12.75" spans="2:13">
      <c r="B33694" s="29"/>
      <c r="M33694" s="28"/>
    </row>
    <row r="33695" s="16" customFormat="1" ht="12.75" spans="2:13">
      <c r="B33695" s="29"/>
      <c r="M33695" s="28"/>
    </row>
    <row r="33696" s="16" customFormat="1" ht="12.75" spans="2:13">
      <c r="B33696" s="29"/>
      <c r="M33696" s="28"/>
    </row>
    <row r="33697" s="16" customFormat="1" ht="12.75" spans="2:13">
      <c r="B33697" s="29"/>
      <c r="M33697" s="28"/>
    </row>
    <row r="33698" s="16" customFormat="1" ht="12.75" spans="2:13">
      <c r="B33698" s="29"/>
      <c r="M33698" s="28"/>
    </row>
    <row r="33699" s="16" customFormat="1" ht="12.75" spans="2:13">
      <c r="B33699" s="29"/>
      <c r="M33699" s="28"/>
    </row>
    <row r="33700" s="16" customFormat="1" ht="12.75" spans="2:13">
      <c r="B33700" s="29"/>
      <c r="M33700" s="28"/>
    </row>
    <row r="33701" s="16" customFormat="1" ht="12.75" spans="2:13">
      <c r="B33701" s="29"/>
      <c r="M33701" s="28"/>
    </row>
    <row r="33702" s="16" customFormat="1" ht="12.75" spans="2:13">
      <c r="B33702" s="29"/>
      <c r="M33702" s="28"/>
    </row>
    <row r="33703" s="16" customFormat="1" ht="12.75" spans="2:13">
      <c r="B33703" s="29"/>
      <c r="M33703" s="28"/>
    </row>
    <row r="33704" s="16" customFormat="1" ht="12.75" spans="2:13">
      <c r="B33704" s="29"/>
      <c r="M33704" s="28"/>
    </row>
    <row r="33705" s="16" customFormat="1" ht="12.75" spans="2:13">
      <c r="B33705" s="29"/>
      <c r="M33705" s="28"/>
    </row>
    <row r="33706" s="16" customFormat="1" ht="12.75" spans="2:13">
      <c r="B33706" s="29"/>
      <c r="M33706" s="28"/>
    </row>
    <row r="33707" s="16" customFormat="1" ht="12.75" spans="2:13">
      <c r="B33707" s="29"/>
      <c r="M33707" s="28"/>
    </row>
    <row r="33708" s="16" customFormat="1" ht="12.75" spans="2:13">
      <c r="B33708" s="29"/>
      <c r="M33708" s="28"/>
    </row>
    <row r="33709" s="16" customFormat="1" ht="12.75" spans="2:13">
      <c r="B33709" s="29"/>
      <c r="M33709" s="28"/>
    </row>
    <row r="33710" s="16" customFormat="1" ht="12.75" spans="2:13">
      <c r="B33710" s="29"/>
      <c r="M33710" s="28"/>
    </row>
    <row r="33711" s="16" customFormat="1" ht="12.75" spans="2:13">
      <c r="B33711" s="29"/>
      <c r="M33711" s="28"/>
    </row>
    <row r="33712" s="16" customFormat="1" ht="12.75" spans="2:13">
      <c r="B33712" s="29"/>
      <c r="M33712" s="28"/>
    </row>
    <row r="33713" s="16" customFormat="1" ht="12.75" spans="2:13">
      <c r="B33713" s="29"/>
      <c r="M33713" s="28"/>
    </row>
    <row r="33714" s="16" customFormat="1" ht="12.75" spans="2:13">
      <c r="B33714" s="29"/>
      <c r="M33714" s="28"/>
    </row>
    <row r="33715" s="16" customFormat="1" ht="12.75" spans="2:13">
      <c r="B33715" s="29"/>
      <c r="M33715" s="28"/>
    </row>
    <row r="33716" s="16" customFormat="1" ht="12.75" spans="2:13">
      <c r="B33716" s="29"/>
      <c r="M33716" s="28"/>
    </row>
    <row r="33717" s="16" customFormat="1" ht="12.75" spans="2:13">
      <c r="B33717" s="29"/>
      <c r="M33717" s="28"/>
    </row>
    <row r="33718" s="16" customFormat="1" ht="12.75" spans="2:13">
      <c r="B33718" s="29"/>
      <c r="M33718" s="28"/>
    </row>
    <row r="33719" s="16" customFormat="1" ht="12.75" spans="2:13">
      <c r="B33719" s="29"/>
      <c r="M33719" s="28"/>
    </row>
    <row r="33720" s="16" customFormat="1" ht="12.75" spans="2:13">
      <c r="B33720" s="29"/>
      <c r="M33720" s="28"/>
    </row>
    <row r="33721" s="16" customFormat="1" ht="12.75" spans="2:13">
      <c r="B33721" s="29"/>
      <c r="M33721" s="28"/>
    </row>
    <row r="33722" s="16" customFormat="1" ht="12.75" spans="2:13">
      <c r="B33722" s="29"/>
      <c r="M33722" s="28"/>
    </row>
    <row r="33723" s="16" customFormat="1" ht="12.75" spans="2:13">
      <c r="B33723" s="29"/>
      <c r="M33723" s="28"/>
    </row>
    <row r="33724" s="16" customFormat="1" ht="12.75" spans="2:13">
      <c r="B33724" s="29"/>
      <c r="M33724" s="28"/>
    </row>
    <row r="33725" s="16" customFormat="1" ht="12.75" spans="2:13">
      <c r="B33725" s="29"/>
      <c r="M33725" s="28"/>
    </row>
    <row r="33726" s="16" customFormat="1" ht="12.75" spans="2:13">
      <c r="B33726" s="29"/>
      <c r="M33726" s="28"/>
    </row>
    <row r="33727" s="16" customFormat="1" ht="12.75" spans="2:13">
      <c r="B33727" s="29"/>
      <c r="M33727" s="28"/>
    </row>
    <row r="33728" s="16" customFormat="1" ht="12.75" spans="2:13">
      <c r="B33728" s="29"/>
      <c r="M33728" s="28"/>
    </row>
    <row r="33729" s="16" customFormat="1" ht="12.75" spans="2:13">
      <c r="B33729" s="29"/>
      <c r="M33729" s="28"/>
    </row>
    <row r="33730" s="16" customFormat="1" ht="12.75" spans="2:13">
      <c r="B33730" s="29"/>
      <c r="M33730" s="28"/>
    </row>
    <row r="33731" s="16" customFormat="1" ht="12.75" spans="2:13">
      <c r="B33731" s="29"/>
      <c r="M33731" s="28"/>
    </row>
    <row r="33732" s="16" customFormat="1" ht="12.75" spans="2:13">
      <c r="B33732" s="29"/>
      <c r="M33732" s="28"/>
    </row>
    <row r="33733" s="16" customFormat="1" ht="12.75" spans="2:13">
      <c r="B33733" s="29"/>
      <c r="M33733" s="28"/>
    </row>
    <row r="33734" s="16" customFormat="1" ht="12.75" spans="2:13">
      <c r="B33734" s="29"/>
      <c r="M33734" s="28"/>
    </row>
    <row r="33735" s="16" customFormat="1" ht="12.75" spans="2:13">
      <c r="B33735" s="29"/>
      <c r="M33735" s="28"/>
    </row>
    <row r="33736" s="16" customFormat="1" ht="12.75" spans="2:13">
      <c r="B33736" s="29"/>
      <c r="M33736" s="28"/>
    </row>
    <row r="33737" s="16" customFormat="1" ht="12.75" spans="2:13">
      <c r="B33737" s="29"/>
      <c r="M33737" s="28"/>
    </row>
    <row r="33738" s="16" customFormat="1" ht="12.75" spans="2:13">
      <c r="B33738" s="29"/>
      <c r="M33738" s="28"/>
    </row>
    <row r="33739" s="16" customFormat="1" ht="12.75" spans="2:13">
      <c r="B33739" s="29"/>
      <c r="M33739" s="28"/>
    </row>
    <row r="33740" s="16" customFormat="1" ht="12.75" spans="2:13">
      <c r="B33740" s="29"/>
      <c r="M33740" s="28"/>
    </row>
    <row r="33741" s="16" customFormat="1" ht="12.75" spans="2:13">
      <c r="B33741" s="29"/>
      <c r="M33741" s="28"/>
    </row>
    <row r="33742" s="16" customFormat="1" ht="12.75" spans="2:13">
      <c r="B33742" s="29"/>
      <c r="M33742" s="28"/>
    </row>
    <row r="33743" s="16" customFormat="1" ht="12.75" spans="2:13">
      <c r="B33743" s="29"/>
      <c r="M33743" s="28"/>
    </row>
    <row r="33744" s="16" customFormat="1" ht="12.75" spans="2:13">
      <c r="B33744" s="29"/>
      <c r="M33744" s="28"/>
    </row>
    <row r="33745" s="16" customFormat="1" ht="12.75" spans="2:13">
      <c r="B33745" s="29"/>
      <c r="M33745" s="28"/>
    </row>
    <row r="33746" s="16" customFormat="1" ht="12.75" spans="2:13">
      <c r="B33746" s="29"/>
      <c r="M33746" s="28"/>
    </row>
    <row r="33747" s="16" customFormat="1" ht="12.75" spans="2:13">
      <c r="B33747" s="29"/>
      <c r="M33747" s="28"/>
    </row>
    <row r="33748" s="16" customFormat="1" ht="12.75" spans="2:13">
      <c r="B33748" s="29"/>
      <c r="M33748" s="28"/>
    </row>
    <row r="33749" s="16" customFormat="1" ht="12.75" spans="2:13">
      <c r="B33749" s="29"/>
      <c r="M33749" s="28"/>
    </row>
    <row r="33750" s="16" customFormat="1" ht="12.75" spans="2:13">
      <c r="B33750" s="29"/>
      <c r="M33750" s="28"/>
    </row>
    <row r="33751" s="16" customFormat="1" ht="12.75" spans="2:13">
      <c r="B33751" s="29"/>
      <c r="M33751" s="28"/>
    </row>
    <row r="33752" s="16" customFormat="1" ht="12.75" spans="2:13">
      <c r="B33752" s="29"/>
      <c r="M33752" s="28"/>
    </row>
    <row r="33753" s="16" customFormat="1" ht="12.75" spans="2:13">
      <c r="B33753" s="29"/>
      <c r="M33753" s="28"/>
    </row>
    <row r="33754" s="16" customFormat="1" ht="12.75" spans="2:13">
      <c r="B33754" s="29"/>
      <c r="M33754" s="28"/>
    </row>
    <row r="33755" s="16" customFormat="1" ht="12.75" spans="2:13">
      <c r="B33755" s="29"/>
      <c r="M33755" s="28"/>
    </row>
    <row r="33756" s="16" customFormat="1" ht="12.75" spans="2:13">
      <c r="B33756" s="29"/>
      <c r="M33756" s="28"/>
    </row>
    <row r="33757" s="16" customFormat="1" ht="12.75" spans="2:13">
      <c r="B33757" s="29"/>
      <c r="M33757" s="28"/>
    </row>
    <row r="33758" s="16" customFormat="1" ht="12.75" spans="2:13">
      <c r="B33758" s="29"/>
      <c r="M33758" s="28"/>
    </row>
    <row r="33759" s="16" customFormat="1" ht="12.75" spans="2:13">
      <c r="B33759" s="29"/>
      <c r="M33759" s="28"/>
    </row>
    <row r="33760" s="16" customFormat="1" ht="12.75" spans="2:13">
      <c r="B33760" s="29"/>
      <c r="M33760" s="28"/>
    </row>
    <row r="33761" s="16" customFormat="1" ht="12.75" spans="2:13">
      <c r="B33761" s="29"/>
      <c r="M33761" s="28"/>
    </row>
    <row r="33762" s="16" customFormat="1" ht="12.75" spans="2:13">
      <c r="B33762" s="29"/>
      <c r="M33762" s="28"/>
    </row>
    <row r="33763" s="16" customFormat="1" ht="12.75" spans="2:13">
      <c r="B33763" s="29"/>
      <c r="M33763" s="28"/>
    </row>
    <row r="33764" s="16" customFormat="1" ht="12.75" spans="2:13">
      <c r="B33764" s="29"/>
      <c r="M33764" s="28"/>
    </row>
    <row r="33765" s="16" customFormat="1" ht="12.75" spans="2:13">
      <c r="B33765" s="29"/>
      <c r="M33765" s="28"/>
    </row>
    <row r="33766" s="16" customFormat="1" ht="12.75" spans="2:13">
      <c r="B33766" s="29"/>
      <c r="M33766" s="28"/>
    </row>
    <row r="33767" s="16" customFormat="1" ht="12.75" spans="2:13">
      <c r="B33767" s="29"/>
      <c r="M33767" s="28"/>
    </row>
    <row r="33768" s="16" customFormat="1" ht="12.75" spans="2:13">
      <c r="B33768" s="29"/>
      <c r="M33768" s="28"/>
    </row>
    <row r="33769" s="16" customFormat="1" ht="12.75" spans="2:13">
      <c r="B33769" s="29"/>
      <c r="M33769" s="28"/>
    </row>
    <row r="33770" s="16" customFormat="1" ht="12.75" spans="2:13">
      <c r="B33770" s="29"/>
      <c r="M33770" s="28"/>
    </row>
    <row r="33771" s="16" customFormat="1" ht="12.75" spans="2:13">
      <c r="B33771" s="29"/>
      <c r="M33771" s="28"/>
    </row>
    <row r="33772" s="16" customFormat="1" ht="12.75" spans="2:13">
      <c r="B33772" s="29"/>
      <c r="M33772" s="28"/>
    </row>
    <row r="33773" s="16" customFormat="1" ht="12.75" spans="2:13">
      <c r="B33773" s="29"/>
      <c r="M33773" s="28"/>
    </row>
    <row r="33774" s="16" customFormat="1" ht="12.75" spans="2:13">
      <c r="B33774" s="29"/>
      <c r="M33774" s="28"/>
    </row>
    <row r="33775" s="16" customFormat="1" ht="12.75" spans="2:13">
      <c r="B33775" s="29"/>
      <c r="M33775" s="28"/>
    </row>
    <row r="33776" s="16" customFormat="1" ht="12.75" spans="2:13">
      <c r="B33776" s="29"/>
      <c r="M33776" s="28"/>
    </row>
    <row r="33777" s="16" customFormat="1" ht="12.75" spans="2:13">
      <c r="B33777" s="29"/>
      <c r="M33777" s="28"/>
    </row>
    <row r="33778" s="16" customFormat="1" ht="12.75" spans="2:13">
      <c r="B33778" s="29"/>
      <c r="M33778" s="28"/>
    </row>
    <row r="33779" s="16" customFormat="1" ht="12.75" spans="2:13">
      <c r="B33779" s="29"/>
      <c r="M33779" s="28"/>
    </row>
    <row r="33780" s="16" customFormat="1" ht="12.75" spans="2:13">
      <c r="B33780" s="29"/>
      <c r="M33780" s="28"/>
    </row>
    <row r="33781" s="16" customFormat="1" ht="12.75" spans="2:13">
      <c r="B33781" s="29"/>
      <c r="M33781" s="28"/>
    </row>
    <row r="33782" s="16" customFormat="1" ht="12.75" spans="2:13">
      <c r="B33782" s="29"/>
      <c r="M33782" s="28"/>
    </row>
    <row r="33783" s="16" customFormat="1" ht="12.75" spans="2:13">
      <c r="B33783" s="29"/>
      <c r="M33783" s="28"/>
    </row>
    <row r="33784" s="16" customFormat="1" ht="12.75" spans="2:13">
      <c r="B33784" s="29"/>
      <c r="M33784" s="28"/>
    </row>
    <row r="33785" s="16" customFormat="1" ht="12.75" spans="2:13">
      <c r="B33785" s="29"/>
      <c r="M33785" s="28"/>
    </row>
    <row r="33786" s="16" customFormat="1" ht="12.75" spans="2:13">
      <c r="B33786" s="29"/>
      <c r="M33786" s="28"/>
    </row>
    <row r="33787" s="16" customFormat="1" ht="12.75" spans="2:13">
      <c r="B33787" s="29"/>
      <c r="M33787" s="28"/>
    </row>
    <row r="33788" s="16" customFormat="1" ht="12.75" spans="2:13">
      <c r="B33788" s="29"/>
      <c r="M33788" s="28"/>
    </row>
    <row r="33789" s="16" customFormat="1" ht="12.75" spans="2:13">
      <c r="B33789" s="29"/>
      <c r="M33789" s="28"/>
    </row>
    <row r="33790" s="16" customFormat="1" ht="12.75" spans="2:13">
      <c r="B33790" s="29"/>
      <c r="M33790" s="28"/>
    </row>
    <row r="33791" s="16" customFormat="1" ht="12.75" spans="2:13">
      <c r="B33791" s="29"/>
      <c r="M33791" s="28"/>
    </row>
    <row r="33792" s="16" customFormat="1" ht="12.75" spans="2:13">
      <c r="B33792" s="29"/>
      <c r="M33792" s="28"/>
    </row>
    <row r="33793" s="16" customFormat="1" ht="12.75" spans="2:13">
      <c r="B33793" s="29"/>
      <c r="M33793" s="28"/>
    </row>
    <row r="33794" s="16" customFormat="1" ht="12.75" spans="2:13">
      <c r="B33794" s="29"/>
      <c r="M33794" s="28"/>
    </row>
    <row r="33795" s="16" customFormat="1" ht="12.75" spans="2:13">
      <c r="B33795" s="29"/>
      <c r="M33795" s="28"/>
    </row>
    <row r="33796" s="16" customFormat="1" ht="12.75" spans="2:13">
      <c r="B33796" s="29"/>
      <c r="M33796" s="28"/>
    </row>
    <row r="33797" s="16" customFormat="1" ht="12.75" spans="2:13">
      <c r="B33797" s="29"/>
      <c r="M33797" s="28"/>
    </row>
    <row r="33798" s="16" customFormat="1" ht="12.75" spans="2:13">
      <c r="B33798" s="29"/>
      <c r="M33798" s="28"/>
    </row>
    <row r="33799" s="16" customFormat="1" ht="12.75" spans="2:13">
      <c r="B33799" s="29"/>
      <c r="M33799" s="28"/>
    </row>
    <row r="33800" s="16" customFormat="1" ht="12.75" spans="2:13">
      <c r="B33800" s="29"/>
      <c r="M33800" s="28"/>
    </row>
    <row r="33801" s="16" customFormat="1" ht="12.75" spans="2:13">
      <c r="B33801" s="29"/>
      <c r="M33801" s="28"/>
    </row>
    <row r="33802" s="16" customFormat="1" ht="12.75" spans="2:13">
      <c r="B33802" s="29"/>
      <c r="M33802" s="28"/>
    </row>
    <row r="33803" s="16" customFormat="1" ht="12.75" spans="2:13">
      <c r="B33803" s="29"/>
      <c r="M33803" s="28"/>
    </row>
    <row r="33804" s="16" customFormat="1" ht="12.75" spans="2:13">
      <c r="B33804" s="29"/>
      <c r="M33804" s="28"/>
    </row>
    <row r="33805" s="16" customFormat="1" ht="12.75" spans="2:13">
      <c r="B33805" s="29"/>
      <c r="M33805" s="28"/>
    </row>
    <row r="33806" s="16" customFormat="1" ht="12.75" spans="2:13">
      <c r="B33806" s="29"/>
      <c r="M33806" s="28"/>
    </row>
    <row r="33807" s="16" customFormat="1" ht="12.75" spans="2:13">
      <c r="B33807" s="29"/>
      <c r="M33807" s="28"/>
    </row>
    <row r="33808" s="16" customFormat="1" ht="12.75" spans="2:13">
      <c r="B33808" s="29"/>
      <c r="M33808" s="28"/>
    </row>
    <row r="33809" s="16" customFormat="1" ht="12.75" spans="2:13">
      <c r="B33809" s="29"/>
      <c r="M33809" s="28"/>
    </row>
    <row r="33810" s="16" customFormat="1" ht="12.75" spans="2:13">
      <c r="B33810" s="29"/>
      <c r="M33810" s="28"/>
    </row>
    <row r="33811" s="16" customFormat="1" ht="12.75" spans="2:13">
      <c r="B33811" s="29"/>
      <c r="M33811" s="28"/>
    </row>
    <row r="33812" s="16" customFormat="1" ht="12.75" spans="2:13">
      <c r="B33812" s="29"/>
      <c r="M33812" s="28"/>
    </row>
    <row r="33813" s="16" customFormat="1" ht="12.75" spans="2:13">
      <c r="B33813" s="29"/>
      <c r="M33813" s="28"/>
    </row>
    <row r="33814" s="16" customFormat="1" ht="12.75" spans="2:13">
      <c r="B33814" s="29"/>
      <c r="M33814" s="28"/>
    </row>
    <row r="33815" s="16" customFormat="1" ht="12.75" spans="2:13">
      <c r="B33815" s="29"/>
      <c r="M33815" s="28"/>
    </row>
    <row r="33816" s="16" customFormat="1" ht="12.75" spans="2:13">
      <c r="B33816" s="29"/>
      <c r="M33816" s="28"/>
    </row>
    <row r="33817" s="16" customFormat="1" ht="12.75" spans="2:13">
      <c r="B33817" s="29"/>
      <c r="M33817" s="28"/>
    </row>
    <row r="33818" s="16" customFormat="1" ht="12.75" spans="2:13">
      <c r="B33818" s="29"/>
      <c r="M33818" s="28"/>
    </row>
    <row r="33819" s="16" customFormat="1" ht="12.75" spans="2:13">
      <c r="B33819" s="29"/>
      <c r="M33819" s="28"/>
    </row>
    <row r="33820" s="16" customFormat="1" ht="12.75" spans="2:13">
      <c r="B33820" s="29"/>
      <c r="M33820" s="28"/>
    </row>
    <row r="33821" s="16" customFormat="1" ht="12.75" spans="2:13">
      <c r="B33821" s="29"/>
      <c r="M33821" s="28"/>
    </row>
    <row r="33822" s="16" customFormat="1" ht="12.75" spans="2:13">
      <c r="B33822" s="29"/>
      <c r="M33822" s="28"/>
    </row>
    <row r="33823" s="16" customFormat="1" ht="12.75" spans="2:13">
      <c r="B33823" s="29"/>
      <c r="M33823" s="28"/>
    </row>
    <row r="33824" s="16" customFormat="1" ht="12.75" spans="2:13">
      <c r="B33824" s="29"/>
      <c r="M33824" s="28"/>
    </row>
    <row r="33825" s="16" customFormat="1" ht="12.75" spans="2:13">
      <c r="B33825" s="29"/>
      <c r="M33825" s="28"/>
    </row>
    <row r="33826" s="16" customFormat="1" ht="12.75" spans="2:13">
      <c r="B33826" s="29"/>
      <c r="M33826" s="28"/>
    </row>
    <row r="33827" s="16" customFormat="1" ht="12.75" spans="2:13">
      <c r="B33827" s="29"/>
      <c r="M33827" s="28"/>
    </row>
    <row r="33828" s="16" customFormat="1" ht="12.75" spans="2:13">
      <c r="B33828" s="29"/>
      <c r="M33828" s="28"/>
    </row>
    <row r="33829" s="16" customFormat="1" ht="12.75" spans="2:13">
      <c r="B33829" s="29"/>
      <c r="M33829" s="28"/>
    </row>
    <row r="33830" s="16" customFormat="1" ht="12.75" spans="2:13">
      <c r="B33830" s="29"/>
      <c r="M33830" s="28"/>
    </row>
    <row r="33831" s="16" customFormat="1" ht="12.75" spans="2:13">
      <c r="B33831" s="29"/>
      <c r="M33831" s="28"/>
    </row>
    <row r="33832" s="16" customFormat="1" ht="12.75" spans="2:13">
      <c r="B33832" s="29"/>
      <c r="M33832" s="28"/>
    </row>
    <row r="33833" s="16" customFormat="1" ht="12.75" spans="2:13">
      <c r="B33833" s="29"/>
      <c r="M33833" s="28"/>
    </row>
    <row r="33834" s="16" customFormat="1" ht="12.75" spans="2:13">
      <c r="B33834" s="29"/>
      <c r="M33834" s="28"/>
    </row>
    <row r="33835" s="16" customFormat="1" ht="12.75" spans="2:13">
      <c r="B33835" s="29"/>
      <c r="M33835" s="28"/>
    </row>
    <row r="33836" s="16" customFormat="1" ht="12.75" spans="2:13">
      <c r="B33836" s="29"/>
      <c r="M33836" s="28"/>
    </row>
    <row r="33837" s="16" customFormat="1" ht="12.75" spans="2:13">
      <c r="B33837" s="29"/>
      <c r="M33837" s="28"/>
    </row>
    <row r="33838" s="16" customFormat="1" ht="12.75" spans="2:13">
      <c r="B33838" s="29"/>
      <c r="M33838" s="28"/>
    </row>
    <row r="33839" s="16" customFormat="1" ht="12.75" spans="2:13">
      <c r="B33839" s="29"/>
      <c r="M33839" s="28"/>
    </row>
    <row r="33840" s="16" customFormat="1" ht="12.75" spans="2:13">
      <c r="B33840" s="29"/>
      <c r="M33840" s="28"/>
    </row>
    <row r="33841" s="16" customFormat="1" ht="12.75" spans="2:13">
      <c r="B33841" s="29"/>
      <c r="M33841" s="28"/>
    </row>
    <row r="33842" s="16" customFormat="1" ht="12.75" spans="2:13">
      <c r="B33842" s="29"/>
      <c r="M33842" s="28"/>
    </row>
    <row r="33843" s="16" customFormat="1" ht="12.75" spans="2:13">
      <c r="B33843" s="29"/>
      <c r="M33843" s="28"/>
    </row>
    <row r="33844" s="16" customFormat="1" ht="12.75" spans="2:13">
      <c r="B33844" s="29"/>
      <c r="M33844" s="28"/>
    </row>
    <row r="33845" s="16" customFormat="1" ht="12.75" spans="2:13">
      <c r="B33845" s="29"/>
      <c r="M33845" s="28"/>
    </row>
    <row r="33846" s="16" customFormat="1" ht="12.75" spans="2:13">
      <c r="B33846" s="29"/>
      <c r="M33846" s="28"/>
    </row>
    <row r="33847" s="16" customFormat="1" ht="12.75" spans="2:13">
      <c r="B33847" s="29"/>
      <c r="M33847" s="28"/>
    </row>
    <row r="33848" s="16" customFormat="1" ht="12.75" spans="2:13">
      <c r="B33848" s="29"/>
      <c r="M33848" s="28"/>
    </row>
    <row r="33849" s="16" customFormat="1" ht="12.75" spans="2:13">
      <c r="B33849" s="29"/>
      <c r="M33849" s="28"/>
    </row>
    <row r="33850" s="16" customFormat="1" ht="12.75" spans="2:13">
      <c r="B33850" s="29"/>
      <c r="M33850" s="28"/>
    </row>
    <row r="33851" s="16" customFormat="1" ht="12.75" spans="2:13">
      <c r="B33851" s="29"/>
      <c r="M33851" s="28"/>
    </row>
    <row r="33852" s="16" customFormat="1" ht="12.75" spans="2:13">
      <c r="B33852" s="29"/>
      <c r="M33852" s="28"/>
    </row>
    <row r="33853" s="16" customFormat="1" ht="12.75" spans="2:13">
      <c r="B33853" s="29"/>
      <c r="M33853" s="28"/>
    </row>
    <row r="33854" s="16" customFormat="1" ht="12.75" spans="2:13">
      <c r="B33854" s="29"/>
      <c r="M33854" s="28"/>
    </row>
    <row r="33855" s="16" customFormat="1" ht="12.75" spans="2:13">
      <c r="B33855" s="29"/>
      <c r="M33855" s="28"/>
    </row>
    <row r="33856" s="16" customFormat="1" ht="12.75" spans="2:13">
      <c r="B33856" s="29"/>
      <c r="M33856" s="28"/>
    </row>
    <row r="33857" s="16" customFormat="1" ht="12.75" spans="2:13">
      <c r="B33857" s="29"/>
      <c r="M33857" s="28"/>
    </row>
    <row r="33858" s="16" customFormat="1" ht="12.75" spans="2:13">
      <c r="B33858" s="29"/>
      <c r="M33858" s="28"/>
    </row>
    <row r="33859" s="16" customFormat="1" ht="12.75" spans="2:13">
      <c r="B33859" s="29"/>
      <c r="M33859" s="28"/>
    </row>
    <row r="33860" s="16" customFormat="1" ht="12.75" spans="2:13">
      <c r="B33860" s="29"/>
      <c r="M33860" s="28"/>
    </row>
    <row r="33861" s="16" customFormat="1" ht="12.75" spans="2:13">
      <c r="B33861" s="29"/>
      <c r="M33861" s="28"/>
    </row>
    <row r="33862" s="16" customFormat="1" ht="12.75" spans="2:13">
      <c r="B33862" s="29"/>
      <c r="M33862" s="28"/>
    </row>
    <row r="33863" s="16" customFormat="1" ht="12.75" spans="2:13">
      <c r="B33863" s="29"/>
      <c r="M33863" s="28"/>
    </row>
    <row r="33864" s="16" customFormat="1" ht="12.75" spans="2:13">
      <c r="B33864" s="29"/>
      <c r="M33864" s="28"/>
    </row>
    <row r="33865" s="16" customFormat="1" ht="12.75" spans="2:13">
      <c r="B33865" s="29"/>
      <c r="M33865" s="28"/>
    </row>
    <row r="33866" s="16" customFormat="1" ht="12.75" spans="2:13">
      <c r="B33866" s="29"/>
      <c r="M33866" s="28"/>
    </row>
    <row r="33867" s="16" customFormat="1" ht="12.75" spans="2:13">
      <c r="B33867" s="29"/>
      <c r="M33867" s="28"/>
    </row>
    <row r="33868" s="16" customFormat="1" ht="12.75" spans="2:13">
      <c r="B33868" s="29"/>
      <c r="M33868" s="28"/>
    </row>
    <row r="33869" s="16" customFormat="1" ht="12.75" spans="2:13">
      <c r="B33869" s="29"/>
      <c r="M33869" s="28"/>
    </row>
    <row r="33870" s="16" customFormat="1" ht="12.75" spans="2:13">
      <c r="B33870" s="29"/>
      <c r="M33870" s="28"/>
    </row>
    <row r="33871" s="16" customFormat="1" ht="12.75" spans="2:13">
      <c r="B33871" s="29"/>
      <c r="M33871" s="28"/>
    </row>
    <row r="33872" s="16" customFormat="1" ht="12.75" spans="2:13">
      <c r="B33872" s="29"/>
      <c r="M33872" s="28"/>
    </row>
    <row r="33873" s="16" customFormat="1" ht="12.75" spans="2:13">
      <c r="B33873" s="29"/>
      <c r="M33873" s="28"/>
    </row>
    <row r="33874" s="16" customFormat="1" ht="12.75" spans="2:13">
      <c r="B33874" s="29"/>
      <c r="M33874" s="28"/>
    </row>
    <row r="33875" s="16" customFormat="1" ht="12.75" spans="2:13">
      <c r="B33875" s="29"/>
      <c r="M33875" s="28"/>
    </row>
    <row r="33876" s="16" customFormat="1" ht="12.75" spans="2:13">
      <c r="B33876" s="29"/>
      <c r="M33876" s="28"/>
    </row>
    <row r="33877" s="16" customFormat="1" ht="12.75" spans="2:13">
      <c r="B33877" s="29"/>
      <c r="M33877" s="28"/>
    </row>
    <row r="33878" s="16" customFormat="1" ht="12.75" spans="2:13">
      <c r="B33878" s="29"/>
      <c r="M33878" s="28"/>
    </row>
    <row r="33879" s="16" customFormat="1" ht="12.75" spans="2:13">
      <c r="B33879" s="29"/>
      <c r="M33879" s="28"/>
    </row>
    <row r="33880" s="16" customFormat="1" ht="12.75" spans="2:13">
      <c r="B33880" s="29"/>
      <c r="M33880" s="28"/>
    </row>
    <row r="33881" s="16" customFormat="1" ht="12.75" spans="2:13">
      <c r="B33881" s="29"/>
      <c r="M33881" s="28"/>
    </row>
    <row r="33882" s="16" customFormat="1" ht="12.75" spans="2:13">
      <c r="B33882" s="29"/>
      <c r="M33882" s="28"/>
    </row>
    <row r="33883" s="16" customFormat="1" ht="12.75" spans="2:13">
      <c r="B33883" s="29"/>
      <c r="M33883" s="28"/>
    </row>
    <row r="33884" s="16" customFormat="1" ht="12.75" spans="2:13">
      <c r="B33884" s="29"/>
      <c r="M33884" s="28"/>
    </row>
    <row r="33885" s="16" customFormat="1" ht="12.75" spans="2:13">
      <c r="B33885" s="29"/>
      <c r="M33885" s="28"/>
    </row>
    <row r="33886" s="16" customFormat="1" ht="12.75" spans="2:13">
      <c r="B33886" s="29"/>
      <c r="M33886" s="28"/>
    </row>
    <row r="33887" s="16" customFormat="1" ht="12.75" spans="2:13">
      <c r="B33887" s="29"/>
      <c r="M33887" s="28"/>
    </row>
    <row r="33888" s="16" customFormat="1" ht="12.75" spans="2:13">
      <c r="B33888" s="29"/>
      <c r="M33888" s="28"/>
    </row>
    <row r="33889" s="16" customFormat="1" ht="12.75" spans="2:13">
      <c r="B33889" s="29"/>
      <c r="M33889" s="28"/>
    </row>
    <row r="33890" s="16" customFormat="1" ht="12.75" spans="2:13">
      <c r="B33890" s="29"/>
      <c r="M33890" s="28"/>
    </row>
    <row r="33891" s="16" customFormat="1" ht="12.75" spans="2:13">
      <c r="B33891" s="29"/>
      <c r="M33891" s="28"/>
    </row>
    <row r="33892" s="16" customFormat="1" ht="12.75" spans="2:13">
      <c r="B33892" s="29"/>
      <c r="M33892" s="28"/>
    </row>
    <row r="33893" s="16" customFormat="1" ht="12.75" spans="2:13">
      <c r="B33893" s="29"/>
      <c r="M33893" s="28"/>
    </row>
    <row r="33894" s="16" customFormat="1" ht="12.75" spans="2:13">
      <c r="B33894" s="29"/>
      <c r="M33894" s="28"/>
    </row>
    <row r="33895" s="16" customFormat="1" ht="12.75" spans="2:13">
      <c r="B33895" s="29"/>
      <c r="M33895" s="28"/>
    </row>
    <row r="33896" s="16" customFormat="1" ht="12.75" spans="2:13">
      <c r="B33896" s="29"/>
      <c r="M33896" s="28"/>
    </row>
    <row r="33897" s="16" customFormat="1" ht="12.75" spans="2:13">
      <c r="B33897" s="29"/>
      <c r="M33897" s="28"/>
    </row>
    <row r="33898" s="16" customFormat="1" ht="12.75" spans="2:13">
      <c r="B33898" s="29"/>
      <c r="M33898" s="28"/>
    </row>
    <row r="33899" s="16" customFormat="1" ht="12.75" spans="2:13">
      <c r="B33899" s="29"/>
      <c r="M33899" s="28"/>
    </row>
    <row r="33900" s="16" customFormat="1" ht="12.75" spans="2:13">
      <c r="B33900" s="29"/>
      <c r="M33900" s="28"/>
    </row>
    <row r="33901" s="16" customFormat="1" ht="12.75" spans="2:13">
      <c r="B33901" s="29"/>
      <c r="M33901" s="28"/>
    </row>
    <row r="33902" s="16" customFormat="1" ht="12.75" spans="2:13">
      <c r="B33902" s="29"/>
      <c r="M33902" s="28"/>
    </row>
    <row r="33903" s="16" customFormat="1" ht="12.75" spans="2:13">
      <c r="B33903" s="29"/>
      <c r="M33903" s="28"/>
    </row>
    <row r="33904" s="16" customFormat="1" ht="12.75" spans="2:13">
      <c r="B33904" s="29"/>
      <c r="M33904" s="28"/>
    </row>
    <row r="33905" s="16" customFormat="1" ht="12.75" spans="2:13">
      <c r="B33905" s="29"/>
      <c r="M33905" s="28"/>
    </row>
    <row r="33906" s="16" customFormat="1" ht="12.75" spans="2:13">
      <c r="B33906" s="29"/>
      <c r="M33906" s="28"/>
    </row>
    <row r="33907" s="16" customFormat="1" ht="12.75" spans="2:13">
      <c r="B33907" s="29"/>
      <c r="M33907" s="28"/>
    </row>
    <row r="33908" s="16" customFormat="1" ht="12.75" spans="2:13">
      <c r="B33908" s="29"/>
      <c r="M33908" s="28"/>
    </row>
    <row r="33909" s="16" customFormat="1" ht="12.75" spans="2:13">
      <c r="B33909" s="29"/>
      <c r="M33909" s="28"/>
    </row>
    <row r="33910" s="16" customFormat="1" ht="12.75" spans="2:13">
      <c r="B33910" s="29"/>
      <c r="M33910" s="28"/>
    </row>
    <row r="33911" s="16" customFormat="1" ht="12.75" spans="2:13">
      <c r="B33911" s="29"/>
      <c r="M33911" s="28"/>
    </row>
    <row r="33912" s="16" customFormat="1" ht="12.75" spans="2:13">
      <c r="B33912" s="29"/>
      <c r="M33912" s="28"/>
    </row>
    <row r="33913" s="16" customFormat="1" ht="12.75" spans="2:13">
      <c r="B33913" s="29"/>
      <c r="M33913" s="28"/>
    </row>
    <row r="33914" s="16" customFormat="1" ht="12.75" spans="2:13">
      <c r="B33914" s="29"/>
      <c r="M33914" s="28"/>
    </row>
    <row r="33915" s="16" customFormat="1" ht="12.75" spans="2:13">
      <c r="B33915" s="29"/>
      <c r="M33915" s="28"/>
    </row>
    <row r="33916" s="16" customFormat="1" ht="12.75" spans="2:13">
      <c r="B33916" s="29"/>
      <c r="M33916" s="28"/>
    </row>
    <row r="33917" s="16" customFormat="1" ht="12.75" spans="2:13">
      <c r="B33917" s="29"/>
      <c r="M33917" s="28"/>
    </row>
    <row r="33918" s="16" customFormat="1" ht="12.75" spans="2:13">
      <c r="B33918" s="29"/>
      <c r="M33918" s="28"/>
    </row>
    <row r="33919" s="16" customFormat="1" ht="12.75" spans="2:13">
      <c r="B33919" s="29"/>
      <c r="M33919" s="28"/>
    </row>
    <row r="33920" s="16" customFormat="1" ht="12.75" spans="2:13">
      <c r="B33920" s="29"/>
      <c r="M33920" s="28"/>
    </row>
    <row r="33921" s="16" customFormat="1" ht="12.75" spans="2:13">
      <c r="B33921" s="29"/>
      <c r="M33921" s="28"/>
    </row>
    <row r="33922" s="16" customFormat="1" ht="12.75" spans="2:13">
      <c r="B33922" s="29"/>
      <c r="M33922" s="28"/>
    </row>
    <row r="33923" s="16" customFormat="1" ht="12.75" spans="2:13">
      <c r="B33923" s="29"/>
      <c r="M33923" s="28"/>
    </row>
    <row r="33924" s="16" customFormat="1" ht="12.75" spans="2:13">
      <c r="B33924" s="29"/>
      <c r="M33924" s="28"/>
    </row>
    <row r="33925" s="16" customFormat="1" ht="12.75" spans="2:13">
      <c r="B33925" s="29"/>
      <c r="M33925" s="28"/>
    </row>
    <row r="33926" s="16" customFormat="1" ht="12.75" spans="2:13">
      <c r="B33926" s="29"/>
      <c r="M33926" s="28"/>
    </row>
    <row r="33927" s="16" customFormat="1" ht="12.75" spans="2:13">
      <c r="B33927" s="29"/>
      <c r="M33927" s="28"/>
    </row>
    <row r="33928" s="16" customFormat="1" ht="12.75" spans="2:13">
      <c r="B33928" s="29"/>
      <c r="M33928" s="28"/>
    </row>
    <row r="33929" s="16" customFormat="1" ht="12.75" spans="2:13">
      <c r="B33929" s="29"/>
      <c r="M33929" s="28"/>
    </row>
    <row r="33930" s="16" customFormat="1" ht="12.75" spans="2:13">
      <c r="B33930" s="29"/>
      <c r="M33930" s="28"/>
    </row>
    <row r="33931" s="16" customFormat="1" ht="12.75" spans="2:13">
      <c r="B33931" s="29"/>
      <c r="M33931" s="28"/>
    </row>
    <row r="33932" s="16" customFormat="1" ht="12.75" spans="2:13">
      <c r="B33932" s="29"/>
      <c r="M33932" s="28"/>
    </row>
    <row r="33933" s="16" customFormat="1" ht="12.75" spans="2:13">
      <c r="B33933" s="29"/>
      <c r="M33933" s="28"/>
    </row>
    <row r="33934" s="16" customFormat="1" ht="12.75" spans="2:13">
      <c r="B33934" s="29"/>
      <c r="M33934" s="28"/>
    </row>
    <row r="33935" s="16" customFormat="1" ht="12.75" spans="2:13">
      <c r="B33935" s="29"/>
      <c r="M33935" s="28"/>
    </row>
    <row r="33936" s="16" customFormat="1" ht="12.75" spans="2:13">
      <c r="B33936" s="29"/>
      <c r="M33936" s="28"/>
    </row>
    <row r="33937" s="16" customFormat="1" ht="12.75" spans="2:13">
      <c r="B33937" s="29"/>
      <c r="M33937" s="28"/>
    </row>
    <row r="33938" s="16" customFormat="1" ht="12.75" spans="2:13">
      <c r="B33938" s="29"/>
      <c r="M33938" s="28"/>
    </row>
    <row r="33939" s="16" customFormat="1" ht="12.75" spans="2:13">
      <c r="B33939" s="29"/>
      <c r="M33939" s="28"/>
    </row>
    <row r="33940" s="16" customFormat="1" ht="12.75" spans="2:13">
      <c r="B33940" s="29"/>
      <c r="M33940" s="28"/>
    </row>
    <row r="33941" s="16" customFormat="1" ht="12.75" spans="2:13">
      <c r="B33941" s="29"/>
      <c r="M33941" s="28"/>
    </row>
    <row r="33942" s="16" customFormat="1" ht="12.75" spans="2:13">
      <c r="B33942" s="29"/>
      <c r="M33942" s="28"/>
    </row>
    <row r="33943" s="16" customFormat="1" ht="12.75" spans="2:13">
      <c r="B33943" s="29"/>
      <c r="M33943" s="28"/>
    </row>
    <row r="33944" s="16" customFormat="1" ht="12.75" spans="2:13">
      <c r="B33944" s="29"/>
      <c r="M33944" s="28"/>
    </row>
    <row r="33945" s="16" customFormat="1" ht="12.75" spans="2:13">
      <c r="B33945" s="29"/>
      <c r="M33945" s="28"/>
    </row>
    <row r="33946" s="16" customFormat="1" ht="12.75" spans="2:13">
      <c r="B33946" s="29"/>
      <c r="M33946" s="28"/>
    </row>
    <row r="33947" s="16" customFormat="1" ht="12.75" spans="2:13">
      <c r="B33947" s="29"/>
      <c r="M33947" s="28"/>
    </row>
    <row r="33948" s="16" customFormat="1" ht="12.75" spans="2:13">
      <c r="B33948" s="29"/>
      <c r="M33948" s="28"/>
    </row>
    <row r="33949" s="16" customFormat="1" ht="12.75" spans="2:13">
      <c r="B33949" s="29"/>
      <c r="M33949" s="28"/>
    </row>
    <row r="33950" s="16" customFormat="1" ht="12.75" spans="2:13">
      <c r="B33950" s="29"/>
      <c r="M33950" s="28"/>
    </row>
    <row r="33951" s="16" customFormat="1" ht="12.75" spans="2:13">
      <c r="B33951" s="29"/>
      <c r="M33951" s="28"/>
    </row>
    <row r="33952" s="16" customFormat="1" ht="12.75" spans="2:13">
      <c r="B33952" s="29"/>
      <c r="M33952" s="28"/>
    </row>
    <row r="33953" s="16" customFormat="1" ht="12.75" spans="2:13">
      <c r="B33953" s="29"/>
      <c r="M33953" s="28"/>
    </row>
    <row r="33954" s="16" customFormat="1" ht="12.75" spans="2:13">
      <c r="B33954" s="29"/>
      <c r="M33954" s="28"/>
    </row>
    <row r="33955" s="16" customFormat="1" ht="12.75" spans="2:13">
      <c r="B33955" s="29"/>
      <c r="M33955" s="28"/>
    </row>
    <row r="33956" s="16" customFormat="1" ht="12.75" spans="2:13">
      <c r="B33956" s="29"/>
      <c r="M33956" s="28"/>
    </row>
    <row r="33957" s="16" customFormat="1" ht="12.75" spans="2:13">
      <c r="B33957" s="29"/>
      <c r="M33957" s="28"/>
    </row>
    <row r="33958" s="16" customFormat="1" ht="12.75" spans="2:13">
      <c r="B33958" s="29"/>
      <c r="M33958" s="28"/>
    </row>
    <row r="33959" s="16" customFormat="1" ht="12.75" spans="2:13">
      <c r="B33959" s="29"/>
      <c r="M33959" s="28"/>
    </row>
    <row r="33960" s="16" customFormat="1" ht="12.75" spans="2:13">
      <c r="B33960" s="29"/>
      <c r="M33960" s="28"/>
    </row>
    <row r="33961" s="16" customFormat="1" ht="12.75" spans="2:13">
      <c r="B33961" s="29"/>
      <c r="M33961" s="28"/>
    </row>
    <row r="33962" s="16" customFormat="1" ht="12.75" spans="2:13">
      <c r="B33962" s="29"/>
      <c r="M33962" s="28"/>
    </row>
    <row r="33963" s="16" customFormat="1" ht="12.75" spans="2:13">
      <c r="B33963" s="29"/>
      <c r="M33963" s="28"/>
    </row>
    <row r="33964" s="16" customFormat="1" ht="12.75" spans="2:13">
      <c r="B33964" s="29"/>
      <c r="M33964" s="28"/>
    </row>
    <row r="33965" s="16" customFormat="1" ht="12.75" spans="2:13">
      <c r="B33965" s="29"/>
      <c r="M33965" s="28"/>
    </row>
    <row r="33966" s="16" customFormat="1" ht="12.75" spans="2:13">
      <c r="B33966" s="29"/>
      <c r="M33966" s="28"/>
    </row>
    <row r="33967" s="16" customFormat="1" ht="12.75" spans="2:13">
      <c r="B33967" s="29"/>
      <c r="M33967" s="28"/>
    </row>
    <row r="33968" s="16" customFormat="1" ht="12.75" spans="2:13">
      <c r="B33968" s="29"/>
      <c r="M33968" s="28"/>
    </row>
    <row r="33969" s="16" customFormat="1" ht="12.75" spans="2:13">
      <c r="B33969" s="29"/>
      <c r="M33969" s="28"/>
    </row>
    <row r="33970" s="16" customFormat="1" ht="12.75" spans="2:13">
      <c r="B33970" s="29"/>
      <c r="M33970" s="28"/>
    </row>
    <row r="33971" s="16" customFormat="1" ht="12.75" spans="2:13">
      <c r="B33971" s="29"/>
      <c r="M33971" s="28"/>
    </row>
    <row r="33972" s="16" customFormat="1" ht="12.75" spans="2:13">
      <c r="B33972" s="29"/>
      <c r="M33972" s="28"/>
    </row>
    <row r="33973" s="16" customFormat="1" ht="12.75" spans="2:13">
      <c r="B33973" s="29"/>
      <c r="M33973" s="28"/>
    </row>
    <row r="33974" s="16" customFormat="1" ht="12.75" spans="2:13">
      <c r="B33974" s="29"/>
      <c r="M33974" s="28"/>
    </row>
    <row r="33975" s="16" customFormat="1" ht="12.75" spans="2:13">
      <c r="B33975" s="29"/>
      <c r="M33975" s="28"/>
    </row>
    <row r="33976" s="16" customFormat="1" ht="12.75" spans="2:13">
      <c r="B33976" s="29"/>
      <c r="M33976" s="28"/>
    </row>
    <row r="33977" s="16" customFormat="1" ht="12.75" spans="2:13">
      <c r="B33977" s="29"/>
      <c r="M33977" s="28"/>
    </row>
    <row r="33978" s="16" customFormat="1" ht="12.75" spans="2:13">
      <c r="B33978" s="29"/>
      <c r="M33978" s="28"/>
    </row>
    <row r="33979" s="16" customFormat="1" ht="12.75" spans="2:13">
      <c r="B33979" s="29"/>
      <c r="M33979" s="28"/>
    </row>
    <row r="33980" s="16" customFormat="1" ht="12.75" spans="2:13">
      <c r="B33980" s="29"/>
      <c r="M33980" s="28"/>
    </row>
    <row r="33981" s="16" customFormat="1" ht="12.75" spans="2:13">
      <c r="B33981" s="29"/>
      <c r="M33981" s="28"/>
    </row>
    <row r="33982" s="16" customFormat="1" ht="12.75" spans="2:13">
      <c r="B33982" s="29"/>
      <c r="M33982" s="28"/>
    </row>
    <row r="33983" s="16" customFormat="1" ht="12.75" spans="2:13">
      <c r="B33983" s="29"/>
      <c r="M33983" s="28"/>
    </row>
    <row r="33984" s="16" customFormat="1" ht="12.75" spans="2:13">
      <c r="B33984" s="29"/>
      <c r="M33984" s="28"/>
    </row>
    <row r="33985" s="16" customFormat="1" ht="12.75" spans="2:13">
      <c r="B33985" s="29"/>
      <c r="M33985" s="28"/>
    </row>
    <row r="33986" s="16" customFormat="1" ht="12.75" spans="2:13">
      <c r="B33986" s="29"/>
      <c r="M33986" s="28"/>
    </row>
    <row r="33987" s="16" customFormat="1" ht="12.75" spans="2:13">
      <c r="B33987" s="29"/>
      <c r="M33987" s="28"/>
    </row>
    <row r="33988" s="16" customFormat="1" ht="12.75" spans="2:13">
      <c r="B33988" s="29"/>
      <c r="M33988" s="28"/>
    </row>
    <row r="33989" s="16" customFormat="1" ht="12.75" spans="2:13">
      <c r="B33989" s="29"/>
      <c r="M33989" s="28"/>
    </row>
    <row r="33990" s="16" customFormat="1" ht="12.75" spans="2:13">
      <c r="B33990" s="29"/>
      <c r="M33990" s="28"/>
    </row>
    <row r="33991" s="16" customFormat="1" ht="12.75" spans="2:13">
      <c r="B33991" s="29"/>
      <c r="M33991" s="28"/>
    </row>
    <row r="33992" s="16" customFormat="1" ht="12.75" spans="2:13">
      <c r="B33992" s="29"/>
      <c r="M33992" s="28"/>
    </row>
    <row r="33993" s="16" customFormat="1" ht="12.75" spans="2:13">
      <c r="B33993" s="29"/>
      <c r="M33993" s="28"/>
    </row>
    <row r="33994" s="16" customFormat="1" ht="12.75" spans="2:13">
      <c r="B33994" s="29"/>
      <c r="M33994" s="28"/>
    </row>
    <row r="33995" s="16" customFormat="1" ht="12.75" spans="2:13">
      <c r="B33995" s="29"/>
      <c r="M33995" s="28"/>
    </row>
    <row r="33996" s="16" customFormat="1" ht="12.75" spans="2:13">
      <c r="B33996" s="29"/>
      <c r="M33996" s="28"/>
    </row>
    <row r="33997" s="16" customFormat="1" ht="12.75" spans="2:13">
      <c r="B33997" s="29"/>
      <c r="M33997" s="28"/>
    </row>
    <row r="33998" s="16" customFormat="1" ht="12.75" spans="2:13">
      <c r="B33998" s="29"/>
      <c r="M33998" s="28"/>
    </row>
    <row r="33999" s="16" customFormat="1" ht="12.75" spans="2:13">
      <c r="B33999" s="29"/>
      <c r="M33999" s="28"/>
    </row>
    <row r="34000" s="16" customFormat="1" ht="12.75" spans="2:13">
      <c r="B34000" s="29"/>
      <c r="M34000" s="28"/>
    </row>
    <row r="34001" s="16" customFormat="1" ht="12.75" spans="2:13">
      <c r="B34001" s="29"/>
      <c r="M34001" s="28"/>
    </row>
    <row r="34002" s="16" customFormat="1" ht="12.75" spans="2:13">
      <c r="B34002" s="29"/>
      <c r="M34002" s="28"/>
    </row>
    <row r="34003" s="16" customFormat="1" ht="12.75" spans="2:13">
      <c r="B34003" s="29"/>
      <c r="M34003" s="28"/>
    </row>
    <row r="34004" s="16" customFormat="1" ht="12.75" spans="2:13">
      <c r="B34004" s="29"/>
      <c r="M34004" s="28"/>
    </row>
    <row r="34005" s="16" customFormat="1" ht="12.75" spans="2:13">
      <c r="B34005" s="29"/>
      <c r="M34005" s="28"/>
    </row>
    <row r="34006" s="16" customFormat="1" ht="12.75" spans="2:13">
      <c r="B34006" s="29"/>
      <c r="M34006" s="28"/>
    </row>
    <row r="34007" s="16" customFormat="1" ht="12.75" spans="2:13">
      <c r="B34007" s="29"/>
      <c r="M34007" s="28"/>
    </row>
    <row r="34008" s="16" customFormat="1" ht="12.75" spans="2:13">
      <c r="B34008" s="29"/>
      <c r="M34008" s="28"/>
    </row>
    <row r="34009" s="16" customFormat="1" ht="12.75" spans="2:13">
      <c r="B34009" s="29"/>
      <c r="M34009" s="28"/>
    </row>
    <row r="34010" s="16" customFormat="1" ht="12.75" spans="2:13">
      <c r="B34010" s="29"/>
      <c r="M34010" s="28"/>
    </row>
    <row r="34011" s="16" customFormat="1" ht="12.75" spans="2:13">
      <c r="B34011" s="29"/>
      <c r="M34011" s="28"/>
    </row>
    <row r="34012" s="16" customFormat="1" ht="12.75" spans="2:13">
      <c r="B34012" s="29"/>
      <c r="M34012" s="28"/>
    </row>
    <row r="34013" s="16" customFormat="1" ht="12.75" spans="2:13">
      <c r="B34013" s="29"/>
      <c r="M34013" s="28"/>
    </row>
    <row r="34014" s="16" customFormat="1" ht="12.75" spans="2:13">
      <c r="B34014" s="29"/>
      <c r="M34014" s="28"/>
    </row>
    <row r="34015" s="16" customFormat="1" ht="12.75" spans="2:13">
      <c r="B34015" s="29"/>
      <c r="M34015" s="28"/>
    </row>
    <row r="34016" s="16" customFormat="1" ht="12.75" spans="2:13">
      <c r="B34016" s="29"/>
      <c r="M34016" s="28"/>
    </row>
    <row r="34017" s="16" customFormat="1" ht="12.75" spans="2:13">
      <c r="B34017" s="29"/>
      <c r="M34017" s="28"/>
    </row>
    <row r="34018" s="16" customFormat="1" ht="12.75" spans="2:13">
      <c r="B34018" s="29"/>
      <c r="M34018" s="28"/>
    </row>
    <row r="34019" s="16" customFormat="1" ht="12.75" spans="2:13">
      <c r="B34019" s="29"/>
      <c r="M34019" s="28"/>
    </row>
    <row r="34020" s="16" customFormat="1" ht="12.75" spans="2:13">
      <c r="B34020" s="29"/>
      <c r="M34020" s="28"/>
    </row>
    <row r="34021" s="16" customFormat="1" ht="12.75" spans="2:13">
      <c r="B34021" s="29"/>
      <c r="M34021" s="28"/>
    </row>
    <row r="34022" s="16" customFormat="1" ht="12.75" spans="2:13">
      <c r="B34022" s="29"/>
      <c r="M34022" s="28"/>
    </row>
    <row r="34023" s="16" customFormat="1" ht="12.75" spans="2:13">
      <c r="B34023" s="29"/>
      <c r="M34023" s="28"/>
    </row>
    <row r="34024" s="16" customFormat="1" ht="12.75" spans="2:13">
      <c r="B34024" s="29"/>
      <c r="M34024" s="28"/>
    </row>
    <row r="34025" s="16" customFormat="1" ht="12.75" spans="2:13">
      <c r="B34025" s="29"/>
      <c r="M34025" s="28"/>
    </row>
    <row r="34026" s="16" customFormat="1" ht="12.75" spans="2:13">
      <c r="B34026" s="29"/>
      <c r="M34026" s="28"/>
    </row>
    <row r="34027" s="16" customFormat="1" ht="12.75" spans="2:13">
      <c r="B34027" s="29"/>
      <c r="M34027" s="28"/>
    </row>
    <row r="34028" s="16" customFormat="1" ht="12.75" spans="2:13">
      <c r="B34028" s="29"/>
      <c r="M34028" s="28"/>
    </row>
    <row r="34029" s="16" customFormat="1" ht="12.75" spans="2:13">
      <c r="B34029" s="29"/>
      <c r="M34029" s="28"/>
    </row>
    <row r="34030" s="16" customFormat="1" ht="12.75" spans="2:13">
      <c r="B34030" s="29"/>
      <c r="M34030" s="28"/>
    </row>
    <row r="34031" s="16" customFormat="1" ht="12.75" spans="2:13">
      <c r="B34031" s="29"/>
      <c r="M34031" s="28"/>
    </row>
    <row r="34032" s="16" customFormat="1" ht="12.75" spans="2:13">
      <c r="B34032" s="29"/>
      <c r="M34032" s="28"/>
    </row>
    <row r="34033" s="16" customFormat="1" ht="12.75" spans="2:13">
      <c r="B34033" s="29"/>
      <c r="M34033" s="28"/>
    </row>
    <row r="34034" s="16" customFormat="1" ht="12.75" spans="2:13">
      <c r="B34034" s="29"/>
      <c r="M34034" s="28"/>
    </row>
    <row r="34035" s="16" customFormat="1" ht="12.75" spans="2:13">
      <c r="B34035" s="29"/>
      <c r="M34035" s="28"/>
    </row>
    <row r="34036" s="16" customFormat="1" ht="12.75" spans="2:13">
      <c r="B34036" s="29"/>
      <c r="M34036" s="28"/>
    </row>
    <row r="34037" s="16" customFormat="1" ht="12.75" spans="2:13">
      <c r="B34037" s="29"/>
      <c r="M34037" s="28"/>
    </row>
    <row r="34038" s="16" customFormat="1" ht="12.75" spans="2:13">
      <c r="B34038" s="29"/>
      <c r="M34038" s="28"/>
    </row>
    <row r="34039" s="16" customFormat="1" ht="12.75" spans="2:13">
      <c r="B34039" s="29"/>
      <c r="M34039" s="28"/>
    </row>
    <row r="34040" s="16" customFormat="1" ht="12.75" spans="2:13">
      <c r="B34040" s="29"/>
      <c r="M34040" s="28"/>
    </row>
    <row r="34041" s="16" customFormat="1" ht="12.75" spans="2:13">
      <c r="B34041" s="29"/>
      <c r="M34041" s="28"/>
    </row>
    <row r="34042" s="16" customFormat="1" ht="12.75" spans="2:13">
      <c r="B34042" s="29"/>
      <c r="M34042" s="28"/>
    </row>
    <row r="34043" s="16" customFormat="1" ht="12.75" spans="2:13">
      <c r="B34043" s="29"/>
      <c r="M34043" s="28"/>
    </row>
    <row r="34044" s="16" customFormat="1" ht="12.75" spans="2:13">
      <c r="B34044" s="29"/>
      <c r="M34044" s="28"/>
    </row>
    <row r="34045" s="16" customFormat="1" ht="12.75" spans="2:13">
      <c r="B34045" s="29"/>
      <c r="M34045" s="28"/>
    </row>
    <row r="34046" s="16" customFormat="1" ht="12.75" spans="2:13">
      <c r="B34046" s="29"/>
      <c r="M34046" s="28"/>
    </row>
    <row r="34047" s="16" customFormat="1" ht="12.75" spans="2:13">
      <c r="B34047" s="29"/>
      <c r="M34047" s="28"/>
    </row>
    <row r="34048" s="16" customFormat="1" ht="12.75" spans="2:13">
      <c r="B34048" s="29"/>
      <c r="M34048" s="28"/>
    </row>
    <row r="34049" s="16" customFormat="1" ht="12.75" spans="2:13">
      <c r="B34049" s="29"/>
      <c r="M34049" s="28"/>
    </row>
    <row r="34050" s="16" customFormat="1" ht="12.75" spans="2:13">
      <c r="B34050" s="29"/>
      <c r="M34050" s="28"/>
    </row>
    <row r="34051" s="16" customFormat="1" ht="12.75" spans="2:13">
      <c r="B34051" s="29"/>
      <c r="M34051" s="28"/>
    </row>
    <row r="34052" s="16" customFormat="1" ht="12.75" spans="2:13">
      <c r="B34052" s="29"/>
      <c r="M34052" s="28"/>
    </row>
    <row r="34053" s="16" customFormat="1" ht="12.75" spans="2:13">
      <c r="B34053" s="29"/>
      <c r="M34053" s="28"/>
    </row>
    <row r="34054" s="16" customFormat="1" ht="12.75" spans="2:13">
      <c r="B34054" s="29"/>
      <c r="M34054" s="28"/>
    </row>
    <row r="34055" s="16" customFormat="1" ht="12.75" spans="2:13">
      <c r="B34055" s="29"/>
      <c r="M34055" s="28"/>
    </row>
    <row r="34056" s="16" customFormat="1" ht="12.75" spans="2:13">
      <c r="B34056" s="29"/>
      <c r="M34056" s="28"/>
    </row>
    <row r="34057" s="16" customFormat="1" ht="12.75" spans="2:13">
      <c r="B34057" s="29"/>
      <c r="M34057" s="28"/>
    </row>
    <row r="34058" s="16" customFormat="1" ht="12.75" spans="2:13">
      <c r="B34058" s="29"/>
      <c r="M34058" s="28"/>
    </row>
    <row r="34059" s="16" customFormat="1" ht="12.75" spans="2:13">
      <c r="B34059" s="29"/>
      <c r="M34059" s="28"/>
    </row>
    <row r="34060" s="16" customFormat="1" ht="12.75" spans="2:13">
      <c r="B34060" s="29"/>
      <c r="M34060" s="28"/>
    </row>
    <row r="34061" s="16" customFormat="1" ht="12.75" spans="2:13">
      <c r="B34061" s="29"/>
      <c r="M34061" s="28"/>
    </row>
    <row r="34062" s="16" customFormat="1" ht="12.75" spans="2:13">
      <c r="B34062" s="29"/>
      <c r="M34062" s="28"/>
    </row>
    <row r="34063" s="16" customFormat="1" ht="12.75" spans="2:13">
      <c r="B34063" s="29"/>
      <c r="M34063" s="28"/>
    </row>
    <row r="34064" s="16" customFormat="1" ht="12.75" spans="2:13">
      <c r="B34064" s="29"/>
      <c r="M34064" s="28"/>
    </row>
    <row r="34065" s="16" customFormat="1" ht="12.75" spans="2:13">
      <c r="B34065" s="29"/>
      <c r="M34065" s="28"/>
    </row>
    <row r="34066" s="16" customFormat="1" ht="12.75" spans="2:13">
      <c r="B34066" s="29"/>
      <c r="M34066" s="28"/>
    </row>
    <row r="34067" s="16" customFormat="1" ht="12.75" spans="2:13">
      <c r="B34067" s="29"/>
      <c r="M34067" s="28"/>
    </row>
    <row r="34068" s="16" customFormat="1" ht="12.75" spans="2:13">
      <c r="B34068" s="29"/>
      <c r="M34068" s="28"/>
    </row>
    <row r="34069" s="16" customFormat="1" ht="12.75" spans="2:13">
      <c r="B34069" s="29"/>
      <c r="M34069" s="28"/>
    </row>
    <row r="34070" s="16" customFormat="1" ht="12.75" spans="2:13">
      <c r="B34070" s="29"/>
      <c r="M34070" s="28"/>
    </row>
    <row r="34071" s="16" customFormat="1" ht="12.75" spans="2:13">
      <c r="B34071" s="29"/>
      <c r="M34071" s="28"/>
    </row>
    <row r="34072" s="16" customFormat="1" ht="12.75" spans="2:13">
      <c r="B34072" s="29"/>
      <c r="M34072" s="28"/>
    </row>
    <row r="34073" s="16" customFormat="1" ht="12.75" spans="2:13">
      <c r="B34073" s="29"/>
      <c r="M34073" s="28"/>
    </row>
    <row r="34074" s="16" customFormat="1" ht="12.75" spans="2:13">
      <c r="B34074" s="29"/>
      <c r="M34074" s="28"/>
    </row>
    <row r="34075" s="16" customFormat="1" ht="12.75" spans="2:13">
      <c r="B34075" s="29"/>
      <c r="M34075" s="28"/>
    </row>
    <row r="34076" s="16" customFormat="1" ht="12.75" spans="2:13">
      <c r="B34076" s="29"/>
      <c r="M34076" s="28"/>
    </row>
    <row r="34077" s="16" customFormat="1" ht="12.75" spans="2:13">
      <c r="B34077" s="29"/>
      <c r="M34077" s="28"/>
    </row>
    <row r="34078" s="16" customFormat="1" ht="12.75" spans="2:13">
      <c r="B34078" s="29"/>
      <c r="M34078" s="28"/>
    </row>
    <row r="34079" s="16" customFormat="1" ht="12.75" spans="2:13">
      <c r="B34079" s="29"/>
      <c r="M34079" s="28"/>
    </row>
    <row r="34080" s="16" customFormat="1" ht="12.75" spans="2:13">
      <c r="B34080" s="29"/>
      <c r="M34080" s="28"/>
    </row>
    <row r="34081" s="16" customFormat="1" ht="12.75" spans="2:13">
      <c r="B34081" s="29"/>
      <c r="M34081" s="28"/>
    </row>
    <row r="34082" s="16" customFormat="1" ht="12.75" spans="2:13">
      <c r="B34082" s="29"/>
      <c r="M34082" s="28"/>
    </row>
    <row r="34083" s="16" customFormat="1" ht="12.75" spans="2:13">
      <c r="B34083" s="29"/>
      <c r="M34083" s="28"/>
    </row>
    <row r="34084" s="16" customFormat="1" ht="12.75" spans="2:13">
      <c r="B34084" s="29"/>
      <c r="M34084" s="28"/>
    </row>
    <row r="34085" s="16" customFormat="1" ht="12.75" spans="2:13">
      <c r="B34085" s="29"/>
      <c r="M34085" s="28"/>
    </row>
    <row r="34086" s="16" customFormat="1" ht="12.75" spans="2:13">
      <c r="B34086" s="29"/>
      <c r="M34086" s="28"/>
    </row>
    <row r="34087" s="16" customFormat="1" ht="12.75" spans="2:13">
      <c r="B34087" s="29"/>
      <c r="M34087" s="28"/>
    </row>
    <row r="34088" s="16" customFormat="1" ht="12.75" spans="2:13">
      <c r="B34088" s="29"/>
      <c r="M34088" s="28"/>
    </row>
    <row r="34089" s="16" customFormat="1" ht="12.75" spans="2:13">
      <c r="B34089" s="29"/>
      <c r="M34089" s="28"/>
    </row>
    <row r="34090" s="16" customFormat="1" ht="12.75" spans="2:13">
      <c r="B34090" s="29"/>
      <c r="M34090" s="28"/>
    </row>
    <row r="34091" s="16" customFormat="1" ht="12.75" spans="2:13">
      <c r="B34091" s="29"/>
      <c r="M34091" s="28"/>
    </row>
    <row r="34092" s="16" customFormat="1" ht="12.75" spans="2:13">
      <c r="B34092" s="29"/>
      <c r="M34092" s="28"/>
    </row>
    <row r="34093" s="16" customFormat="1" ht="12.75" spans="2:13">
      <c r="B34093" s="29"/>
      <c r="M34093" s="28"/>
    </row>
    <row r="34094" s="16" customFormat="1" ht="12.75" spans="2:13">
      <c r="B34094" s="29"/>
      <c r="M34094" s="28"/>
    </row>
    <row r="34095" s="16" customFormat="1" ht="12.75" spans="2:13">
      <c r="B34095" s="29"/>
      <c r="M34095" s="28"/>
    </row>
    <row r="34096" s="16" customFormat="1" ht="12.75" spans="2:13">
      <c r="B34096" s="29"/>
      <c r="M34096" s="28"/>
    </row>
    <row r="34097" s="16" customFormat="1" ht="12.75" spans="2:13">
      <c r="B34097" s="29"/>
      <c r="M34097" s="28"/>
    </row>
    <row r="34098" s="16" customFormat="1" ht="12.75" spans="2:13">
      <c r="B34098" s="29"/>
      <c r="M34098" s="28"/>
    </row>
    <row r="34099" s="16" customFormat="1" ht="12.75" spans="2:13">
      <c r="B34099" s="29"/>
      <c r="M34099" s="28"/>
    </row>
    <row r="34100" s="16" customFormat="1" ht="12.75" spans="2:13">
      <c r="B34100" s="29"/>
      <c r="M34100" s="28"/>
    </row>
    <row r="34101" s="16" customFormat="1" ht="12.75" spans="2:13">
      <c r="B34101" s="29"/>
      <c r="M34101" s="28"/>
    </row>
    <row r="34102" s="16" customFormat="1" ht="12.75" spans="2:13">
      <c r="B34102" s="29"/>
      <c r="M34102" s="28"/>
    </row>
    <row r="34103" s="16" customFormat="1" ht="12.75" spans="2:13">
      <c r="B34103" s="29"/>
      <c r="M34103" s="28"/>
    </row>
    <row r="34104" s="16" customFormat="1" ht="12.75" spans="2:13">
      <c r="B34104" s="29"/>
      <c r="M34104" s="28"/>
    </row>
    <row r="34105" s="16" customFormat="1" ht="12.75" spans="2:13">
      <c r="B34105" s="29"/>
      <c r="M34105" s="28"/>
    </row>
    <row r="34106" s="16" customFormat="1" ht="12.75" spans="2:13">
      <c r="B34106" s="29"/>
      <c r="M34106" s="28"/>
    </row>
    <row r="34107" s="16" customFormat="1" ht="12.75" spans="2:13">
      <c r="B34107" s="29"/>
      <c r="M34107" s="28"/>
    </row>
    <row r="34108" s="16" customFormat="1" ht="12.75" spans="2:13">
      <c r="B34108" s="29"/>
      <c r="M34108" s="28"/>
    </row>
    <row r="34109" s="16" customFormat="1" ht="12.75" spans="2:13">
      <c r="B34109" s="29"/>
      <c r="M34109" s="28"/>
    </row>
    <row r="34110" s="16" customFormat="1" ht="12.75" spans="2:13">
      <c r="B34110" s="29"/>
      <c r="M34110" s="28"/>
    </row>
    <row r="34111" s="16" customFormat="1" ht="12.75" spans="2:13">
      <c r="B34111" s="29"/>
      <c r="M34111" s="28"/>
    </row>
    <row r="34112" s="16" customFormat="1" ht="12.75" spans="2:13">
      <c r="B34112" s="29"/>
      <c r="M34112" s="28"/>
    </row>
    <row r="34113" s="16" customFormat="1" ht="12.75" spans="2:13">
      <c r="B34113" s="29"/>
      <c r="M34113" s="28"/>
    </row>
    <row r="34114" s="16" customFormat="1" ht="12.75" spans="2:13">
      <c r="B34114" s="29"/>
      <c r="M34114" s="28"/>
    </row>
    <row r="34115" s="16" customFormat="1" ht="12.75" spans="2:13">
      <c r="B34115" s="29"/>
      <c r="M34115" s="28"/>
    </row>
    <row r="34116" s="16" customFormat="1" ht="12.75" spans="2:13">
      <c r="B34116" s="29"/>
      <c r="M34116" s="28"/>
    </row>
    <row r="34117" s="16" customFormat="1" ht="12.75" spans="2:13">
      <c r="B34117" s="29"/>
      <c r="M34117" s="28"/>
    </row>
    <row r="34118" s="16" customFormat="1" ht="12.75" spans="2:13">
      <c r="B34118" s="29"/>
      <c r="M34118" s="28"/>
    </row>
    <row r="34119" s="16" customFormat="1" ht="12.75" spans="2:13">
      <c r="B34119" s="29"/>
      <c r="M34119" s="28"/>
    </row>
    <row r="34120" s="16" customFormat="1" ht="12.75" spans="2:13">
      <c r="B34120" s="29"/>
      <c r="M34120" s="28"/>
    </row>
    <row r="34121" s="16" customFormat="1" ht="12.75" spans="2:13">
      <c r="B34121" s="29"/>
      <c r="M34121" s="28"/>
    </row>
    <row r="34122" s="16" customFormat="1" ht="12.75" spans="2:13">
      <c r="B34122" s="29"/>
      <c r="M34122" s="28"/>
    </row>
    <row r="34123" s="16" customFormat="1" ht="12.75" spans="2:13">
      <c r="B34123" s="29"/>
      <c r="M34123" s="28"/>
    </row>
    <row r="34124" s="16" customFormat="1" ht="12.75" spans="2:13">
      <c r="B34124" s="29"/>
      <c r="M34124" s="28"/>
    </row>
    <row r="34125" s="16" customFormat="1" ht="12.75" spans="2:13">
      <c r="B34125" s="29"/>
      <c r="M34125" s="28"/>
    </row>
    <row r="34126" s="16" customFormat="1" ht="12.75" spans="2:13">
      <c r="B34126" s="29"/>
      <c r="M34126" s="28"/>
    </row>
    <row r="34127" s="16" customFormat="1" ht="12.75" spans="2:13">
      <c r="B34127" s="29"/>
      <c r="M34127" s="28"/>
    </row>
    <row r="34128" s="16" customFormat="1" ht="12.75" spans="2:13">
      <c r="B34128" s="29"/>
      <c r="M34128" s="28"/>
    </row>
    <row r="34129" s="16" customFormat="1" ht="12.75" spans="2:13">
      <c r="B34129" s="29"/>
      <c r="M34129" s="28"/>
    </row>
    <row r="34130" s="16" customFormat="1" ht="12.75" spans="2:13">
      <c r="B34130" s="29"/>
      <c r="M34130" s="28"/>
    </row>
    <row r="34131" s="16" customFormat="1" ht="12.75" spans="2:13">
      <c r="B34131" s="29"/>
      <c r="M34131" s="28"/>
    </row>
    <row r="34132" s="16" customFormat="1" ht="12.75" spans="2:13">
      <c r="B34132" s="29"/>
      <c r="M34132" s="28"/>
    </row>
    <row r="34133" s="16" customFormat="1" ht="12.75" spans="2:13">
      <c r="B34133" s="29"/>
      <c r="M34133" s="28"/>
    </row>
    <row r="34134" s="16" customFormat="1" ht="12.75" spans="2:13">
      <c r="B34134" s="29"/>
      <c r="M34134" s="28"/>
    </row>
    <row r="34135" s="16" customFormat="1" ht="12.75" spans="2:13">
      <c r="B34135" s="29"/>
      <c r="M34135" s="28"/>
    </row>
    <row r="34136" s="16" customFormat="1" ht="12.75" spans="2:13">
      <c r="B34136" s="29"/>
      <c r="M34136" s="28"/>
    </row>
    <row r="34137" s="16" customFormat="1" ht="12.75" spans="2:13">
      <c r="B34137" s="29"/>
      <c r="M34137" s="28"/>
    </row>
    <row r="34138" s="16" customFormat="1" ht="12.75" spans="2:13">
      <c r="B34138" s="29"/>
      <c r="M34138" s="28"/>
    </row>
    <row r="34139" s="16" customFormat="1" ht="12.75" spans="2:13">
      <c r="B34139" s="29"/>
      <c r="M34139" s="28"/>
    </row>
    <row r="34140" s="16" customFormat="1" ht="12.75" spans="2:13">
      <c r="B34140" s="29"/>
      <c r="M34140" s="28"/>
    </row>
    <row r="34141" s="16" customFormat="1" ht="12.75" spans="2:13">
      <c r="B34141" s="29"/>
      <c r="M34141" s="28"/>
    </row>
    <row r="34142" s="16" customFormat="1" ht="12.75" spans="2:13">
      <c r="B34142" s="29"/>
      <c r="M34142" s="28"/>
    </row>
    <row r="34143" s="16" customFormat="1" ht="12.75" spans="2:13">
      <c r="B34143" s="29"/>
      <c r="M34143" s="28"/>
    </row>
    <row r="34144" s="16" customFormat="1" ht="12.75" spans="2:13">
      <c r="B34144" s="29"/>
      <c r="M34144" s="28"/>
    </row>
    <row r="34145" s="16" customFormat="1" ht="12.75" spans="2:13">
      <c r="B34145" s="29"/>
      <c r="M34145" s="28"/>
    </row>
    <row r="34146" s="16" customFormat="1" ht="12.75" spans="2:13">
      <c r="B34146" s="29"/>
      <c r="M34146" s="28"/>
    </row>
    <row r="34147" s="16" customFormat="1" ht="12.75" spans="2:13">
      <c r="B34147" s="29"/>
      <c r="M34147" s="28"/>
    </row>
    <row r="34148" s="16" customFormat="1" ht="12.75" spans="2:13">
      <c r="B34148" s="29"/>
      <c r="M34148" s="28"/>
    </row>
    <row r="34149" s="16" customFormat="1" ht="12.75" spans="2:13">
      <c r="B34149" s="29"/>
      <c r="M34149" s="28"/>
    </row>
    <row r="34150" s="16" customFormat="1" ht="12.75" spans="2:13">
      <c r="B34150" s="29"/>
      <c r="M34150" s="28"/>
    </row>
    <row r="34151" s="16" customFormat="1" ht="12.75" spans="2:13">
      <c r="B34151" s="29"/>
      <c r="M34151" s="28"/>
    </row>
    <row r="34152" s="16" customFormat="1" ht="12.75" spans="2:13">
      <c r="B34152" s="29"/>
      <c r="M34152" s="28"/>
    </row>
    <row r="34153" s="16" customFormat="1" ht="12.75" spans="2:13">
      <c r="B34153" s="29"/>
      <c r="M34153" s="28"/>
    </row>
    <row r="34154" s="16" customFormat="1" ht="12.75" spans="2:13">
      <c r="B34154" s="29"/>
      <c r="M34154" s="28"/>
    </row>
    <row r="34155" s="16" customFormat="1" ht="12.75" spans="2:13">
      <c r="B34155" s="29"/>
      <c r="M34155" s="28"/>
    </row>
    <row r="34156" s="16" customFormat="1" ht="12.75" spans="2:13">
      <c r="B34156" s="29"/>
      <c r="M34156" s="28"/>
    </row>
    <row r="34157" s="16" customFormat="1" ht="12.75" spans="2:13">
      <c r="B34157" s="29"/>
      <c r="M34157" s="28"/>
    </row>
    <row r="34158" s="16" customFormat="1" ht="12.75" spans="2:13">
      <c r="B34158" s="29"/>
      <c r="M34158" s="28"/>
    </row>
    <row r="34159" s="16" customFormat="1" ht="12.75" spans="2:13">
      <c r="B34159" s="29"/>
      <c r="M34159" s="28"/>
    </row>
    <row r="34160" s="16" customFormat="1" ht="12.75" spans="2:13">
      <c r="B34160" s="29"/>
      <c r="M34160" s="28"/>
    </row>
    <row r="34161" s="16" customFormat="1" ht="12.75" spans="2:13">
      <c r="B34161" s="29"/>
      <c r="M34161" s="28"/>
    </row>
    <row r="34162" s="16" customFormat="1" ht="12.75" spans="2:13">
      <c r="B34162" s="29"/>
      <c r="M34162" s="28"/>
    </row>
    <row r="34163" s="16" customFormat="1" ht="12.75" spans="2:13">
      <c r="B34163" s="29"/>
      <c r="M34163" s="28"/>
    </row>
    <row r="34164" s="16" customFormat="1" ht="12.75" spans="2:13">
      <c r="B34164" s="29"/>
      <c r="M34164" s="28"/>
    </row>
    <row r="34165" s="16" customFormat="1" ht="12.75" spans="2:13">
      <c r="B34165" s="29"/>
      <c r="M34165" s="28"/>
    </row>
    <row r="34166" s="16" customFormat="1" ht="12.75" spans="2:13">
      <c r="B34166" s="29"/>
      <c r="M34166" s="28"/>
    </row>
    <row r="34167" s="16" customFormat="1" ht="12.75" spans="2:13">
      <c r="B34167" s="29"/>
      <c r="M34167" s="28"/>
    </row>
    <row r="34168" s="16" customFormat="1" ht="12.75" spans="2:13">
      <c r="B34168" s="29"/>
      <c r="M34168" s="28"/>
    </row>
    <row r="34169" s="16" customFormat="1" ht="12.75" spans="2:13">
      <c r="B34169" s="29"/>
      <c r="M34169" s="28"/>
    </row>
    <row r="34170" s="16" customFormat="1" ht="12.75" spans="2:13">
      <c r="B34170" s="29"/>
      <c r="M34170" s="28"/>
    </row>
    <row r="34171" s="16" customFormat="1" ht="12.75" spans="2:13">
      <c r="B34171" s="29"/>
      <c r="M34171" s="28"/>
    </row>
    <row r="34172" s="16" customFormat="1" ht="12.75" spans="2:13">
      <c r="B34172" s="29"/>
      <c r="M34172" s="28"/>
    </row>
    <row r="34173" s="16" customFormat="1" ht="12.75" spans="2:13">
      <c r="B34173" s="29"/>
      <c r="M34173" s="28"/>
    </row>
    <row r="34174" s="16" customFormat="1" ht="12.75" spans="2:13">
      <c r="B34174" s="29"/>
      <c r="M34174" s="28"/>
    </row>
    <row r="34175" s="16" customFormat="1" ht="12.75" spans="2:13">
      <c r="B34175" s="29"/>
      <c r="M34175" s="28"/>
    </row>
    <row r="34176" s="16" customFormat="1" ht="12.75" spans="2:13">
      <c r="B34176" s="29"/>
      <c r="M34176" s="28"/>
    </row>
    <row r="34177" s="16" customFormat="1" ht="12.75" spans="2:13">
      <c r="B34177" s="29"/>
      <c r="M34177" s="28"/>
    </row>
    <row r="34178" s="16" customFormat="1" ht="12.75" spans="2:13">
      <c r="B34178" s="29"/>
      <c r="M34178" s="28"/>
    </row>
    <row r="34179" s="16" customFormat="1" ht="12.75" spans="2:13">
      <c r="B34179" s="29"/>
      <c r="M34179" s="28"/>
    </row>
    <row r="34180" s="16" customFormat="1" ht="12.75" spans="2:13">
      <c r="B34180" s="29"/>
      <c r="M34180" s="28"/>
    </row>
    <row r="34181" s="16" customFormat="1" ht="12.75" spans="2:13">
      <c r="B34181" s="29"/>
      <c r="M34181" s="28"/>
    </row>
    <row r="34182" s="16" customFormat="1" ht="12.75" spans="2:13">
      <c r="B34182" s="29"/>
      <c r="M34182" s="28"/>
    </row>
    <row r="34183" s="16" customFormat="1" ht="12.75" spans="2:13">
      <c r="B34183" s="29"/>
      <c r="M34183" s="28"/>
    </row>
    <row r="34184" s="16" customFormat="1" ht="12.75" spans="2:13">
      <c r="B34184" s="29"/>
      <c r="M34184" s="28"/>
    </row>
    <row r="34185" s="16" customFormat="1" ht="12.75" spans="2:13">
      <c r="B34185" s="29"/>
      <c r="M34185" s="28"/>
    </row>
    <row r="34186" s="16" customFormat="1" ht="12.75" spans="2:13">
      <c r="B34186" s="29"/>
      <c r="M34186" s="28"/>
    </row>
    <row r="34187" s="16" customFormat="1" ht="12.75" spans="2:13">
      <c r="B34187" s="29"/>
      <c r="M34187" s="28"/>
    </row>
    <row r="34188" s="16" customFormat="1" ht="12.75" spans="2:13">
      <c r="B34188" s="29"/>
      <c r="M34188" s="28"/>
    </row>
    <row r="34189" s="16" customFormat="1" ht="12.75" spans="2:13">
      <c r="B34189" s="29"/>
      <c r="M34189" s="28"/>
    </row>
    <row r="34190" s="16" customFormat="1" ht="12.75" spans="2:13">
      <c r="B34190" s="29"/>
      <c r="M34190" s="28"/>
    </row>
    <row r="34191" s="16" customFormat="1" ht="12.75" spans="2:13">
      <c r="B34191" s="29"/>
      <c r="M34191" s="28"/>
    </row>
    <row r="34192" s="16" customFormat="1" ht="12.75" spans="2:13">
      <c r="B34192" s="29"/>
      <c r="M34192" s="28"/>
    </row>
    <row r="34193" s="16" customFormat="1" ht="12.75" spans="2:13">
      <c r="B34193" s="29"/>
      <c r="M34193" s="28"/>
    </row>
    <row r="34194" s="16" customFormat="1" ht="12.75" spans="2:13">
      <c r="B34194" s="29"/>
      <c r="M34194" s="28"/>
    </row>
    <row r="34195" s="16" customFormat="1" ht="12.75" spans="2:13">
      <c r="B34195" s="29"/>
      <c r="M34195" s="28"/>
    </row>
    <row r="34196" s="16" customFormat="1" ht="12.75" spans="2:13">
      <c r="B34196" s="29"/>
      <c r="M34196" s="28"/>
    </row>
    <row r="34197" s="16" customFormat="1" ht="12.75" spans="2:13">
      <c r="B34197" s="29"/>
      <c r="M34197" s="28"/>
    </row>
    <row r="34198" s="16" customFormat="1" ht="12.75" spans="2:13">
      <c r="B34198" s="29"/>
      <c r="M34198" s="28"/>
    </row>
    <row r="34199" s="16" customFormat="1" ht="12.75" spans="2:13">
      <c r="B34199" s="29"/>
      <c r="M34199" s="28"/>
    </row>
    <row r="34200" s="16" customFormat="1" ht="12.75" spans="2:13">
      <c r="B34200" s="29"/>
      <c r="M34200" s="28"/>
    </row>
    <row r="34201" s="16" customFormat="1" ht="12.75" spans="2:13">
      <c r="B34201" s="29"/>
      <c r="M34201" s="28"/>
    </row>
    <row r="34202" s="16" customFormat="1" ht="12.75" spans="2:13">
      <c r="B34202" s="29"/>
      <c r="M34202" s="28"/>
    </row>
    <row r="34203" s="16" customFormat="1" ht="12.75" spans="2:13">
      <c r="B34203" s="29"/>
      <c r="M34203" s="28"/>
    </row>
    <row r="34204" s="16" customFormat="1" ht="12.75" spans="2:13">
      <c r="B34204" s="29"/>
      <c r="M34204" s="28"/>
    </row>
    <row r="34205" s="16" customFormat="1" ht="12.75" spans="2:13">
      <c r="B34205" s="29"/>
      <c r="M34205" s="28"/>
    </row>
    <row r="34206" s="16" customFormat="1" ht="12.75" spans="2:13">
      <c r="B34206" s="29"/>
      <c r="M34206" s="28"/>
    </row>
    <row r="34207" s="16" customFormat="1" ht="12.75" spans="2:13">
      <c r="B34207" s="29"/>
      <c r="M34207" s="28"/>
    </row>
    <row r="34208" s="16" customFormat="1" ht="12.75" spans="2:13">
      <c r="B34208" s="29"/>
      <c r="M34208" s="28"/>
    </row>
    <row r="34209" s="16" customFormat="1" ht="12.75" spans="2:13">
      <c r="B34209" s="29"/>
      <c r="M34209" s="28"/>
    </row>
    <row r="34210" s="16" customFormat="1" ht="12.75" spans="2:13">
      <c r="B34210" s="29"/>
      <c r="M34210" s="28"/>
    </row>
    <row r="34211" s="16" customFormat="1" ht="12.75" spans="2:13">
      <c r="B34211" s="29"/>
      <c r="M34211" s="28"/>
    </row>
    <row r="34212" s="16" customFormat="1" ht="12.75" spans="2:13">
      <c r="B34212" s="29"/>
      <c r="M34212" s="28"/>
    </row>
    <row r="34213" s="16" customFormat="1" ht="12.75" spans="2:13">
      <c r="B34213" s="29"/>
      <c r="M34213" s="28"/>
    </row>
    <row r="34214" s="16" customFormat="1" ht="12.75" spans="2:13">
      <c r="B34214" s="29"/>
      <c r="M34214" s="28"/>
    </row>
    <row r="34215" s="16" customFormat="1" ht="12.75" spans="2:13">
      <c r="B34215" s="29"/>
      <c r="M34215" s="28"/>
    </row>
    <row r="34216" s="16" customFormat="1" ht="12.75" spans="2:13">
      <c r="B34216" s="29"/>
      <c r="M34216" s="28"/>
    </row>
    <row r="34217" s="16" customFormat="1" ht="12.75" spans="2:13">
      <c r="B34217" s="29"/>
      <c r="M34217" s="28"/>
    </row>
    <row r="34218" s="16" customFormat="1" ht="12.75" spans="2:13">
      <c r="B34218" s="29"/>
      <c r="M34218" s="28"/>
    </row>
    <row r="34219" s="16" customFormat="1" ht="12.75" spans="2:13">
      <c r="B34219" s="29"/>
      <c r="M34219" s="28"/>
    </row>
    <row r="34220" s="16" customFormat="1" ht="12.75" spans="2:13">
      <c r="B34220" s="29"/>
      <c r="M34220" s="28"/>
    </row>
    <row r="34221" s="16" customFormat="1" ht="12.75" spans="2:13">
      <c r="B34221" s="29"/>
      <c r="M34221" s="28"/>
    </row>
    <row r="34222" s="16" customFormat="1" ht="12.75" spans="2:13">
      <c r="B34222" s="29"/>
      <c r="M34222" s="28"/>
    </row>
    <row r="34223" s="16" customFormat="1" ht="12.75" spans="2:13">
      <c r="B34223" s="29"/>
      <c r="M34223" s="28"/>
    </row>
    <row r="34224" s="16" customFormat="1" ht="12.75" spans="2:13">
      <c r="B34224" s="29"/>
      <c r="M34224" s="28"/>
    </row>
    <row r="34225" s="16" customFormat="1" ht="12.75" spans="2:13">
      <c r="B34225" s="29"/>
      <c r="M34225" s="28"/>
    </row>
    <row r="34226" s="16" customFormat="1" ht="12.75" spans="2:13">
      <c r="B34226" s="29"/>
      <c r="M34226" s="28"/>
    </row>
    <row r="34227" s="16" customFormat="1" ht="12.75" spans="2:13">
      <c r="B34227" s="29"/>
      <c r="M34227" s="28"/>
    </row>
    <row r="34228" s="16" customFormat="1" ht="12.75" spans="2:13">
      <c r="B34228" s="29"/>
      <c r="M34228" s="28"/>
    </row>
    <row r="34229" s="16" customFormat="1" ht="12.75" spans="2:13">
      <c r="B34229" s="29"/>
      <c r="M34229" s="28"/>
    </row>
    <row r="34230" s="16" customFormat="1" ht="12.75" spans="2:13">
      <c r="B34230" s="29"/>
      <c r="M34230" s="28"/>
    </row>
    <row r="34231" s="16" customFormat="1" ht="12.75" spans="2:13">
      <c r="B34231" s="29"/>
      <c r="M34231" s="28"/>
    </row>
    <row r="34232" s="16" customFormat="1" ht="12.75" spans="2:13">
      <c r="B34232" s="29"/>
      <c r="M34232" s="28"/>
    </row>
    <row r="34233" s="16" customFormat="1" ht="12.75" spans="2:13">
      <c r="B34233" s="29"/>
      <c r="M34233" s="28"/>
    </row>
    <row r="34234" s="16" customFormat="1" ht="12.75" spans="2:13">
      <c r="B34234" s="29"/>
      <c r="M34234" s="28"/>
    </row>
    <row r="34235" s="16" customFormat="1" ht="12.75" spans="2:13">
      <c r="B34235" s="29"/>
      <c r="M34235" s="28"/>
    </row>
    <row r="34236" s="16" customFormat="1" ht="12.75" spans="2:13">
      <c r="B34236" s="29"/>
      <c r="M34236" s="28"/>
    </row>
    <row r="34237" s="16" customFormat="1" ht="12.75" spans="2:13">
      <c r="B34237" s="29"/>
      <c r="M34237" s="28"/>
    </row>
    <row r="34238" s="16" customFormat="1" ht="12.75" spans="2:13">
      <c r="B34238" s="29"/>
      <c r="M34238" s="28"/>
    </row>
    <row r="34239" s="16" customFormat="1" ht="12.75" spans="2:13">
      <c r="B34239" s="29"/>
      <c r="M34239" s="28"/>
    </row>
    <row r="34240" s="16" customFormat="1" ht="12.75" spans="2:13">
      <c r="B34240" s="29"/>
      <c r="M34240" s="28"/>
    </row>
    <row r="34241" s="16" customFormat="1" ht="12.75" spans="2:13">
      <c r="B34241" s="29"/>
      <c r="M34241" s="28"/>
    </row>
    <row r="34242" s="16" customFormat="1" ht="12.75" spans="2:13">
      <c r="B34242" s="29"/>
      <c r="M34242" s="28"/>
    </row>
    <row r="34243" s="16" customFormat="1" ht="12.75" spans="2:13">
      <c r="B34243" s="29"/>
      <c r="M34243" s="28"/>
    </row>
    <row r="34244" s="16" customFormat="1" ht="12.75" spans="2:13">
      <c r="B34244" s="29"/>
      <c r="M34244" s="28"/>
    </row>
    <row r="34245" s="16" customFormat="1" ht="12.75" spans="2:13">
      <c r="B34245" s="29"/>
      <c r="M34245" s="28"/>
    </row>
    <row r="34246" s="16" customFormat="1" ht="12.75" spans="2:13">
      <c r="B34246" s="29"/>
      <c r="M34246" s="28"/>
    </row>
    <row r="34247" s="16" customFormat="1" ht="12.75" spans="2:13">
      <c r="B34247" s="29"/>
      <c r="M34247" s="28"/>
    </row>
    <row r="34248" s="16" customFormat="1" ht="12.75" spans="2:13">
      <c r="B34248" s="29"/>
      <c r="M34248" s="28"/>
    </row>
    <row r="34249" s="16" customFormat="1" ht="12.75" spans="2:13">
      <c r="B34249" s="29"/>
      <c r="M34249" s="28"/>
    </row>
    <row r="34250" s="16" customFormat="1" ht="12.75" spans="2:13">
      <c r="B34250" s="29"/>
      <c r="M34250" s="28"/>
    </row>
    <row r="34251" s="16" customFormat="1" ht="12.75" spans="2:13">
      <c r="B34251" s="29"/>
      <c r="M34251" s="28"/>
    </row>
    <row r="34252" s="16" customFormat="1" ht="12.75" spans="2:13">
      <c r="B34252" s="29"/>
      <c r="M34252" s="28"/>
    </row>
    <row r="34253" s="16" customFormat="1" ht="12.75" spans="2:13">
      <c r="B34253" s="29"/>
      <c r="M34253" s="28"/>
    </row>
    <row r="34254" s="16" customFormat="1" ht="12.75" spans="2:13">
      <c r="B34254" s="29"/>
      <c r="M34254" s="28"/>
    </row>
    <row r="34255" s="16" customFormat="1" ht="12.75" spans="2:13">
      <c r="B34255" s="29"/>
      <c r="M34255" s="28"/>
    </row>
    <row r="34256" s="16" customFormat="1" ht="12.75" spans="2:13">
      <c r="B34256" s="29"/>
      <c r="M34256" s="28"/>
    </row>
    <row r="34257" s="16" customFormat="1" ht="12.75" spans="2:13">
      <c r="B34257" s="29"/>
      <c r="M34257" s="28"/>
    </row>
    <row r="34258" s="16" customFormat="1" ht="12.75" spans="2:13">
      <c r="B34258" s="29"/>
      <c r="M34258" s="28"/>
    </row>
    <row r="34259" s="16" customFormat="1" ht="12.75" spans="2:13">
      <c r="B34259" s="29"/>
      <c r="M34259" s="28"/>
    </row>
    <row r="34260" s="16" customFormat="1" ht="12.75" spans="2:13">
      <c r="B34260" s="29"/>
      <c r="M34260" s="28"/>
    </row>
    <row r="34261" s="16" customFormat="1" ht="12.75" spans="2:13">
      <c r="B34261" s="29"/>
      <c r="M34261" s="28"/>
    </row>
    <row r="34262" s="16" customFormat="1" ht="12.75" spans="2:13">
      <c r="B34262" s="29"/>
      <c r="M34262" s="28"/>
    </row>
    <row r="34263" s="16" customFormat="1" ht="12.75" spans="2:13">
      <c r="B34263" s="29"/>
      <c r="M34263" s="28"/>
    </row>
    <row r="34264" s="16" customFormat="1" ht="12.75" spans="2:13">
      <c r="B34264" s="29"/>
      <c r="M34264" s="28"/>
    </row>
    <row r="34265" s="16" customFormat="1" ht="12.75" spans="2:13">
      <c r="B34265" s="29"/>
      <c r="M34265" s="28"/>
    </row>
    <row r="34266" s="16" customFormat="1" ht="12.75" spans="2:13">
      <c r="B34266" s="29"/>
      <c r="M34266" s="28"/>
    </row>
    <row r="34267" s="16" customFormat="1" ht="12.75" spans="2:13">
      <c r="B34267" s="29"/>
      <c r="M34267" s="28"/>
    </row>
    <row r="34268" s="16" customFormat="1" ht="12.75" spans="2:13">
      <c r="B34268" s="29"/>
      <c r="M34268" s="28"/>
    </row>
    <row r="34269" s="16" customFormat="1" ht="12.75" spans="2:13">
      <c r="B34269" s="29"/>
      <c r="M34269" s="28"/>
    </row>
    <row r="34270" s="16" customFormat="1" ht="12.75" spans="2:13">
      <c r="B34270" s="29"/>
      <c r="M34270" s="28"/>
    </row>
    <row r="34271" s="16" customFormat="1" ht="12.75" spans="2:13">
      <c r="B34271" s="29"/>
      <c r="M34271" s="28"/>
    </row>
    <row r="34272" s="16" customFormat="1" ht="12.75" spans="2:13">
      <c r="B34272" s="29"/>
      <c r="M34272" s="28"/>
    </row>
    <row r="34273" s="16" customFormat="1" ht="12.75" spans="2:13">
      <c r="B34273" s="29"/>
      <c r="M34273" s="28"/>
    </row>
    <row r="34274" s="16" customFormat="1" ht="12.75" spans="2:13">
      <c r="B34274" s="29"/>
      <c r="M34274" s="28"/>
    </row>
    <row r="34275" s="16" customFormat="1" ht="12.75" spans="2:13">
      <c r="B34275" s="29"/>
      <c r="M34275" s="28"/>
    </row>
    <row r="34276" s="16" customFormat="1" ht="12.75" spans="2:13">
      <c r="B34276" s="29"/>
      <c r="M34276" s="28"/>
    </row>
    <row r="34277" s="16" customFormat="1" ht="12.75" spans="2:13">
      <c r="B34277" s="29"/>
      <c r="M34277" s="28"/>
    </row>
    <row r="34278" s="16" customFormat="1" ht="12.75" spans="2:13">
      <c r="B34278" s="29"/>
      <c r="M34278" s="28"/>
    </row>
    <row r="34279" s="16" customFormat="1" ht="12.75" spans="2:13">
      <c r="B34279" s="29"/>
      <c r="M34279" s="28"/>
    </row>
    <row r="34280" s="16" customFormat="1" ht="12.75" spans="2:13">
      <c r="B34280" s="29"/>
      <c r="M34280" s="28"/>
    </row>
    <row r="34281" s="16" customFormat="1" ht="12.75" spans="2:13">
      <c r="B34281" s="29"/>
      <c r="M34281" s="28"/>
    </row>
    <row r="34282" s="16" customFormat="1" ht="12.75" spans="2:13">
      <c r="B34282" s="29"/>
      <c r="M34282" s="28"/>
    </row>
    <row r="34283" s="16" customFormat="1" ht="12.75" spans="2:13">
      <c r="B34283" s="29"/>
      <c r="M34283" s="28"/>
    </row>
    <row r="34284" s="16" customFormat="1" ht="12.75" spans="2:13">
      <c r="B34284" s="29"/>
      <c r="M34284" s="28"/>
    </row>
    <row r="34285" s="16" customFormat="1" ht="12.75" spans="2:13">
      <c r="B34285" s="29"/>
      <c r="M34285" s="28"/>
    </row>
    <row r="34286" s="16" customFormat="1" ht="12.75" spans="2:13">
      <c r="B34286" s="29"/>
      <c r="M34286" s="28"/>
    </row>
    <row r="34287" s="16" customFormat="1" ht="12.75" spans="2:13">
      <c r="B34287" s="29"/>
      <c r="M34287" s="28"/>
    </row>
    <row r="34288" s="16" customFormat="1" ht="12.75" spans="2:13">
      <c r="B34288" s="29"/>
      <c r="M34288" s="28"/>
    </row>
    <row r="34289" s="16" customFormat="1" ht="12.75" spans="2:13">
      <c r="B34289" s="29"/>
      <c r="M34289" s="28"/>
    </row>
    <row r="34290" s="16" customFormat="1" ht="12.75" spans="2:13">
      <c r="B34290" s="29"/>
      <c r="M34290" s="28"/>
    </row>
    <row r="34291" s="16" customFormat="1" ht="12.75" spans="2:13">
      <c r="B34291" s="29"/>
      <c r="M34291" s="28"/>
    </row>
    <row r="34292" s="16" customFormat="1" ht="12.75" spans="2:13">
      <c r="B34292" s="29"/>
      <c r="M34292" s="28"/>
    </row>
    <row r="34293" s="16" customFormat="1" ht="12.75" spans="2:13">
      <c r="B34293" s="29"/>
      <c r="M34293" s="28"/>
    </row>
    <row r="34294" s="16" customFormat="1" ht="12.75" spans="2:13">
      <c r="B34294" s="29"/>
      <c r="M34294" s="28"/>
    </row>
    <row r="34295" s="16" customFormat="1" ht="12.75" spans="2:13">
      <c r="B34295" s="29"/>
      <c r="M34295" s="28"/>
    </row>
    <row r="34296" s="16" customFormat="1" ht="12.75" spans="2:13">
      <c r="B34296" s="29"/>
      <c r="M34296" s="28"/>
    </row>
    <row r="34297" s="16" customFormat="1" ht="12.75" spans="2:13">
      <c r="B34297" s="29"/>
      <c r="M34297" s="28"/>
    </row>
    <row r="34298" s="16" customFormat="1" ht="12.75" spans="2:13">
      <c r="B34298" s="29"/>
      <c r="M34298" s="28"/>
    </row>
    <row r="34299" s="16" customFormat="1" ht="12.75" spans="2:13">
      <c r="B34299" s="29"/>
      <c r="M34299" s="28"/>
    </row>
    <row r="34300" s="16" customFormat="1" ht="12.75" spans="2:13">
      <c r="B34300" s="29"/>
      <c r="M34300" s="28"/>
    </row>
    <row r="34301" s="16" customFormat="1" ht="12.75" spans="2:13">
      <c r="B34301" s="29"/>
      <c r="M34301" s="28"/>
    </row>
    <row r="34302" s="16" customFormat="1" ht="12.75" spans="2:13">
      <c r="B34302" s="29"/>
      <c r="M34302" s="28"/>
    </row>
    <row r="34303" s="16" customFormat="1" ht="12.75" spans="2:13">
      <c r="B34303" s="29"/>
      <c r="M34303" s="28"/>
    </row>
    <row r="34304" s="16" customFormat="1" ht="12.75" spans="2:13">
      <c r="B34304" s="29"/>
      <c r="M34304" s="28"/>
    </row>
    <row r="34305" s="16" customFormat="1" ht="12.75" spans="2:13">
      <c r="B34305" s="29"/>
      <c r="M34305" s="28"/>
    </row>
    <row r="34306" s="16" customFormat="1" ht="12.75" spans="2:13">
      <c r="B34306" s="29"/>
      <c r="M34306" s="28"/>
    </row>
    <row r="34307" s="16" customFormat="1" ht="12.75" spans="2:13">
      <c r="B34307" s="29"/>
      <c r="M34307" s="28"/>
    </row>
    <row r="34308" s="16" customFormat="1" ht="12.75" spans="2:13">
      <c r="B34308" s="29"/>
      <c r="M34308" s="28"/>
    </row>
    <row r="34309" s="16" customFormat="1" ht="12.75" spans="2:13">
      <c r="B34309" s="29"/>
      <c r="M34309" s="28"/>
    </row>
    <row r="34310" s="16" customFormat="1" ht="12.75" spans="2:13">
      <c r="B34310" s="29"/>
      <c r="M34310" s="28"/>
    </row>
    <row r="34311" s="16" customFormat="1" ht="12.75" spans="2:13">
      <c r="B34311" s="29"/>
      <c r="M34311" s="28"/>
    </row>
    <row r="34312" s="16" customFormat="1" ht="12.75" spans="2:13">
      <c r="B34312" s="29"/>
      <c r="M34312" s="28"/>
    </row>
    <row r="34313" s="16" customFormat="1" ht="12.75" spans="2:13">
      <c r="B34313" s="29"/>
      <c r="M34313" s="28"/>
    </row>
    <row r="34314" s="16" customFormat="1" ht="12.75" spans="2:13">
      <c r="B34314" s="29"/>
      <c r="M34314" s="28"/>
    </row>
    <row r="34315" s="16" customFormat="1" ht="12.75" spans="2:13">
      <c r="B34315" s="29"/>
      <c r="M34315" s="28"/>
    </row>
    <row r="34316" s="16" customFormat="1" ht="12.75" spans="2:13">
      <c r="B34316" s="29"/>
      <c r="M34316" s="28"/>
    </row>
    <row r="34317" s="16" customFormat="1" ht="12.75" spans="2:13">
      <c r="B34317" s="29"/>
      <c r="M34317" s="28"/>
    </row>
    <row r="34318" s="16" customFormat="1" ht="12.75" spans="2:13">
      <c r="B34318" s="29"/>
      <c r="M34318" s="28"/>
    </row>
    <row r="34319" s="16" customFormat="1" ht="12.75" spans="2:13">
      <c r="B34319" s="29"/>
      <c r="M34319" s="28"/>
    </row>
    <row r="34320" s="16" customFormat="1" ht="12.75" spans="2:13">
      <c r="B34320" s="29"/>
      <c r="M34320" s="28"/>
    </row>
    <row r="34321" s="16" customFormat="1" ht="12.75" spans="2:13">
      <c r="B34321" s="29"/>
      <c r="M34321" s="28"/>
    </row>
    <row r="34322" s="16" customFormat="1" ht="12.75" spans="2:13">
      <c r="B34322" s="29"/>
      <c r="M34322" s="28"/>
    </row>
    <row r="34323" s="16" customFormat="1" ht="12.75" spans="2:13">
      <c r="B34323" s="29"/>
      <c r="M34323" s="28"/>
    </row>
    <row r="34324" s="16" customFormat="1" ht="12.75" spans="2:13">
      <c r="B34324" s="29"/>
      <c r="M34324" s="28"/>
    </row>
    <row r="34325" s="16" customFormat="1" ht="12.75" spans="2:13">
      <c r="B34325" s="29"/>
      <c r="M34325" s="28"/>
    </row>
    <row r="34326" s="16" customFormat="1" ht="12.75" spans="2:13">
      <c r="B34326" s="29"/>
      <c r="M34326" s="28"/>
    </row>
    <row r="34327" s="16" customFormat="1" ht="12.75" spans="2:13">
      <c r="B34327" s="29"/>
      <c r="M34327" s="28"/>
    </row>
    <row r="34328" s="16" customFormat="1" ht="12.75" spans="2:13">
      <c r="B34328" s="29"/>
      <c r="M34328" s="28"/>
    </row>
    <row r="34329" s="16" customFormat="1" ht="12.75" spans="2:13">
      <c r="B34329" s="29"/>
      <c r="M34329" s="28"/>
    </row>
    <row r="34330" s="16" customFormat="1" ht="12.75" spans="2:13">
      <c r="B34330" s="29"/>
      <c r="M34330" s="28"/>
    </row>
    <row r="34331" s="16" customFormat="1" ht="12.75" spans="2:13">
      <c r="B34331" s="29"/>
      <c r="M34331" s="28"/>
    </row>
    <row r="34332" s="16" customFormat="1" ht="12.75" spans="2:13">
      <c r="B34332" s="29"/>
      <c r="M34332" s="28"/>
    </row>
    <row r="34333" s="16" customFormat="1" ht="12.75" spans="2:13">
      <c r="B34333" s="29"/>
      <c r="M34333" s="28"/>
    </row>
    <row r="34334" s="16" customFormat="1" ht="12.75" spans="2:13">
      <c r="B34334" s="29"/>
      <c r="M34334" s="28"/>
    </row>
    <row r="34335" s="16" customFormat="1" ht="12.75" spans="2:13">
      <c r="B34335" s="29"/>
      <c r="M34335" s="28"/>
    </row>
    <row r="34336" s="16" customFormat="1" ht="12.75" spans="2:13">
      <c r="B34336" s="29"/>
      <c r="M34336" s="28"/>
    </row>
    <row r="34337" s="16" customFormat="1" ht="12.75" spans="2:13">
      <c r="B34337" s="29"/>
      <c r="M34337" s="28"/>
    </row>
    <row r="34338" s="16" customFormat="1" ht="12.75" spans="2:13">
      <c r="B34338" s="29"/>
      <c r="M34338" s="28"/>
    </row>
    <row r="34339" s="16" customFormat="1" ht="12.75" spans="2:13">
      <c r="B34339" s="29"/>
      <c r="M34339" s="28"/>
    </row>
    <row r="34340" s="16" customFormat="1" ht="12.75" spans="2:13">
      <c r="B34340" s="29"/>
      <c r="M34340" s="28"/>
    </row>
    <row r="34341" s="16" customFormat="1" ht="12.75" spans="2:13">
      <c r="B34341" s="29"/>
      <c r="M34341" s="28"/>
    </row>
    <row r="34342" s="16" customFormat="1" ht="12.75" spans="2:13">
      <c r="B34342" s="29"/>
      <c r="M34342" s="28"/>
    </row>
    <row r="34343" s="16" customFormat="1" ht="12.75" spans="2:13">
      <c r="B34343" s="29"/>
      <c r="M34343" s="28"/>
    </row>
    <row r="34344" s="16" customFormat="1" ht="12.75" spans="2:13">
      <c r="B34344" s="29"/>
      <c r="M34344" s="28"/>
    </row>
    <row r="34345" s="16" customFormat="1" ht="12.75" spans="2:13">
      <c r="B34345" s="29"/>
      <c r="M34345" s="28"/>
    </row>
    <row r="34346" s="16" customFormat="1" ht="12.75" spans="2:13">
      <c r="B34346" s="29"/>
      <c r="M34346" s="28"/>
    </row>
    <row r="34347" s="16" customFormat="1" ht="12.75" spans="2:13">
      <c r="B34347" s="29"/>
      <c r="M34347" s="28"/>
    </row>
    <row r="34348" s="16" customFormat="1" ht="12.75" spans="2:13">
      <c r="B34348" s="29"/>
      <c r="M34348" s="28"/>
    </row>
    <row r="34349" s="16" customFormat="1" ht="12.75" spans="2:13">
      <c r="B34349" s="29"/>
      <c r="M34349" s="28"/>
    </row>
    <row r="34350" s="16" customFormat="1" ht="12.75" spans="2:13">
      <c r="B34350" s="29"/>
      <c r="M34350" s="28"/>
    </row>
    <row r="34351" s="16" customFormat="1" ht="12.75" spans="2:13">
      <c r="B34351" s="29"/>
      <c r="M34351" s="28"/>
    </row>
    <row r="34352" s="16" customFormat="1" ht="12.75" spans="2:13">
      <c r="B34352" s="29"/>
      <c r="M34352" s="28"/>
    </row>
    <row r="34353" s="16" customFormat="1" ht="12.75" spans="2:13">
      <c r="B34353" s="29"/>
      <c r="M34353" s="28"/>
    </row>
    <row r="34354" s="16" customFormat="1" ht="12.75" spans="2:13">
      <c r="B34354" s="29"/>
      <c r="M34354" s="28"/>
    </row>
    <row r="34355" s="16" customFormat="1" ht="12.75" spans="2:13">
      <c r="B34355" s="29"/>
      <c r="M34355" s="28"/>
    </row>
    <row r="34356" s="16" customFormat="1" ht="12.75" spans="2:13">
      <c r="B34356" s="29"/>
      <c r="M34356" s="28"/>
    </row>
    <row r="34357" s="16" customFormat="1" ht="12.75" spans="2:13">
      <c r="B34357" s="29"/>
      <c r="M34357" s="28"/>
    </row>
    <row r="34358" s="16" customFormat="1" ht="12.75" spans="2:13">
      <c r="B34358" s="29"/>
      <c r="M34358" s="28"/>
    </row>
    <row r="34359" s="16" customFormat="1" ht="12.75" spans="2:13">
      <c r="B34359" s="29"/>
      <c r="M34359" s="28"/>
    </row>
    <row r="34360" s="16" customFormat="1" ht="12.75" spans="2:13">
      <c r="B34360" s="29"/>
      <c r="M34360" s="28"/>
    </row>
    <row r="34361" s="16" customFormat="1" ht="12.75" spans="2:13">
      <c r="B34361" s="29"/>
      <c r="M34361" s="28"/>
    </row>
    <row r="34362" s="16" customFormat="1" ht="12.75" spans="2:13">
      <c r="B34362" s="29"/>
      <c r="M34362" s="28"/>
    </row>
    <row r="34363" s="16" customFormat="1" ht="12.75" spans="2:13">
      <c r="B34363" s="29"/>
      <c r="M34363" s="28"/>
    </row>
    <row r="34364" s="16" customFormat="1" ht="12.75" spans="2:13">
      <c r="B34364" s="29"/>
      <c r="M34364" s="28"/>
    </row>
    <row r="34365" s="16" customFormat="1" ht="12.75" spans="2:13">
      <c r="B34365" s="29"/>
      <c r="M34365" s="28"/>
    </row>
    <row r="34366" s="16" customFormat="1" ht="12.75" spans="2:13">
      <c r="B34366" s="29"/>
      <c r="M34366" s="28"/>
    </row>
    <row r="34367" s="16" customFormat="1" ht="12.75" spans="2:13">
      <c r="B34367" s="29"/>
      <c r="M34367" s="28"/>
    </row>
    <row r="34368" s="16" customFormat="1" ht="12.75" spans="2:13">
      <c r="B34368" s="29"/>
      <c r="M34368" s="28"/>
    </row>
    <row r="34369" s="16" customFormat="1" ht="12.75" spans="2:13">
      <c r="B34369" s="29"/>
      <c r="M34369" s="28"/>
    </row>
    <row r="34370" s="16" customFormat="1" ht="12.75" spans="2:13">
      <c r="B34370" s="29"/>
      <c r="M34370" s="28"/>
    </row>
    <row r="34371" s="16" customFormat="1" ht="12.75" spans="2:13">
      <c r="B34371" s="29"/>
      <c r="M34371" s="28"/>
    </row>
    <row r="34372" s="16" customFormat="1" ht="12.75" spans="2:13">
      <c r="B34372" s="29"/>
      <c r="M34372" s="28"/>
    </row>
    <row r="34373" s="16" customFormat="1" ht="12.75" spans="2:13">
      <c r="B34373" s="29"/>
      <c r="M34373" s="28"/>
    </row>
    <row r="34374" s="16" customFormat="1" ht="12.75" spans="2:13">
      <c r="B34374" s="29"/>
      <c r="M34374" s="28"/>
    </row>
    <row r="34375" s="16" customFormat="1" ht="12.75" spans="2:13">
      <c r="B34375" s="29"/>
      <c r="M34375" s="28"/>
    </row>
    <row r="34376" s="16" customFormat="1" ht="12.75" spans="2:13">
      <c r="B34376" s="29"/>
      <c r="M34376" s="28"/>
    </row>
    <row r="34377" s="16" customFormat="1" ht="12.75" spans="2:13">
      <c r="B34377" s="29"/>
      <c r="M34377" s="28"/>
    </row>
    <row r="34378" s="16" customFormat="1" ht="12.75" spans="2:13">
      <c r="B34378" s="29"/>
      <c r="M34378" s="28"/>
    </row>
    <row r="34379" s="16" customFormat="1" ht="12.75" spans="2:13">
      <c r="B34379" s="29"/>
      <c r="M34379" s="28"/>
    </row>
    <row r="34380" s="16" customFormat="1" ht="12.75" spans="2:13">
      <c r="B34380" s="29"/>
      <c r="M34380" s="28"/>
    </row>
    <row r="34381" s="16" customFormat="1" ht="12.75" spans="2:13">
      <c r="B34381" s="29"/>
      <c r="M34381" s="28"/>
    </row>
    <row r="34382" s="16" customFormat="1" ht="12.75" spans="2:13">
      <c r="B34382" s="29"/>
      <c r="M34382" s="28"/>
    </row>
    <row r="34383" s="16" customFormat="1" ht="12.75" spans="2:13">
      <c r="B34383" s="29"/>
      <c r="M34383" s="28"/>
    </row>
    <row r="34384" s="16" customFormat="1" ht="12.75" spans="2:13">
      <c r="B34384" s="29"/>
      <c r="M34384" s="28"/>
    </row>
    <row r="34385" s="16" customFormat="1" ht="12.75" spans="2:13">
      <c r="B34385" s="29"/>
      <c r="M34385" s="28"/>
    </row>
    <row r="34386" s="16" customFormat="1" ht="12.75" spans="2:13">
      <c r="B34386" s="29"/>
      <c r="M34386" s="28"/>
    </row>
    <row r="34387" s="16" customFormat="1" ht="12.75" spans="2:13">
      <c r="B34387" s="29"/>
      <c r="M34387" s="28"/>
    </row>
    <row r="34388" s="16" customFormat="1" ht="12.75" spans="2:13">
      <c r="B34388" s="29"/>
      <c r="M34388" s="28"/>
    </row>
    <row r="34389" s="16" customFormat="1" ht="12.75" spans="2:13">
      <c r="B34389" s="29"/>
      <c r="M34389" s="28"/>
    </row>
    <row r="34390" s="16" customFormat="1" ht="12.75" spans="2:13">
      <c r="B34390" s="29"/>
      <c r="M34390" s="28"/>
    </row>
    <row r="34391" s="16" customFormat="1" ht="12.75" spans="2:13">
      <c r="B34391" s="29"/>
      <c r="M34391" s="28"/>
    </row>
    <row r="34392" s="16" customFormat="1" ht="12.75" spans="2:13">
      <c r="B34392" s="29"/>
      <c r="M34392" s="28"/>
    </row>
    <row r="34393" s="16" customFormat="1" ht="12.75" spans="2:13">
      <c r="B34393" s="29"/>
      <c r="M34393" s="28"/>
    </row>
    <row r="34394" s="16" customFormat="1" ht="12.75" spans="2:13">
      <c r="B34394" s="29"/>
      <c r="M34394" s="28"/>
    </row>
    <row r="34395" s="16" customFormat="1" ht="12.75" spans="2:13">
      <c r="B34395" s="29"/>
      <c r="M34395" s="28"/>
    </row>
    <row r="34396" s="16" customFormat="1" ht="12.75" spans="2:13">
      <c r="B34396" s="29"/>
      <c r="M34396" s="28"/>
    </row>
    <row r="34397" s="16" customFormat="1" ht="12.75" spans="2:13">
      <c r="B34397" s="29"/>
      <c r="M34397" s="28"/>
    </row>
    <row r="34398" s="16" customFormat="1" ht="12.75" spans="2:13">
      <c r="B34398" s="29"/>
      <c r="M34398" s="28"/>
    </row>
    <row r="34399" s="16" customFormat="1" ht="12.75" spans="2:13">
      <c r="B34399" s="29"/>
      <c r="M34399" s="28"/>
    </row>
    <row r="34400" s="16" customFormat="1" ht="12.75" spans="2:13">
      <c r="B34400" s="29"/>
      <c r="M34400" s="28"/>
    </row>
    <row r="34401" s="16" customFormat="1" ht="12.75" spans="2:13">
      <c r="B34401" s="29"/>
      <c r="M34401" s="28"/>
    </row>
    <row r="34402" s="16" customFormat="1" ht="12.75" spans="2:13">
      <c r="B34402" s="29"/>
      <c r="M34402" s="28"/>
    </row>
    <row r="34403" s="16" customFormat="1" ht="12.75" spans="2:13">
      <c r="B34403" s="29"/>
      <c r="M34403" s="28"/>
    </row>
    <row r="34404" s="16" customFormat="1" ht="12.75" spans="2:13">
      <c r="B34404" s="29"/>
      <c r="M34404" s="28"/>
    </row>
    <row r="34405" s="16" customFormat="1" ht="12.75" spans="2:13">
      <c r="B34405" s="29"/>
      <c r="M34405" s="28"/>
    </row>
    <row r="34406" s="16" customFormat="1" ht="12.75" spans="2:13">
      <c r="B34406" s="29"/>
      <c r="M34406" s="28"/>
    </row>
    <row r="34407" s="16" customFormat="1" ht="12.75" spans="2:13">
      <c r="B34407" s="29"/>
      <c r="M34407" s="28"/>
    </row>
    <row r="34408" s="16" customFormat="1" ht="12.75" spans="2:13">
      <c r="B34408" s="29"/>
      <c r="M34408" s="28"/>
    </row>
    <row r="34409" s="16" customFormat="1" ht="12.75" spans="2:13">
      <c r="B34409" s="29"/>
      <c r="M34409" s="28"/>
    </row>
    <row r="34410" s="16" customFormat="1" ht="12.75" spans="2:13">
      <c r="B34410" s="29"/>
      <c r="M34410" s="28"/>
    </row>
    <row r="34411" s="16" customFormat="1" ht="12.75" spans="2:13">
      <c r="B34411" s="29"/>
      <c r="M34411" s="28"/>
    </row>
    <row r="34412" s="16" customFormat="1" ht="12.75" spans="2:13">
      <c r="B34412" s="29"/>
      <c r="M34412" s="28"/>
    </row>
    <row r="34413" s="16" customFormat="1" ht="12.75" spans="2:13">
      <c r="B34413" s="29"/>
      <c r="M34413" s="28"/>
    </row>
    <row r="34414" s="16" customFormat="1" ht="12.75" spans="2:13">
      <c r="B34414" s="29"/>
      <c r="M34414" s="28"/>
    </row>
    <row r="34415" s="16" customFormat="1" ht="12.75" spans="2:13">
      <c r="B34415" s="29"/>
      <c r="M34415" s="28"/>
    </row>
    <row r="34416" s="16" customFormat="1" ht="12.75" spans="2:13">
      <c r="B34416" s="29"/>
      <c r="M34416" s="28"/>
    </row>
    <row r="34417" s="16" customFormat="1" ht="12.75" spans="2:13">
      <c r="B34417" s="29"/>
      <c r="M34417" s="28"/>
    </row>
    <row r="34418" s="16" customFormat="1" ht="12.75" spans="2:13">
      <c r="B34418" s="29"/>
      <c r="M34418" s="28"/>
    </row>
    <row r="34419" s="16" customFormat="1" ht="12.75" spans="2:13">
      <c r="B34419" s="29"/>
      <c r="M34419" s="28"/>
    </row>
    <row r="34420" s="16" customFormat="1" ht="12.75" spans="2:13">
      <c r="B34420" s="29"/>
      <c r="M34420" s="28"/>
    </row>
    <row r="34421" s="16" customFormat="1" ht="12.75" spans="2:13">
      <c r="B34421" s="29"/>
      <c r="M34421" s="28"/>
    </row>
    <row r="34422" s="16" customFormat="1" ht="12.75" spans="2:13">
      <c r="B34422" s="29"/>
      <c r="M34422" s="28"/>
    </row>
    <row r="34423" s="16" customFormat="1" ht="12.75" spans="2:13">
      <c r="B34423" s="29"/>
      <c r="M34423" s="28"/>
    </row>
    <row r="34424" s="16" customFormat="1" ht="12.75" spans="2:13">
      <c r="B34424" s="29"/>
      <c r="M34424" s="28"/>
    </row>
    <row r="34425" s="16" customFormat="1" ht="12.75" spans="2:13">
      <c r="B34425" s="29"/>
      <c r="M34425" s="28"/>
    </row>
    <row r="34426" s="16" customFormat="1" ht="12.75" spans="2:13">
      <c r="B34426" s="29"/>
      <c r="M34426" s="28"/>
    </row>
    <row r="34427" s="16" customFormat="1" ht="12.75" spans="2:13">
      <c r="B34427" s="29"/>
      <c r="M34427" s="28"/>
    </row>
    <row r="34428" s="16" customFormat="1" ht="12.75" spans="2:13">
      <c r="B34428" s="29"/>
      <c r="M34428" s="28"/>
    </row>
    <row r="34429" s="16" customFormat="1" ht="12.75" spans="2:13">
      <c r="B34429" s="29"/>
      <c r="M34429" s="28"/>
    </row>
    <row r="34430" s="16" customFormat="1" ht="12.75" spans="2:13">
      <c r="B34430" s="29"/>
      <c r="M34430" s="28"/>
    </row>
    <row r="34431" s="16" customFormat="1" ht="12.75" spans="2:13">
      <c r="B34431" s="29"/>
      <c r="M34431" s="28"/>
    </row>
    <row r="34432" s="16" customFormat="1" ht="12.75" spans="2:13">
      <c r="B34432" s="29"/>
      <c r="M34432" s="28"/>
    </row>
    <row r="34433" s="16" customFormat="1" ht="12.75" spans="2:13">
      <c r="B34433" s="29"/>
      <c r="M34433" s="28"/>
    </row>
    <row r="34434" s="16" customFormat="1" ht="12.75" spans="2:13">
      <c r="B34434" s="29"/>
      <c r="M34434" s="28"/>
    </row>
    <row r="34435" s="16" customFormat="1" ht="12.75" spans="2:13">
      <c r="B34435" s="29"/>
      <c r="M34435" s="28"/>
    </row>
    <row r="34436" s="16" customFormat="1" ht="12.75" spans="2:13">
      <c r="B34436" s="29"/>
      <c r="M34436" s="28"/>
    </row>
    <row r="34437" s="16" customFormat="1" ht="12.75" spans="2:13">
      <c r="B34437" s="29"/>
      <c r="M34437" s="28"/>
    </row>
    <row r="34438" s="16" customFormat="1" ht="12.75" spans="2:13">
      <c r="B34438" s="29"/>
      <c r="M34438" s="28"/>
    </row>
    <row r="34439" s="16" customFormat="1" ht="12.75" spans="2:13">
      <c r="B34439" s="29"/>
      <c r="M34439" s="28"/>
    </row>
    <row r="34440" s="16" customFormat="1" ht="12.75" spans="2:13">
      <c r="B34440" s="29"/>
      <c r="M34440" s="28"/>
    </row>
    <row r="34441" s="16" customFormat="1" ht="12.75" spans="2:13">
      <c r="B34441" s="29"/>
      <c r="M34441" s="28"/>
    </row>
    <row r="34442" s="16" customFormat="1" ht="12.75" spans="2:13">
      <c r="B34442" s="29"/>
      <c r="M34442" s="28"/>
    </row>
    <row r="34443" s="16" customFormat="1" ht="12.75" spans="2:13">
      <c r="B34443" s="29"/>
      <c r="M34443" s="28"/>
    </row>
    <row r="34444" s="16" customFormat="1" ht="12.75" spans="2:13">
      <c r="B34444" s="29"/>
      <c r="M34444" s="28"/>
    </row>
    <row r="34445" s="16" customFormat="1" ht="12.75" spans="2:13">
      <c r="B34445" s="29"/>
      <c r="M34445" s="28"/>
    </row>
    <row r="34446" s="16" customFormat="1" ht="12.75" spans="2:13">
      <c r="B34446" s="29"/>
      <c r="M34446" s="28"/>
    </row>
    <row r="34447" s="16" customFormat="1" ht="12.75" spans="2:13">
      <c r="B34447" s="29"/>
      <c r="M34447" s="28"/>
    </row>
    <row r="34448" s="16" customFormat="1" ht="12.75" spans="2:13">
      <c r="B34448" s="29"/>
      <c r="M34448" s="28"/>
    </row>
    <row r="34449" s="16" customFormat="1" ht="12.75" spans="2:13">
      <c r="B34449" s="29"/>
      <c r="M34449" s="28"/>
    </row>
    <row r="34450" s="16" customFormat="1" ht="12.75" spans="2:13">
      <c r="B34450" s="29"/>
      <c r="M34450" s="28"/>
    </row>
    <row r="34451" s="16" customFormat="1" ht="12.75" spans="2:13">
      <c r="B34451" s="29"/>
      <c r="M34451" s="28"/>
    </row>
    <row r="34452" s="16" customFormat="1" ht="12.75" spans="2:13">
      <c r="B34452" s="29"/>
      <c r="M34452" s="28"/>
    </row>
    <row r="34453" s="16" customFormat="1" ht="12.75" spans="2:13">
      <c r="B34453" s="29"/>
      <c r="M34453" s="28"/>
    </row>
    <row r="34454" s="16" customFormat="1" ht="12.75" spans="2:13">
      <c r="B34454" s="29"/>
      <c r="M34454" s="28"/>
    </row>
    <row r="34455" s="16" customFormat="1" ht="12.75" spans="2:13">
      <c r="B34455" s="29"/>
      <c r="M34455" s="28"/>
    </row>
    <row r="34456" s="16" customFormat="1" ht="12.75" spans="2:13">
      <c r="B34456" s="29"/>
      <c r="M34456" s="28"/>
    </row>
    <row r="34457" s="16" customFormat="1" ht="12.75" spans="2:13">
      <c r="B34457" s="29"/>
      <c r="M34457" s="28"/>
    </row>
    <row r="34458" s="16" customFormat="1" ht="12.75" spans="2:13">
      <c r="B34458" s="29"/>
      <c r="M34458" s="28"/>
    </row>
    <row r="34459" s="16" customFormat="1" ht="12.75" spans="2:13">
      <c r="B34459" s="29"/>
      <c r="M34459" s="28"/>
    </row>
    <row r="34460" s="16" customFormat="1" ht="12.75" spans="2:13">
      <c r="B34460" s="29"/>
      <c r="M34460" s="28"/>
    </row>
    <row r="34461" s="16" customFormat="1" ht="12.75" spans="2:13">
      <c r="B34461" s="29"/>
      <c r="M34461" s="28"/>
    </row>
    <row r="34462" s="16" customFormat="1" ht="12.75" spans="2:13">
      <c r="B34462" s="29"/>
      <c r="M34462" s="28"/>
    </row>
    <row r="34463" s="16" customFormat="1" ht="12.75" spans="2:13">
      <c r="B34463" s="29"/>
      <c r="M34463" s="28"/>
    </row>
    <row r="34464" s="16" customFormat="1" ht="12.75" spans="2:13">
      <c r="B34464" s="29"/>
      <c r="M34464" s="28"/>
    </row>
    <row r="34465" s="16" customFormat="1" ht="12.75" spans="2:13">
      <c r="B34465" s="29"/>
      <c r="M34465" s="28"/>
    </row>
    <row r="34466" s="16" customFormat="1" ht="12.75" spans="2:13">
      <c r="B34466" s="29"/>
      <c r="M34466" s="28"/>
    </row>
    <row r="34467" s="16" customFormat="1" ht="12.75" spans="2:13">
      <c r="B34467" s="29"/>
      <c r="M34467" s="28"/>
    </row>
    <row r="34468" s="16" customFormat="1" ht="12.75" spans="2:13">
      <c r="B34468" s="29"/>
      <c r="M34468" s="28"/>
    </row>
    <row r="34469" s="16" customFormat="1" ht="12.75" spans="2:13">
      <c r="B34469" s="29"/>
      <c r="M34469" s="28"/>
    </row>
    <row r="34470" s="16" customFormat="1" ht="12.75" spans="2:13">
      <c r="B34470" s="29"/>
      <c r="M34470" s="28"/>
    </row>
    <row r="34471" s="16" customFormat="1" ht="12.75" spans="2:13">
      <c r="B34471" s="29"/>
      <c r="M34471" s="28"/>
    </row>
    <row r="34472" s="16" customFormat="1" ht="12.75" spans="2:13">
      <c r="B34472" s="29"/>
      <c r="M34472" s="28"/>
    </row>
    <row r="34473" s="16" customFormat="1" ht="12.75" spans="2:13">
      <c r="B34473" s="29"/>
      <c r="M34473" s="28"/>
    </row>
    <row r="34474" s="16" customFormat="1" ht="12.75" spans="2:13">
      <c r="B34474" s="29"/>
      <c r="M34474" s="28"/>
    </row>
    <row r="34475" s="16" customFormat="1" ht="12.75" spans="2:13">
      <c r="B34475" s="29"/>
      <c r="M34475" s="28"/>
    </row>
    <row r="34476" s="16" customFormat="1" ht="12.75" spans="2:13">
      <c r="B34476" s="29"/>
      <c r="M34476" s="28"/>
    </row>
    <row r="34477" s="16" customFormat="1" ht="12.75" spans="2:13">
      <c r="B34477" s="29"/>
      <c r="M34477" s="28"/>
    </row>
    <row r="34478" s="16" customFormat="1" ht="12.75" spans="2:13">
      <c r="B34478" s="29"/>
      <c r="M34478" s="28"/>
    </row>
    <row r="34479" s="16" customFormat="1" ht="12.75" spans="2:13">
      <c r="B34479" s="29"/>
      <c r="M34479" s="28"/>
    </row>
    <row r="34480" s="16" customFormat="1" ht="12.75" spans="2:13">
      <c r="B34480" s="29"/>
      <c r="M34480" s="28"/>
    </row>
    <row r="34481" s="16" customFormat="1" ht="12.75" spans="2:13">
      <c r="B34481" s="29"/>
      <c r="M34481" s="28"/>
    </row>
    <row r="34482" s="16" customFormat="1" ht="12.75" spans="2:13">
      <c r="B34482" s="29"/>
      <c r="M34482" s="28"/>
    </row>
    <row r="34483" s="16" customFormat="1" ht="12.75" spans="2:13">
      <c r="B34483" s="29"/>
      <c r="M34483" s="28"/>
    </row>
    <row r="34484" s="16" customFormat="1" ht="12.75" spans="2:13">
      <c r="B34484" s="29"/>
      <c r="M34484" s="28"/>
    </row>
    <row r="34485" s="16" customFormat="1" ht="12.75" spans="2:13">
      <c r="B34485" s="29"/>
      <c r="M34485" s="28"/>
    </row>
    <row r="34486" s="16" customFormat="1" ht="12.75" spans="2:13">
      <c r="B34486" s="29"/>
      <c r="M34486" s="28"/>
    </row>
    <row r="34487" s="16" customFormat="1" ht="12.75" spans="2:13">
      <c r="B34487" s="29"/>
      <c r="M34487" s="28"/>
    </row>
    <row r="34488" s="16" customFormat="1" ht="12.75" spans="2:13">
      <c r="B34488" s="29"/>
      <c r="M34488" s="28"/>
    </row>
    <row r="34489" s="16" customFormat="1" ht="12.75" spans="2:13">
      <c r="B34489" s="29"/>
      <c r="M34489" s="28"/>
    </row>
    <row r="34490" s="16" customFormat="1" ht="12.75" spans="2:13">
      <c r="B34490" s="29"/>
      <c r="M34490" s="28"/>
    </row>
    <row r="34491" s="16" customFormat="1" ht="12.75" spans="2:13">
      <c r="B34491" s="29"/>
      <c r="M34491" s="28"/>
    </row>
    <row r="34492" s="16" customFormat="1" ht="12.75" spans="2:13">
      <c r="B34492" s="29"/>
      <c r="M34492" s="28"/>
    </row>
    <row r="34493" s="16" customFormat="1" ht="12.75" spans="2:13">
      <c r="B34493" s="29"/>
      <c r="M34493" s="28"/>
    </row>
    <row r="34494" s="16" customFormat="1" ht="12.75" spans="2:13">
      <c r="B34494" s="29"/>
      <c r="M34494" s="28"/>
    </row>
    <row r="34495" s="16" customFormat="1" ht="12.75" spans="2:13">
      <c r="B34495" s="29"/>
      <c r="M34495" s="28"/>
    </row>
    <row r="34496" s="16" customFormat="1" ht="12.75" spans="2:13">
      <c r="B34496" s="29"/>
      <c r="M34496" s="28"/>
    </row>
    <row r="34497" s="16" customFormat="1" ht="12.75" spans="2:13">
      <c r="B34497" s="29"/>
      <c r="M34497" s="28"/>
    </row>
    <row r="34498" s="16" customFormat="1" ht="12.75" spans="2:13">
      <c r="B34498" s="29"/>
      <c r="M34498" s="28"/>
    </row>
    <row r="34499" s="16" customFormat="1" ht="12.75" spans="2:13">
      <c r="B34499" s="29"/>
      <c r="M34499" s="28"/>
    </row>
    <row r="34500" s="16" customFormat="1" ht="12.75" spans="2:13">
      <c r="B34500" s="29"/>
      <c r="M34500" s="28"/>
    </row>
    <row r="34501" s="16" customFormat="1" ht="12.75" spans="2:13">
      <c r="B34501" s="29"/>
      <c r="M34501" s="28"/>
    </row>
    <row r="34502" s="16" customFormat="1" ht="12.75" spans="2:13">
      <c r="B34502" s="29"/>
      <c r="M34502" s="28"/>
    </row>
    <row r="34503" s="16" customFormat="1" ht="12.75" spans="2:13">
      <c r="B34503" s="29"/>
      <c r="M34503" s="28"/>
    </row>
    <row r="34504" s="16" customFormat="1" ht="12.75" spans="2:13">
      <c r="B34504" s="29"/>
      <c r="M34504" s="28"/>
    </row>
    <row r="34505" s="16" customFormat="1" ht="12.75" spans="2:13">
      <c r="B34505" s="29"/>
      <c r="M34505" s="28"/>
    </row>
    <row r="34506" s="16" customFormat="1" ht="12.75" spans="2:13">
      <c r="B34506" s="29"/>
      <c r="M34506" s="28"/>
    </row>
    <row r="34507" s="16" customFormat="1" ht="12.75" spans="2:13">
      <c r="B34507" s="29"/>
      <c r="M34507" s="28"/>
    </row>
    <row r="34508" s="16" customFormat="1" ht="12.75" spans="2:13">
      <c r="B34508" s="29"/>
      <c r="M34508" s="28"/>
    </row>
    <row r="34509" s="16" customFormat="1" ht="12.75" spans="2:13">
      <c r="B34509" s="29"/>
      <c r="M34509" s="28"/>
    </row>
    <row r="34510" s="16" customFormat="1" ht="12.75" spans="2:13">
      <c r="B34510" s="29"/>
      <c r="M34510" s="28"/>
    </row>
    <row r="34511" s="16" customFormat="1" ht="12.75" spans="2:13">
      <c r="B34511" s="29"/>
      <c r="M34511" s="28"/>
    </row>
    <row r="34512" s="16" customFormat="1" ht="12.75" spans="2:13">
      <c r="B34512" s="29"/>
      <c r="M34512" s="28"/>
    </row>
    <row r="34513" s="16" customFormat="1" ht="12.75" spans="2:13">
      <c r="B34513" s="29"/>
      <c r="M34513" s="28"/>
    </row>
    <row r="34514" s="16" customFormat="1" ht="12.75" spans="2:13">
      <c r="B34514" s="29"/>
      <c r="M34514" s="28"/>
    </row>
    <row r="34515" s="16" customFormat="1" ht="12.75" spans="2:13">
      <c r="B34515" s="29"/>
      <c r="M34515" s="28"/>
    </row>
    <row r="34516" s="16" customFormat="1" ht="12.75" spans="2:13">
      <c r="B34516" s="29"/>
      <c r="M34516" s="28"/>
    </row>
    <row r="34517" s="16" customFormat="1" ht="12.75" spans="2:13">
      <c r="B34517" s="29"/>
      <c r="M34517" s="28"/>
    </row>
    <row r="34518" s="16" customFormat="1" ht="12.75" spans="2:13">
      <c r="B34518" s="29"/>
      <c r="M34518" s="28"/>
    </row>
    <row r="34519" s="16" customFormat="1" ht="12.75" spans="2:13">
      <c r="B34519" s="29"/>
      <c r="M34519" s="28"/>
    </row>
    <row r="34520" s="16" customFormat="1" ht="12.75" spans="2:13">
      <c r="B34520" s="29"/>
      <c r="M34520" s="28"/>
    </row>
    <row r="34521" s="16" customFormat="1" ht="12.75" spans="2:13">
      <c r="B34521" s="29"/>
      <c r="M34521" s="28"/>
    </row>
    <row r="34522" s="16" customFormat="1" ht="12.75" spans="2:13">
      <c r="B34522" s="29"/>
      <c r="M34522" s="28"/>
    </row>
    <row r="34523" s="16" customFormat="1" ht="12.75" spans="2:13">
      <c r="B34523" s="29"/>
      <c r="M34523" s="28"/>
    </row>
    <row r="34524" s="16" customFormat="1" ht="12.75" spans="2:13">
      <c r="B34524" s="29"/>
      <c r="M34524" s="28"/>
    </row>
    <row r="34525" s="16" customFormat="1" ht="12.75" spans="2:13">
      <c r="B34525" s="29"/>
      <c r="M34525" s="28"/>
    </row>
    <row r="34526" s="16" customFormat="1" ht="12.75" spans="2:13">
      <c r="B34526" s="29"/>
      <c r="M34526" s="28"/>
    </row>
    <row r="34527" s="16" customFormat="1" ht="12.75" spans="2:13">
      <c r="B34527" s="29"/>
      <c r="M34527" s="28"/>
    </row>
    <row r="34528" s="16" customFormat="1" ht="12.75" spans="2:13">
      <c r="B34528" s="29"/>
      <c r="M34528" s="28"/>
    </row>
    <row r="34529" s="16" customFormat="1" ht="12.75" spans="2:13">
      <c r="B34529" s="29"/>
      <c r="M34529" s="28"/>
    </row>
    <row r="34530" s="16" customFormat="1" ht="12.75" spans="2:13">
      <c r="B34530" s="29"/>
      <c r="M34530" s="28"/>
    </row>
    <row r="34531" s="16" customFormat="1" ht="12.75" spans="2:13">
      <c r="B34531" s="29"/>
      <c r="M34531" s="28"/>
    </row>
    <row r="34532" s="16" customFormat="1" ht="12.75" spans="2:13">
      <c r="B34532" s="29"/>
      <c r="M34532" s="28"/>
    </row>
    <row r="34533" s="16" customFormat="1" ht="12.75" spans="2:13">
      <c r="B34533" s="29"/>
      <c r="M34533" s="28"/>
    </row>
    <row r="34534" s="16" customFormat="1" ht="12.75" spans="2:13">
      <c r="B34534" s="29"/>
      <c r="M34534" s="28"/>
    </row>
    <row r="34535" s="16" customFormat="1" ht="12.75" spans="2:13">
      <c r="B34535" s="29"/>
      <c r="M34535" s="28"/>
    </row>
    <row r="34536" s="16" customFormat="1" ht="12.75" spans="2:13">
      <c r="B34536" s="29"/>
      <c r="M34536" s="28"/>
    </row>
    <row r="34537" s="16" customFormat="1" ht="12.75" spans="2:13">
      <c r="B34537" s="29"/>
      <c r="M34537" s="28"/>
    </row>
    <row r="34538" s="16" customFormat="1" ht="12.75" spans="2:13">
      <c r="B34538" s="29"/>
      <c r="M34538" s="28"/>
    </row>
    <row r="34539" s="16" customFormat="1" ht="12.75" spans="2:13">
      <c r="B34539" s="29"/>
      <c r="M34539" s="28"/>
    </row>
    <row r="34540" s="16" customFormat="1" ht="12.75" spans="2:13">
      <c r="B34540" s="29"/>
      <c r="M34540" s="28"/>
    </row>
    <row r="34541" s="16" customFormat="1" ht="12.75" spans="2:13">
      <c r="B34541" s="29"/>
      <c r="M34541" s="28"/>
    </row>
    <row r="34542" s="16" customFormat="1" ht="12.75" spans="2:13">
      <c r="B34542" s="29"/>
      <c r="M34542" s="28"/>
    </row>
    <row r="34543" s="16" customFormat="1" ht="12.75" spans="2:13">
      <c r="B34543" s="29"/>
      <c r="M34543" s="28"/>
    </row>
    <row r="34544" s="16" customFormat="1" ht="12.75" spans="2:13">
      <c r="B34544" s="29"/>
      <c r="M34544" s="28"/>
    </row>
    <row r="34545" s="16" customFormat="1" ht="12.75" spans="2:13">
      <c r="B34545" s="29"/>
      <c r="M34545" s="28"/>
    </row>
    <row r="34546" s="16" customFormat="1" ht="12.75" spans="2:13">
      <c r="B34546" s="29"/>
      <c r="M34546" s="28"/>
    </row>
    <row r="34547" s="16" customFormat="1" ht="12.75" spans="2:13">
      <c r="B34547" s="29"/>
      <c r="M34547" s="28"/>
    </row>
    <row r="34548" s="16" customFormat="1" ht="12.75" spans="2:13">
      <c r="B34548" s="29"/>
      <c r="M34548" s="28"/>
    </row>
    <row r="34549" s="16" customFormat="1" ht="12.75" spans="2:13">
      <c r="B34549" s="29"/>
      <c r="M34549" s="28"/>
    </row>
    <row r="34550" s="16" customFormat="1" ht="12.75" spans="2:13">
      <c r="B34550" s="29"/>
      <c r="M34550" s="28"/>
    </row>
    <row r="34551" s="16" customFormat="1" ht="12.75" spans="2:13">
      <c r="B34551" s="29"/>
      <c r="M34551" s="28"/>
    </row>
    <row r="34552" s="16" customFormat="1" ht="12.75" spans="2:13">
      <c r="B34552" s="29"/>
      <c r="M34552" s="28"/>
    </row>
    <row r="34553" s="16" customFormat="1" ht="12.75" spans="2:13">
      <c r="B34553" s="29"/>
      <c r="M34553" s="28"/>
    </row>
    <row r="34554" s="16" customFormat="1" ht="12.75" spans="2:13">
      <c r="B34554" s="29"/>
      <c r="M34554" s="28"/>
    </row>
    <row r="34555" s="16" customFormat="1" ht="12.75" spans="2:13">
      <c r="B34555" s="29"/>
      <c r="M34555" s="28"/>
    </row>
    <row r="34556" s="16" customFormat="1" ht="12.75" spans="2:13">
      <c r="B34556" s="29"/>
      <c r="M34556" s="28"/>
    </row>
    <row r="34557" s="16" customFormat="1" ht="12.75" spans="2:13">
      <c r="B34557" s="29"/>
      <c r="M34557" s="28"/>
    </row>
    <row r="34558" s="16" customFormat="1" ht="12.75" spans="2:13">
      <c r="B34558" s="29"/>
      <c r="M34558" s="28"/>
    </row>
    <row r="34559" s="16" customFormat="1" ht="12.75" spans="2:13">
      <c r="B34559" s="29"/>
      <c r="M34559" s="28"/>
    </row>
    <row r="34560" s="16" customFormat="1" ht="12.75" spans="2:13">
      <c r="B34560" s="29"/>
      <c r="M34560" s="28"/>
    </row>
    <row r="34561" s="16" customFormat="1" ht="12.75" spans="2:13">
      <c r="B34561" s="29"/>
      <c r="M34561" s="28"/>
    </row>
    <row r="34562" s="16" customFormat="1" ht="12.75" spans="2:13">
      <c r="B34562" s="29"/>
      <c r="M34562" s="28"/>
    </row>
    <row r="34563" s="16" customFormat="1" ht="12.75" spans="2:13">
      <c r="B34563" s="29"/>
      <c r="M34563" s="28"/>
    </row>
    <row r="34564" s="16" customFormat="1" ht="12.75" spans="2:13">
      <c r="B34564" s="29"/>
      <c r="M34564" s="28"/>
    </row>
    <row r="34565" s="16" customFormat="1" ht="12.75" spans="2:13">
      <c r="B34565" s="29"/>
      <c r="M34565" s="28"/>
    </row>
    <row r="34566" s="16" customFormat="1" ht="12.75" spans="2:13">
      <c r="B34566" s="29"/>
      <c r="M34566" s="28"/>
    </row>
    <row r="34567" s="16" customFormat="1" ht="12.75" spans="2:13">
      <c r="B34567" s="29"/>
      <c r="M34567" s="28"/>
    </row>
    <row r="34568" s="16" customFormat="1" ht="12.75" spans="2:13">
      <c r="B34568" s="29"/>
      <c r="M34568" s="28"/>
    </row>
    <row r="34569" s="16" customFormat="1" ht="12.75" spans="2:13">
      <c r="B34569" s="29"/>
      <c r="M34569" s="28"/>
    </row>
    <row r="34570" s="16" customFormat="1" ht="12.75" spans="2:13">
      <c r="B34570" s="29"/>
      <c r="M34570" s="28"/>
    </row>
    <row r="34571" s="16" customFormat="1" ht="12.75" spans="2:13">
      <c r="B34571" s="29"/>
      <c r="M34571" s="28"/>
    </row>
    <row r="34572" s="16" customFormat="1" ht="12.75" spans="2:13">
      <c r="B34572" s="29"/>
      <c r="M34572" s="28"/>
    </row>
    <row r="34573" s="16" customFormat="1" ht="12.75" spans="2:13">
      <c r="B34573" s="29"/>
      <c r="M34573" s="28"/>
    </row>
    <row r="34574" s="16" customFormat="1" ht="12.75" spans="2:13">
      <c r="B34574" s="29"/>
      <c r="M34574" s="28"/>
    </row>
    <row r="34575" s="16" customFormat="1" ht="12.75" spans="2:13">
      <c r="B34575" s="29"/>
      <c r="M34575" s="28"/>
    </row>
    <row r="34576" s="16" customFormat="1" ht="12.75" spans="2:13">
      <c r="B34576" s="29"/>
      <c r="M34576" s="28"/>
    </row>
    <row r="34577" s="16" customFormat="1" ht="12.75" spans="2:13">
      <c r="B34577" s="29"/>
      <c r="M34577" s="28"/>
    </row>
    <row r="34578" s="16" customFormat="1" ht="12.75" spans="2:13">
      <c r="B34578" s="29"/>
      <c r="M34578" s="28"/>
    </row>
    <row r="34579" s="16" customFormat="1" ht="12.75" spans="2:13">
      <c r="B34579" s="29"/>
      <c r="M34579" s="28"/>
    </row>
    <row r="34580" s="16" customFormat="1" ht="12.75" spans="2:13">
      <c r="B34580" s="29"/>
      <c r="M34580" s="28"/>
    </row>
    <row r="34581" s="16" customFormat="1" ht="12.75" spans="2:13">
      <c r="B34581" s="29"/>
      <c r="M34581" s="28"/>
    </row>
    <row r="34582" s="16" customFormat="1" ht="12.75" spans="2:13">
      <c r="B34582" s="29"/>
      <c r="M34582" s="28"/>
    </row>
    <row r="34583" s="16" customFormat="1" ht="12.75" spans="2:13">
      <c r="B34583" s="29"/>
      <c r="M34583" s="28"/>
    </row>
    <row r="34584" s="16" customFormat="1" ht="12.75" spans="2:13">
      <c r="B34584" s="29"/>
      <c r="M34584" s="28"/>
    </row>
    <row r="34585" s="16" customFormat="1" ht="12.75" spans="2:13">
      <c r="B34585" s="29"/>
      <c r="M34585" s="28"/>
    </row>
    <row r="34586" s="16" customFormat="1" ht="12.75" spans="2:13">
      <c r="B34586" s="29"/>
      <c r="M34586" s="28"/>
    </row>
    <row r="34587" s="16" customFormat="1" ht="12.75" spans="2:13">
      <c r="B34587" s="29"/>
      <c r="M34587" s="28"/>
    </row>
    <row r="34588" s="16" customFormat="1" ht="12.75" spans="2:13">
      <c r="B34588" s="29"/>
      <c r="M34588" s="28"/>
    </row>
    <row r="34589" s="16" customFormat="1" ht="12.75" spans="2:13">
      <c r="B34589" s="29"/>
      <c r="M34589" s="28"/>
    </row>
    <row r="34590" s="16" customFormat="1" ht="12.75" spans="2:13">
      <c r="B34590" s="29"/>
      <c r="M34590" s="28"/>
    </row>
    <row r="34591" s="16" customFormat="1" ht="12.75" spans="2:13">
      <c r="B34591" s="29"/>
      <c r="M34591" s="28"/>
    </row>
    <row r="34592" s="16" customFormat="1" ht="12.75" spans="2:13">
      <c r="B34592" s="29"/>
      <c r="M34592" s="28"/>
    </row>
    <row r="34593" s="16" customFormat="1" ht="12.75" spans="2:13">
      <c r="B34593" s="29"/>
      <c r="M34593" s="28"/>
    </row>
    <row r="34594" s="16" customFormat="1" ht="12.75" spans="2:13">
      <c r="B34594" s="29"/>
      <c r="M34594" s="28"/>
    </row>
    <row r="34595" s="16" customFormat="1" ht="12.75" spans="2:13">
      <c r="B34595" s="29"/>
      <c r="M34595" s="28"/>
    </row>
    <row r="34596" s="16" customFormat="1" ht="12.75" spans="2:13">
      <c r="B34596" s="29"/>
      <c r="M34596" s="28"/>
    </row>
    <row r="34597" s="16" customFormat="1" ht="12.75" spans="2:13">
      <c r="B34597" s="29"/>
      <c r="M34597" s="28"/>
    </row>
    <row r="34598" s="16" customFormat="1" ht="12.75" spans="2:13">
      <c r="B34598" s="29"/>
      <c r="M34598" s="28"/>
    </row>
    <row r="34599" s="16" customFormat="1" ht="12.75" spans="2:13">
      <c r="B34599" s="29"/>
      <c r="M34599" s="28"/>
    </row>
    <row r="34600" s="16" customFormat="1" ht="12.75" spans="2:13">
      <c r="B34600" s="29"/>
      <c r="M34600" s="28"/>
    </row>
    <row r="34601" s="16" customFormat="1" ht="12.75" spans="2:13">
      <c r="B34601" s="29"/>
      <c r="M34601" s="28"/>
    </row>
    <row r="34602" s="16" customFormat="1" ht="12.75" spans="2:13">
      <c r="B34602" s="29"/>
      <c r="M34602" s="28"/>
    </row>
    <row r="34603" s="16" customFormat="1" ht="12.75" spans="2:13">
      <c r="B34603" s="29"/>
      <c r="M34603" s="28"/>
    </row>
    <row r="34604" s="16" customFormat="1" ht="12.75" spans="2:13">
      <c r="B34604" s="29"/>
      <c r="M34604" s="28"/>
    </row>
    <row r="34605" s="16" customFormat="1" ht="12.75" spans="2:13">
      <c r="B34605" s="29"/>
      <c r="M34605" s="28"/>
    </row>
    <row r="34606" s="16" customFormat="1" ht="12.75" spans="2:13">
      <c r="B34606" s="29"/>
      <c r="M34606" s="28"/>
    </row>
    <row r="34607" s="16" customFormat="1" ht="12.75" spans="2:13">
      <c r="B34607" s="29"/>
      <c r="M34607" s="28"/>
    </row>
    <row r="34608" s="16" customFormat="1" ht="12.75" spans="2:13">
      <c r="B34608" s="29"/>
      <c r="M34608" s="28"/>
    </row>
    <row r="34609" s="16" customFormat="1" ht="12.75" spans="2:13">
      <c r="B34609" s="29"/>
      <c r="M34609" s="28"/>
    </row>
    <row r="34610" s="16" customFormat="1" ht="12.75" spans="2:13">
      <c r="B34610" s="29"/>
      <c r="M34610" s="28"/>
    </row>
    <row r="34611" s="16" customFormat="1" ht="12.75" spans="2:13">
      <c r="B34611" s="29"/>
      <c r="M34611" s="28"/>
    </row>
    <row r="34612" s="16" customFormat="1" ht="12.75" spans="2:13">
      <c r="B34612" s="29"/>
      <c r="M34612" s="28"/>
    </row>
    <row r="34613" s="16" customFormat="1" ht="12.75" spans="2:13">
      <c r="B34613" s="29"/>
      <c r="M34613" s="28"/>
    </row>
    <row r="34614" s="16" customFormat="1" ht="12.75" spans="2:13">
      <c r="B34614" s="29"/>
      <c r="M34614" s="28"/>
    </row>
    <row r="34615" s="16" customFormat="1" ht="12.75" spans="2:13">
      <c r="B34615" s="29"/>
      <c r="M34615" s="28"/>
    </row>
    <row r="34616" s="16" customFormat="1" ht="12.75" spans="2:13">
      <c r="B34616" s="29"/>
      <c r="M34616" s="28"/>
    </row>
    <row r="34617" s="16" customFormat="1" ht="12.75" spans="2:13">
      <c r="B34617" s="29"/>
      <c r="M34617" s="28"/>
    </row>
    <row r="34618" s="16" customFormat="1" ht="12.75" spans="2:13">
      <c r="B34618" s="29"/>
      <c r="M34618" s="28"/>
    </row>
    <row r="34619" s="16" customFormat="1" ht="12.75" spans="2:13">
      <c r="B34619" s="29"/>
      <c r="M34619" s="28"/>
    </row>
    <row r="34620" s="16" customFormat="1" ht="12.75" spans="2:13">
      <c r="B34620" s="29"/>
      <c r="M34620" s="28"/>
    </row>
    <row r="34621" s="16" customFormat="1" ht="12.75" spans="2:13">
      <c r="B34621" s="29"/>
      <c r="M34621" s="28"/>
    </row>
    <row r="34622" s="16" customFormat="1" ht="12.75" spans="2:13">
      <c r="B34622" s="29"/>
      <c r="M34622" s="28"/>
    </row>
    <row r="34623" s="16" customFormat="1" ht="12.75" spans="2:13">
      <c r="B34623" s="29"/>
      <c r="M34623" s="28"/>
    </row>
    <row r="34624" s="16" customFormat="1" ht="12.75" spans="2:13">
      <c r="B34624" s="29"/>
      <c r="M34624" s="28"/>
    </row>
    <row r="34625" s="16" customFormat="1" ht="12.75" spans="2:13">
      <c r="B34625" s="29"/>
      <c r="M34625" s="28"/>
    </row>
    <row r="34626" s="16" customFormat="1" ht="12.75" spans="2:13">
      <c r="B34626" s="29"/>
      <c r="M34626" s="28"/>
    </row>
    <row r="34627" s="16" customFormat="1" ht="12.75" spans="2:13">
      <c r="B34627" s="29"/>
      <c r="M34627" s="28"/>
    </row>
    <row r="34628" s="16" customFormat="1" ht="12.75" spans="2:13">
      <c r="B34628" s="29"/>
      <c r="M34628" s="28"/>
    </row>
    <row r="34629" s="16" customFormat="1" ht="12.75" spans="2:13">
      <c r="B34629" s="29"/>
      <c r="M34629" s="28"/>
    </row>
    <row r="34630" s="16" customFormat="1" ht="12.75" spans="2:13">
      <c r="B34630" s="29"/>
      <c r="M34630" s="28"/>
    </row>
    <row r="34631" s="16" customFormat="1" ht="12.75" spans="2:13">
      <c r="B34631" s="29"/>
      <c r="M34631" s="28"/>
    </row>
    <row r="34632" s="16" customFormat="1" ht="12.75" spans="2:13">
      <c r="B34632" s="29"/>
      <c r="M34632" s="28"/>
    </row>
    <row r="34633" s="16" customFormat="1" ht="12.75" spans="2:13">
      <c r="B34633" s="29"/>
      <c r="M34633" s="28"/>
    </row>
    <row r="34634" s="16" customFormat="1" ht="12.75" spans="2:13">
      <c r="B34634" s="29"/>
      <c r="M34634" s="28"/>
    </row>
    <row r="34635" s="16" customFormat="1" ht="12.75" spans="2:13">
      <c r="B34635" s="29"/>
      <c r="M34635" s="28"/>
    </row>
    <row r="34636" s="16" customFormat="1" ht="12.75" spans="2:13">
      <c r="B34636" s="29"/>
      <c r="M34636" s="28"/>
    </row>
    <row r="34637" s="16" customFormat="1" ht="12.75" spans="2:13">
      <c r="B34637" s="29"/>
      <c r="M34637" s="28"/>
    </row>
    <row r="34638" s="16" customFormat="1" ht="12.75" spans="2:13">
      <c r="B34638" s="29"/>
      <c r="M34638" s="28"/>
    </row>
    <row r="34639" s="16" customFormat="1" ht="12.75" spans="2:13">
      <c r="B34639" s="29"/>
      <c r="M34639" s="28"/>
    </row>
    <row r="34640" s="16" customFormat="1" ht="12.75" spans="2:13">
      <c r="B34640" s="29"/>
      <c r="M34640" s="28"/>
    </row>
    <row r="34641" s="16" customFormat="1" ht="12.75" spans="2:13">
      <c r="B34641" s="29"/>
      <c r="M34641" s="28"/>
    </row>
    <row r="34642" s="16" customFormat="1" ht="12.75" spans="2:13">
      <c r="B34642" s="29"/>
      <c r="M34642" s="28"/>
    </row>
    <row r="34643" s="16" customFormat="1" ht="12.75" spans="2:13">
      <c r="B34643" s="29"/>
      <c r="M34643" s="28"/>
    </row>
    <row r="34644" s="16" customFormat="1" ht="12.75" spans="2:13">
      <c r="B34644" s="29"/>
      <c r="M34644" s="28"/>
    </row>
    <row r="34645" s="16" customFormat="1" ht="12.75" spans="2:13">
      <c r="B34645" s="29"/>
      <c r="M34645" s="28"/>
    </row>
    <row r="34646" s="16" customFormat="1" ht="12.75" spans="2:13">
      <c r="B34646" s="29"/>
      <c r="M34646" s="28"/>
    </row>
    <row r="34647" s="16" customFormat="1" ht="12.75" spans="2:13">
      <c r="B34647" s="29"/>
      <c r="M34647" s="28"/>
    </row>
    <row r="34648" s="16" customFormat="1" ht="12.75" spans="2:13">
      <c r="B34648" s="29"/>
      <c r="M34648" s="28"/>
    </row>
    <row r="34649" s="16" customFormat="1" ht="12.75" spans="2:13">
      <c r="B34649" s="29"/>
      <c r="M34649" s="28"/>
    </row>
    <row r="34650" s="16" customFormat="1" ht="12.75" spans="2:13">
      <c r="B34650" s="29"/>
      <c r="M34650" s="28"/>
    </row>
    <row r="34651" s="16" customFormat="1" ht="12.75" spans="2:13">
      <c r="B34651" s="29"/>
      <c r="M34651" s="28"/>
    </row>
    <row r="34652" s="16" customFormat="1" ht="12.75" spans="2:13">
      <c r="B34652" s="29"/>
      <c r="M34652" s="28"/>
    </row>
    <row r="34653" s="16" customFormat="1" ht="12.75" spans="2:13">
      <c r="B34653" s="29"/>
      <c r="M34653" s="28"/>
    </row>
    <row r="34654" s="16" customFormat="1" ht="12.75" spans="2:13">
      <c r="B34654" s="29"/>
      <c r="M34654" s="28"/>
    </row>
    <row r="34655" s="16" customFormat="1" ht="12.75" spans="2:13">
      <c r="B34655" s="29"/>
      <c r="M34655" s="28"/>
    </row>
    <row r="34656" s="16" customFormat="1" ht="12.75" spans="2:13">
      <c r="B34656" s="29"/>
      <c r="M34656" s="28"/>
    </row>
    <row r="34657" s="16" customFormat="1" ht="12.75" spans="2:13">
      <c r="B34657" s="29"/>
      <c r="M34657" s="28"/>
    </row>
    <row r="34658" s="16" customFormat="1" ht="12.75" spans="2:13">
      <c r="B34658" s="29"/>
      <c r="M34658" s="28"/>
    </row>
    <row r="34659" s="16" customFormat="1" ht="12.75" spans="2:13">
      <c r="B34659" s="29"/>
      <c r="M34659" s="28"/>
    </row>
    <row r="34660" s="16" customFormat="1" ht="12.75" spans="2:13">
      <c r="B34660" s="29"/>
      <c r="M34660" s="28"/>
    </row>
    <row r="34661" s="16" customFormat="1" ht="12.75" spans="2:13">
      <c r="B34661" s="29"/>
      <c r="M34661" s="28"/>
    </row>
    <row r="34662" s="16" customFormat="1" ht="12.75" spans="2:13">
      <c r="B34662" s="29"/>
      <c r="M34662" s="28"/>
    </row>
    <row r="34663" s="16" customFormat="1" ht="12.75" spans="2:13">
      <c r="B34663" s="29"/>
      <c r="M34663" s="28"/>
    </row>
    <row r="34664" s="16" customFormat="1" ht="12.75" spans="2:13">
      <c r="B34664" s="29"/>
      <c r="M34664" s="28"/>
    </row>
    <row r="34665" s="16" customFormat="1" ht="12.75" spans="2:13">
      <c r="B34665" s="29"/>
      <c r="M34665" s="28"/>
    </row>
    <row r="34666" s="16" customFormat="1" ht="12.75" spans="2:13">
      <c r="B34666" s="29"/>
      <c r="M34666" s="28"/>
    </row>
    <row r="34667" s="16" customFormat="1" ht="12.75" spans="2:13">
      <c r="B34667" s="29"/>
      <c r="M34667" s="28"/>
    </row>
    <row r="34668" s="16" customFormat="1" ht="12.75" spans="2:13">
      <c r="B34668" s="29"/>
      <c r="M34668" s="28"/>
    </row>
    <row r="34669" s="16" customFormat="1" ht="12.75" spans="2:13">
      <c r="B34669" s="29"/>
      <c r="M34669" s="28"/>
    </row>
    <row r="34670" s="16" customFormat="1" ht="12.75" spans="2:13">
      <c r="B34670" s="29"/>
      <c r="M34670" s="28"/>
    </row>
    <row r="34671" s="16" customFormat="1" ht="12.75" spans="2:13">
      <c r="B34671" s="29"/>
      <c r="M34671" s="28"/>
    </row>
    <row r="34672" s="16" customFormat="1" ht="12.75" spans="2:13">
      <c r="B34672" s="29"/>
      <c r="M34672" s="28"/>
    </row>
    <row r="34673" s="16" customFormat="1" ht="12.75" spans="2:13">
      <c r="B34673" s="29"/>
      <c r="M34673" s="28"/>
    </row>
    <row r="34674" s="16" customFormat="1" ht="12.75" spans="2:13">
      <c r="B34674" s="29"/>
      <c r="M34674" s="28"/>
    </row>
    <row r="34675" s="16" customFormat="1" ht="12.75" spans="2:13">
      <c r="B34675" s="29"/>
      <c r="M34675" s="28"/>
    </row>
    <row r="34676" s="16" customFormat="1" ht="12.75" spans="2:13">
      <c r="B34676" s="29"/>
      <c r="M34676" s="28"/>
    </row>
    <row r="34677" s="16" customFormat="1" ht="12.75" spans="2:13">
      <c r="B34677" s="29"/>
      <c r="M34677" s="28"/>
    </row>
    <row r="34678" s="16" customFormat="1" ht="12.75" spans="2:13">
      <c r="B34678" s="29"/>
      <c r="M34678" s="28"/>
    </row>
    <row r="34679" s="16" customFormat="1" ht="12.75" spans="2:13">
      <c r="B34679" s="29"/>
      <c r="M34679" s="28"/>
    </row>
    <row r="34680" s="16" customFormat="1" ht="12.75" spans="2:13">
      <c r="B34680" s="29"/>
      <c r="M34680" s="28"/>
    </row>
    <row r="34681" s="16" customFormat="1" ht="12.75" spans="2:13">
      <c r="B34681" s="29"/>
      <c r="M34681" s="28"/>
    </row>
    <row r="34682" s="16" customFormat="1" ht="12.75" spans="2:13">
      <c r="B34682" s="29"/>
      <c r="M34682" s="28"/>
    </row>
    <row r="34683" s="16" customFormat="1" ht="12.75" spans="2:13">
      <c r="B34683" s="29"/>
      <c r="M34683" s="28"/>
    </row>
    <row r="34684" s="16" customFormat="1" ht="12.75" spans="2:13">
      <c r="B34684" s="29"/>
      <c r="M34684" s="28"/>
    </row>
    <row r="34685" s="16" customFormat="1" ht="12.75" spans="2:13">
      <c r="B34685" s="29"/>
      <c r="M34685" s="28"/>
    </row>
    <row r="34686" s="16" customFormat="1" ht="12.75" spans="2:13">
      <c r="B34686" s="29"/>
      <c r="M34686" s="28"/>
    </row>
    <row r="34687" s="16" customFormat="1" ht="12.75" spans="2:13">
      <c r="B34687" s="29"/>
      <c r="M34687" s="28"/>
    </row>
    <row r="34688" s="16" customFormat="1" ht="12.75" spans="2:13">
      <c r="B34688" s="29"/>
      <c r="M34688" s="28"/>
    </row>
    <row r="34689" s="16" customFormat="1" ht="12.75" spans="2:13">
      <c r="B34689" s="29"/>
      <c r="M34689" s="28"/>
    </row>
    <row r="34690" s="16" customFormat="1" ht="12.75" spans="2:13">
      <c r="B34690" s="29"/>
      <c r="M34690" s="28"/>
    </row>
    <row r="34691" s="16" customFormat="1" ht="12.75" spans="2:13">
      <c r="B34691" s="29"/>
      <c r="M34691" s="28"/>
    </row>
    <row r="34692" s="16" customFormat="1" ht="12.75" spans="2:13">
      <c r="B34692" s="29"/>
      <c r="M34692" s="28"/>
    </row>
    <row r="34693" s="16" customFormat="1" ht="12.75" spans="2:13">
      <c r="B34693" s="29"/>
      <c r="M34693" s="28"/>
    </row>
    <row r="34694" s="16" customFormat="1" ht="12.75" spans="2:13">
      <c r="B34694" s="29"/>
      <c r="M34694" s="28"/>
    </row>
    <row r="34695" s="16" customFormat="1" ht="12.75" spans="2:13">
      <c r="B34695" s="29"/>
      <c r="M34695" s="28"/>
    </row>
    <row r="34696" s="16" customFormat="1" ht="12.75" spans="2:13">
      <c r="B34696" s="29"/>
      <c r="M34696" s="28"/>
    </row>
    <row r="34697" s="16" customFormat="1" ht="12.75" spans="2:13">
      <c r="B34697" s="29"/>
      <c r="M34697" s="28"/>
    </row>
    <row r="34698" s="16" customFormat="1" ht="12.75" spans="2:13">
      <c r="B34698" s="29"/>
      <c r="M34698" s="28"/>
    </row>
    <row r="34699" s="16" customFormat="1" ht="12.75" spans="2:13">
      <c r="B34699" s="29"/>
      <c r="M34699" s="28"/>
    </row>
    <row r="34700" s="16" customFormat="1" ht="12.75" spans="2:13">
      <c r="B34700" s="29"/>
      <c r="M34700" s="28"/>
    </row>
    <row r="34701" s="16" customFormat="1" ht="12.75" spans="2:13">
      <c r="B34701" s="29"/>
      <c r="M34701" s="28"/>
    </row>
    <row r="34702" s="16" customFormat="1" ht="12.75" spans="2:13">
      <c r="B34702" s="29"/>
      <c r="M34702" s="28"/>
    </row>
    <row r="34703" s="16" customFormat="1" ht="12.75" spans="2:13">
      <c r="B34703" s="29"/>
      <c r="M34703" s="28"/>
    </row>
    <row r="34704" s="16" customFormat="1" ht="12.75" spans="2:13">
      <c r="B34704" s="29"/>
      <c r="M34704" s="28"/>
    </row>
    <row r="34705" s="16" customFormat="1" ht="12.75" spans="2:13">
      <c r="B34705" s="29"/>
      <c r="M34705" s="28"/>
    </row>
    <row r="34706" s="16" customFormat="1" ht="12.75" spans="2:13">
      <c r="B34706" s="29"/>
      <c r="M34706" s="28"/>
    </row>
    <row r="34707" s="16" customFormat="1" ht="12.75" spans="2:13">
      <c r="B34707" s="29"/>
      <c r="M34707" s="28"/>
    </row>
    <row r="34708" s="16" customFormat="1" ht="12.75" spans="2:13">
      <c r="B34708" s="29"/>
      <c r="M34708" s="28"/>
    </row>
    <row r="34709" s="16" customFormat="1" ht="12.75" spans="2:13">
      <c r="B34709" s="29"/>
      <c r="M34709" s="28"/>
    </row>
    <row r="34710" s="16" customFormat="1" ht="12.75" spans="2:13">
      <c r="B34710" s="29"/>
      <c r="M34710" s="28"/>
    </row>
    <row r="34711" s="16" customFormat="1" ht="12.75" spans="2:13">
      <c r="B34711" s="29"/>
      <c r="M34711" s="28"/>
    </row>
    <row r="34712" s="16" customFormat="1" ht="12.75" spans="2:13">
      <c r="B34712" s="29"/>
      <c r="M34712" s="28"/>
    </row>
    <row r="34713" s="16" customFormat="1" ht="12.75" spans="2:13">
      <c r="B34713" s="29"/>
      <c r="M34713" s="28"/>
    </row>
    <row r="34714" s="16" customFormat="1" ht="12.75" spans="2:13">
      <c r="B34714" s="29"/>
      <c r="M34714" s="28"/>
    </row>
    <row r="34715" s="16" customFormat="1" ht="12.75" spans="2:13">
      <c r="B34715" s="29"/>
      <c r="M34715" s="28"/>
    </row>
    <row r="34716" s="16" customFormat="1" ht="12.75" spans="2:13">
      <c r="B34716" s="29"/>
      <c r="M34716" s="28"/>
    </row>
    <row r="34717" s="16" customFormat="1" ht="12.75" spans="2:13">
      <c r="B34717" s="29"/>
      <c r="M34717" s="28"/>
    </row>
    <row r="34718" s="16" customFormat="1" ht="12.75" spans="2:13">
      <c r="B34718" s="29"/>
      <c r="M34718" s="28"/>
    </row>
    <row r="34719" s="16" customFormat="1" ht="12.75" spans="2:13">
      <c r="B34719" s="29"/>
      <c r="M34719" s="28"/>
    </row>
    <row r="34720" s="16" customFormat="1" ht="12.75" spans="2:13">
      <c r="B34720" s="29"/>
      <c r="M34720" s="28"/>
    </row>
    <row r="34721" s="16" customFormat="1" ht="12.75" spans="2:13">
      <c r="B34721" s="29"/>
      <c r="M34721" s="28"/>
    </row>
    <row r="34722" s="16" customFormat="1" ht="12.75" spans="2:13">
      <c r="B34722" s="29"/>
      <c r="M34722" s="28"/>
    </row>
    <row r="34723" s="16" customFormat="1" ht="12.75" spans="2:13">
      <c r="B34723" s="29"/>
      <c r="M34723" s="28"/>
    </row>
    <row r="34724" s="16" customFormat="1" ht="12.75" spans="2:13">
      <c r="B34724" s="29"/>
      <c r="M34724" s="28"/>
    </row>
    <row r="34725" s="16" customFormat="1" ht="12.75" spans="2:13">
      <c r="B34725" s="29"/>
      <c r="M34725" s="28"/>
    </row>
    <row r="34726" s="16" customFormat="1" ht="12.75" spans="2:13">
      <c r="B34726" s="29"/>
      <c r="M34726" s="28"/>
    </row>
    <row r="34727" s="16" customFormat="1" ht="12.75" spans="2:13">
      <c r="B34727" s="29"/>
      <c r="M34727" s="28"/>
    </row>
    <row r="34728" s="16" customFormat="1" ht="12.75" spans="2:13">
      <c r="B34728" s="29"/>
      <c r="M34728" s="28"/>
    </row>
    <row r="34729" s="16" customFormat="1" ht="12.75" spans="2:13">
      <c r="B34729" s="29"/>
      <c r="M34729" s="28"/>
    </row>
    <row r="34730" s="16" customFormat="1" ht="12.75" spans="2:13">
      <c r="B34730" s="29"/>
      <c r="M34730" s="28"/>
    </row>
    <row r="34731" s="16" customFormat="1" ht="12.75" spans="2:13">
      <c r="B34731" s="29"/>
      <c r="M34731" s="28"/>
    </row>
    <row r="34732" s="16" customFormat="1" ht="12.75" spans="2:13">
      <c r="B34732" s="29"/>
      <c r="M34732" s="28"/>
    </row>
    <row r="34733" s="16" customFormat="1" ht="12.75" spans="2:13">
      <c r="B34733" s="29"/>
      <c r="M34733" s="28"/>
    </row>
    <row r="34734" s="16" customFormat="1" ht="12.75" spans="2:13">
      <c r="B34734" s="29"/>
      <c r="M34734" s="28"/>
    </row>
    <row r="34735" s="16" customFormat="1" ht="12.75" spans="2:13">
      <c r="B34735" s="29"/>
      <c r="M34735" s="28"/>
    </row>
    <row r="34736" s="16" customFormat="1" ht="12.75" spans="2:13">
      <c r="B34736" s="29"/>
      <c r="M34736" s="28"/>
    </row>
    <row r="34737" s="16" customFormat="1" ht="12.75" spans="2:13">
      <c r="B34737" s="29"/>
      <c r="M34737" s="28"/>
    </row>
    <row r="34738" s="16" customFormat="1" ht="12.75" spans="2:13">
      <c r="B34738" s="29"/>
      <c r="M34738" s="28"/>
    </row>
    <row r="34739" s="16" customFormat="1" ht="12.75" spans="2:13">
      <c r="B34739" s="29"/>
      <c r="M34739" s="28"/>
    </row>
    <row r="34740" s="16" customFormat="1" ht="12.75" spans="2:13">
      <c r="B34740" s="29"/>
      <c r="M34740" s="28"/>
    </row>
    <row r="34741" s="16" customFormat="1" ht="12.75" spans="2:13">
      <c r="B34741" s="29"/>
      <c r="M34741" s="28"/>
    </row>
    <row r="34742" s="16" customFormat="1" ht="12.75" spans="2:13">
      <c r="B34742" s="29"/>
      <c r="M34742" s="28"/>
    </row>
    <row r="34743" s="16" customFormat="1" ht="12.75" spans="2:13">
      <c r="B34743" s="29"/>
      <c r="M34743" s="28"/>
    </row>
    <row r="34744" s="16" customFormat="1" ht="12.75" spans="2:13">
      <c r="B34744" s="29"/>
      <c r="M34744" s="28"/>
    </row>
    <row r="34745" s="16" customFormat="1" ht="12.75" spans="2:13">
      <c r="B34745" s="29"/>
      <c r="M34745" s="28"/>
    </row>
    <row r="34746" s="16" customFormat="1" ht="12.75" spans="2:13">
      <c r="B34746" s="29"/>
      <c r="M34746" s="28"/>
    </row>
    <row r="34747" s="16" customFormat="1" ht="12.75" spans="2:13">
      <c r="B34747" s="29"/>
      <c r="M34747" s="28"/>
    </row>
    <row r="34748" s="16" customFormat="1" ht="12.75" spans="2:13">
      <c r="B34748" s="29"/>
      <c r="M34748" s="28"/>
    </row>
    <row r="34749" s="16" customFormat="1" ht="12.75" spans="2:13">
      <c r="B34749" s="29"/>
      <c r="M34749" s="28"/>
    </row>
    <row r="34750" s="16" customFormat="1" ht="12.75" spans="2:13">
      <c r="B34750" s="29"/>
      <c r="M34750" s="28"/>
    </row>
    <row r="34751" s="16" customFormat="1" ht="12.75" spans="2:13">
      <c r="B34751" s="29"/>
      <c r="M34751" s="28"/>
    </row>
    <row r="34752" s="16" customFormat="1" ht="12.75" spans="2:13">
      <c r="B34752" s="29"/>
      <c r="M34752" s="28"/>
    </row>
    <row r="34753" s="16" customFormat="1" ht="12.75" spans="2:13">
      <c r="B34753" s="29"/>
      <c r="M34753" s="28"/>
    </row>
    <row r="34754" s="16" customFormat="1" ht="12.75" spans="2:13">
      <c r="B34754" s="29"/>
      <c r="M34754" s="28"/>
    </row>
    <row r="34755" s="16" customFormat="1" ht="12.75" spans="2:13">
      <c r="B34755" s="29"/>
      <c r="M34755" s="28"/>
    </row>
    <row r="34756" s="16" customFormat="1" ht="12.75" spans="2:13">
      <c r="B34756" s="29"/>
      <c r="M34756" s="28"/>
    </row>
    <row r="34757" s="16" customFormat="1" ht="12.75" spans="2:13">
      <c r="B34757" s="29"/>
      <c r="M34757" s="28"/>
    </row>
    <row r="34758" s="16" customFormat="1" ht="12.75" spans="2:13">
      <c r="B34758" s="29"/>
      <c r="M34758" s="28"/>
    </row>
    <row r="34759" s="16" customFormat="1" ht="12.75" spans="2:13">
      <c r="B34759" s="29"/>
      <c r="M34759" s="28"/>
    </row>
    <row r="34760" s="16" customFormat="1" ht="12.75" spans="2:13">
      <c r="B34760" s="29"/>
      <c r="M34760" s="28"/>
    </row>
    <row r="34761" s="16" customFormat="1" ht="12.75" spans="2:13">
      <c r="B34761" s="29"/>
      <c r="M34761" s="28"/>
    </row>
    <row r="34762" s="16" customFormat="1" ht="12.75" spans="2:13">
      <c r="B34762" s="29"/>
      <c r="M34762" s="28"/>
    </row>
    <row r="34763" s="16" customFormat="1" ht="12.75" spans="2:13">
      <c r="B34763" s="29"/>
      <c r="M34763" s="28"/>
    </row>
    <row r="34764" s="16" customFormat="1" ht="12.75" spans="2:13">
      <c r="B34764" s="29"/>
      <c r="M34764" s="28"/>
    </row>
    <row r="34765" s="16" customFormat="1" ht="12.75" spans="2:13">
      <c r="B34765" s="29"/>
      <c r="M34765" s="28"/>
    </row>
    <row r="34766" s="16" customFormat="1" ht="12.75" spans="2:13">
      <c r="B34766" s="29"/>
      <c r="M34766" s="28"/>
    </row>
    <row r="34767" s="16" customFormat="1" ht="12.75" spans="2:13">
      <c r="B34767" s="29"/>
      <c r="M34767" s="28"/>
    </row>
    <row r="34768" s="16" customFormat="1" ht="12.75" spans="2:13">
      <c r="B34768" s="29"/>
      <c r="M34768" s="28"/>
    </row>
    <row r="34769" s="16" customFormat="1" ht="12.75" spans="2:13">
      <c r="B34769" s="29"/>
      <c r="M34769" s="28"/>
    </row>
    <row r="34770" s="16" customFormat="1" ht="12.75" spans="2:13">
      <c r="B34770" s="29"/>
      <c r="M34770" s="28"/>
    </row>
    <row r="34771" s="16" customFormat="1" ht="12.75" spans="2:13">
      <c r="B34771" s="29"/>
      <c r="M34771" s="28"/>
    </row>
    <row r="34772" s="16" customFormat="1" ht="12.75" spans="2:13">
      <c r="B34772" s="29"/>
      <c r="M34772" s="28"/>
    </row>
    <row r="34773" s="16" customFormat="1" ht="12.75" spans="2:13">
      <c r="B34773" s="29"/>
      <c r="M34773" s="28"/>
    </row>
    <row r="34774" s="16" customFormat="1" ht="12.75" spans="2:13">
      <c r="B34774" s="29"/>
      <c r="M34774" s="28"/>
    </row>
    <row r="34775" s="16" customFormat="1" ht="12.75" spans="2:13">
      <c r="B34775" s="29"/>
      <c r="M34775" s="28"/>
    </row>
    <row r="34776" s="16" customFormat="1" ht="12.75" spans="2:13">
      <c r="B34776" s="29"/>
      <c r="M34776" s="28"/>
    </row>
    <row r="34777" s="16" customFormat="1" ht="12.75" spans="2:13">
      <c r="B34777" s="29"/>
      <c r="M34777" s="28"/>
    </row>
    <row r="34778" s="16" customFormat="1" ht="12.75" spans="2:13">
      <c r="B34778" s="29"/>
      <c r="M34778" s="28"/>
    </row>
    <row r="34779" s="16" customFormat="1" ht="12.75" spans="2:13">
      <c r="B34779" s="29"/>
      <c r="M34779" s="28"/>
    </row>
    <row r="34780" s="16" customFormat="1" ht="12.75" spans="2:13">
      <c r="B34780" s="29"/>
      <c r="M34780" s="28"/>
    </row>
    <row r="34781" s="16" customFormat="1" ht="12.75" spans="2:13">
      <c r="B34781" s="29"/>
      <c r="M34781" s="28"/>
    </row>
    <row r="34782" s="16" customFormat="1" ht="12.75" spans="2:13">
      <c r="B34782" s="29"/>
      <c r="M34782" s="28"/>
    </row>
    <row r="34783" s="16" customFormat="1" ht="12.75" spans="2:13">
      <c r="B34783" s="29"/>
      <c r="M34783" s="28"/>
    </row>
    <row r="34784" s="16" customFormat="1" ht="12.75" spans="2:13">
      <c r="B34784" s="29"/>
      <c r="M34784" s="28"/>
    </row>
    <row r="34785" s="16" customFormat="1" ht="12.75" spans="2:13">
      <c r="B34785" s="29"/>
      <c r="M34785" s="28"/>
    </row>
    <row r="34786" s="16" customFormat="1" ht="12.75" spans="2:13">
      <c r="B34786" s="29"/>
      <c r="M34786" s="28"/>
    </row>
    <row r="34787" s="16" customFormat="1" ht="12.75" spans="2:13">
      <c r="B34787" s="29"/>
      <c r="M34787" s="28"/>
    </row>
    <row r="34788" s="16" customFormat="1" ht="12.75" spans="2:13">
      <c r="B34788" s="29"/>
      <c r="M34788" s="28"/>
    </row>
    <row r="34789" s="16" customFormat="1" ht="12.75" spans="2:13">
      <c r="B34789" s="29"/>
      <c r="M34789" s="28"/>
    </row>
    <row r="34790" s="16" customFormat="1" ht="12.75" spans="2:13">
      <c r="B34790" s="29"/>
      <c r="M34790" s="28"/>
    </row>
    <row r="34791" s="16" customFormat="1" ht="12.75" spans="2:13">
      <c r="B34791" s="29"/>
      <c r="M34791" s="28"/>
    </row>
    <row r="34792" s="16" customFormat="1" ht="12.75" spans="2:13">
      <c r="B34792" s="29"/>
      <c r="M34792" s="28"/>
    </row>
    <row r="34793" s="16" customFormat="1" ht="12.75" spans="2:13">
      <c r="B34793" s="29"/>
      <c r="M34793" s="28"/>
    </row>
    <row r="34794" s="16" customFormat="1" ht="12.75" spans="2:13">
      <c r="B34794" s="29"/>
      <c r="M34794" s="28"/>
    </row>
    <row r="34795" s="16" customFormat="1" ht="12.75" spans="2:13">
      <c r="B34795" s="29"/>
      <c r="M34795" s="28"/>
    </row>
    <row r="34796" s="16" customFormat="1" ht="12.75" spans="2:13">
      <c r="B34796" s="29"/>
      <c r="M34796" s="28"/>
    </row>
    <row r="34797" s="16" customFormat="1" ht="12.75" spans="2:13">
      <c r="B34797" s="29"/>
      <c r="M34797" s="28"/>
    </row>
    <row r="34798" s="16" customFormat="1" ht="12.75" spans="2:13">
      <c r="B34798" s="29"/>
      <c r="M34798" s="28"/>
    </row>
    <row r="34799" s="16" customFormat="1" ht="12.75" spans="2:13">
      <c r="B34799" s="29"/>
      <c r="M34799" s="28"/>
    </row>
    <row r="34800" s="16" customFormat="1" ht="12.75" spans="2:13">
      <c r="B34800" s="29"/>
      <c r="M34800" s="28"/>
    </row>
    <row r="34801" s="16" customFormat="1" ht="12.75" spans="2:13">
      <c r="B34801" s="29"/>
      <c r="M34801" s="28"/>
    </row>
    <row r="34802" s="16" customFormat="1" ht="12.75" spans="2:13">
      <c r="B34802" s="29"/>
      <c r="M34802" s="28"/>
    </row>
    <row r="34803" s="16" customFormat="1" ht="12.75" spans="2:13">
      <c r="B34803" s="29"/>
      <c r="M34803" s="28"/>
    </row>
    <row r="34804" s="16" customFormat="1" ht="12.75" spans="2:13">
      <c r="B34804" s="29"/>
      <c r="M34804" s="28"/>
    </row>
    <row r="34805" s="16" customFormat="1" ht="12.75" spans="2:13">
      <c r="B34805" s="29"/>
      <c r="M34805" s="28"/>
    </row>
    <row r="34806" s="16" customFormat="1" ht="12.75" spans="2:13">
      <c r="B34806" s="29"/>
      <c r="M34806" s="28"/>
    </row>
    <row r="34807" s="16" customFormat="1" ht="12.75" spans="2:13">
      <c r="B34807" s="29"/>
      <c r="M34807" s="28"/>
    </row>
    <row r="34808" s="16" customFormat="1" ht="12.75" spans="2:13">
      <c r="B34808" s="29"/>
      <c r="M34808" s="28"/>
    </row>
    <row r="34809" s="16" customFormat="1" ht="12.75" spans="2:13">
      <c r="B34809" s="29"/>
      <c r="M34809" s="28"/>
    </row>
    <row r="34810" s="16" customFormat="1" ht="12.75" spans="2:13">
      <c r="B34810" s="29"/>
      <c r="M34810" s="28"/>
    </row>
    <row r="34811" s="16" customFormat="1" ht="12.75" spans="2:13">
      <c r="B34811" s="29"/>
      <c r="M34811" s="28"/>
    </row>
    <row r="34812" s="16" customFormat="1" ht="12.75" spans="2:13">
      <c r="B34812" s="29"/>
      <c r="M34812" s="28"/>
    </row>
    <row r="34813" s="16" customFormat="1" ht="12.75" spans="2:13">
      <c r="B34813" s="29"/>
      <c r="M34813" s="28"/>
    </row>
    <row r="34814" s="16" customFormat="1" ht="12.75" spans="2:13">
      <c r="B34814" s="29"/>
      <c r="M34814" s="28"/>
    </row>
    <row r="34815" s="16" customFormat="1" ht="12.75" spans="2:13">
      <c r="B34815" s="29"/>
      <c r="M34815" s="28"/>
    </row>
    <row r="34816" s="16" customFormat="1" ht="12.75" spans="2:13">
      <c r="B34816" s="29"/>
      <c r="M34816" s="28"/>
    </row>
    <row r="34817" s="16" customFormat="1" ht="12.75" spans="2:13">
      <c r="B34817" s="29"/>
      <c r="M34817" s="28"/>
    </row>
    <row r="34818" s="16" customFormat="1" ht="12.75" spans="2:13">
      <c r="B34818" s="29"/>
      <c r="M34818" s="28"/>
    </row>
    <row r="34819" s="16" customFormat="1" ht="12.75" spans="2:13">
      <c r="B34819" s="29"/>
      <c r="M34819" s="28"/>
    </row>
    <row r="34820" s="16" customFormat="1" ht="12.75" spans="2:13">
      <c r="B34820" s="29"/>
      <c r="M34820" s="28"/>
    </row>
    <row r="34821" s="16" customFormat="1" ht="12.75" spans="2:13">
      <c r="B34821" s="29"/>
      <c r="M34821" s="28"/>
    </row>
    <row r="34822" s="16" customFormat="1" ht="12.75" spans="2:13">
      <c r="B34822" s="29"/>
      <c r="M34822" s="28"/>
    </row>
    <row r="34823" s="16" customFormat="1" ht="12.75" spans="2:13">
      <c r="B34823" s="29"/>
      <c r="M34823" s="28"/>
    </row>
    <row r="34824" s="16" customFormat="1" ht="12.75" spans="2:13">
      <c r="B34824" s="29"/>
      <c r="M34824" s="28"/>
    </row>
    <row r="34825" s="16" customFormat="1" ht="12.75" spans="2:13">
      <c r="B34825" s="29"/>
      <c r="M34825" s="28"/>
    </row>
    <row r="34826" s="16" customFormat="1" ht="12.75" spans="2:13">
      <c r="B34826" s="29"/>
      <c r="M34826" s="28"/>
    </row>
    <row r="34827" s="16" customFormat="1" ht="12.75" spans="2:13">
      <c r="B34827" s="29"/>
      <c r="M34827" s="28"/>
    </row>
    <row r="34828" s="16" customFormat="1" ht="12.75" spans="2:13">
      <c r="B34828" s="29"/>
      <c r="M34828" s="28"/>
    </row>
    <row r="34829" s="16" customFormat="1" ht="12.75" spans="2:13">
      <c r="B34829" s="29"/>
      <c r="M34829" s="28"/>
    </row>
    <row r="34830" s="16" customFormat="1" ht="12.75" spans="2:13">
      <c r="B34830" s="29"/>
      <c r="M34830" s="28"/>
    </row>
    <row r="34831" s="16" customFormat="1" ht="12.75" spans="2:13">
      <c r="B34831" s="29"/>
      <c r="M34831" s="28"/>
    </row>
    <row r="34832" s="16" customFormat="1" ht="12.75" spans="2:13">
      <c r="B34832" s="29"/>
      <c r="M34832" s="28"/>
    </row>
    <row r="34833" s="16" customFormat="1" ht="12.75" spans="2:13">
      <c r="B34833" s="29"/>
      <c r="M34833" s="28"/>
    </row>
    <row r="34834" s="16" customFormat="1" ht="12.75" spans="2:13">
      <c r="B34834" s="29"/>
      <c r="M34834" s="28"/>
    </row>
    <row r="34835" s="16" customFormat="1" ht="12.75" spans="2:13">
      <c r="B34835" s="29"/>
      <c r="M34835" s="28"/>
    </row>
    <row r="34836" s="16" customFormat="1" ht="12.75" spans="2:13">
      <c r="B34836" s="29"/>
      <c r="M34836" s="28"/>
    </row>
    <row r="34837" s="16" customFormat="1" ht="12.75" spans="2:13">
      <c r="B34837" s="29"/>
      <c r="M34837" s="28"/>
    </row>
    <row r="34838" s="16" customFormat="1" ht="12.75" spans="2:13">
      <c r="B34838" s="29"/>
      <c r="M34838" s="28"/>
    </row>
    <row r="34839" s="16" customFormat="1" ht="12.75" spans="2:13">
      <c r="B34839" s="29"/>
      <c r="M34839" s="28"/>
    </row>
    <row r="34840" s="16" customFormat="1" ht="12.75" spans="2:13">
      <c r="B34840" s="29"/>
      <c r="M34840" s="28"/>
    </row>
    <row r="34841" s="16" customFormat="1" ht="12.75" spans="2:13">
      <c r="B34841" s="29"/>
      <c r="M34841" s="28"/>
    </row>
    <row r="34842" s="16" customFormat="1" ht="12.75" spans="2:13">
      <c r="B34842" s="29"/>
      <c r="M34842" s="28"/>
    </row>
    <row r="34843" s="16" customFormat="1" ht="12.75" spans="2:13">
      <c r="B34843" s="29"/>
      <c r="M34843" s="28"/>
    </row>
    <row r="34844" s="16" customFormat="1" ht="12.75" spans="2:13">
      <c r="B34844" s="29"/>
      <c r="M34844" s="28"/>
    </row>
    <row r="34845" s="16" customFormat="1" ht="12.75" spans="2:13">
      <c r="B34845" s="29"/>
      <c r="M34845" s="28"/>
    </row>
    <row r="34846" s="16" customFormat="1" ht="12.75" spans="2:13">
      <c r="B34846" s="29"/>
      <c r="M34846" s="28"/>
    </row>
    <row r="34847" s="16" customFormat="1" ht="12.75" spans="2:13">
      <c r="B34847" s="29"/>
      <c r="M34847" s="28"/>
    </row>
    <row r="34848" s="16" customFormat="1" ht="12.75" spans="2:13">
      <c r="B34848" s="29"/>
      <c r="M34848" s="28"/>
    </row>
    <row r="34849" s="16" customFormat="1" ht="12.75" spans="2:13">
      <c r="B34849" s="29"/>
      <c r="M34849" s="28"/>
    </row>
    <row r="34850" s="16" customFormat="1" ht="12.75" spans="2:13">
      <c r="B34850" s="29"/>
      <c r="M34850" s="28"/>
    </row>
    <row r="34851" s="16" customFormat="1" ht="12.75" spans="2:13">
      <c r="B34851" s="29"/>
      <c r="M34851" s="28"/>
    </row>
    <row r="34852" s="16" customFormat="1" ht="12.75" spans="2:13">
      <c r="B34852" s="29"/>
      <c r="M34852" s="28"/>
    </row>
    <row r="34853" s="16" customFormat="1" ht="12.75" spans="2:13">
      <c r="B34853" s="29"/>
      <c r="M34853" s="28"/>
    </row>
    <row r="34854" s="16" customFormat="1" ht="12.75" spans="2:13">
      <c r="B34854" s="29"/>
      <c r="M34854" s="28"/>
    </row>
    <row r="34855" s="16" customFormat="1" ht="12.75" spans="2:13">
      <c r="B34855" s="29"/>
      <c r="M34855" s="28"/>
    </row>
    <row r="34856" s="16" customFormat="1" ht="12.75" spans="2:13">
      <c r="B34856" s="29"/>
      <c r="M34856" s="28"/>
    </row>
    <row r="34857" s="16" customFormat="1" ht="12.75" spans="2:13">
      <c r="B34857" s="29"/>
      <c r="M34857" s="28"/>
    </row>
    <row r="34858" s="16" customFormat="1" ht="12.75" spans="2:13">
      <c r="B34858" s="29"/>
      <c r="M34858" s="28"/>
    </row>
    <row r="34859" s="16" customFormat="1" ht="12.75" spans="2:13">
      <c r="B34859" s="29"/>
      <c r="M34859" s="28"/>
    </row>
    <row r="34860" s="16" customFormat="1" ht="12.75" spans="2:13">
      <c r="B34860" s="29"/>
      <c r="M34860" s="28"/>
    </row>
    <row r="34861" s="16" customFormat="1" ht="12.75" spans="2:13">
      <c r="B34861" s="29"/>
      <c r="M34861" s="28"/>
    </row>
    <row r="34862" s="16" customFormat="1" ht="12.75" spans="2:13">
      <c r="B34862" s="29"/>
      <c r="M34862" s="28"/>
    </row>
    <row r="34863" s="16" customFormat="1" ht="12.75" spans="2:13">
      <c r="B34863" s="29"/>
      <c r="M34863" s="28"/>
    </row>
    <row r="34864" s="16" customFormat="1" ht="12.75" spans="2:13">
      <c r="B34864" s="29"/>
      <c r="M34864" s="28"/>
    </row>
    <row r="34865" s="16" customFormat="1" ht="12.75" spans="2:13">
      <c r="B34865" s="29"/>
      <c r="M34865" s="28"/>
    </row>
    <row r="34866" s="16" customFormat="1" ht="12.75" spans="2:13">
      <c r="B34866" s="29"/>
      <c r="M34866" s="28"/>
    </row>
    <row r="34867" s="16" customFormat="1" ht="12.75" spans="2:13">
      <c r="B34867" s="29"/>
      <c r="M34867" s="28"/>
    </row>
    <row r="34868" s="16" customFormat="1" ht="12.75" spans="2:13">
      <c r="B34868" s="29"/>
      <c r="M34868" s="28"/>
    </row>
    <row r="34869" s="16" customFormat="1" ht="12.75" spans="2:13">
      <c r="B34869" s="29"/>
      <c r="M34869" s="28"/>
    </row>
    <row r="34870" s="16" customFormat="1" ht="12.75" spans="2:13">
      <c r="B34870" s="29"/>
      <c r="M34870" s="28"/>
    </row>
    <row r="34871" s="16" customFormat="1" ht="12.75" spans="2:13">
      <c r="B34871" s="29"/>
      <c r="M34871" s="28"/>
    </row>
    <row r="34872" s="16" customFormat="1" ht="12.75" spans="2:13">
      <c r="B34872" s="29"/>
      <c r="M34872" s="28"/>
    </row>
    <row r="34873" s="16" customFormat="1" ht="12.75" spans="2:13">
      <c r="B34873" s="29"/>
      <c r="M34873" s="28"/>
    </row>
    <row r="34874" s="16" customFormat="1" ht="12.75" spans="2:13">
      <c r="B34874" s="29"/>
      <c r="M34874" s="28"/>
    </row>
    <row r="34875" s="16" customFormat="1" ht="12.75" spans="2:13">
      <c r="B34875" s="29"/>
      <c r="M34875" s="28"/>
    </row>
    <row r="34876" s="16" customFormat="1" ht="12.75" spans="2:13">
      <c r="B34876" s="29"/>
      <c r="M34876" s="28"/>
    </row>
    <row r="34877" s="16" customFormat="1" ht="12.75" spans="2:13">
      <c r="B34877" s="29"/>
      <c r="M34877" s="28"/>
    </row>
    <row r="34878" s="16" customFormat="1" ht="12.75" spans="2:13">
      <c r="B34878" s="29"/>
      <c r="M34878" s="28"/>
    </row>
    <row r="34879" s="16" customFormat="1" ht="12.75" spans="2:13">
      <c r="B34879" s="29"/>
      <c r="M34879" s="28"/>
    </row>
    <row r="34880" s="16" customFormat="1" ht="12.75" spans="2:13">
      <c r="B34880" s="29"/>
      <c r="M34880" s="28"/>
    </row>
    <row r="34881" s="16" customFormat="1" ht="12.75" spans="2:13">
      <c r="B34881" s="29"/>
      <c r="M34881" s="28"/>
    </row>
    <row r="34882" s="16" customFormat="1" ht="12.75" spans="2:13">
      <c r="B34882" s="29"/>
      <c r="M34882" s="28"/>
    </row>
    <row r="34883" s="16" customFormat="1" ht="12.75" spans="2:13">
      <c r="B34883" s="29"/>
      <c r="M34883" s="28"/>
    </row>
    <row r="34884" s="16" customFormat="1" ht="12.75" spans="2:13">
      <c r="B34884" s="29"/>
      <c r="M34884" s="28"/>
    </row>
    <row r="34885" s="16" customFormat="1" ht="12.75" spans="2:13">
      <c r="B34885" s="29"/>
      <c r="M34885" s="28"/>
    </row>
    <row r="34886" s="16" customFormat="1" ht="12.75" spans="2:13">
      <c r="B34886" s="29"/>
      <c r="M34886" s="28"/>
    </row>
    <row r="34887" s="16" customFormat="1" ht="12.75" spans="2:13">
      <c r="B34887" s="29"/>
      <c r="M34887" s="28"/>
    </row>
    <row r="34888" s="16" customFormat="1" ht="12.75" spans="2:13">
      <c r="B34888" s="29"/>
      <c r="M34888" s="28"/>
    </row>
    <row r="34889" s="16" customFormat="1" ht="12.75" spans="2:13">
      <c r="B34889" s="29"/>
      <c r="M34889" s="28"/>
    </row>
    <row r="34890" s="16" customFormat="1" ht="12.75" spans="2:13">
      <c r="B34890" s="29"/>
      <c r="M34890" s="28"/>
    </row>
    <row r="34891" s="16" customFormat="1" ht="12.75" spans="2:13">
      <c r="B34891" s="29"/>
      <c r="M34891" s="28"/>
    </row>
    <row r="34892" s="16" customFormat="1" ht="12.75" spans="2:13">
      <c r="B34892" s="29"/>
      <c r="M34892" s="28"/>
    </row>
    <row r="34893" s="16" customFormat="1" ht="12.75" spans="2:13">
      <c r="B34893" s="29"/>
      <c r="M34893" s="28"/>
    </row>
    <row r="34894" s="16" customFormat="1" ht="12.75" spans="2:13">
      <c r="B34894" s="29"/>
      <c r="M34894" s="28"/>
    </row>
    <row r="34895" s="16" customFormat="1" ht="12.75" spans="2:13">
      <c r="B34895" s="29"/>
      <c r="M34895" s="28"/>
    </row>
    <row r="34896" s="16" customFormat="1" ht="12.75" spans="2:13">
      <c r="B34896" s="29"/>
      <c r="M34896" s="28"/>
    </row>
    <row r="34897" s="16" customFormat="1" ht="12.75" spans="2:13">
      <c r="B34897" s="29"/>
      <c r="M34897" s="28"/>
    </row>
    <row r="34898" s="16" customFormat="1" ht="12.75" spans="2:13">
      <c r="B34898" s="29"/>
      <c r="M34898" s="28"/>
    </row>
    <row r="34899" s="16" customFormat="1" ht="12.75" spans="2:13">
      <c r="B34899" s="29"/>
      <c r="M34899" s="28"/>
    </row>
    <row r="34900" s="16" customFormat="1" ht="12.75" spans="2:13">
      <c r="B34900" s="29"/>
      <c r="M34900" s="28"/>
    </row>
    <row r="34901" s="16" customFormat="1" ht="12.75" spans="2:13">
      <c r="B34901" s="29"/>
      <c r="M34901" s="28"/>
    </row>
    <row r="34902" s="16" customFormat="1" ht="12.75" spans="2:13">
      <c r="B34902" s="29"/>
      <c r="M34902" s="28"/>
    </row>
    <row r="34903" s="16" customFormat="1" ht="12.75" spans="2:13">
      <c r="B34903" s="29"/>
      <c r="M34903" s="28"/>
    </row>
    <row r="34904" s="16" customFormat="1" ht="12.75" spans="2:13">
      <c r="B34904" s="29"/>
      <c r="M34904" s="28"/>
    </row>
    <row r="34905" s="16" customFormat="1" ht="12.75" spans="2:13">
      <c r="B34905" s="29"/>
      <c r="M34905" s="28"/>
    </row>
    <row r="34906" s="16" customFormat="1" ht="12.75" spans="2:13">
      <c r="B34906" s="29"/>
      <c r="M34906" s="28"/>
    </row>
    <row r="34907" s="16" customFormat="1" ht="12.75" spans="2:13">
      <c r="B34907" s="29"/>
      <c r="M34907" s="28"/>
    </row>
    <row r="34908" s="16" customFormat="1" ht="12.75" spans="2:13">
      <c r="B34908" s="29"/>
      <c r="M34908" s="28"/>
    </row>
    <row r="34909" s="16" customFormat="1" ht="12.75" spans="2:13">
      <c r="B34909" s="29"/>
      <c r="M34909" s="28"/>
    </row>
    <row r="34910" s="16" customFormat="1" ht="12.75" spans="2:13">
      <c r="B34910" s="29"/>
      <c r="M34910" s="28"/>
    </row>
    <row r="34911" s="16" customFormat="1" ht="12.75" spans="2:13">
      <c r="B34911" s="29"/>
      <c r="M34911" s="28"/>
    </row>
    <row r="34912" s="16" customFormat="1" ht="12.75" spans="2:13">
      <c r="B34912" s="29"/>
      <c r="M34912" s="28"/>
    </row>
    <row r="34913" s="16" customFormat="1" ht="12.75" spans="2:13">
      <c r="B34913" s="29"/>
      <c r="M34913" s="28"/>
    </row>
    <row r="34914" s="16" customFormat="1" ht="12.75" spans="2:13">
      <c r="B34914" s="29"/>
      <c r="M34914" s="28"/>
    </row>
    <row r="34915" s="16" customFormat="1" ht="12.75" spans="2:13">
      <c r="B34915" s="29"/>
      <c r="M34915" s="28"/>
    </row>
    <row r="34916" s="16" customFormat="1" ht="12.75" spans="2:13">
      <c r="B34916" s="29"/>
      <c r="M34916" s="28"/>
    </row>
    <row r="34917" s="16" customFormat="1" ht="12.75" spans="2:13">
      <c r="B34917" s="29"/>
      <c r="M34917" s="28"/>
    </row>
    <row r="34918" s="16" customFormat="1" ht="12.75" spans="2:13">
      <c r="B34918" s="29"/>
      <c r="M34918" s="28"/>
    </row>
    <row r="34919" s="16" customFormat="1" ht="12.75" spans="2:13">
      <c r="B34919" s="29"/>
      <c r="M34919" s="28"/>
    </row>
    <row r="34920" s="16" customFormat="1" ht="12.75" spans="2:13">
      <c r="B34920" s="29"/>
      <c r="M34920" s="28"/>
    </row>
    <row r="34921" s="16" customFormat="1" ht="12.75" spans="2:13">
      <c r="B34921" s="29"/>
      <c r="M34921" s="28"/>
    </row>
    <row r="34922" s="16" customFormat="1" ht="12.75" spans="2:13">
      <c r="B34922" s="29"/>
      <c r="M34922" s="28"/>
    </row>
    <row r="34923" s="16" customFormat="1" ht="12.75" spans="2:13">
      <c r="B34923" s="29"/>
      <c r="M34923" s="28"/>
    </row>
    <row r="34924" s="16" customFormat="1" ht="12.75" spans="2:13">
      <c r="B34924" s="29"/>
      <c r="M34924" s="28"/>
    </row>
    <row r="34925" s="16" customFormat="1" ht="12.75" spans="2:13">
      <c r="B34925" s="29"/>
      <c r="M34925" s="28"/>
    </row>
    <row r="34926" s="16" customFormat="1" ht="12.75" spans="2:13">
      <c r="B34926" s="29"/>
      <c r="M34926" s="28"/>
    </row>
    <row r="34927" s="16" customFormat="1" ht="12.75" spans="2:13">
      <c r="B34927" s="29"/>
      <c r="M34927" s="28"/>
    </row>
    <row r="34928" s="16" customFormat="1" ht="12.75" spans="2:13">
      <c r="B34928" s="29"/>
      <c r="M34928" s="28"/>
    </row>
    <row r="34929" s="16" customFormat="1" ht="12.75" spans="2:13">
      <c r="B34929" s="29"/>
      <c r="M34929" s="28"/>
    </row>
    <row r="34930" s="16" customFormat="1" ht="12.75" spans="2:13">
      <c r="B34930" s="29"/>
      <c r="M34930" s="28"/>
    </row>
    <row r="34931" s="16" customFormat="1" ht="12.75" spans="2:13">
      <c r="B34931" s="29"/>
      <c r="M34931" s="28"/>
    </row>
    <row r="34932" s="16" customFormat="1" ht="12.75" spans="2:13">
      <c r="B34932" s="29"/>
      <c r="M34932" s="28"/>
    </row>
    <row r="34933" s="16" customFormat="1" ht="12.75" spans="2:13">
      <c r="B34933" s="29"/>
      <c r="M34933" s="28"/>
    </row>
    <row r="34934" s="16" customFormat="1" ht="12.75" spans="2:13">
      <c r="B34934" s="29"/>
      <c r="M34934" s="28"/>
    </row>
    <row r="34935" s="16" customFormat="1" ht="12.75" spans="2:13">
      <c r="B34935" s="29"/>
      <c r="M34935" s="28"/>
    </row>
    <row r="34936" s="16" customFormat="1" ht="12.75" spans="2:13">
      <c r="B34936" s="29"/>
      <c r="M34936" s="28"/>
    </row>
    <row r="34937" s="16" customFormat="1" ht="12.75" spans="2:13">
      <c r="B34937" s="29"/>
      <c r="M34937" s="28"/>
    </row>
    <row r="34938" s="16" customFormat="1" ht="12.75" spans="2:13">
      <c r="B34938" s="29"/>
      <c r="M34938" s="28"/>
    </row>
    <row r="34939" s="16" customFormat="1" ht="12.75" spans="2:13">
      <c r="B34939" s="29"/>
      <c r="M34939" s="28"/>
    </row>
    <row r="34940" s="16" customFormat="1" ht="12.75" spans="2:13">
      <c r="B34940" s="29"/>
      <c r="M34940" s="28"/>
    </row>
    <row r="34941" s="16" customFormat="1" ht="12.75" spans="2:13">
      <c r="B34941" s="29"/>
      <c r="M34941" s="28"/>
    </row>
    <row r="34942" s="16" customFormat="1" ht="12.75" spans="2:13">
      <c r="B34942" s="29"/>
      <c r="M34942" s="28"/>
    </row>
    <row r="34943" s="16" customFormat="1" ht="12.75" spans="2:13">
      <c r="B34943" s="29"/>
      <c r="M34943" s="28"/>
    </row>
    <row r="34944" s="16" customFormat="1" ht="12.75" spans="2:13">
      <c r="B34944" s="29"/>
      <c r="M34944" s="28"/>
    </row>
    <row r="34945" s="16" customFormat="1" ht="12.75" spans="2:13">
      <c r="B34945" s="29"/>
      <c r="M34945" s="28"/>
    </row>
    <row r="34946" s="16" customFormat="1" ht="12.75" spans="2:13">
      <c r="B34946" s="29"/>
      <c r="M34946" s="28"/>
    </row>
    <row r="34947" s="16" customFormat="1" ht="12.75" spans="2:13">
      <c r="B34947" s="29"/>
      <c r="M34947" s="28"/>
    </row>
    <row r="34948" s="16" customFormat="1" ht="12.75" spans="2:13">
      <c r="B34948" s="29"/>
      <c r="M34948" s="28"/>
    </row>
    <row r="34949" s="16" customFormat="1" ht="12.75" spans="2:13">
      <c r="B34949" s="29"/>
      <c r="M34949" s="28"/>
    </row>
    <row r="34950" s="16" customFormat="1" ht="12.75" spans="2:13">
      <c r="B34950" s="29"/>
      <c r="M34950" s="28"/>
    </row>
    <row r="34951" s="16" customFormat="1" ht="12.75" spans="2:13">
      <c r="B34951" s="29"/>
      <c r="M34951" s="28"/>
    </row>
    <row r="34952" s="16" customFormat="1" ht="12.75" spans="2:13">
      <c r="B34952" s="29"/>
      <c r="M34952" s="28"/>
    </row>
    <row r="34953" s="16" customFormat="1" ht="12.75" spans="2:13">
      <c r="B34953" s="29"/>
      <c r="M34953" s="28"/>
    </row>
    <row r="34954" s="16" customFormat="1" ht="12.75" spans="2:13">
      <c r="B34954" s="29"/>
      <c r="M34954" s="28"/>
    </row>
    <row r="34955" s="16" customFormat="1" ht="12.75" spans="2:13">
      <c r="B34955" s="29"/>
      <c r="M34955" s="28"/>
    </row>
    <row r="34956" s="16" customFormat="1" ht="12.75" spans="2:13">
      <c r="B34956" s="29"/>
      <c r="M34956" s="28"/>
    </row>
    <row r="34957" s="16" customFormat="1" ht="12.75" spans="2:13">
      <c r="B34957" s="29"/>
      <c r="M34957" s="28"/>
    </row>
    <row r="34958" s="16" customFormat="1" ht="12.75" spans="2:13">
      <c r="B34958" s="29"/>
      <c r="M34958" s="28"/>
    </row>
    <row r="34959" s="16" customFormat="1" ht="12.75" spans="2:13">
      <c r="B34959" s="29"/>
      <c r="M34959" s="28"/>
    </row>
    <row r="34960" s="16" customFormat="1" ht="12.75" spans="2:13">
      <c r="B34960" s="29"/>
      <c r="M34960" s="28"/>
    </row>
    <row r="34961" s="16" customFormat="1" ht="12.75" spans="2:13">
      <c r="B34961" s="29"/>
      <c r="M34961" s="28"/>
    </row>
    <row r="34962" s="16" customFormat="1" ht="12.75" spans="2:13">
      <c r="B34962" s="29"/>
      <c r="M34962" s="28"/>
    </row>
    <row r="34963" s="16" customFormat="1" ht="12.75" spans="2:13">
      <c r="B34963" s="29"/>
      <c r="M34963" s="28"/>
    </row>
    <row r="34964" s="16" customFormat="1" ht="12.75" spans="2:13">
      <c r="B34964" s="29"/>
      <c r="M34964" s="28"/>
    </row>
    <row r="34965" s="16" customFormat="1" ht="12.75" spans="2:13">
      <c r="B34965" s="29"/>
      <c r="M34965" s="28"/>
    </row>
    <row r="34966" s="16" customFormat="1" ht="12.75" spans="2:13">
      <c r="B34966" s="29"/>
      <c r="M34966" s="28"/>
    </row>
    <row r="34967" s="16" customFormat="1" ht="12.75" spans="2:13">
      <c r="B34967" s="29"/>
      <c r="M34967" s="28"/>
    </row>
    <row r="34968" s="16" customFormat="1" ht="12.75" spans="2:13">
      <c r="B34968" s="29"/>
      <c r="M34968" s="28"/>
    </row>
    <row r="34969" s="16" customFormat="1" ht="12.75" spans="2:13">
      <c r="B34969" s="29"/>
      <c r="M34969" s="28"/>
    </row>
    <row r="34970" s="16" customFormat="1" ht="12.75" spans="2:13">
      <c r="B34970" s="29"/>
      <c r="M34970" s="28"/>
    </row>
    <row r="34971" s="16" customFormat="1" ht="12.75" spans="2:13">
      <c r="B34971" s="29"/>
      <c r="M34971" s="28"/>
    </row>
    <row r="34972" s="16" customFormat="1" ht="12.75" spans="2:13">
      <c r="B34972" s="29"/>
      <c r="M34972" s="28"/>
    </row>
    <row r="34973" s="16" customFormat="1" ht="12.75" spans="2:13">
      <c r="B34973" s="29"/>
      <c r="M34973" s="28"/>
    </row>
    <row r="34974" s="16" customFormat="1" ht="12.75" spans="2:13">
      <c r="B34974" s="29"/>
      <c r="M34974" s="28"/>
    </row>
    <row r="34975" s="16" customFormat="1" ht="12.75" spans="2:13">
      <c r="B34975" s="29"/>
      <c r="M34975" s="28"/>
    </row>
    <row r="34976" s="16" customFormat="1" ht="12.75" spans="2:13">
      <c r="B34976" s="29"/>
      <c r="M34976" s="28"/>
    </row>
    <row r="34977" s="16" customFormat="1" ht="12.75" spans="2:13">
      <c r="B34977" s="29"/>
      <c r="M34977" s="28"/>
    </row>
    <row r="34978" s="16" customFormat="1" ht="12.75" spans="2:13">
      <c r="B34978" s="29"/>
      <c r="M34978" s="28"/>
    </row>
    <row r="34979" s="16" customFormat="1" ht="12.75" spans="2:13">
      <c r="B34979" s="29"/>
      <c r="M34979" s="28"/>
    </row>
    <row r="34980" s="16" customFormat="1" ht="12.75" spans="2:13">
      <c r="B34980" s="29"/>
      <c r="M34980" s="28"/>
    </row>
    <row r="34981" s="16" customFormat="1" ht="12.75" spans="2:13">
      <c r="B34981" s="29"/>
      <c r="M34981" s="28"/>
    </row>
    <row r="34982" s="16" customFormat="1" ht="12.75" spans="2:13">
      <c r="B34982" s="29"/>
      <c r="M34982" s="28"/>
    </row>
    <row r="34983" s="16" customFormat="1" ht="12.75" spans="2:13">
      <c r="B34983" s="29"/>
      <c r="M34983" s="28"/>
    </row>
    <row r="34984" s="16" customFormat="1" ht="12.75" spans="2:13">
      <c r="B34984" s="29"/>
      <c r="M34984" s="28"/>
    </row>
    <row r="34985" s="16" customFormat="1" ht="12.75" spans="2:13">
      <c r="B34985" s="29"/>
      <c r="M34985" s="28"/>
    </row>
    <row r="34986" s="16" customFormat="1" ht="12.75" spans="2:13">
      <c r="B34986" s="29"/>
      <c r="M34986" s="28"/>
    </row>
    <row r="34987" s="16" customFormat="1" ht="12.75" spans="2:13">
      <c r="B34987" s="29"/>
      <c r="M34987" s="28"/>
    </row>
    <row r="34988" s="16" customFormat="1" ht="12.75" spans="2:13">
      <c r="B34988" s="29"/>
      <c r="M34988" s="28"/>
    </row>
    <row r="34989" s="16" customFormat="1" ht="12.75" spans="2:13">
      <c r="B34989" s="29"/>
      <c r="M34989" s="28"/>
    </row>
    <row r="34990" s="16" customFormat="1" ht="12.75" spans="2:13">
      <c r="B34990" s="29"/>
      <c r="M34990" s="28"/>
    </row>
    <row r="34991" s="16" customFormat="1" ht="12.75" spans="2:13">
      <c r="B34991" s="29"/>
      <c r="M34991" s="28"/>
    </row>
    <row r="34992" s="16" customFormat="1" ht="12.75" spans="2:13">
      <c r="B34992" s="29"/>
      <c r="M34992" s="28"/>
    </row>
    <row r="34993" s="16" customFormat="1" ht="12.75" spans="2:13">
      <c r="B34993" s="29"/>
      <c r="M34993" s="28"/>
    </row>
    <row r="34994" s="16" customFormat="1" ht="12.75" spans="2:13">
      <c r="B34994" s="29"/>
      <c r="M34994" s="28"/>
    </row>
    <row r="34995" s="16" customFormat="1" ht="12.75" spans="2:13">
      <c r="B34995" s="29"/>
      <c r="M34995" s="28"/>
    </row>
    <row r="34996" s="16" customFormat="1" ht="12.75" spans="2:13">
      <c r="B34996" s="29"/>
      <c r="M34996" s="28"/>
    </row>
    <row r="34997" s="16" customFormat="1" ht="12.75" spans="2:13">
      <c r="B34997" s="29"/>
      <c r="M34997" s="28"/>
    </row>
    <row r="34998" s="16" customFormat="1" ht="12.75" spans="2:13">
      <c r="B34998" s="29"/>
      <c r="M34998" s="28"/>
    </row>
    <row r="34999" s="16" customFormat="1" ht="12.75" spans="2:13">
      <c r="B34999" s="29"/>
      <c r="M34999" s="28"/>
    </row>
    <row r="35000" s="16" customFormat="1" ht="12.75" spans="2:13">
      <c r="B35000" s="29"/>
      <c r="M35000" s="28"/>
    </row>
    <row r="35001" s="16" customFormat="1" ht="12.75" spans="2:13">
      <c r="B35001" s="29"/>
      <c r="M35001" s="28"/>
    </row>
    <row r="35002" s="16" customFormat="1" ht="12.75" spans="2:13">
      <c r="B35002" s="29"/>
      <c r="M35002" s="28"/>
    </row>
    <row r="35003" s="16" customFormat="1" ht="12.75" spans="2:13">
      <c r="B35003" s="29"/>
      <c r="M35003" s="28"/>
    </row>
    <row r="35004" s="16" customFormat="1" ht="12.75" spans="2:13">
      <c r="B35004" s="29"/>
      <c r="M35004" s="28"/>
    </row>
    <row r="35005" s="16" customFormat="1" ht="12.75" spans="2:13">
      <c r="B35005" s="29"/>
      <c r="M35005" s="28"/>
    </row>
    <row r="35006" s="16" customFormat="1" ht="12.75" spans="2:13">
      <c r="B35006" s="29"/>
      <c r="M35006" s="28"/>
    </row>
    <row r="35007" s="16" customFormat="1" ht="12.75" spans="2:13">
      <c r="B35007" s="29"/>
      <c r="M35007" s="28"/>
    </row>
    <row r="35008" s="16" customFormat="1" ht="12.75" spans="2:13">
      <c r="B35008" s="29"/>
      <c r="M35008" s="28"/>
    </row>
    <row r="35009" s="16" customFormat="1" ht="12.75" spans="2:13">
      <c r="B35009" s="29"/>
      <c r="M35009" s="28"/>
    </row>
    <row r="35010" s="16" customFormat="1" ht="12.75" spans="2:13">
      <c r="B35010" s="29"/>
      <c r="M35010" s="28"/>
    </row>
    <row r="35011" s="16" customFormat="1" ht="12.75" spans="2:13">
      <c r="B35011" s="29"/>
      <c r="M35011" s="28"/>
    </row>
    <row r="35012" s="16" customFormat="1" ht="12.75" spans="2:13">
      <c r="B35012" s="29"/>
      <c r="M35012" s="28"/>
    </row>
    <row r="35013" s="16" customFormat="1" ht="12.75" spans="2:13">
      <c r="B35013" s="29"/>
      <c r="M35013" s="28"/>
    </row>
    <row r="35014" s="16" customFormat="1" ht="12.75" spans="2:13">
      <c r="B35014" s="29"/>
      <c r="M35014" s="28"/>
    </row>
    <row r="35015" s="16" customFormat="1" ht="12.75" spans="2:13">
      <c r="B35015" s="29"/>
      <c r="M35015" s="28"/>
    </row>
    <row r="35016" s="16" customFormat="1" ht="12.75" spans="2:13">
      <c r="B35016" s="29"/>
      <c r="M35016" s="28"/>
    </row>
    <row r="35017" s="16" customFormat="1" ht="12.75" spans="2:13">
      <c r="B35017" s="29"/>
      <c r="M35017" s="28"/>
    </row>
    <row r="35018" s="16" customFormat="1" ht="12.75" spans="2:13">
      <c r="B35018" s="29"/>
      <c r="M35018" s="28"/>
    </row>
    <row r="35019" s="16" customFormat="1" ht="12.75" spans="2:13">
      <c r="B35019" s="29"/>
      <c r="M35019" s="28"/>
    </row>
    <row r="35020" s="16" customFormat="1" ht="12.75" spans="2:13">
      <c r="B35020" s="29"/>
      <c r="M35020" s="28"/>
    </row>
    <row r="35021" s="16" customFormat="1" ht="12.75" spans="2:13">
      <c r="B35021" s="29"/>
      <c r="M35021" s="28"/>
    </row>
    <row r="35022" s="16" customFormat="1" ht="12.75" spans="2:13">
      <c r="B35022" s="29"/>
      <c r="M35022" s="28"/>
    </row>
    <row r="35023" s="16" customFormat="1" ht="12.75" spans="2:13">
      <c r="B35023" s="29"/>
      <c r="M35023" s="28"/>
    </row>
    <row r="35024" s="16" customFormat="1" ht="12.75" spans="2:13">
      <c r="B35024" s="29"/>
      <c r="M35024" s="28"/>
    </row>
    <row r="35025" s="16" customFormat="1" ht="12.75" spans="2:13">
      <c r="B35025" s="29"/>
      <c r="M35025" s="28"/>
    </row>
    <row r="35026" s="16" customFormat="1" ht="12.75" spans="2:13">
      <c r="B35026" s="29"/>
      <c r="M35026" s="28"/>
    </row>
    <row r="35027" s="16" customFormat="1" ht="12.75" spans="2:13">
      <c r="B35027" s="29"/>
      <c r="M35027" s="28"/>
    </row>
    <row r="35028" s="16" customFormat="1" ht="12.75" spans="2:13">
      <c r="B35028" s="29"/>
      <c r="M35028" s="28"/>
    </row>
    <row r="35029" s="16" customFormat="1" ht="12.75" spans="2:13">
      <c r="B35029" s="29"/>
      <c r="M35029" s="28"/>
    </row>
    <row r="35030" s="16" customFormat="1" ht="12.75" spans="2:13">
      <c r="B35030" s="29"/>
      <c r="M35030" s="28"/>
    </row>
    <row r="35031" s="16" customFormat="1" ht="12.75" spans="2:13">
      <c r="B35031" s="29"/>
      <c r="M35031" s="28"/>
    </row>
    <row r="35032" s="16" customFormat="1" ht="12.75" spans="2:13">
      <c r="B35032" s="29"/>
      <c r="M35032" s="28"/>
    </row>
    <row r="35033" s="16" customFormat="1" ht="12.75" spans="2:13">
      <c r="B35033" s="29"/>
      <c r="M35033" s="28"/>
    </row>
    <row r="35034" s="16" customFormat="1" ht="12.75" spans="2:13">
      <c r="B35034" s="29"/>
      <c r="M35034" s="28"/>
    </row>
    <row r="35035" s="16" customFormat="1" ht="12.75" spans="2:13">
      <c r="B35035" s="29"/>
      <c r="M35035" s="28"/>
    </row>
    <row r="35036" s="16" customFormat="1" ht="12.75" spans="2:13">
      <c r="B35036" s="29"/>
      <c r="M35036" s="28"/>
    </row>
    <row r="35037" s="16" customFormat="1" ht="12.75" spans="2:13">
      <c r="B35037" s="29"/>
      <c r="M35037" s="28"/>
    </row>
    <row r="35038" s="16" customFormat="1" ht="12.75" spans="2:13">
      <c r="B35038" s="29"/>
      <c r="M35038" s="28"/>
    </row>
    <row r="35039" s="16" customFormat="1" ht="12.75" spans="2:13">
      <c r="B35039" s="29"/>
      <c r="M35039" s="28"/>
    </row>
    <row r="35040" s="16" customFormat="1" ht="12.75" spans="2:13">
      <c r="B35040" s="29"/>
      <c r="M35040" s="28"/>
    </row>
    <row r="35041" s="16" customFormat="1" ht="12.75" spans="2:13">
      <c r="B35041" s="29"/>
      <c r="M35041" s="28"/>
    </row>
    <row r="35042" s="16" customFormat="1" ht="12.75" spans="2:13">
      <c r="B35042" s="29"/>
      <c r="M35042" s="28"/>
    </row>
    <row r="35043" s="16" customFormat="1" ht="12.75" spans="2:13">
      <c r="B35043" s="29"/>
      <c r="M35043" s="28"/>
    </row>
    <row r="35044" s="16" customFormat="1" ht="12.75" spans="2:13">
      <c r="B35044" s="29"/>
      <c r="M35044" s="28"/>
    </row>
    <row r="35045" s="16" customFormat="1" ht="12.75" spans="2:13">
      <c r="B35045" s="29"/>
      <c r="M35045" s="28"/>
    </row>
    <row r="35046" s="16" customFormat="1" ht="12.75" spans="2:13">
      <c r="B35046" s="29"/>
      <c r="M35046" s="28"/>
    </row>
    <row r="35047" s="16" customFormat="1" ht="12.75" spans="2:13">
      <c r="B35047" s="29"/>
      <c r="M35047" s="28"/>
    </row>
    <row r="35048" s="16" customFormat="1" ht="12.75" spans="2:13">
      <c r="B35048" s="29"/>
      <c r="M35048" s="28"/>
    </row>
    <row r="35049" s="16" customFormat="1" ht="12.75" spans="2:13">
      <c r="B35049" s="29"/>
      <c r="M35049" s="28"/>
    </row>
    <row r="35050" s="16" customFormat="1" ht="12.75" spans="2:13">
      <c r="B35050" s="29"/>
      <c r="M35050" s="28"/>
    </row>
    <row r="35051" s="16" customFormat="1" ht="12.75" spans="2:13">
      <c r="B35051" s="29"/>
      <c r="M35051" s="28"/>
    </row>
    <row r="35052" s="16" customFormat="1" ht="12.75" spans="2:13">
      <c r="B35052" s="29"/>
      <c r="M35052" s="28"/>
    </row>
    <row r="35053" s="16" customFormat="1" ht="12.75" spans="2:13">
      <c r="B35053" s="29"/>
      <c r="M35053" s="28"/>
    </row>
    <row r="35054" s="16" customFormat="1" ht="12.75" spans="2:13">
      <c r="B35054" s="29"/>
      <c r="M35054" s="28"/>
    </row>
    <row r="35055" s="16" customFormat="1" ht="12.75" spans="2:13">
      <c r="B35055" s="29"/>
      <c r="M35055" s="28"/>
    </row>
    <row r="35056" s="16" customFormat="1" ht="12.75" spans="2:13">
      <c r="B35056" s="29"/>
      <c r="M35056" s="28"/>
    </row>
    <row r="35057" s="16" customFormat="1" ht="12.75" spans="2:13">
      <c r="B35057" s="29"/>
      <c r="M35057" s="28"/>
    </row>
    <row r="35058" s="16" customFormat="1" ht="12.75" spans="2:13">
      <c r="B35058" s="29"/>
      <c r="M35058" s="28"/>
    </row>
    <row r="35059" s="16" customFormat="1" ht="12.75" spans="2:13">
      <c r="B35059" s="29"/>
      <c r="M35059" s="28"/>
    </row>
    <row r="35060" s="16" customFormat="1" ht="12.75" spans="2:13">
      <c r="B35060" s="29"/>
      <c r="M35060" s="28"/>
    </row>
    <row r="35061" s="16" customFormat="1" ht="12.75" spans="2:13">
      <c r="B35061" s="29"/>
      <c r="M35061" s="28"/>
    </row>
    <row r="35062" s="16" customFormat="1" ht="12.75" spans="2:13">
      <c r="B35062" s="29"/>
      <c r="M35062" s="28"/>
    </row>
    <row r="35063" s="16" customFormat="1" ht="12.75" spans="2:13">
      <c r="B35063" s="29"/>
      <c r="M35063" s="28"/>
    </row>
    <row r="35064" s="16" customFormat="1" ht="12.75" spans="2:13">
      <c r="B35064" s="29"/>
      <c r="M35064" s="28"/>
    </row>
    <row r="35065" s="16" customFormat="1" ht="12.75" spans="2:13">
      <c r="B35065" s="29"/>
      <c r="M35065" s="28"/>
    </row>
    <row r="35066" s="16" customFormat="1" ht="12.75" spans="2:13">
      <c r="B35066" s="29"/>
      <c r="M35066" s="28"/>
    </row>
    <row r="35067" s="16" customFormat="1" ht="12.75" spans="2:13">
      <c r="B35067" s="29"/>
      <c r="M35067" s="28"/>
    </row>
    <row r="35068" s="16" customFormat="1" ht="12.75" spans="2:13">
      <c r="B35068" s="29"/>
      <c r="M35068" s="28"/>
    </row>
    <row r="35069" s="16" customFormat="1" ht="12.75" spans="2:13">
      <c r="B35069" s="29"/>
      <c r="M35069" s="28"/>
    </row>
    <row r="35070" s="16" customFormat="1" ht="12.75" spans="2:13">
      <c r="B35070" s="29"/>
      <c r="M35070" s="28"/>
    </row>
    <row r="35071" s="16" customFormat="1" ht="12.75" spans="2:13">
      <c r="B35071" s="29"/>
      <c r="M35071" s="28"/>
    </row>
    <row r="35072" s="16" customFormat="1" ht="12.75" spans="2:13">
      <c r="B35072" s="29"/>
      <c r="M35072" s="28"/>
    </row>
    <row r="35073" s="16" customFormat="1" ht="12.75" spans="2:13">
      <c r="B35073" s="29"/>
      <c r="M35073" s="28"/>
    </row>
    <row r="35074" s="16" customFormat="1" ht="12.75" spans="2:13">
      <c r="B35074" s="29"/>
      <c r="M35074" s="28"/>
    </row>
    <row r="35075" s="16" customFormat="1" ht="12.75" spans="2:13">
      <c r="B35075" s="29"/>
      <c r="M35075" s="28"/>
    </row>
    <row r="35076" s="16" customFormat="1" ht="12.75" spans="2:13">
      <c r="B35076" s="29"/>
      <c r="M35076" s="28"/>
    </row>
    <row r="35077" s="16" customFormat="1" ht="12.75" spans="2:13">
      <c r="B35077" s="29"/>
      <c r="M35077" s="28"/>
    </row>
    <row r="35078" s="16" customFormat="1" ht="12.75" spans="2:13">
      <c r="B35078" s="29"/>
      <c r="M35078" s="28"/>
    </row>
    <row r="35079" s="16" customFormat="1" ht="12.75" spans="2:13">
      <c r="B35079" s="29"/>
      <c r="M35079" s="28"/>
    </row>
    <row r="35080" s="16" customFormat="1" ht="12.75" spans="2:13">
      <c r="B35080" s="29"/>
      <c r="M35080" s="28"/>
    </row>
    <row r="35081" s="16" customFormat="1" ht="12.75" spans="2:13">
      <c r="B35081" s="29"/>
      <c r="M35081" s="28"/>
    </row>
    <row r="35082" s="16" customFormat="1" ht="12.75" spans="2:13">
      <c r="B35082" s="29"/>
      <c r="M35082" s="28"/>
    </row>
    <row r="35083" s="16" customFormat="1" ht="12.75" spans="2:13">
      <c r="B35083" s="29"/>
      <c r="M35083" s="28"/>
    </row>
    <row r="35084" s="16" customFormat="1" ht="12.75" spans="2:13">
      <c r="B35084" s="29"/>
      <c r="M35084" s="28"/>
    </row>
    <row r="35085" s="16" customFormat="1" ht="12.75" spans="2:13">
      <c r="B35085" s="29"/>
      <c r="M35085" s="28"/>
    </row>
    <row r="35086" s="16" customFormat="1" ht="12.75" spans="2:13">
      <c r="B35086" s="29"/>
      <c r="M35086" s="28"/>
    </row>
    <row r="35087" s="16" customFormat="1" ht="12.75" spans="2:13">
      <c r="B35087" s="29"/>
      <c r="M35087" s="28"/>
    </row>
    <row r="35088" s="16" customFormat="1" ht="12.75" spans="2:13">
      <c r="B35088" s="29"/>
      <c r="M35088" s="28"/>
    </row>
    <row r="35089" s="16" customFormat="1" ht="12.75" spans="2:13">
      <c r="B35089" s="29"/>
      <c r="M35089" s="28"/>
    </row>
    <row r="35090" s="16" customFormat="1" ht="12.75" spans="2:13">
      <c r="B35090" s="29"/>
      <c r="M35090" s="28"/>
    </row>
    <row r="35091" s="16" customFormat="1" ht="12.75" spans="2:13">
      <c r="B35091" s="29"/>
      <c r="M35091" s="28"/>
    </row>
    <row r="35092" s="16" customFormat="1" ht="12.75" spans="2:13">
      <c r="B35092" s="29"/>
      <c r="M35092" s="28"/>
    </row>
    <row r="35093" s="16" customFormat="1" ht="12.75" spans="2:13">
      <c r="B35093" s="29"/>
      <c r="M35093" s="28"/>
    </row>
    <row r="35094" s="16" customFormat="1" ht="12.75" spans="2:13">
      <c r="B35094" s="29"/>
      <c r="M35094" s="28"/>
    </row>
    <row r="35095" s="16" customFormat="1" ht="12.75" spans="2:13">
      <c r="B35095" s="29"/>
      <c r="M35095" s="28"/>
    </row>
    <row r="35096" s="16" customFormat="1" ht="12.75" spans="2:13">
      <c r="B35096" s="29"/>
      <c r="M35096" s="28"/>
    </row>
    <row r="35097" s="16" customFormat="1" ht="12.75" spans="2:13">
      <c r="B35097" s="29"/>
      <c r="M35097" s="28"/>
    </row>
    <row r="35098" s="16" customFormat="1" ht="12.75" spans="2:13">
      <c r="B35098" s="29"/>
      <c r="M35098" s="28"/>
    </row>
    <row r="35099" s="16" customFormat="1" ht="12.75" spans="2:13">
      <c r="B35099" s="29"/>
      <c r="M35099" s="28"/>
    </row>
    <row r="35100" s="16" customFormat="1" ht="12.75" spans="2:13">
      <c r="B35100" s="29"/>
      <c r="M35100" s="28"/>
    </row>
    <row r="35101" s="16" customFormat="1" ht="12.75" spans="2:13">
      <c r="B35101" s="29"/>
      <c r="M35101" s="28"/>
    </row>
    <row r="35102" s="16" customFormat="1" ht="12.75" spans="2:13">
      <c r="B35102" s="29"/>
      <c r="M35102" s="28"/>
    </row>
    <row r="35103" s="16" customFormat="1" ht="12.75" spans="2:13">
      <c r="B35103" s="29"/>
      <c r="M35103" s="28"/>
    </row>
    <row r="35104" s="16" customFormat="1" ht="12.75" spans="2:13">
      <c r="B35104" s="29"/>
      <c r="M35104" s="28"/>
    </row>
    <row r="35105" s="16" customFormat="1" ht="12.75" spans="2:13">
      <c r="B35105" s="29"/>
      <c r="M35105" s="28"/>
    </row>
    <row r="35106" s="16" customFormat="1" ht="12.75" spans="2:13">
      <c r="B35106" s="29"/>
      <c r="M35106" s="28"/>
    </row>
    <row r="35107" s="16" customFormat="1" ht="12.75" spans="2:13">
      <c r="B35107" s="29"/>
      <c r="M35107" s="28"/>
    </row>
    <row r="35108" s="16" customFormat="1" ht="12.75" spans="2:13">
      <c r="B35108" s="29"/>
      <c r="M35108" s="28"/>
    </row>
    <row r="35109" s="16" customFormat="1" ht="12.75" spans="2:13">
      <c r="B35109" s="29"/>
      <c r="M35109" s="28"/>
    </row>
    <row r="35110" s="16" customFormat="1" ht="12.75" spans="2:13">
      <c r="B35110" s="29"/>
      <c r="M35110" s="28"/>
    </row>
    <row r="35111" s="16" customFormat="1" ht="12.75" spans="2:13">
      <c r="B35111" s="29"/>
      <c r="M35111" s="28"/>
    </row>
    <row r="35112" s="16" customFormat="1" ht="12.75" spans="2:13">
      <c r="B35112" s="29"/>
      <c r="M35112" s="28"/>
    </row>
    <row r="35113" s="16" customFormat="1" ht="12.75" spans="2:13">
      <c r="B35113" s="29"/>
      <c r="M35113" s="28"/>
    </row>
    <row r="35114" s="16" customFormat="1" ht="12.75" spans="2:13">
      <c r="B35114" s="29"/>
      <c r="M35114" s="28"/>
    </row>
    <row r="35115" s="16" customFormat="1" ht="12.75" spans="2:13">
      <c r="B35115" s="29"/>
      <c r="M35115" s="28"/>
    </row>
    <row r="35116" s="16" customFormat="1" ht="12.75" spans="2:13">
      <c r="B35116" s="29"/>
      <c r="M35116" s="28"/>
    </row>
    <row r="35117" s="16" customFormat="1" ht="12.75" spans="2:13">
      <c r="B35117" s="29"/>
      <c r="M35117" s="28"/>
    </row>
    <row r="35118" s="16" customFormat="1" ht="12.75" spans="2:13">
      <c r="B35118" s="29"/>
      <c r="M35118" s="28"/>
    </row>
    <row r="35119" s="16" customFormat="1" ht="12.75" spans="2:13">
      <c r="B35119" s="29"/>
      <c r="M35119" s="28"/>
    </row>
    <row r="35120" s="16" customFormat="1" ht="12.75" spans="2:13">
      <c r="B35120" s="29"/>
      <c r="M35120" s="28"/>
    </row>
    <row r="35121" s="16" customFormat="1" ht="12.75" spans="2:13">
      <c r="B35121" s="29"/>
      <c r="M35121" s="28"/>
    </row>
    <row r="35122" s="16" customFormat="1" ht="12.75" spans="2:13">
      <c r="B35122" s="29"/>
      <c r="M35122" s="28"/>
    </row>
    <row r="35123" s="16" customFormat="1" ht="12.75" spans="2:13">
      <c r="B35123" s="29"/>
      <c r="M35123" s="28"/>
    </row>
    <row r="35124" s="16" customFormat="1" ht="12.75" spans="2:13">
      <c r="B35124" s="29"/>
      <c r="M35124" s="28"/>
    </row>
    <row r="35125" s="16" customFormat="1" ht="12.75" spans="2:13">
      <c r="B35125" s="29"/>
      <c r="M35125" s="28"/>
    </row>
    <row r="35126" s="16" customFormat="1" ht="12.75" spans="2:13">
      <c r="B35126" s="29"/>
      <c r="M35126" s="28"/>
    </row>
    <row r="35127" s="16" customFormat="1" ht="12.75" spans="2:13">
      <c r="B35127" s="29"/>
      <c r="M35127" s="28"/>
    </row>
    <row r="35128" s="16" customFormat="1" ht="12.75" spans="2:13">
      <c r="B35128" s="29"/>
      <c r="M35128" s="28"/>
    </row>
    <row r="35129" s="16" customFormat="1" ht="12.75" spans="2:13">
      <c r="B35129" s="29"/>
      <c r="M35129" s="28"/>
    </row>
    <row r="35130" s="16" customFormat="1" ht="12.75" spans="2:13">
      <c r="B35130" s="29"/>
      <c r="M35130" s="28"/>
    </row>
    <row r="35131" s="16" customFormat="1" ht="12.75" spans="2:13">
      <c r="B35131" s="29"/>
      <c r="M35131" s="28"/>
    </row>
    <row r="35132" s="16" customFormat="1" ht="12.75" spans="2:13">
      <c r="B35132" s="29"/>
      <c r="M35132" s="28"/>
    </row>
    <row r="35133" s="16" customFormat="1" ht="12.75" spans="2:13">
      <c r="B35133" s="29"/>
      <c r="M35133" s="28"/>
    </row>
    <row r="35134" s="16" customFormat="1" ht="12.75" spans="2:13">
      <c r="B35134" s="29"/>
      <c r="M35134" s="28"/>
    </row>
    <row r="35135" s="16" customFormat="1" ht="12.75" spans="2:13">
      <c r="B35135" s="29"/>
      <c r="M35135" s="28"/>
    </row>
    <row r="35136" s="16" customFormat="1" ht="12.75" spans="2:13">
      <c r="B35136" s="29"/>
      <c r="M35136" s="28"/>
    </row>
    <row r="35137" s="16" customFormat="1" ht="12.75" spans="2:13">
      <c r="B35137" s="29"/>
      <c r="M35137" s="28"/>
    </row>
    <row r="35138" s="16" customFormat="1" ht="12.75" spans="2:13">
      <c r="B35138" s="29"/>
      <c r="M35138" s="28"/>
    </row>
    <row r="35139" s="16" customFormat="1" ht="12.75" spans="2:13">
      <c r="B35139" s="29"/>
      <c r="M35139" s="28"/>
    </row>
    <row r="35140" s="16" customFormat="1" ht="12.75" spans="2:13">
      <c r="B35140" s="29"/>
      <c r="M35140" s="28"/>
    </row>
    <row r="35141" s="16" customFormat="1" ht="12.75" spans="2:13">
      <c r="B35141" s="29"/>
      <c r="M35141" s="28"/>
    </row>
    <row r="35142" s="16" customFormat="1" ht="12.75" spans="2:13">
      <c r="B35142" s="29"/>
      <c r="M35142" s="28"/>
    </row>
    <row r="35143" s="16" customFormat="1" ht="12.75" spans="2:13">
      <c r="B35143" s="29"/>
      <c r="M35143" s="28"/>
    </row>
    <row r="35144" s="16" customFormat="1" ht="12.75" spans="2:13">
      <c r="B35144" s="29"/>
      <c r="M35144" s="28"/>
    </row>
    <row r="35145" s="16" customFormat="1" ht="12.75" spans="2:13">
      <c r="B35145" s="29"/>
      <c r="M35145" s="28"/>
    </row>
    <row r="35146" s="16" customFormat="1" ht="12.75" spans="2:13">
      <c r="B35146" s="29"/>
      <c r="M35146" s="28"/>
    </row>
    <row r="35147" s="16" customFormat="1" ht="12.75" spans="2:13">
      <c r="B35147" s="29"/>
      <c r="M35147" s="28"/>
    </row>
    <row r="35148" s="16" customFormat="1" ht="12.75" spans="2:13">
      <c r="B35148" s="29"/>
      <c r="M35148" s="28"/>
    </row>
    <row r="35149" s="16" customFormat="1" ht="12.75" spans="2:13">
      <c r="B35149" s="29"/>
      <c r="M35149" s="28"/>
    </row>
    <row r="35150" s="16" customFormat="1" ht="12.75" spans="2:13">
      <c r="B35150" s="29"/>
      <c r="M35150" s="28"/>
    </row>
    <row r="35151" s="16" customFormat="1" ht="12.75" spans="2:13">
      <c r="B35151" s="29"/>
      <c r="M35151" s="28"/>
    </row>
    <row r="35152" s="16" customFormat="1" ht="12.75" spans="2:13">
      <c r="B35152" s="29"/>
      <c r="M35152" s="28"/>
    </row>
    <row r="35153" s="16" customFormat="1" ht="12.75" spans="2:13">
      <c r="B35153" s="29"/>
      <c r="M35153" s="28"/>
    </row>
    <row r="35154" s="16" customFormat="1" ht="12.75" spans="2:13">
      <c r="B35154" s="29"/>
      <c r="M35154" s="28"/>
    </row>
    <row r="35155" s="16" customFormat="1" ht="12.75" spans="2:13">
      <c r="B35155" s="29"/>
      <c r="M35155" s="28"/>
    </row>
    <row r="35156" s="16" customFormat="1" ht="12.75" spans="2:13">
      <c r="B35156" s="29"/>
      <c r="M35156" s="28"/>
    </row>
    <row r="35157" s="16" customFormat="1" ht="12.75" spans="2:13">
      <c r="B35157" s="29"/>
      <c r="M35157" s="28"/>
    </row>
    <row r="35158" s="16" customFormat="1" ht="12.75" spans="2:13">
      <c r="B35158" s="29"/>
      <c r="M35158" s="28"/>
    </row>
    <row r="35159" s="16" customFormat="1" ht="12.75" spans="2:13">
      <c r="B35159" s="29"/>
      <c r="M35159" s="28"/>
    </row>
    <row r="35160" s="16" customFormat="1" ht="12.75" spans="2:13">
      <c r="B35160" s="29"/>
      <c r="M35160" s="28"/>
    </row>
    <row r="35161" s="16" customFormat="1" ht="12.75" spans="2:13">
      <c r="B35161" s="29"/>
      <c r="M35161" s="28"/>
    </row>
    <row r="35162" s="16" customFormat="1" ht="12.75" spans="2:13">
      <c r="B35162" s="29"/>
      <c r="M35162" s="28"/>
    </row>
    <row r="35163" s="16" customFormat="1" ht="12.75" spans="2:13">
      <c r="B35163" s="29"/>
      <c r="M35163" s="28"/>
    </row>
    <row r="35164" s="16" customFormat="1" ht="12.75" spans="2:13">
      <c r="B35164" s="29"/>
      <c r="M35164" s="28"/>
    </row>
    <row r="35165" s="16" customFormat="1" ht="12.75" spans="2:13">
      <c r="B35165" s="29"/>
      <c r="M35165" s="28"/>
    </row>
    <row r="35166" s="16" customFormat="1" ht="12.75" spans="2:13">
      <c r="B35166" s="29"/>
      <c r="M35166" s="28"/>
    </row>
    <row r="35167" s="16" customFormat="1" ht="12.75" spans="2:13">
      <c r="B35167" s="29"/>
      <c r="M35167" s="28"/>
    </row>
    <row r="35168" s="16" customFormat="1" ht="12.75" spans="2:13">
      <c r="B35168" s="29"/>
      <c r="M35168" s="28"/>
    </row>
    <row r="35169" s="16" customFormat="1" ht="12.75" spans="2:13">
      <c r="B35169" s="29"/>
      <c r="M35169" s="28"/>
    </row>
    <row r="35170" s="16" customFormat="1" ht="12.75" spans="2:13">
      <c r="B35170" s="29"/>
      <c r="M35170" s="28"/>
    </row>
    <row r="35171" s="16" customFormat="1" ht="12.75" spans="2:13">
      <c r="B35171" s="29"/>
      <c r="M35171" s="28"/>
    </row>
    <row r="35172" s="16" customFormat="1" ht="12.75" spans="2:13">
      <c r="B35172" s="29"/>
      <c r="M35172" s="28"/>
    </row>
    <row r="35173" s="16" customFormat="1" ht="12.75" spans="2:13">
      <c r="B35173" s="29"/>
      <c r="M35173" s="28"/>
    </row>
    <row r="35174" s="16" customFormat="1" ht="12.75" spans="2:13">
      <c r="B35174" s="29"/>
      <c r="M35174" s="28"/>
    </row>
    <row r="35175" s="16" customFormat="1" ht="12.75" spans="2:13">
      <c r="B35175" s="29"/>
      <c r="M35175" s="28"/>
    </row>
    <row r="35176" s="16" customFormat="1" ht="12.75" spans="2:13">
      <c r="B35176" s="29"/>
      <c r="M35176" s="28"/>
    </row>
    <row r="35177" s="16" customFormat="1" ht="12.75" spans="2:13">
      <c r="B35177" s="29"/>
      <c r="M35177" s="28"/>
    </row>
    <row r="35178" s="16" customFormat="1" ht="12.75" spans="2:13">
      <c r="B35178" s="29"/>
      <c r="M35178" s="28"/>
    </row>
    <row r="35179" s="16" customFormat="1" ht="12.75" spans="2:13">
      <c r="B35179" s="29"/>
      <c r="M35179" s="28"/>
    </row>
    <row r="35180" s="16" customFormat="1" ht="12.75" spans="2:13">
      <c r="B35180" s="29"/>
      <c r="M35180" s="28"/>
    </row>
    <row r="35181" s="16" customFormat="1" ht="12.75" spans="2:13">
      <c r="B35181" s="29"/>
      <c r="M35181" s="28"/>
    </row>
    <row r="35182" s="16" customFormat="1" ht="12.75" spans="2:13">
      <c r="B35182" s="29"/>
      <c r="M35182" s="28"/>
    </row>
    <row r="35183" s="16" customFormat="1" ht="12.75" spans="2:13">
      <c r="B35183" s="29"/>
      <c r="M35183" s="28"/>
    </row>
    <row r="35184" s="16" customFormat="1" ht="12.75" spans="2:13">
      <c r="B35184" s="29"/>
      <c r="M35184" s="28"/>
    </row>
    <row r="35185" s="16" customFormat="1" ht="12.75" spans="2:13">
      <c r="B35185" s="29"/>
      <c r="M35185" s="28"/>
    </row>
    <row r="35186" s="16" customFormat="1" ht="12.75" spans="2:13">
      <c r="B35186" s="29"/>
      <c r="M35186" s="28"/>
    </row>
    <row r="35187" s="16" customFormat="1" ht="12.75" spans="2:13">
      <c r="B35187" s="29"/>
      <c r="M35187" s="28"/>
    </row>
    <row r="35188" s="16" customFormat="1" ht="12.75" spans="2:13">
      <c r="B35188" s="29"/>
      <c r="M35188" s="28"/>
    </row>
    <row r="35189" s="16" customFormat="1" ht="12.75" spans="2:13">
      <c r="B35189" s="29"/>
      <c r="M35189" s="28"/>
    </row>
    <row r="35190" s="16" customFormat="1" ht="12.75" spans="2:13">
      <c r="B35190" s="29"/>
      <c r="M35190" s="28"/>
    </row>
    <row r="35191" s="16" customFormat="1" ht="12.75" spans="2:13">
      <c r="B35191" s="29"/>
      <c r="M35191" s="28"/>
    </row>
    <row r="35192" s="16" customFormat="1" ht="12.75" spans="2:13">
      <c r="B35192" s="29"/>
      <c r="M35192" s="28"/>
    </row>
    <row r="35193" s="16" customFormat="1" ht="12.75" spans="2:13">
      <c r="B35193" s="29"/>
      <c r="M35193" s="28"/>
    </row>
    <row r="35194" s="16" customFormat="1" ht="12.75" spans="2:13">
      <c r="B35194" s="29"/>
      <c r="M35194" s="28"/>
    </row>
    <row r="35195" s="16" customFormat="1" ht="12.75" spans="2:13">
      <c r="B35195" s="29"/>
      <c r="M35195" s="28"/>
    </row>
    <row r="35196" s="16" customFormat="1" ht="12.75" spans="2:13">
      <c r="B35196" s="29"/>
      <c r="M35196" s="28"/>
    </row>
    <row r="35197" s="16" customFormat="1" ht="12.75" spans="2:13">
      <c r="B35197" s="29"/>
      <c r="M35197" s="28"/>
    </row>
    <row r="35198" s="16" customFormat="1" ht="12.75" spans="2:13">
      <c r="B35198" s="29"/>
      <c r="M35198" s="28"/>
    </row>
    <row r="35199" s="16" customFormat="1" ht="12.75" spans="2:13">
      <c r="B35199" s="29"/>
      <c r="M35199" s="28"/>
    </row>
    <row r="35200" s="16" customFormat="1" ht="12.75" spans="2:13">
      <c r="B35200" s="29"/>
      <c r="M35200" s="28"/>
    </row>
    <row r="35201" s="16" customFormat="1" ht="12.75" spans="2:13">
      <c r="B35201" s="29"/>
      <c r="M35201" s="28"/>
    </row>
    <row r="35202" s="16" customFormat="1" ht="12.75" spans="2:13">
      <c r="B35202" s="29"/>
      <c r="M35202" s="28"/>
    </row>
    <row r="35203" s="16" customFormat="1" ht="12.75" spans="2:13">
      <c r="B35203" s="29"/>
      <c r="M35203" s="28"/>
    </row>
    <row r="35204" s="16" customFormat="1" ht="12.75" spans="2:13">
      <c r="B35204" s="29"/>
      <c r="M35204" s="28"/>
    </row>
    <row r="35205" s="16" customFormat="1" ht="12.75" spans="2:13">
      <c r="B35205" s="29"/>
      <c r="M35205" s="28"/>
    </row>
    <row r="35206" s="16" customFormat="1" ht="12.75" spans="2:13">
      <c r="B35206" s="29"/>
      <c r="M35206" s="28"/>
    </row>
    <row r="35207" s="16" customFormat="1" ht="12.75" spans="2:13">
      <c r="B35207" s="29"/>
      <c r="M35207" s="28"/>
    </row>
    <row r="35208" s="16" customFormat="1" ht="12.75" spans="2:13">
      <c r="B35208" s="29"/>
      <c r="M35208" s="28"/>
    </row>
    <row r="35209" s="16" customFormat="1" ht="12.75" spans="2:13">
      <c r="B35209" s="29"/>
      <c r="M35209" s="28"/>
    </row>
    <row r="35210" s="16" customFormat="1" ht="12.75" spans="2:13">
      <c r="B35210" s="29"/>
      <c r="M35210" s="28"/>
    </row>
    <row r="35211" s="16" customFormat="1" ht="12.75" spans="2:13">
      <c r="B35211" s="29"/>
      <c r="M35211" s="28"/>
    </row>
    <row r="35212" s="16" customFormat="1" ht="12.75" spans="2:13">
      <c r="B35212" s="29"/>
      <c r="M35212" s="28"/>
    </row>
    <row r="35213" s="16" customFormat="1" ht="12.75" spans="2:13">
      <c r="B35213" s="29"/>
      <c r="M35213" s="28"/>
    </row>
    <row r="35214" s="16" customFormat="1" ht="12.75" spans="2:13">
      <c r="B35214" s="29"/>
      <c r="M35214" s="28"/>
    </row>
    <row r="35215" s="16" customFormat="1" ht="12.75" spans="2:13">
      <c r="B35215" s="29"/>
      <c r="M35215" s="28"/>
    </row>
    <row r="35216" s="16" customFormat="1" ht="12.75" spans="2:13">
      <c r="B35216" s="29"/>
      <c r="M35216" s="28"/>
    </row>
    <row r="35217" s="16" customFormat="1" ht="12.75" spans="2:13">
      <c r="B35217" s="29"/>
      <c r="M35217" s="28"/>
    </row>
    <row r="35218" s="16" customFormat="1" ht="12.75" spans="2:13">
      <c r="B35218" s="29"/>
      <c r="M35218" s="28"/>
    </row>
    <row r="35219" s="16" customFormat="1" ht="12.75" spans="2:13">
      <c r="B35219" s="29"/>
      <c r="M35219" s="28"/>
    </row>
    <row r="35220" s="16" customFormat="1" ht="12.75" spans="2:13">
      <c r="B35220" s="29"/>
      <c r="M35220" s="28"/>
    </row>
    <row r="35221" s="16" customFormat="1" ht="12.75" spans="2:13">
      <c r="B35221" s="29"/>
      <c r="M35221" s="28"/>
    </row>
    <row r="35222" s="16" customFormat="1" ht="12.75" spans="2:13">
      <c r="B35222" s="29"/>
      <c r="M35222" s="28"/>
    </row>
    <row r="35223" s="16" customFormat="1" ht="12.75" spans="2:13">
      <c r="B35223" s="29"/>
      <c r="M35223" s="28"/>
    </row>
    <row r="35224" s="16" customFormat="1" ht="12.75" spans="2:13">
      <c r="B35224" s="29"/>
      <c r="M35224" s="28"/>
    </row>
    <row r="35225" s="16" customFormat="1" ht="12.75" spans="2:13">
      <c r="B35225" s="29"/>
      <c r="M35225" s="28"/>
    </row>
    <row r="35226" s="16" customFormat="1" ht="12.75" spans="2:13">
      <c r="B35226" s="29"/>
      <c r="M35226" s="28"/>
    </row>
    <row r="35227" s="16" customFormat="1" ht="12.75" spans="2:13">
      <c r="B35227" s="29"/>
      <c r="M35227" s="28"/>
    </row>
    <row r="35228" s="16" customFormat="1" ht="12.75" spans="2:13">
      <c r="B35228" s="29"/>
      <c r="M35228" s="28"/>
    </row>
    <row r="35229" s="16" customFormat="1" ht="12.75" spans="2:13">
      <c r="B35229" s="29"/>
      <c r="M35229" s="28"/>
    </row>
    <row r="35230" s="16" customFormat="1" ht="12.75" spans="2:13">
      <c r="B35230" s="29"/>
      <c r="M35230" s="28"/>
    </row>
    <row r="35231" s="16" customFormat="1" ht="12.75" spans="2:13">
      <c r="B35231" s="29"/>
      <c r="M35231" s="28"/>
    </row>
    <row r="35232" s="16" customFormat="1" ht="12.75" spans="2:13">
      <c r="B35232" s="29"/>
      <c r="M35232" s="28"/>
    </row>
    <row r="35233" s="16" customFormat="1" ht="12.75" spans="2:13">
      <c r="B35233" s="29"/>
      <c r="M35233" s="28"/>
    </row>
    <row r="35234" s="16" customFormat="1" ht="12.75" spans="2:13">
      <c r="B35234" s="29"/>
      <c r="M35234" s="28"/>
    </row>
    <row r="35235" s="16" customFormat="1" ht="12.75" spans="2:13">
      <c r="B35235" s="29"/>
      <c r="M35235" s="28"/>
    </row>
    <row r="35236" s="16" customFormat="1" ht="12.75" spans="2:13">
      <c r="B35236" s="29"/>
      <c r="M35236" s="28"/>
    </row>
    <row r="35237" s="16" customFormat="1" ht="12.75" spans="2:13">
      <c r="B35237" s="29"/>
      <c r="M35237" s="28"/>
    </row>
    <row r="35238" s="16" customFormat="1" ht="12.75" spans="2:13">
      <c r="B35238" s="29"/>
      <c r="M35238" s="28"/>
    </row>
    <row r="35239" s="16" customFormat="1" ht="12.75" spans="2:13">
      <c r="B35239" s="29"/>
      <c r="M35239" s="28"/>
    </row>
    <row r="35240" s="16" customFormat="1" ht="12.75" spans="2:13">
      <c r="B35240" s="29"/>
      <c r="M35240" s="28"/>
    </row>
    <row r="35241" s="16" customFormat="1" ht="12.75" spans="2:13">
      <c r="B35241" s="29"/>
      <c r="M35241" s="28"/>
    </row>
    <row r="35242" s="16" customFormat="1" ht="12.75" spans="2:13">
      <c r="B35242" s="29"/>
      <c r="M35242" s="28"/>
    </row>
    <row r="35243" s="16" customFormat="1" ht="12.75" spans="2:13">
      <c r="B35243" s="29"/>
      <c r="M35243" s="28"/>
    </row>
    <row r="35244" s="16" customFormat="1" ht="12.75" spans="2:13">
      <c r="B35244" s="29"/>
      <c r="M35244" s="28"/>
    </row>
    <row r="35245" s="16" customFormat="1" ht="12.75" spans="2:13">
      <c r="B35245" s="29"/>
      <c r="M35245" s="28"/>
    </row>
    <row r="35246" s="16" customFormat="1" ht="12.75" spans="2:13">
      <c r="B35246" s="29"/>
      <c r="M35246" s="28"/>
    </row>
    <row r="35247" s="16" customFormat="1" ht="12.75" spans="2:13">
      <c r="B35247" s="29"/>
      <c r="M35247" s="28"/>
    </row>
    <row r="35248" s="16" customFormat="1" ht="12.75" spans="2:13">
      <c r="B35248" s="29"/>
      <c r="M35248" s="28"/>
    </row>
    <row r="35249" s="16" customFormat="1" ht="12.75" spans="2:13">
      <c r="B35249" s="29"/>
      <c r="M35249" s="28"/>
    </row>
    <row r="35250" s="16" customFormat="1" ht="12.75" spans="2:13">
      <c r="B35250" s="29"/>
      <c r="M35250" s="28"/>
    </row>
    <row r="35251" s="16" customFormat="1" ht="12.75" spans="2:13">
      <c r="B35251" s="29"/>
      <c r="M35251" s="28"/>
    </row>
    <row r="35252" s="16" customFormat="1" ht="12.75" spans="2:13">
      <c r="B35252" s="29"/>
      <c r="M35252" s="28"/>
    </row>
    <row r="35253" s="16" customFormat="1" ht="12.75" spans="2:13">
      <c r="B35253" s="29"/>
      <c r="M35253" s="28"/>
    </row>
    <row r="35254" s="16" customFormat="1" ht="12.75" spans="2:13">
      <c r="B35254" s="29"/>
      <c r="M35254" s="28"/>
    </row>
    <row r="35255" s="16" customFormat="1" ht="12.75" spans="2:13">
      <c r="B35255" s="29"/>
      <c r="M35255" s="28"/>
    </row>
    <row r="35256" s="16" customFormat="1" ht="12.75" spans="2:13">
      <c r="B35256" s="29"/>
      <c r="M35256" s="28"/>
    </row>
    <row r="35257" s="16" customFormat="1" ht="12.75" spans="2:13">
      <c r="B35257" s="29"/>
      <c r="M35257" s="28"/>
    </row>
    <row r="35258" s="16" customFormat="1" ht="12.75" spans="2:13">
      <c r="B35258" s="29"/>
      <c r="M35258" s="28"/>
    </row>
    <row r="35259" s="16" customFormat="1" ht="12.75" spans="2:13">
      <c r="B35259" s="29"/>
      <c r="M35259" s="28"/>
    </row>
    <row r="35260" s="16" customFormat="1" ht="12.75" spans="2:13">
      <c r="B35260" s="29"/>
      <c r="M35260" s="28"/>
    </row>
    <row r="35261" s="16" customFormat="1" ht="12.75" spans="2:13">
      <c r="B35261" s="29"/>
      <c r="M35261" s="28"/>
    </row>
    <row r="35262" s="16" customFormat="1" ht="12.75" spans="2:13">
      <c r="B35262" s="29"/>
      <c r="M35262" s="28"/>
    </row>
    <row r="35263" s="16" customFormat="1" ht="12.75" spans="2:13">
      <c r="B35263" s="29"/>
      <c r="M35263" s="28"/>
    </row>
    <row r="35264" s="16" customFormat="1" ht="12.75" spans="2:13">
      <c r="B35264" s="29"/>
      <c r="M35264" s="28"/>
    </row>
    <row r="35265" s="16" customFormat="1" ht="12.75" spans="2:13">
      <c r="B35265" s="29"/>
      <c r="M35265" s="28"/>
    </row>
    <row r="35266" s="16" customFormat="1" ht="12.75" spans="2:13">
      <c r="B35266" s="29"/>
      <c r="M35266" s="28"/>
    </row>
    <row r="35267" s="16" customFormat="1" ht="12.75" spans="2:13">
      <c r="B35267" s="29"/>
      <c r="M35267" s="28"/>
    </row>
    <row r="35268" s="16" customFormat="1" ht="12.75" spans="2:13">
      <c r="B35268" s="29"/>
      <c r="M35268" s="28"/>
    </row>
    <row r="35269" s="16" customFormat="1" ht="12.75" spans="2:13">
      <c r="B35269" s="29"/>
      <c r="M35269" s="28"/>
    </row>
    <row r="35270" s="16" customFormat="1" ht="12.75" spans="2:13">
      <c r="B35270" s="29"/>
      <c r="M35270" s="28"/>
    </row>
    <row r="35271" s="16" customFormat="1" ht="12.75" spans="2:13">
      <c r="B35271" s="29"/>
      <c r="M35271" s="28"/>
    </row>
    <row r="35272" s="16" customFormat="1" ht="12.75" spans="2:13">
      <c r="B35272" s="29"/>
      <c r="M35272" s="28"/>
    </row>
    <row r="35273" s="16" customFormat="1" ht="12.75" spans="2:13">
      <c r="B35273" s="29"/>
      <c r="M35273" s="28"/>
    </row>
    <row r="35274" s="16" customFormat="1" ht="12.75" spans="2:13">
      <c r="B35274" s="29"/>
      <c r="M35274" s="28"/>
    </row>
    <row r="35275" s="16" customFormat="1" ht="12.75" spans="2:13">
      <c r="B35275" s="29"/>
      <c r="M35275" s="28"/>
    </row>
    <row r="35276" s="16" customFormat="1" ht="12.75" spans="2:13">
      <c r="B35276" s="29"/>
      <c r="M35276" s="28"/>
    </row>
    <row r="35277" s="16" customFormat="1" ht="12.75" spans="2:13">
      <c r="B35277" s="29"/>
      <c r="M35277" s="28"/>
    </row>
    <row r="35278" s="16" customFormat="1" ht="12.75" spans="2:13">
      <c r="B35278" s="29"/>
      <c r="M35278" s="28"/>
    </row>
    <row r="35279" s="16" customFormat="1" ht="12.75" spans="2:13">
      <c r="B35279" s="29"/>
      <c r="M35279" s="28"/>
    </row>
    <row r="35280" s="16" customFormat="1" ht="12.75" spans="2:13">
      <c r="B35280" s="29"/>
      <c r="M35280" s="28"/>
    </row>
    <row r="35281" s="16" customFormat="1" ht="12.75" spans="2:13">
      <c r="B35281" s="29"/>
      <c r="M35281" s="28"/>
    </row>
    <row r="35282" s="16" customFormat="1" ht="12.75" spans="2:13">
      <c r="B35282" s="29"/>
      <c r="M35282" s="28"/>
    </row>
    <row r="35283" s="16" customFormat="1" ht="12.75" spans="2:13">
      <c r="B35283" s="29"/>
      <c r="M35283" s="28"/>
    </row>
    <row r="35284" s="16" customFormat="1" ht="12.75" spans="2:13">
      <c r="B35284" s="29"/>
      <c r="M35284" s="28"/>
    </row>
    <row r="35285" s="16" customFormat="1" ht="12.75" spans="2:13">
      <c r="B35285" s="29"/>
      <c r="M35285" s="28"/>
    </row>
    <row r="35286" s="16" customFormat="1" ht="12.75" spans="2:13">
      <c r="B35286" s="29"/>
      <c r="M35286" s="28"/>
    </row>
    <row r="35287" s="16" customFormat="1" ht="12.75" spans="2:13">
      <c r="B35287" s="29"/>
      <c r="M35287" s="28"/>
    </row>
    <row r="35288" s="16" customFormat="1" ht="12.75" spans="2:13">
      <c r="B35288" s="29"/>
      <c r="M35288" s="28"/>
    </row>
    <row r="35289" s="16" customFormat="1" ht="12.75" spans="2:13">
      <c r="B35289" s="29"/>
      <c r="M35289" s="28"/>
    </row>
    <row r="35290" s="16" customFormat="1" ht="12.75" spans="2:13">
      <c r="B35290" s="29"/>
      <c r="M35290" s="28"/>
    </row>
    <row r="35291" s="16" customFormat="1" ht="12.75" spans="2:13">
      <c r="B35291" s="29"/>
      <c r="M35291" s="28"/>
    </row>
    <row r="35292" s="16" customFormat="1" ht="12.75" spans="2:13">
      <c r="B35292" s="29"/>
      <c r="M35292" s="28"/>
    </row>
    <row r="35293" s="16" customFormat="1" ht="12.75" spans="2:13">
      <c r="B35293" s="29"/>
      <c r="M35293" s="28"/>
    </row>
    <row r="35294" s="16" customFormat="1" ht="12.75" spans="2:13">
      <c r="B35294" s="29"/>
      <c r="M35294" s="28"/>
    </row>
    <row r="35295" s="16" customFormat="1" ht="12.75" spans="2:13">
      <c r="B35295" s="29"/>
      <c r="M35295" s="28"/>
    </row>
    <row r="35296" s="16" customFormat="1" ht="12.75" spans="2:13">
      <c r="B35296" s="29"/>
      <c r="M35296" s="28"/>
    </row>
    <row r="35297" s="16" customFormat="1" ht="12.75" spans="2:13">
      <c r="B35297" s="29"/>
      <c r="M35297" s="28"/>
    </row>
    <row r="35298" s="16" customFormat="1" ht="12.75" spans="2:13">
      <c r="B35298" s="29"/>
      <c r="M35298" s="28"/>
    </row>
    <row r="35299" s="16" customFormat="1" ht="12.75" spans="2:13">
      <c r="B35299" s="29"/>
      <c r="M35299" s="28"/>
    </row>
    <row r="35300" s="16" customFormat="1" ht="12.75" spans="2:13">
      <c r="B35300" s="29"/>
      <c r="M35300" s="28"/>
    </row>
    <row r="35301" s="16" customFormat="1" ht="12.75" spans="2:13">
      <c r="B35301" s="29"/>
      <c r="M35301" s="28"/>
    </row>
    <row r="35302" s="16" customFormat="1" ht="12.75" spans="2:13">
      <c r="B35302" s="29"/>
      <c r="M35302" s="28"/>
    </row>
    <row r="35303" s="16" customFormat="1" ht="12.75" spans="2:13">
      <c r="B35303" s="29"/>
      <c r="M35303" s="28"/>
    </row>
    <row r="35304" s="16" customFormat="1" ht="12.75" spans="2:13">
      <c r="B35304" s="29"/>
      <c r="M35304" s="28"/>
    </row>
    <row r="35305" s="16" customFormat="1" ht="12.75" spans="2:13">
      <c r="B35305" s="29"/>
      <c r="M35305" s="28"/>
    </row>
    <row r="35306" s="16" customFormat="1" ht="12.75" spans="2:13">
      <c r="B35306" s="29"/>
      <c r="M35306" s="28"/>
    </row>
    <row r="35307" s="16" customFormat="1" ht="12.75" spans="2:13">
      <c r="B35307" s="29"/>
      <c r="M35307" s="28"/>
    </row>
    <row r="35308" s="16" customFormat="1" ht="12.75" spans="2:13">
      <c r="B35308" s="29"/>
      <c r="M35308" s="28"/>
    </row>
    <row r="35309" s="16" customFormat="1" ht="12.75" spans="2:13">
      <c r="B35309" s="29"/>
      <c r="M35309" s="28"/>
    </row>
    <row r="35310" s="16" customFormat="1" ht="12.75" spans="2:13">
      <c r="B35310" s="29"/>
      <c r="M35310" s="28"/>
    </row>
    <row r="35311" s="16" customFormat="1" ht="12.75" spans="2:13">
      <c r="B35311" s="29"/>
      <c r="M35311" s="28"/>
    </row>
    <row r="35312" s="16" customFormat="1" ht="12.75" spans="2:13">
      <c r="B35312" s="29"/>
      <c r="M35312" s="28"/>
    </row>
    <row r="35313" s="16" customFormat="1" ht="12.75" spans="2:13">
      <c r="B35313" s="29"/>
      <c r="M35313" s="28"/>
    </row>
    <row r="35314" s="16" customFormat="1" ht="12.75" spans="2:13">
      <c r="B35314" s="29"/>
      <c r="M35314" s="28"/>
    </row>
    <row r="35315" s="16" customFormat="1" ht="12.75" spans="2:13">
      <c r="B35315" s="29"/>
      <c r="M35315" s="28"/>
    </row>
    <row r="35316" s="16" customFormat="1" ht="12.75" spans="2:13">
      <c r="B35316" s="29"/>
      <c r="M35316" s="28"/>
    </row>
    <row r="35317" s="16" customFormat="1" ht="12.75" spans="2:13">
      <c r="B35317" s="29"/>
      <c r="M35317" s="28"/>
    </row>
    <row r="35318" s="16" customFormat="1" ht="12.75" spans="2:13">
      <c r="B35318" s="29"/>
      <c r="M35318" s="28"/>
    </row>
    <row r="35319" s="16" customFormat="1" ht="12.75" spans="2:13">
      <c r="B35319" s="29"/>
      <c r="M35319" s="28"/>
    </row>
    <row r="35320" s="16" customFormat="1" ht="12.75" spans="2:13">
      <c r="B35320" s="29"/>
      <c r="M35320" s="28"/>
    </row>
    <row r="35321" s="16" customFormat="1" ht="12.75" spans="2:13">
      <c r="B35321" s="29"/>
      <c r="M35321" s="28"/>
    </row>
    <row r="35322" s="16" customFormat="1" ht="12.75" spans="2:13">
      <c r="B35322" s="29"/>
      <c r="M35322" s="28"/>
    </row>
    <row r="35323" s="16" customFormat="1" ht="12.75" spans="2:13">
      <c r="B35323" s="29"/>
      <c r="M35323" s="28"/>
    </row>
    <row r="35324" s="16" customFormat="1" ht="12.75" spans="2:13">
      <c r="B35324" s="29"/>
      <c r="M35324" s="28"/>
    </row>
    <row r="35325" s="16" customFormat="1" ht="12.75" spans="2:13">
      <c r="B35325" s="29"/>
      <c r="M35325" s="28"/>
    </row>
    <row r="35326" s="16" customFormat="1" ht="12.75" spans="2:13">
      <c r="B35326" s="29"/>
      <c r="M35326" s="28"/>
    </row>
    <row r="35327" s="16" customFormat="1" ht="12.75" spans="2:13">
      <c r="B35327" s="29"/>
      <c r="M35327" s="28"/>
    </row>
    <row r="35328" s="16" customFormat="1" ht="12.75" spans="2:13">
      <c r="B35328" s="29"/>
      <c r="M35328" s="28"/>
    </row>
    <row r="35329" s="16" customFormat="1" ht="12.75" spans="2:13">
      <c r="B35329" s="29"/>
      <c r="M35329" s="28"/>
    </row>
    <row r="35330" s="16" customFormat="1" ht="12.75" spans="2:13">
      <c r="B35330" s="29"/>
      <c r="M35330" s="28"/>
    </row>
    <row r="35331" s="16" customFormat="1" ht="12.75" spans="2:13">
      <c r="B35331" s="29"/>
      <c r="M35331" s="28"/>
    </row>
    <row r="35332" s="16" customFormat="1" ht="12.75" spans="2:13">
      <c r="B35332" s="29"/>
      <c r="M35332" s="28"/>
    </row>
    <row r="35333" s="16" customFormat="1" ht="12.75" spans="2:13">
      <c r="B35333" s="29"/>
      <c r="M35333" s="28"/>
    </row>
    <row r="35334" s="16" customFormat="1" ht="12.75" spans="2:13">
      <c r="B35334" s="29"/>
      <c r="M35334" s="28"/>
    </row>
    <row r="35335" s="16" customFormat="1" ht="12.75" spans="2:13">
      <c r="B35335" s="29"/>
      <c r="M35335" s="28"/>
    </row>
    <row r="35336" s="16" customFormat="1" ht="12.75" spans="2:13">
      <c r="B35336" s="29"/>
      <c r="M35336" s="28"/>
    </row>
    <row r="35337" s="16" customFormat="1" ht="12.75" spans="2:13">
      <c r="B35337" s="29"/>
      <c r="M35337" s="28"/>
    </row>
    <row r="35338" s="16" customFormat="1" ht="12.75" spans="2:13">
      <c r="B35338" s="29"/>
      <c r="M35338" s="28"/>
    </row>
    <row r="35339" s="16" customFormat="1" ht="12.75" spans="2:13">
      <c r="B35339" s="29"/>
      <c r="M35339" s="28"/>
    </row>
    <row r="35340" s="16" customFormat="1" ht="12.75" spans="2:13">
      <c r="B35340" s="29"/>
      <c r="M35340" s="28"/>
    </row>
    <row r="35341" s="16" customFormat="1" ht="12.75" spans="2:13">
      <c r="B35341" s="29"/>
      <c r="M35341" s="28"/>
    </row>
    <row r="35342" s="16" customFormat="1" ht="12.75" spans="2:13">
      <c r="B35342" s="29"/>
      <c r="M35342" s="28"/>
    </row>
    <row r="35343" s="16" customFormat="1" ht="12.75" spans="2:13">
      <c r="B35343" s="29"/>
      <c r="M35343" s="28"/>
    </row>
    <row r="35344" s="16" customFormat="1" ht="12.75" spans="2:13">
      <c r="B35344" s="29"/>
      <c r="M35344" s="28"/>
    </row>
    <row r="35345" s="16" customFormat="1" ht="12.75" spans="2:13">
      <c r="B35345" s="29"/>
      <c r="M35345" s="28"/>
    </row>
    <row r="35346" s="16" customFormat="1" ht="12.75" spans="2:13">
      <c r="B35346" s="29"/>
      <c r="M35346" s="28"/>
    </row>
    <row r="35347" s="16" customFormat="1" ht="12.75" spans="2:13">
      <c r="B35347" s="29"/>
      <c r="M35347" s="28"/>
    </row>
    <row r="35348" s="16" customFormat="1" ht="12.75" spans="2:13">
      <c r="B35348" s="29"/>
      <c r="M35348" s="28"/>
    </row>
    <row r="35349" s="16" customFormat="1" ht="12.75" spans="2:13">
      <c r="B35349" s="29"/>
      <c r="M35349" s="28"/>
    </row>
    <row r="35350" s="16" customFormat="1" ht="12.75" spans="2:13">
      <c r="B35350" s="29"/>
      <c r="M35350" s="28"/>
    </row>
    <row r="35351" s="16" customFormat="1" ht="12.75" spans="2:13">
      <c r="B35351" s="29"/>
      <c r="M35351" s="28"/>
    </row>
    <row r="35352" s="16" customFormat="1" ht="12.75" spans="2:13">
      <c r="B35352" s="29"/>
      <c r="M35352" s="28"/>
    </row>
    <row r="35353" s="16" customFormat="1" ht="12.75" spans="2:13">
      <c r="B35353" s="29"/>
      <c r="M35353" s="28"/>
    </row>
    <row r="35354" s="16" customFormat="1" ht="12.75" spans="2:13">
      <c r="B35354" s="29"/>
      <c r="M35354" s="28"/>
    </row>
    <row r="35355" s="16" customFormat="1" ht="12.75" spans="2:13">
      <c r="B35355" s="29"/>
      <c r="M35355" s="28"/>
    </row>
    <row r="35356" s="16" customFormat="1" ht="12.75" spans="2:13">
      <c r="B35356" s="29"/>
      <c r="M35356" s="28"/>
    </row>
    <row r="35357" s="16" customFormat="1" ht="12.75" spans="2:13">
      <c r="B35357" s="29"/>
      <c r="M35357" s="28"/>
    </row>
    <row r="35358" s="16" customFormat="1" ht="12.75" spans="2:13">
      <c r="B35358" s="29"/>
      <c r="M35358" s="28"/>
    </row>
    <row r="35359" s="16" customFormat="1" ht="12.75" spans="2:13">
      <c r="B35359" s="29"/>
      <c r="M35359" s="28"/>
    </row>
    <row r="35360" s="16" customFormat="1" ht="12.75" spans="2:13">
      <c r="B35360" s="29"/>
      <c r="M35360" s="28"/>
    </row>
    <row r="35361" s="16" customFormat="1" ht="12.75" spans="2:13">
      <c r="B35361" s="29"/>
      <c r="M35361" s="28"/>
    </row>
    <row r="35362" s="16" customFormat="1" ht="12.75" spans="2:13">
      <c r="B35362" s="29"/>
      <c r="M35362" s="28"/>
    </row>
    <row r="35363" s="16" customFormat="1" ht="12.75" spans="2:13">
      <c r="B35363" s="29"/>
      <c r="M35363" s="28"/>
    </row>
    <row r="35364" s="16" customFormat="1" ht="12.75" spans="2:13">
      <c r="B35364" s="29"/>
      <c r="M35364" s="28"/>
    </row>
    <row r="35365" s="16" customFormat="1" ht="12.75" spans="2:13">
      <c r="B35365" s="29"/>
      <c r="M35365" s="28"/>
    </row>
    <row r="35366" s="16" customFormat="1" ht="12.75" spans="2:13">
      <c r="B35366" s="29"/>
      <c r="M35366" s="28"/>
    </row>
    <row r="35367" s="16" customFormat="1" ht="12.75" spans="2:13">
      <c r="B35367" s="29"/>
      <c r="M35367" s="28"/>
    </row>
    <row r="35368" s="16" customFormat="1" ht="12.75" spans="2:13">
      <c r="B35368" s="29"/>
      <c r="M35368" s="28"/>
    </row>
    <row r="35369" s="16" customFormat="1" ht="12.75" spans="2:13">
      <c r="B35369" s="29"/>
      <c r="M35369" s="28"/>
    </row>
    <row r="35370" s="16" customFormat="1" ht="12.75" spans="2:13">
      <c r="B35370" s="29"/>
      <c r="M35370" s="28"/>
    </row>
    <row r="35371" s="16" customFormat="1" ht="12.75" spans="2:13">
      <c r="B35371" s="29"/>
      <c r="M35371" s="28"/>
    </row>
    <row r="35372" s="16" customFormat="1" ht="12.75" spans="2:13">
      <c r="B35372" s="29"/>
      <c r="M35372" s="28"/>
    </row>
    <row r="35373" s="16" customFormat="1" ht="12.75" spans="2:13">
      <c r="B35373" s="29"/>
      <c r="M35373" s="28"/>
    </row>
    <row r="35374" s="16" customFormat="1" ht="12.75" spans="2:13">
      <c r="B35374" s="29"/>
      <c r="M35374" s="28"/>
    </row>
    <row r="35375" s="16" customFormat="1" ht="12.75" spans="2:13">
      <c r="B35375" s="29"/>
      <c r="M35375" s="28"/>
    </row>
    <row r="35376" s="16" customFormat="1" ht="12.75" spans="2:13">
      <c r="B35376" s="29"/>
      <c r="M35376" s="28"/>
    </row>
    <row r="35377" s="16" customFormat="1" ht="12.75" spans="2:13">
      <c r="B35377" s="29"/>
      <c r="M35377" s="28"/>
    </row>
    <row r="35378" s="16" customFormat="1" ht="12.75" spans="2:13">
      <c r="B35378" s="29"/>
      <c r="M35378" s="28"/>
    </row>
    <row r="35379" s="16" customFormat="1" ht="12.75" spans="2:13">
      <c r="B35379" s="29"/>
      <c r="M35379" s="28"/>
    </row>
    <row r="35380" s="16" customFormat="1" ht="12.75" spans="2:13">
      <c r="B35380" s="29"/>
      <c r="M35380" s="28"/>
    </row>
    <row r="35381" s="16" customFormat="1" ht="12.75" spans="2:13">
      <c r="B35381" s="29"/>
      <c r="M35381" s="28"/>
    </row>
    <row r="35382" s="16" customFormat="1" ht="12.75" spans="2:13">
      <c r="B35382" s="29"/>
      <c r="M35382" s="28"/>
    </row>
    <row r="35383" s="16" customFormat="1" ht="12.75" spans="2:13">
      <c r="B35383" s="29"/>
      <c r="M35383" s="28"/>
    </row>
    <row r="35384" s="16" customFormat="1" ht="12.75" spans="2:13">
      <c r="B35384" s="29"/>
      <c r="M35384" s="28"/>
    </row>
    <row r="35385" s="16" customFormat="1" ht="12.75" spans="2:13">
      <c r="B35385" s="29"/>
      <c r="M35385" s="28"/>
    </row>
    <row r="35386" s="16" customFormat="1" ht="12.75" spans="2:13">
      <c r="B35386" s="29"/>
      <c r="M35386" s="28"/>
    </row>
    <row r="35387" s="16" customFormat="1" ht="12.75" spans="2:13">
      <c r="B35387" s="29"/>
      <c r="M35387" s="28"/>
    </row>
    <row r="35388" s="16" customFormat="1" ht="12.75" spans="2:13">
      <c r="B35388" s="29"/>
      <c r="M35388" s="28"/>
    </row>
    <row r="35389" s="16" customFormat="1" ht="12.75" spans="2:13">
      <c r="B35389" s="29"/>
      <c r="M35389" s="28"/>
    </row>
    <row r="35390" s="16" customFormat="1" ht="12.75" spans="2:13">
      <c r="B35390" s="29"/>
      <c r="M35390" s="28"/>
    </row>
    <row r="35391" s="16" customFormat="1" ht="12.75" spans="2:13">
      <c r="B35391" s="29"/>
      <c r="M35391" s="28"/>
    </row>
    <row r="35392" s="16" customFormat="1" ht="12.75" spans="2:13">
      <c r="B35392" s="29"/>
      <c r="M35392" s="28"/>
    </row>
    <row r="35393" s="16" customFormat="1" ht="12.75" spans="2:13">
      <c r="B35393" s="29"/>
      <c r="M35393" s="28"/>
    </row>
    <row r="35394" s="16" customFormat="1" ht="12.75" spans="2:13">
      <c r="B35394" s="29"/>
      <c r="M35394" s="28"/>
    </row>
    <row r="35395" s="16" customFormat="1" ht="12.75" spans="2:13">
      <c r="B35395" s="29"/>
      <c r="M35395" s="28"/>
    </row>
    <row r="35396" s="16" customFormat="1" ht="12.75" spans="2:13">
      <c r="B35396" s="29"/>
      <c r="M35396" s="28"/>
    </row>
    <row r="35397" s="16" customFormat="1" ht="12.75" spans="2:13">
      <c r="B35397" s="29"/>
      <c r="M35397" s="28"/>
    </row>
    <row r="35398" s="16" customFormat="1" ht="12.75" spans="2:13">
      <c r="B35398" s="29"/>
      <c r="M35398" s="28"/>
    </row>
    <row r="35399" s="16" customFormat="1" ht="12.75" spans="2:13">
      <c r="B35399" s="29"/>
      <c r="M35399" s="28"/>
    </row>
    <row r="35400" s="16" customFormat="1" ht="12.75" spans="2:13">
      <c r="B35400" s="29"/>
      <c r="M35400" s="28"/>
    </row>
    <row r="35401" s="16" customFormat="1" ht="12.75" spans="2:13">
      <c r="B35401" s="29"/>
      <c r="M35401" s="28"/>
    </row>
    <row r="35402" s="16" customFormat="1" ht="12.75" spans="2:13">
      <c r="B35402" s="29"/>
      <c r="M35402" s="28"/>
    </row>
    <row r="35403" s="16" customFormat="1" ht="12.75" spans="2:13">
      <c r="B35403" s="29"/>
      <c r="M35403" s="28"/>
    </row>
    <row r="35404" s="16" customFormat="1" ht="12.75" spans="2:13">
      <c r="B35404" s="29"/>
      <c r="M35404" s="28"/>
    </row>
    <row r="35405" s="16" customFormat="1" ht="12.75" spans="2:13">
      <c r="B35405" s="29"/>
      <c r="M35405" s="28"/>
    </row>
    <row r="35406" s="16" customFormat="1" ht="12.75" spans="2:13">
      <c r="B35406" s="29"/>
      <c r="M35406" s="28"/>
    </row>
    <row r="35407" s="16" customFormat="1" ht="12.75" spans="2:13">
      <c r="B35407" s="29"/>
      <c r="M35407" s="28"/>
    </row>
    <row r="35408" s="16" customFormat="1" ht="12.75" spans="2:13">
      <c r="B35408" s="29"/>
      <c r="M35408" s="28"/>
    </row>
    <row r="35409" s="16" customFormat="1" ht="12.75" spans="2:13">
      <c r="B35409" s="29"/>
      <c r="M35409" s="28"/>
    </row>
    <row r="35410" s="16" customFormat="1" ht="12.75" spans="2:13">
      <c r="B35410" s="29"/>
      <c r="M35410" s="28"/>
    </row>
    <row r="35411" s="16" customFormat="1" ht="12.75" spans="2:13">
      <c r="B35411" s="29"/>
      <c r="M35411" s="28"/>
    </row>
    <row r="35412" s="16" customFormat="1" ht="12.75" spans="2:13">
      <c r="B35412" s="29"/>
      <c r="M35412" s="28"/>
    </row>
    <row r="35413" s="16" customFormat="1" ht="12.75" spans="2:13">
      <c r="B35413" s="29"/>
      <c r="M35413" s="28"/>
    </row>
    <row r="35414" s="16" customFormat="1" ht="12.75" spans="2:13">
      <c r="B35414" s="29"/>
      <c r="M35414" s="28"/>
    </row>
    <row r="35415" s="16" customFormat="1" ht="12.75" spans="2:13">
      <c r="B35415" s="29"/>
      <c r="M35415" s="28"/>
    </row>
    <row r="35416" s="16" customFormat="1" ht="12.75" spans="2:13">
      <c r="B35416" s="29"/>
      <c r="M35416" s="28"/>
    </row>
    <row r="35417" s="16" customFormat="1" ht="12.75" spans="2:13">
      <c r="B35417" s="29"/>
      <c r="M35417" s="28"/>
    </row>
    <row r="35418" s="16" customFormat="1" ht="12.75" spans="2:13">
      <c r="B35418" s="29"/>
      <c r="M35418" s="28"/>
    </row>
    <row r="35419" s="16" customFormat="1" ht="12.75" spans="2:13">
      <c r="B35419" s="29"/>
      <c r="M35419" s="28"/>
    </row>
    <row r="35420" s="16" customFormat="1" ht="12.75" spans="2:13">
      <c r="B35420" s="29"/>
      <c r="M35420" s="28"/>
    </row>
    <row r="35421" s="16" customFormat="1" ht="12.75" spans="2:13">
      <c r="B35421" s="29"/>
      <c r="M35421" s="28"/>
    </row>
    <row r="35422" s="16" customFormat="1" ht="12.75" spans="2:13">
      <c r="B35422" s="29"/>
      <c r="M35422" s="28"/>
    </row>
    <row r="35423" s="16" customFormat="1" ht="12.75" spans="2:13">
      <c r="B35423" s="29"/>
      <c r="M35423" s="28"/>
    </row>
    <row r="35424" s="16" customFormat="1" ht="12.75" spans="2:13">
      <c r="B35424" s="29"/>
      <c r="M35424" s="28"/>
    </row>
    <row r="35425" s="16" customFormat="1" ht="12.75" spans="2:13">
      <c r="B35425" s="29"/>
      <c r="M35425" s="28"/>
    </row>
    <row r="35426" s="16" customFormat="1" ht="12.75" spans="2:13">
      <c r="B35426" s="29"/>
      <c r="M35426" s="28"/>
    </row>
    <row r="35427" s="16" customFormat="1" ht="12.75" spans="2:13">
      <c r="B35427" s="29"/>
      <c r="M35427" s="28"/>
    </row>
    <row r="35428" s="16" customFormat="1" ht="12.75" spans="2:13">
      <c r="B35428" s="29"/>
      <c r="M35428" s="28"/>
    </row>
    <row r="35429" s="16" customFormat="1" ht="12.75" spans="2:13">
      <c r="B35429" s="29"/>
      <c r="M35429" s="28"/>
    </row>
    <row r="35430" s="16" customFormat="1" ht="12.75" spans="2:13">
      <c r="B35430" s="29"/>
      <c r="M35430" s="28"/>
    </row>
    <row r="35431" s="16" customFormat="1" ht="12.75" spans="2:13">
      <c r="B35431" s="29"/>
      <c r="M35431" s="28"/>
    </row>
    <row r="35432" s="16" customFormat="1" ht="12.75" spans="2:13">
      <c r="B35432" s="29"/>
      <c r="M35432" s="28"/>
    </row>
    <row r="35433" s="16" customFormat="1" ht="12.75" spans="2:13">
      <c r="B35433" s="29"/>
      <c r="M35433" s="28"/>
    </row>
    <row r="35434" s="16" customFormat="1" ht="12.75" spans="2:13">
      <c r="B35434" s="29"/>
      <c r="M35434" s="28"/>
    </row>
    <row r="35435" s="16" customFormat="1" ht="12.75" spans="2:13">
      <c r="B35435" s="29"/>
      <c r="M35435" s="28"/>
    </row>
    <row r="35436" s="16" customFormat="1" ht="12.75" spans="2:13">
      <c r="B35436" s="29"/>
      <c r="M35436" s="28"/>
    </row>
    <row r="35437" s="16" customFormat="1" ht="12.75" spans="2:13">
      <c r="B35437" s="29"/>
      <c r="M35437" s="28"/>
    </row>
    <row r="35438" s="16" customFormat="1" ht="12.75" spans="2:13">
      <c r="B35438" s="29"/>
      <c r="M35438" s="28"/>
    </row>
    <row r="35439" s="16" customFormat="1" ht="12.75" spans="2:13">
      <c r="B35439" s="29"/>
      <c r="M35439" s="28"/>
    </row>
    <row r="35440" s="16" customFormat="1" ht="12.75" spans="2:13">
      <c r="B35440" s="29"/>
      <c r="M35440" s="28"/>
    </row>
    <row r="35441" s="16" customFormat="1" ht="12.75" spans="2:13">
      <c r="B35441" s="29"/>
      <c r="M35441" s="28"/>
    </row>
    <row r="35442" s="16" customFormat="1" ht="12.75" spans="2:13">
      <c r="B35442" s="29"/>
      <c r="M35442" s="28"/>
    </row>
    <row r="35443" s="16" customFormat="1" ht="12.75" spans="2:13">
      <c r="B35443" s="29"/>
      <c r="M35443" s="28"/>
    </row>
    <row r="35444" s="16" customFormat="1" ht="12.75" spans="2:13">
      <c r="B35444" s="29"/>
      <c r="M35444" s="28"/>
    </row>
    <row r="35445" s="16" customFormat="1" ht="12.75" spans="2:13">
      <c r="B35445" s="29"/>
      <c r="M35445" s="28"/>
    </row>
    <row r="35446" s="16" customFormat="1" ht="12.75" spans="2:13">
      <c r="B35446" s="29"/>
      <c r="M35446" s="28"/>
    </row>
    <row r="35447" s="16" customFormat="1" ht="12.75" spans="2:13">
      <c r="B35447" s="29"/>
      <c r="M35447" s="28"/>
    </row>
    <row r="35448" s="16" customFormat="1" ht="12.75" spans="2:13">
      <c r="B35448" s="29"/>
      <c r="M35448" s="28"/>
    </row>
    <row r="35449" s="16" customFormat="1" ht="12.75" spans="2:13">
      <c r="B35449" s="29"/>
      <c r="M35449" s="28"/>
    </row>
    <row r="35450" s="16" customFormat="1" ht="12.75" spans="2:13">
      <c r="B35450" s="29"/>
      <c r="M35450" s="28"/>
    </row>
    <row r="35451" s="16" customFormat="1" ht="12.75" spans="2:13">
      <c r="B35451" s="29"/>
      <c r="M35451" s="28"/>
    </row>
    <row r="35452" s="16" customFormat="1" ht="12.75" spans="2:13">
      <c r="B35452" s="29"/>
      <c r="M35452" s="28"/>
    </row>
    <row r="35453" s="16" customFormat="1" ht="12.75" spans="2:13">
      <c r="B35453" s="29"/>
      <c r="M35453" s="28"/>
    </row>
    <row r="35454" s="16" customFormat="1" ht="12.75" spans="2:13">
      <c r="B35454" s="29"/>
      <c r="M35454" s="28"/>
    </row>
    <row r="35455" s="16" customFormat="1" ht="12.75" spans="2:13">
      <c r="B35455" s="29"/>
      <c r="M35455" s="28"/>
    </row>
    <row r="35456" s="16" customFormat="1" ht="12.75" spans="2:13">
      <c r="B35456" s="29"/>
      <c r="M35456" s="28"/>
    </row>
    <row r="35457" s="16" customFormat="1" ht="12.75" spans="2:13">
      <c r="B35457" s="29"/>
      <c r="M35457" s="28"/>
    </row>
    <row r="35458" s="16" customFormat="1" ht="12.75" spans="2:13">
      <c r="B35458" s="29"/>
      <c r="M35458" s="28"/>
    </row>
    <row r="35459" s="16" customFormat="1" ht="12.75" spans="2:13">
      <c r="B35459" s="29"/>
      <c r="M35459" s="28"/>
    </row>
    <row r="35460" s="16" customFormat="1" ht="12.75" spans="2:13">
      <c r="B35460" s="29"/>
      <c r="M35460" s="28"/>
    </row>
    <row r="35461" s="16" customFormat="1" ht="12.75" spans="2:13">
      <c r="B35461" s="29"/>
      <c r="M35461" s="28"/>
    </row>
    <row r="35462" s="16" customFormat="1" ht="12.75" spans="2:13">
      <c r="B35462" s="29"/>
      <c r="M35462" s="28"/>
    </row>
    <row r="35463" s="16" customFormat="1" ht="12.75" spans="2:13">
      <c r="B35463" s="29"/>
      <c r="M35463" s="28"/>
    </row>
    <row r="35464" s="16" customFormat="1" ht="12.75" spans="2:13">
      <c r="B35464" s="29"/>
      <c r="M35464" s="28"/>
    </row>
    <row r="35465" s="16" customFormat="1" ht="12.75" spans="2:13">
      <c r="B35465" s="29"/>
      <c r="M35465" s="28"/>
    </row>
    <row r="35466" s="16" customFormat="1" ht="12.75" spans="2:13">
      <c r="B35466" s="29"/>
      <c r="M35466" s="28"/>
    </row>
    <row r="35467" s="16" customFormat="1" ht="12.75" spans="2:13">
      <c r="B35467" s="29"/>
      <c r="M35467" s="28"/>
    </row>
    <row r="35468" s="16" customFormat="1" ht="12.75" spans="2:13">
      <c r="B35468" s="29"/>
      <c r="M35468" s="28"/>
    </row>
    <row r="35469" s="16" customFormat="1" ht="12.75" spans="2:13">
      <c r="B35469" s="29"/>
      <c r="M35469" s="28"/>
    </row>
    <row r="35470" s="16" customFormat="1" ht="12.75" spans="2:13">
      <c r="B35470" s="29"/>
      <c r="M35470" s="28"/>
    </row>
    <row r="35471" s="16" customFormat="1" ht="12.75" spans="2:13">
      <c r="B35471" s="29"/>
      <c r="M35471" s="28"/>
    </row>
    <row r="35472" s="16" customFormat="1" ht="12.75" spans="2:13">
      <c r="B35472" s="29"/>
      <c r="M35472" s="28"/>
    </row>
    <row r="35473" s="16" customFormat="1" ht="12.75" spans="2:13">
      <c r="B35473" s="29"/>
      <c r="M35473" s="28"/>
    </row>
    <row r="35474" s="16" customFormat="1" ht="12.75" spans="2:13">
      <c r="B35474" s="29"/>
      <c r="M35474" s="28"/>
    </row>
    <row r="35475" s="16" customFormat="1" ht="12.75" spans="2:13">
      <c r="B35475" s="29"/>
      <c r="M35475" s="28"/>
    </row>
    <row r="35476" s="16" customFormat="1" ht="12.75" spans="2:13">
      <c r="B35476" s="29"/>
      <c r="M35476" s="28"/>
    </row>
    <row r="35477" s="16" customFormat="1" ht="12.75" spans="2:13">
      <c r="B35477" s="29"/>
      <c r="M35477" s="28"/>
    </row>
    <row r="35478" s="16" customFormat="1" ht="12.75" spans="2:13">
      <c r="B35478" s="29"/>
      <c r="M35478" s="28"/>
    </row>
    <row r="35479" s="16" customFormat="1" ht="12.75" spans="2:13">
      <c r="B35479" s="29"/>
      <c r="M35479" s="28"/>
    </row>
    <row r="35480" s="16" customFormat="1" ht="12.75" spans="2:13">
      <c r="B35480" s="29"/>
      <c r="M35480" s="28"/>
    </row>
    <row r="35481" s="16" customFormat="1" ht="12.75" spans="2:13">
      <c r="B35481" s="29"/>
      <c r="M35481" s="28"/>
    </row>
    <row r="35482" s="16" customFormat="1" ht="12.75" spans="2:13">
      <c r="B35482" s="29"/>
      <c r="M35482" s="28"/>
    </row>
    <row r="35483" s="16" customFormat="1" ht="12.75" spans="2:13">
      <c r="B35483" s="29"/>
      <c r="M35483" s="28"/>
    </row>
    <row r="35484" s="16" customFormat="1" ht="12.75" spans="2:13">
      <c r="B35484" s="29"/>
      <c r="M35484" s="28"/>
    </row>
    <row r="35485" s="16" customFormat="1" ht="12.75" spans="2:13">
      <c r="B35485" s="29"/>
      <c r="M35485" s="28"/>
    </row>
    <row r="35486" s="16" customFormat="1" ht="12.75" spans="2:13">
      <c r="B35486" s="29"/>
      <c r="M35486" s="28"/>
    </row>
    <row r="35487" s="16" customFormat="1" ht="12.75" spans="2:13">
      <c r="B35487" s="29"/>
      <c r="M35487" s="28"/>
    </row>
    <row r="35488" s="16" customFormat="1" ht="12.75" spans="2:13">
      <c r="B35488" s="29"/>
      <c r="M35488" s="28"/>
    </row>
    <row r="35489" s="16" customFormat="1" ht="12.75" spans="2:13">
      <c r="B35489" s="29"/>
      <c r="M35489" s="28"/>
    </row>
    <row r="35490" s="16" customFormat="1" ht="12.75" spans="2:13">
      <c r="B35490" s="29"/>
      <c r="M35490" s="28"/>
    </row>
    <row r="35491" s="16" customFormat="1" ht="12.75" spans="2:13">
      <c r="B35491" s="29"/>
      <c r="M35491" s="28"/>
    </row>
    <row r="35492" s="16" customFormat="1" ht="12.75" spans="2:13">
      <c r="B35492" s="29"/>
      <c r="M35492" s="28"/>
    </row>
    <row r="35493" s="16" customFormat="1" ht="12.75" spans="2:13">
      <c r="B35493" s="29"/>
      <c r="M35493" s="28"/>
    </row>
    <row r="35494" s="16" customFormat="1" ht="12.75" spans="2:13">
      <c r="B35494" s="29"/>
      <c r="M35494" s="28"/>
    </row>
    <row r="35495" s="16" customFormat="1" ht="12.75" spans="2:13">
      <c r="B35495" s="29"/>
      <c r="M35495" s="28"/>
    </row>
    <row r="35496" s="16" customFormat="1" ht="12.75" spans="2:13">
      <c r="B35496" s="29"/>
      <c r="M35496" s="28"/>
    </row>
    <row r="35497" s="16" customFormat="1" ht="12.75" spans="2:13">
      <c r="B35497" s="29"/>
      <c r="M35497" s="28"/>
    </row>
    <row r="35498" s="16" customFormat="1" ht="12.75" spans="2:13">
      <c r="B35498" s="29"/>
      <c r="M35498" s="28"/>
    </row>
    <row r="35499" s="16" customFormat="1" ht="12.75" spans="2:13">
      <c r="B35499" s="29"/>
      <c r="M35499" s="28"/>
    </row>
    <row r="35500" s="16" customFormat="1" ht="12.75" spans="2:13">
      <c r="B35500" s="29"/>
      <c r="M35500" s="28"/>
    </row>
    <row r="35501" s="16" customFormat="1" ht="12.75" spans="2:13">
      <c r="B35501" s="29"/>
      <c r="M35501" s="28"/>
    </row>
    <row r="35502" s="16" customFormat="1" ht="12.75" spans="2:13">
      <c r="B35502" s="29"/>
      <c r="M35502" s="28"/>
    </row>
    <row r="35503" s="16" customFormat="1" ht="12.75" spans="2:13">
      <c r="B35503" s="29"/>
      <c r="M35503" s="28"/>
    </row>
    <row r="35504" s="16" customFormat="1" ht="12.75" spans="2:13">
      <c r="B35504" s="29"/>
      <c r="M35504" s="28"/>
    </row>
    <row r="35505" s="16" customFormat="1" ht="12.75" spans="2:13">
      <c r="B35505" s="29"/>
      <c r="M35505" s="28"/>
    </row>
    <row r="35506" s="16" customFormat="1" ht="12.75" spans="2:13">
      <c r="B35506" s="29"/>
      <c r="M35506" s="28"/>
    </row>
    <row r="35507" s="16" customFormat="1" ht="12.75" spans="2:13">
      <c r="B35507" s="29"/>
      <c r="M35507" s="28"/>
    </row>
    <row r="35508" s="16" customFormat="1" ht="12.75" spans="2:13">
      <c r="B35508" s="29"/>
      <c r="M35508" s="28"/>
    </row>
    <row r="35509" s="16" customFormat="1" ht="12.75" spans="2:13">
      <c r="B35509" s="29"/>
      <c r="M35509" s="28"/>
    </row>
    <row r="35510" s="16" customFormat="1" ht="12.75" spans="2:13">
      <c r="B35510" s="29"/>
      <c r="M35510" s="28"/>
    </row>
    <row r="35511" s="16" customFormat="1" ht="12.75" spans="2:13">
      <c r="B35511" s="29"/>
      <c r="M35511" s="28"/>
    </row>
    <row r="35512" s="16" customFormat="1" ht="12.75" spans="2:13">
      <c r="B35512" s="29"/>
      <c r="M35512" s="28"/>
    </row>
    <row r="35513" s="16" customFormat="1" ht="12.75" spans="2:13">
      <c r="B35513" s="29"/>
      <c r="M35513" s="28"/>
    </row>
    <row r="35514" s="16" customFormat="1" ht="12.75" spans="2:13">
      <c r="B35514" s="29"/>
      <c r="M35514" s="28"/>
    </row>
    <row r="35515" s="16" customFormat="1" ht="12.75" spans="2:13">
      <c r="B35515" s="29"/>
      <c r="M35515" s="28"/>
    </row>
    <row r="35516" s="16" customFormat="1" ht="12.75" spans="2:13">
      <c r="B35516" s="29"/>
      <c r="M35516" s="28"/>
    </row>
    <row r="35517" s="16" customFormat="1" ht="12.75" spans="2:13">
      <c r="B35517" s="29"/>
      <c r="M35517" s="28"/>
    </row>
    <row r="35518" s="16" customFormat="1" ht="12.75" spans="2:13">
      <c r="B35518" s="29"/>
      <c r="M35518" s="28"/>
    </row>
    <row r="35519" s="16" customFormat="1" ht="12.75" spans="2:13">
      <c r="B35519" s="29"/>
      <c r="M35519" s="28"/>
    </row>
    <row r="35520" s="16" customFormat="1" ht="12.75" spans="2:13">
      <c r="B35520" s="29"/>
      <c r="M35520" s="28"/>
    </row>
    <row r="35521" s="16" customFormat="1" ht="12.75" spans="2:13">
      <c r="B35521" s="29"/>
      <c r="M35521" s="28"/>
    </row>
    <row r="35522" s="16" customFormat="1" ht="12.75" spans="2:13">
      <c r="B35522" s="29"/>
      <c r="M35522" s="28"/>
    </row>
    <row r="35523" s="16" customFormat="1" ht="12.75" spans="2:13">
      <c r="B35523" s="29"/>
      <c r="M35523" s="28"/>
    </row>
    <row r="35524" s="16" customFormat="1" ht="12.75" spans="2:13">
      <c r="B35524" s="29"/>
      <c r="M35524" s="28"/>
    </row>
    <row r="35525" s="16" customFormat="1" ht="12.75" spans="2:13">
      <c r="B35525" s="29"/>
      <c r="M35525" s="28"/>
    </row>
    <row r="35526" s="16" customFormat="1" ht="12.75" spans="2:13">
      <c r="B35526" s="29"/>
      <c r="M35526" s="28"/>
    </row>
    <row r="35527" s="16" customFormat="1" ht="12.75" spans="2:13">
      <c r="B35527" s="29"/>
      <c r="M35527" s="28"/>
    </row>
    <row r="35528" s="16" customFormat="1" ht="12.75" spans="2:13">
      <c r="B35528" s="29"/>
      <c r="M35528" s="28"/>
    </row>
    <row r="35529" s="16" customFormat="1" ht="12.75" spans="2:13">
      <c r="B35529" s="29"/>
      <c r="M35529" s="28"/>
    </row>
    <row r="35530" s="16" customFormat="1" ht="12.75" spans="2:13">
      <c r="B35530" s="29"/>
      <c r="M35530" s="28"/>
    </row>
    <row r="35531" s="16" customFormat="1" ht="12.75" spans="2:13">
      <c r="B35531" s="29"/>
      <c r="M35531" s="28"/>
    </row>
    <row r="35532" s="16" customFormat="1" ht="12.75" spans="2:13">
      <c r="B35532" s="29"/>
      <c r="M35532" s="28"/>
    </row>
    <row r="35533" s="16" customFormat="1" ht="12.75" spans="2:13">
      <c r="B35533" s="29"/>
      <c r="M35533" s="28"/>
    </row>
    <row r="35534" s="16" customFormat="1" ht="12.75" spans="2:13">
      <c r="B35534" s="29"/>
      <c r="M35534" s="28"/>
    </row>
    <row r="35535" s="16" customFormat="1" ht="12.75" spans="2:13">
      <c r="B35535" s="29"/>
      <c r="M35535" s="28"/>
    </row>
    <row r="35536" s="16" customFormat="1" ht="12.75" spans="2:13">
      <c r="B35536" s="29"/>
      <c r="M35536" s="28"/>
    </row>
    <row r="35537" s="16" customFormat="1" ht="12.75" spans="2:13">
      <c r="B35537" s="29"/>
      <c r="M35537" s="28"/>
    </row>
    <row r="35538" s="16" customFormat="1" ht="12.75" spans="2:13">
      <c r="B35538" s="29"/>
      <c r="M35538" s="28"/>
    </row>
    <row r="35539" s="16" customFormat="1" ht="12.75" spans="2:13">
      <c r="B35539" s="29"/>
      <c r="M35539" s="28"/>
    </row>
    <row r="35540" s="16" customFormat="1" ht="12.75" spans="2:13">
      <c r="B35540" s="29"/>
      <c r="M35540" s="28"/>
    </row>
    <row r="35541" s="16" customFormat="1" ht="12.75" spans="2:13">
      <c r="B35541" s="29"/>
      <c r="M35541" s="28"/>
    </row>
    <row r="35542" s="16" customFormat="1" ht="12.75" spans="2:13">
      <c r="B35542" s="29"/>
      <c r="M35542" s="28"/>
    </row>
    <row r="35543" s="16" customFormat="1" ht="12.75" spans="2:13">
      <c r="B35543" s="29"/>
      <c r="M35543" s="28"/>
    </row>
    <row r="35544" s="16" customFormat="1" ht="12.75" spans="2:13">
      <c r="B35544" s="29"/>
      <c r="M35544" s="28"/>
    </row>
    <row r="35545" s="16" customFormat="1" ht="12.75" spans="2:13">
      <c r="B35545" s="29"/>
      <c r="M35545" s="28"/>
    </row>
    <row r="35546" s="16" customFormat="1" ht="12.75" spans="2:13">
      <c r="B35546" s="29"/>
      <c r="M35546" s="28"/>
    </row>
    <row r="35547" s="16" customFormat="1" ht="12.75" spans="2:13">
      <c r="B35547" s="29"/>
      <c r="M35547" s="28"/>
    </row>
    <row r="35548" s="16" customFormat="1" ht="12.75" spans="2:13">
      <c r="B35548" s="29"/>
      <c r="M35548" s="28"/>
    </row>
    <row r="35549" s="16" customFormat="1" ht="12.75" spans="2:13">
      <c r="B35549" s="29"/>
      <c r="M35549" s="28"/>
    </row>
    <row r="35550" s="16" customFormat="1" ht="12.75" spans="2:13">
      <c r="B35550" s="29"/>
      <c r="M35550" s="28"/>
    </row>
    <row r="35551" s="16" customFormat="1" ht="12.75" spans="2:13">
      <c r="B35551" s="29"/>
      <c r="M35551" s="28"/>
    </row>
    <row r="35552" s="16" customFormat="1" ht="12.75" spans="2:13">
      <c r="B35552" s="29"/>
      <c r="M35552" s="28"/>
    </row>
    <row r="35553" s="16" customFormat="1" ht="12.75" spans="2:13">
      <c r="B35553" s="29"/>
      <c r="M35553" s="28"/>
    </row>
    <row r="35554" s="16" customFormat="1" ht="12.75" spans="2:13">
      <c r="B35554" s="29"/>
      <c r="M35554" s="28"/>
    </row>
    <row r="35555" s="16" customFormat="1" ht="12.75" spans="2:13">
      <c r="B35555" s="29"/>
      <c r="M35555" s="28"/>
    </row>
    <row r="35556" s="16" customFormat="1" ht="12.75" spans="2:13">
      <c r="B35556" s="29"/>
      <c r="M35556" s="28"/>
    </row>
    <row r="35557" s="16" customFormat="1" ht="12.75" spans="2:13">
      <c r="B35557" s="29"/>
      <c r="M35557" s="28"/>
    </row>
    <row r="35558" s="16" customFormat="1" ht="12.75" spans="2:13">
      <c r="B35558" s="29"/>
      <c r="M35558" s="28"/>
    </row>
    <row r="35559" s="16" customFormat="1" ht="12.75" spans="2:13">
      <c r="B35559" s="29"/>
      <c r="M35559" s="28"/>
    </row>
    <row r="35560" s="16" customFormat="1" ht="12.75" spans="2:13">
      <c r="B35560" s="29"/>
      <c r="M35560" s="28"/>
    </row>
    <row r="35561" s="16" customFormat="1" ht="12.75" spans="2:13">
      <c r="B35561" s="29"/>
      <c r="M35561" s="28"/>
    </row>
    <row r="35562" s="16" customFormat="1" ht="12.75" spans="2:13">
      <c r="B35562" s="29"/>
      <c r="M35562" s="28"/>
    </row>
    <row r="35563" s="16" customFormat="1" ht="12.75" spans="2:13">
      <c r="B35563" s="29"/>
      <c r="M35563" s="28"/>
    </row>
    <row r="35564" s="16" customFormat="1" ht="12.75" spans="2:13">
      <c r="B35564" s="29"/>
      <c r="M35564" s="28"/>
    </row>
    <row r="35565" s="16" customFormat="1" ht="12.75" spans="2:13">
      <c r="B35565" s="29"/>
      <c r="M35565" s="28"/>
    </row>
    <row r="35566" s="16" customFormat="1" ht="12.75" spans="2:13">
      <c r="B35566" s="29"/>
      <c r="M35566" s="28"/>
    </row>
    <row r="35567" s="16" customFormat="1" ht="12.75" spans="2:13">
      <c r="B35567" s="29"/>
      <c r="M35567" s="28"/>
    </row>
    <row r="35568" s="16" customFormat="1" ht="12.75" spans="2:13">
      <c r="B35568" s="29"/>
      <c r="M35568" s="28"/>
    </row>
    <row r="35569" s="16" customFormat="1" ht="12.75" spans="2:13">
      <c r="B35569" s="29"/>
      <c r="M35569" s="28"/>
    </row>
    <row r="35570" s="16" customFormat="1" ht="12.75" spans="2:13">
      <c r="B35570" s="29"/>
      <c r="M35570" s="28"/>
    </row>
    <row r="35571" s="16" customFormat="1" ht="12.75" spans="2:13">
      <c r="B35571" s="29"/>
      <c r="M35571" s="28"/>
    </row>
    <row r="35572" s="16" customFormat="1" ht="12.75" spans="2:13">
      <c r="B35572" s="29"/>
      <c r="M35572" s="28"/>
    </row>
    <row r="35573" s="16" customFormat="1" ht="12.75" spans="2:13">
      <c r="B35573" s="29"/>
      <c r="M35573" s="28"/>
    </row>
    <row r="35574" s="16" customFormat="1" ht="12.75" spans="2:13">
      <c r="B35574" s="29"/>
      <c r="M35574" s="28"/>
    </row>
    <row r="35575" s="16" customFormat="1" ht="12.75" spans="2:13">
      <c r="B35575" s="29"/>
      <c r="M35575" s="28"/>
    </row>
    <row r="35576" s="16" customFormat="1" ht="12.75" spans="2:13">
      <c r="B35576" s="29"/>
      <c r="M35576" s="28"/>
    </row>
    <row r="35577" s="16" customFormat="1" ht="12.75" spans="2:13">
      <c r="B35577" s="29"/>
      <c r="M35577" s="28"/>
    </row>
    <row r="35578" s="16" customFormat="1" ht="12.75" spans="2:13">
      <c r="B35578" s="29"/>
      <c r="M35578" s="28"/>
    </row>
    <row r="35579" s="16" customFormat="1" ht="12.75" spans="2:13">
      <c r="B35579" s="29"/>
      <c r="M35579" s="28"/>
    </row>
    <row r="35580" s="16" customFormat="1" ht="12.75" spans="2:13">
      <c r="B35580" s="29"/>
      <c r="M35580" s="28"/>
    </row>
    <row r="35581" s="16" customFormat="1" ht="12.75" spans="2:13">
      <c r="B35581" s="29"/>
      <c r="M35581" s="28"/>
    </row>
    <row r="35582" s="16" customFormat="1" ht="12.75" spans="2:13">
      <c r="B35582" s="29"/>
      <c r="M35582" s="28"/>
    </row>
    <row r="35583" s="16" customFormat="1" ht="12.75" spans="2:13">
      <c r="B35583" s="29"/>
      <c r="M35583" s="28"/>
    </row>
    <row r="35584" s="16" customFormat="1" ht="12.75" spans="2:13">
      <c r="B35584" s="29"/>
      <c r="M35584" s="28"/>
    </row>
    <row r="35585" s="16" customFormat="1" ht="12.75" spans="2:13">
      <c r="B35585" s="29"/>
      <c r="M35585" s="28"/>
    </row>
    <row r="35586" s="16" customFormat="1" ht="12.75" spans="2:13">
      <c r="B35586" s="29"/>
      <c r="M35586" s="28"/>
    </row>
    <row r="35587" s="16" customFormat="1" ht="12.75" spans="2:13">
      <c r="B35587" s="29"/>
      <c r="M35587" s="28"/>
    </row>
    <row r="35588" s="16" customFormat="1" ht="12.75" spans="2:13">
      <c r="B35588" s="29"/>
      <c r="M35588" s="28"/>
    </row>
    <row r="35589" s="16" customFormat="1" ht="12.75" spans="2:13">
      <c r="B35589" s="29"/>
      <c r="M35589" s="28"/>
    </row>
    <row r="35590" s="16" customFormat="1" ht="12.75" spans="2:13">
      <c r="B35590" s="29"/>
      <c r="M35590" s="28"/>
    </row>
    <row r="35591" s="16" customFormat="1" ht="12.75" spans="2:13">
      <c r="B35591" s="29"/>
      <c r="M35591" s="28"/>
    </row>
    <row r="35592" s="16" customFormat="1" ht="12.75" spans="2:13">
      <c r="B35592" s="29"/>
      <c r="M35592" s="28"/>
    </row>
    <row r="35593" s="16" customFormat="1" ht="12.75" spans="2:13">
      <c r="B35593" s="29"/>
      <c r="M35593" s="28"/>
    </row>
    <row r="35594" s="16" customFormat="1" ht="12.75" spans="2:13">
      <c r="B35594" s="29"/>
      <c r="M35594" s="28"/>
    </row>
    <row r="35595" s="16" customFormat="1" ht="12.75" spans="2:13">
      <c r="B35595" s="29"/>
      <c r="M35595" s="28"/>
    </row>
    <row r="35596" s="16" customFormat="1" ht="12.75" spans="2:13">
      <c r="B35596" s="29"/>
      <c r="M35596" s="28"/>
    </row>
    <row r="35597" s="16" customFormat="1" ht="12.75" spans="2:13">
      <c r="B35597" s="29"/>
      <c r="M35597" s="28"/>
    </row>
    <row r="35598" s="16" customFormat="1" ht="12.75" spans="2:13">
      <c r="B35598" s="29"/>
      <c r="M35598" s="28"/>
    </row>
    <row r="35599" s="16" customFormat="1" ht="12.75" spans="2:13">
      <c r="B35599" s="29"/>
      <c r="M35599" s="28"/>
    </row>
    <row r="35600" s="16" customFormat="1" ht="12.75" spans="2:13">
      <c r="B35600" s="29"/>
      <c r="M35600" s="28"/>
    </row>
    <row r="35601" s="16" customFormat="1" ht="12.75" spans="2:13">
      <c r="B35601" s="29"/>
      <c r="M35601" s="28"/>
    </row>
    <row r="35602" s="16" customFormat="1" ht="12.75" spans="2:13">
      <c r="B35602" s="29"/>
      <c r="M35602" s="28"/>
    </row>
    <row r="35603" s="16" customFormat="1" ht="12.75" spans="2:13">
      <c r="B35603" s="29"/>
      <c r="M35603" s="28"/>
    </row>
    <row r="35604" s="16" customFormat="1" ht="12.75" spans="2:13">
      <c r="B35604" s="29"/>
      <c r="M35604" s="28"/>
    </row>
    <row r="35605" s="16" customFormat="1" ht="12.75" spans="2:13">
      <c r="B35605" s="29"/>
      <c r="M35605" s="28"/>
    </row>
    <row r="35606" s="16" customFormat="1" ht="12.75" spans="2:13">
      <c r="B35606" s="29"/>
      <c r="M35606" s="28"/>
    </row>
    <row r="35607" s="16" customFormat="1" ht="12.75" spans="2:13">
      <c r="B35607" s="29"/>
      <c r="M35607" s="28"/>
    </row>
    <row r="35608" s="16" customFormat="1" ht="12.75" spans="2:13">
      <c r="B35608" s="29"/>
      <c r="M35608" s="28"/>
    </row>
    <row r="35609" s="16" customFormat="1" ht="12.75" spans="2:13">
      <c r="B35609" s="29"/>
      <c r="M35609" s="28"/>
    </row>
    <row r="35610" s="16" customFormat="1" ht="12.75" spans="2:13">
      <c r="B35610" s="29"/>
      <c r="M35610" s="28"/>
    </row>
    <row r="35611" s="16" customFormat="1" ht="12.75" spans="2:13">
      <c r="B35611" s="29"/>
      <c r="M35611" s="28"/>
    </row>
    <row r="35612" s="16" customFormat="1" ht="12.75" spans="2:13">
      <c r="B35612" s="29"/>
      <c r="M35612" s="28"/>
    </row>
    <row r="35613" s="16" customFormat="1" ht="12.75" spans="2:13">
      <c r="B35613" s="29"/>
      <c r="M35613" s="28"/>
    </row>
    <row r="35614" s="16" customFormat="1" ht="12.75" spans="2:13">
      <c r="B35614" s="29"/>
      <c r="M35614" s="28"/>
    </row>
    <row r="35615" s="16" customFormat="1" ht="12.75" spans="2:13">
      <c r="B35615" s="29"/>
      <c r="M35615" s="28"/>
    </row>
    <row r="35616" s="16" customFormat="1" ht="12.75" spans="2:13">
      <c r="B35616" s="29"/>
      <c r="M35616" s="28"/>
    </row>
    <row r="35617" s="16" customFormat="1" ht="12.75" spans="2:13">
      <c r="B35617" s="29"/>
      <c r="M35617" s="28"/>
    </row>
    <row r="35618" s="16" customFormat="1" ht="12.75" spans="2:13">
      <c r="B35618" s="29"/>
      <c r="M35618" s="28"/>
    </row>
    <row r="35619" s="16" customFormat="1" ht="12.75" spans="2:13">
      <c r="B35619" s="29"/>
      <c r="M35619" s="28"/>
    </row>
    <row r="35620" s="16" customFormat="1" ht="12.75" spans="2:13">
      <c r="B35620" s="29"/>
      <c r="M35620" s="28"/>
    </row>
    <row r="35621" s="16" customFormat="1" ht="12.75" spans="2:13">
      <c r="B35621" s="29"/>
      <c r="M35621" s="28"/>
    </row>
    <row r="35622" s="16" customFormat="1" ht="12.75" spans="2:13">
      <c r="B35622" s="29"/>
      <c r="M35622" s="28"/>
    </row>
    <row r="35623" s="16" customFormat="1" ht="12.75" spans="2:13">
      <c r="B35623" s="29"/>
      <c r="M35623" s="28"/>
    </row>
    <row r="35624" s="16" customFormat="1" ht="12.75" spans="2:13">
      <c r="B35624" s="29"/>
      <c r="M35624" s="28"/>
    </row>
    <row r="35625" s="16" customFormat="1" ht="12.75" spans="2:13">
      <c r="B35625" s="29"/>
      <c r="M35625" s="28"/>
    </row>
    <row r="35626" s="16" customFormat="1" ht="12.75" spans="2:13">
      <c r="B35626" s="29"/>
      <c r="M35626" s="28"/>
    </row>
    <row r="35627" s="16" customFormat="1" ht="12.75" spans="2:13">
      <c r="B35627" s="29"/>
      <c r="M35627" s="28"/>
    </row>
    <row r="35628" s="16" customFormat="1" ht="12.75" spans="2:13">
      <c r="B35628" s="29"/>
      <c r="M35628" s="28"/>
    </row>
    <row r="35629" s="16" customFormat="1" ht="12.75" spans="2:13">
      <c r="B35629" s="29"/>
      <c r="M35629" s="28"/>
    </row>
    <row r="35630" s="16" customFormat="1" ht="12.75" spans="2:13">
      <c r="B35630" s="29"/>
      <c r="M35630" s="28"/>
    </row>
    <row r="35631" s="16" customFormat="1" ht="12.75" spans="2:13">
      <c r="B35631" s="29"/>
      <c r="M35631" s="28"/>
    </row>
    <row r="35632" s="16" customFormat="1" ht="12.75" spans="2:13">
      <c r="B35632" s="29"/>
      <c r="M35632" s="28"/>
    </row>
    <row r="35633" s="16" customFormat="1" ht="12.75" spans="2:13">
      <c r="B35633" s="29"/>
      <c r="M35633" s="28"/>
    </row>
    <row r="35634" s="16" customFormat="1" ht="12.75" spans="2:13">
      <c r="B35634" s="29"/>
      <c r="M35634" s="28"/>
    </row>
    <row r="35635" s="16" customFormat="1" ht="12.75" spans="2:13">
      <c r="B35635" s="29"/>
      <c r="M35635" s="28"/>
    </row>
    <row r="35636" s="16" customFormat="1" ht="12.75" spans="2:13">
      <c r="B35636" s="29"/>
      <c r="M35636" s="28"/>
    </row>
    <row r="35637" s="16" customFormat="1" ht="12.75" spans="2:13">
      <c r="B35637" s="29"/>
      <c r="M35637" s="28"/>
    </row>
    <row r="35638" s="16" customFormat="1" ht="12.75" spans="2:13">
      <c r="B35638" s="29"/>
      <c r="M35638" s="28"/>
    </row>
    <row r="35639" s="16" customFormat="1" ht="12.75" spans="2:13">
      <c r="B35639" s="29"/>
      <c r="M35639" s="28"/>
    </row>
    <row r="35640" s="16" customFormat="1" ht="12.75" spans="2:13">
      <c r="B35640" s="29"/>
      <c r="M35640" s="28"/>
    </row>
    <row r="35641" s="16" customFormat="1" ht="12.75" spans="2:13">
      <c r="B35641" s="29"/>
      <c r="M35641" s="28"/>
    </row>
    <row r="35642" s="16" customFormat="1" ht="12.75" spans="2:13">
      <c r="B35642" s="29"/>
      <c r="M35642" s="28"/>
    </row>
    <row r="35643" s="16" customFormat="1" ht="12.75" spans="2:13">
      <c r="B35643" s="29"/>
      <c r="M35643" s="28"/>
    </row>
    <row r="35644" s="16" customFormat="1" ht="12.75" spans="2:13">
      <c r="B35644" s="29"/>
      <c r="M35644" s="28"/>
    </row>
    <row r="35645" s="16" customFormat="1" ht="12.75" spans="2:13">
      <c r="B35645" s="29"/>
      <c r="M35645" s="28"/>
    </row>
    <row r="35646" s="16" customFormat="1" ht="12.75" spans="2:13">
      <c r="B35646" s="29"/>
      <c r="M35646" s="28"/>
    </row>
    <row r="35647" s="16" customFormat="1" ht="12.75" spans="2:13">
      <c r="B35647" s="29"/>
      <c r="M35647" s="28"/>
    </row>
    <row r="35648" s="16" customFormat="1" ht="12.75" spans="2:13">
      <c r="B35648" s="29"/>
      <c r="M35648" s="28"/>
    </row>
    <row r="35649" s="16" customFormat="1" ht="12.75" spans="2:13">
      <c r="B35649" s="29"/>
      <c r="M35649" s="28"/>
    </row>
    <row r="35650" s="16" customFormat="1" ht="12.75" spans="2:13">
      <c r="B35650" s="29"/>
      <c r="M35650" s="28"/>
    </row>
    <row r="35651" s="16" customFormat="1" ht="12.75" spans="2:13">
      <c r="B35651" s="29"/>
      <c r="M35651" s="28"/>
    </row>
    <row r="35652" s="16" customFormat="1" ht="12.75" spans="2:13">
      <c r="B35652" s="29"/>
      <c r="M35652" s="28"/>
    </row>
    <row r="35653" s="16" customFormat="1" ht="12.75" spans="2:13">
      <c r="B35653" s="29"/>
      <c r="M35653" s="28"/>
    </row>
    <row r="35654" s="16" customFormat="1" ht="12.75" spans="2:13">
      <c r="B35654" s="29"/>
      <c r="M35654" s="28"/>
    </row>
    <row r="35655" s="16" customFormat="1" ht="12.75" spans="2:13">
      <c r="B35655" s="29"/>
      <c r="M35655" s="28"/>
    </row>
    <row r="35656" s="16" customFormat="1" ht="12.75" spans="2:13">
      <c r="B35656" s="29"/>
      <c r="M35656" s="28"/>
    </row>
    <row r="35657" s="16" customFormat="1" ht="12.75" spans="2:13">
      <c r="B35657" s="29"/>
      <c r="M35657" s="28"/>
    </row>
    <row r="35658" s="16" customFormat="1" ht="12.75" spans="2:13">
      <c r="B35658" s="29"/>
      <c r="M35658" s="28"/>
    </row>
    <row r="35659" s="16" customFormat="1" ht="12.75" spans="2:13">
      <c r="B35659" s="29"/>
      <c r="M35659" s="28"/>
    </row>
    <row r="35660" s="16" customFormat="1" ht="12.75" spans="2:13">
      <c r="B35660" s="29"/>
      <c r="M35660" s="28"/>
    </row>
    <row r="35661" s="16" customFormat="1" ht="12.75" spans="2:13">
      <c r="B35661" s="29"/>
      <c r="M35661" s="28"/>
    </row>
    <row r="35662" s="16" customFormat="1" ht="12.75" spans="2:13">
      <c r="B35662" s="29"/>
      <c r="M35662" s="28"/>
    </row>
    <row r="35663" s="16" customFormat="1" ht="12.75" spans="2:13">
      <c r="B35663" s="29"/>
      <c r="M35663" s="28"/>
    </row>
    <row r="35664" s="16" customFormat="1" ht="12.75" spans="2:13">
      <c r="B35664" s="29"/>
      <c r="M35664" s="28"/>
    </row>
    <row r="35665" s="16" customFormat="1" ht="12.75" spans="2:13">
      <c r="B35665" s="29"/>
      <c r="M35665" s="28"/>
    </row>
    <row r="35666" s="16" customFormat="1" ht="12.75" spans="2:13">
      <c r="B35666" s="29"/>
      <c r="M35666" s="28"/>
    </row>
    <row r="35667" s="16" customFormat="1" ht="12.75" spans="2:13">
      <c r="B35667" s="29"/>
      <c r="M35667" s="28"/>
    </row>
    <row r="35668" s="16" customFormat="1" ht="12.75" spans="2:13">
      <c r="B35668" s="29"/>
      <c r="M35668" s="28"/>
    </row>
    <row r="35669" s="16" customFormat="1" ht="12.75" spans="2:13">
      <c r="B35669" s="29"/>
      <c r="M35669" s="28"/>
    </row>
    <row r="35670" s="16" customFormat="1" ht="12.75" spans="2:13">
      <c r="B35670" s="29"/>
      <c r="M35670" s="28"/>
    </row>
    <row r="35671" s="16" customFormat="1" ht="12.75" spans="2:13">
      <c r="B35671" s="29"/>
      <c r="M35671" s="28"/>
    </row>
    <row r="35672" s="16" customFormat="1" ht="12.75" spans="2:13">
      <c r="B35672" s="29"/>
      <c r="M35672" s="28"/>
    </row>
    <row r="35673" s="16" customFormat="1" ht="12.75" spans="2:13">
      <c r="B35673" s="29"/>
      <c r="M35673" s="28"/>
    </row>
    <row r="35674" s="16" customFormat="1" ht="12.75" spans="2:13">
      <c r="B35674" s="29"/>
      <c r="M35674" s="28"/>
    </row>
    <row r="35675" s="16" customFormat="1" ht="12.75" spans="2:13">
      <c r="B35675" s="29"/>
      <c r="M35675" s="28"/>
    </row>
    <row r="35676" s="16" customFormat="1" ht="12.75" spans="2:13">
      <c r="B35676" s="29"/>
      <c r="M35676" s="28"/>
    </row>
    <row r="35677" s="16" customFormat="1" ht="12.75" spans="2:13">
      <c r="B35677" s="29"/>
      <c r="M35677" s="28"/>
    </row>
    <row r="35678" s="16" customFormat="1" ht="12.75" spans="2:13">
      <c r="B35678" s="29"/>
      <c r="M35678" s="28"/>
    </row>
    <row r="35679" s="16" customFormat="1" ht="12.75" spans="2:13">
      <c r="B35679" s="29"/>
      <c r="M35679" s="28"/>
    </row>
    <row r="35680" s="16" customFormat="1" ht="12.75" spans="2:13">
      <c r="B35680" s="29"/>
      <c r="M35680" s="28"/>
    </row>
    <row r="35681" s="16" customFormat="1" ht="12.75" spans="2:13">
      <c r="B35681" s="29"/>
      <c r="M35681" s="28"/>
    </row>
    <row r="35682" s="16" customFormat="1" ht="12.75" spans="2:13">
      <c r="B35682" s="29"/>
      <c r="M35682" s="28"/>
    </row>
    <row r="35683" s="16" customFormat="1" ht="12.75" spans="2:13">
      <c r="B35683" s="29"/>
      <c r="M35683" s="28"/>
    </row>
    <row r="35684" s="16" customFormat="1" ht="12.75" spans="2:13">
      <c r="B35684" s="29"/>
      <c r="M35684" s="28"/>
    </row>
    <row r="35685" s="16" customFormat="1" ht="12.75" spans="2:13">
      <c r="B35685" s="29"/>
      <c r="M35685" s="28"/>
    </row>
    <row r="35686" s="16" customFormat="1" ht="12.75" spans="2:13">
      <c r="B35686" s="29"/>
      <c r="M35686" s="28"/>
    </row>
    <row r="35687" s="16" customFormat="1" ht="12.75" spans="2:13">
      <c r="B35687" s="29"/>
      <c r="M35687" s="28"/>
    </row>
    <row r="35688" s="16" customFormat="1" ht="12.75" spans="2:13">
      <c r="B35688" s="29"/>
      <c r="M35688" s="28"/>
    </row>
    <row r="35689" s="16" customFormat="1" ht="12.75" spans="2:13">
      <c r="B35689" s="29"/>
      <c r="M35689" s="28"/>
    </row>
    <row r="35690" s="16" customFormat="1" ht="12.75" spans="2:13">
      <c r="B35690" s="29"/>
      <c r="M35690" s="28"/>
    </row>
    <row r="35691" s="16" customFormat="1" ht="12.75" spans="2:13">
      <c r="B35691" s="29"/>
      <c r="M35691" s="28"/>
    </row>
    <row r="35692" s="16" customFormat="1" ht="12.75" spans="2:13">
      <c r="B35692" s="29"/>
      <c r="M35692" s="28"/>
    </row>
    <row r="35693" s="16" customFormat="1" ht="12.75" spans="2:13">
      <c r="B35693" s="29"/>
      <c r="M35693" s="28"/>
    </row>
    <row r="35694" s="16" customFormat="1" ht="12.75" spans="2:13">
      <c r="B35694" s="29"/>
      <c r="M35694" s="28"/>
    </row>
    <row r="35695" s="16" customFormat="1" ht="12.75" spans="2:13">
      <c r="B35695" s="29"/>
      <c r="M35695" s="28"/>
    </row>
    <row r="35696" s="16" customFormat="1" ht="12.75" spans="2:13">
      <c r="B35696" s="29"/>
      <c r="M35696" s="28"/>
    </row>
    <row r="35697" s="16" customFormat="1" ht="12.75" spans="2:13">
      <c r="B35697" s="29"/>
      <c r="M35697" s="28"/>
    </row>
    <row r="35698" s="16" customFormat="1" ht="12.75" spans="2:13">
      <c r="B35698" s="29"/>
      <c r="M35698" s="28"/>
    </row>
    <row r="35699" s="16" customFormat="1" ht="12.75" spans="2:13">
      <c r="B35699" s="29"/>
      <c r="M35699" s="28"/>
    </row>
    <row r="35700" s="16" customFormat="1" ht="12.75" spans="2:13">
      <c r="B35700" s="29"/>
      <c r="M35700" s="28"/>
    </row>
    <row r="35701" s="16" customFormat="1" ht="12.75" spans="2:13">
      <c r="B35701" s="29"/>
      <c r="M35701" s="28"/>
    </row>
    <row r="35702" s="16" customFormat="1" ht="12.75" spans="2:13">
      <c r="B35702" s="29"/>
      <c r="M35702" s="28"/>
    </row>
    <row r="35703" s="16" customFormat="1" ht="12.75" spans="2:13">
      <c r="B35703" s="29"/>
      <c r="M35703" s="28"/>
    </row>
    <row r="35704" s="16" customFormat="1" ht="12.75" spans="2:13">
      <c r="B35704" s="29"/>
      <c r="M35704" s="28"/>
    </row>
    <row r="35705" s="16" customFormat="1" ht="12.75" spans="2:13">
      <c r="B35705" s="29"/>
      <c r="M35705" s="28"/>
    </row>
    <row r="35706" s="16" customFormat="1" ht="12.75" spans="2:13">
      <c r="B35706" s="29"/>
      <c r="M35706" s="28"/>
    </row>
    <row r="35707" s="16" customFormat="1" ht="12.75" spans="2:13">
      <c r="B35707" s="29"/>
      <c r="M35707" s="28"/>
    </row>
    <row r="35708" s="16" customFormat="1" ht="12.75" spans="2:13">
      <c r="B35708" s="29"/>
      <c r="M35708" s="28"/>
    </row>
    <row r="35709" s="16" customFormat="1" ht="12.75" spans="2:13">
      <c r="B35709" s="29"/>
      <c r="M35709" s="28"/>
    </row>
    <row r="35710" s="16" customFormat="1" ht="12.75" spans="2:13">
      <c r="B35710" s="29"/>
      <c r="M35710" s="28"/>
    </row>
    <row r="35711" s="16" customFormat="1" ht="12.75" spans="2:13">
      <c r="B35711" s="29"/>
      <c r="M35711" s="28"/>
    </row>
    <row r="35712" s="16" customFormat="1" ht="12.75" spans="2:13">
      <c r="B35712" s="29"/>
      <c r="M35712" s="28"/>
    </row>
    <row r="35713" s="16" customFormat="1" ht="12.75" spans="2:13">
      <c r="B35713" s="29"/>
      <c r="M35713" s="28"/>
    </row>
    <row r="35714" s="16" customFormat="1" ht="12.75" spans="2:13">
      <c r="B35714" s="29"/>
      <c r="M35714" s="28"/>
    </row>
    <row r="35715" s="16" customFormat="1" ht="12.75" spans="2:13">
      <c r="B35715" s="29"/>
      <c r="M35715" s="28"/>
    </row>
    <row r="35716" s="16" customFormat="1" ht="12.75" spans="2:13">
      <c r="B35716" s="29"/>
      <c r="M35716" s="28"/>
    </row>
    <row r="35717" s="16" customFormat="1" ht="12.75" spans="2:13">
      <c r="B35717" s="29"/>
      <c r="M35717" s="28"/>
    </row>
    <row r="35718" s="16" customFormat="1" ht="12.75" spans="2:13">
      <c r="B35718" s="29"/>
      <c r="M35718" s="28"/>
    </row>
    <row r="35719" s="16" customFormat="1" ht="12.75" spans="2:13">
      <c r="B35719" s="29"/>
      <c r="M35719" s="28"/>
    </row>
    <row r="35720" s="16" customFormat="1" ht="12.75" spans="2:13">
      <c r="B35720" s="29"/>
      <c r="M35720" s="28"/>
    </row>
    <row r="35721" s="16" customFormat="1" ht="12.75" spans="2:13">
      <c r="B35721" s="29"/>
      <c r="M35721" s="28"/>
    </row>
    <row r="35722" s="16" customFormat="1" ht="12.75" spans="2:13">
      <c r="B35722" s="29"/>
      <c r="M35722" s="28"/>
    </row>
    <row r="35723" s="16" customFormat="1" ht="12.75" spans="2:13">
      <c r="B35723" s="29"/>
      <c r="M35723" s="28"/>
    </row>
    <row r="35724" s="16" customFormat="1" ht="12.75" spans="2:13">
      <c r="B35724" s="29"/>
      <c r="M35724" s="28"/>
    </row>
    <row r="35725" s="16" customFormat="1" ht="12.75" spans="2:13">
      <c r="B35725" s="29"/>
      <c r="M35725" s="28"/>
    </row>
    <row r="35726" s="16" customFormat="1" ht="12.75" spans="2:13">
      <c r="B35726" s="29"/>
      <c r="M35726" s="28"/>
    </row>
    <row r="35727" s="16" customFormat="1" ht="12.75" spans="2:13">
      <c r="B35727" s="29"/>
      <c r="M35727" s="28"/>
    </row>
    <row r="35728" s="16" customFormat="1" ht="12.75" spans="2:13">
      <c r="B35728" s="29"/>
      <c r="M35728" s="28"/>
    </row>
    <row r="35729" s="16" customFormat="1" ht="12.75" spans="2:13">
      <c r="B35729" s="29"/>
      <c r="M35729" s="28"/>
    </row>
    <row r="35730" s="16" customFormat="1" ht="12.75" spans="2:13">
      <c r="B35730" s="29"/>
      <c r="M35730" s="28"/>
    </row>
    <row r="35731" s="16" customFormat="1" ht="12.75" spans="2:13">
      <c r="B35731" s="29"/>
      <c r="M35731" s="28"/>
    </row>
    <row r="35732" s="16" customFormat="1" ht="12.75" spans="2:13">
      <c r="B35732" s="29"/>
      <c r="M35732" s="28"/>
    </row>
    <row r="35733" s="16" customFormat="1" ht="12.75" spans="2:13">
      <c r="B35733" s="29"/>
      <c r="M35733" s="28"/>
    </row>
    <row r="35734" s="16" customFormat="1" ht="12.75" spans="2:13">
      <c r="B35734" s="29"/>
      <c r="M35734" s="28"/>
    </row>
    <row r="35735" s="16" customFormat="1" ht="12.75" spans="2:13">
      <c r="B35735" s="29"/>
      <c r="M35735" s="28"/>
    </row>
    <row r="35736" s="16" customFormat="1" ht="12.75" spans="2:13">
      <c r="B35736" s="29"/>
      <c r="M35736" s="28"/>
    </row>
    <row r="35737" s="16" customFormat="1" ht="12.75" spans="2:13">
      <c r="B35737" s="29"/>
      <c r="M35737" s="28"/>
    </row>
    <row r="35738" s="16" customFormat="1" ht="12.75" spans="2:13">
      <c r="B35738" s="29"/>
      <c r="M35738" s="28"/>
    </row>
    <row r="35739" s="16" customFormat="1" ht="12.75" spans="2:13">
      <c r="B35739" s="29"/>
      <c r="M35739" s="28"/>
    </row>
    <row r="35740" s="16" customFormat="1" ht="12.75" spans="2:13">
      <c r="B35740" s="29"/>
      <c r="M35740" s="28"/>
    </row>
    <row r="35741" s="16" customFormat="1" ht="12.75" spans="2:13">
      <c r="B35741" s="29"/>
      <c r="M35741" s="28"/>
    </row>
    <row r="35742" s="16" customFormat="1" ht="12.75" spans="2:13">
      <c r="B35742" s="29"/>
      <c r="M35742" s="28"/>
    </row>
    <row r="35743" s="16" customFormat="1" ht="12.75" spans="2:13">
      <c r="B35743" s="29"/>
      <c r="M35743" s="28"/>
    </row>
    <row r="35744" s="16" customFormat="1" ht="12.75" spans="2:13">
      <c r="B35744" s="29"/>
      <c r="M35744" s="28"/>
    </row>
    <row r="35745" s="16" customFormat="1" ht="12.75" spans="2:13">
      <c r="B35745" s="29"/>
      <c r="M35745" s="28"/>
    </row>
    <row r="35746" s="16" customFormat="1" ht="12.75" spans="2:13">
      <c r="B35746" s="29"/>
      <c r="M35746" s="28"/>
    </row>
    <row r="35747" s="16" customFormat="1" ht="12.75" spans="2:13">
      <c r="B35747" s="29"/>
      <c r="M35747" s="28"/>
    </row>
    <row r="35748" s="16" customFormat="1" ht="12.75" spans="2:13">
      <c r="B35748" s="29"/>
      <c r="M35748" s="28"/>
    </row>
    <row r="35749" s="16" customFormat="1" ht="12.75" spans="2:13">
      <c r="B35749" s="29"/>
      <c r="M35749" s="28"/>
    </row>
    <row r="35750" s="16" customFormat="1" ht="12.75" spans="2:13">
      <c r="B35750" s="29"/>
      <c r="M35750" s="28"/>
    </row>
    <row r="35751" s="16" customFormat="1" ht="12.75" spans="2:13">
      <c r="B35751" s="29"/>
      <c r="M35751" s="28"/>
    </row>
    <row r="35752" s="16" customFormat="1" ht="12.75" spans="2:13">
      <c r="B35752" s="29"/>
      <c r="M35752" s="28"/>
    </row>
    <row r="35753" s="16" customFormat="1" ht="12.75" spans="2:13">
      <c r="B35753" s="29"/>
      <c r="M35753" s="28"/>
    </row>
    <row r="35754" s="16" customFormat="1" ht="12.75" spans="2:13">
      <c r="B35754" s="29"/>
      <c r="M35754" s="28"/>
    </row>
    <row r="35755" s="16" customFormat="1" ht="12.75" spans="2:13">
      <c r="B35755" s="29"/>
      <c r="M35755" s="28"/>
    </row>
    <row r="35756" s="16" customFormat="1" ht="12.75" spans="2:13">
      <c r="B35756" s="29"/>
      <c r="M35756" s="28"/>
    </row>
    <row r="35757" s="16" customFormat="1" ht="12.75" spans="2:13">
      <c r="B35757" s="29"/>
      <c r="M35757" s="28"/>
    </row>
    <row r="35758" s="16" customFormat="1" ht="12.75" spans="2:13">
      <c r="B35758" s="29"/>
      <c r="M35758" s="28"/>
    </row>
    <row r="35759" s="16" customFormat="1" ht="12.75" spans="2:13">
      <c r="B35759" s="29"/>
      <c r="M35759" s="28"/>
    </row>
    <row r="35760" s="16" customFormat="1" ht="12.75" spans="2:13">
      <c r="B35760" s="29"/>
      <c r="M35760" s="28"/>
    </row>
    <row r="35761" s="16" customFormat="1" ht="12.75" spans="2:13">
      <c r="B35761" s="29"/>
      <c r="M35761" s="28"/>
    </row>
    <row r="35762" s="16" customFormat="1" ht="12.75" spans="2:13">
      <c r="B35762" s="29"/>
      <c r="M35762" s="28"/>
    </row>
    <row r="35763" s="16" customFormat="1" ht="12.75" spans="2:13">
      <c r="B35763" s="29"/>
      <c r="M35763" s="28"/>
    </row>
    <row r="35764" s="16" customFormat="1" ht="12.75" spans="2:13">
      <c r="B35764" s="29"/>
      <c r="M35764" s="28"/>
    </row>
    <row r="35765" s="16" customFormat="1" ht="12.75" spans="2:13">
      <c r="B35765" s="29"/>
      <c r="M35765" s="28"/>
    </row>
    <row r="35766" s="16" customFormat="1" ht="12.75" spans="2:13">
      <c r="B35766" s="29"/>
      <c r="M35766" s="28"/>
    </row>
    <row r="35767" s="16" customFormat="1" ht="12.75" spans="2:13">
      <c r="B35767" s="29"/>
      <c r="M35767" s="28"/>
    </row>
    <row r="35768" s="16" customFormat="1" ht="12.75" spans="2:13">
      <c r="B35768" s="29"/>
      <c r="M35768" s="28"/>
    </row>
    <row r="35769" s="16" customFormat="1" ht="12.75" spans="2:13">
      <c r="B35769" s="29"/>
      <c r="M35769" s="28"/>
    </row>
    <row r="35770" s="16" customFormat="1" ht="12.75" spans="2:13">
      <c r="B35770" s="29"/>
      <c r="M35770" s="28"/>
    </row>
    <row r="35771" s="16" customFormat="1" ht="12.75" spans="2:13">
      <c r="B35771" s="29"/>
      <c r="M35771" s="28"/>
    </row>
    <row r="35772" s="16" customFormat="1" ht="12.75" spans="2:13">
      <c r="B35772" s="29"/>
      <c r="M35772" s="28"/>
    </row>
    <row r="35773" s="16" customFormat="1" ht="12.75" spans="2:13">
      <c r="B35773" s="29"/>
      <c r="M35773" s="28"/>
    </row>
    <row r="35774" s="16" customFormat="1" ht="12.75" spans="2:13">
      <c r="B35774" s="29"/>
      <c r="M35774" s="28"/>
    </row>
    <row r="35775" s="16" customFormat="1" ht="12.75" spans="2:13">
      <c r="B35775" s="29"/>
      <c r="M35775" s="28"/>
    </row>
    <row r="35776" s="16" customFormat="1" ht="12.75" spans="2:13">
      <c r="B35776" s="29"/>
      <c r="M35776" s="28"/>
    </row>
    <row r="35777" s="16" customFormat="1" ht="12.75" spans="2:13">
      <c r="B35777" s="29"/>
      <c r="M35777" s="28"/>
    </row>
    <row r="35778" s="16" customFormat="1" ht="12.75" spans="2:13">
      <c r="B35778" s="29"/>
      <c r="M35778" s="28"/>
    </row>
    <row r="35779" s="16" customFormat="1" ht="12.75" spans="2:13">
      <c r="B35779" s="29"/>
      <c r="M35779" s="28"/>
    </row>
    <row r="35780" s="16" customFormat="1" ht="12.75" spans="2:13">
      <c r="B35780" s="29"/>
      <c r="M35780" s="28"/>
    </row>
    <row r="35781" s="16" customFormat="1" ht="12.75" spans="2:13">
      <c r="B35781" s="29"/>
      <c r="M35781" s="28"/>
    </row>
    <row r="35782" s="16" customFormat="1" ht="12.75" spans="2:13">
      <c r="B35782" s="29"/>
      <c r="M35782" s="28"/>
    </row>
    <row r="35783" s="16" customFormat="1" ht="12.75" spans="2:13">
      <c r="B35783" s="29"/>
      <c r="M35783" s="28"/>
    </row>
    <row r="35784" s="16" customFormat="1" ht="12.75" spans="2:13">
      <c r="B35784" s="29"/>
      <c r="M35784" s="28"/>
    </row>
    <row r="35785" s="16" customFormat="1" ht="12.75" spans="2:13">
      <c r="B35785" s="29"/>
      <c r="M35785" s="28"/>
    </row>
    <row r="35786" s="16" customFormat="1" ht="12.75" spans="2:13">
      <c r="B35786" s="29"/>
      <c r="M35786" s="28"/>
    </row>
    <row r="35787" s="16" customFormat="1" ht="12.75" spans="2:13">
      <c r="B35787" s="29"/>
      <c r="M35787" s="28"/>
    </row>
    <row r="35788" s="16" customFormat="1" ht="12.75" spans="2:13">
      <c r="B35788" s="29"/>
      <c r="M35788" s="28"/>
    </row>
    <row r="35789" s="16" customFormat="1" ht="12.75" spans="2:13">
      <c r="B35789" s="29"/>
      <c r="M35789" s="28"/>
    </row>
    <row r="35790" s="16" customFormat="1" ht="12.75" spans="2:13">
      <c r="B35790" s="29"/>
      <c r="M35790" s="28"/>
    </row>
    <row r="35791" s="16" customFormat="1" ht="12.75" spans="2:13">
      <c r="B35791" s="29"/>
      <c r="M35791" s="28"/>
    </row>
    <row r="35792" s="16" customFormat="1" ht="12.75" spans="2:13">
      <c r="B35792" s="29"/>
      <c r="M35792" s="28"/>
    </row>
    <row r="35793" s="16" customFormat="1" ht="12.75" spans="2:13">
      <c r="B35793" s="29"/>
      <c r="M35793" s="28"/>
    </row>
    <row r="35794" s="16" customFormat="1" ht="12.75" spans="2:13">
      <c r="B35794" s="29"/>
      <c r="M35794" s="28"/>
    </row>
    <row r="35795" s="16" customFormat="1" ht="12.75" spans="2:13">
      <c r="B35795" s="29"/>
      <c r="M35795" s="28"/>
    </row>
    <row r="35796" s="16" customFormat="1" ht="12.75" spans="2:13">
      <c r="B35796" s="29"/>
      <c r="M35796" s="28"/>
    </row>
    <row r="35797" s="16" customFormat="1" ht="12.75" spans="2:13">
      <c r="B35797" s="29"/>
      <c r="M35797" s="28"/>
    </row>
    <row r="35798" s="16" customFormat="1" ht="12.75" spans="2:13">
      <c r="B35798" s="29"/>
      <c r="M35798" s="28"/>
    </row>
    <row r="35799" s="16" customFormat="1" ht="12.75" spans="2:13">
      <c r="B35799" s="29"/>
      <c r="M35799" s="28"/>
    </row>
    <row r="35800" s="16" customFormat="1" ht="12.75" spans="2:13">
      <c r="B35800" s="29"/>
      <c r="M35800" s="28"/>
    </row>
    <row r="35801" s="16" customFormat="1" ht="12.75" spans="2:13">
      <c r="B35801" s="29"/>
      <c r="M35801" s="28"/>
    </row>
    <row r="35802" s="16" customFormat="1" ht="12.75" spans="2:13">
      <c r="B35802" s="29"/>
      <c r="M35802" s="28"/>
    </row>
    <row r="35803" s="16" customFormat="1" ht="12.75" spans="2:13">
      <c r="B35803" s="29"/>
      <c r="M35803" s="28"/>
    </row>
    <row r="35804" s="16" customFormat="1" ht="12.75" spans="2:13">
      <c r="B35804" s="29"/>
      <c r="M35804" s="28"/>
    </row>
    <row r="35805" s="16" customFormat="1" ht="12.75" spans="2:13">
      <c r="B35805" s="29"/>
      <c r="M35805" s="28"/>
    </row>
    <row r="35806" s="16" customFormat="1" ht="12.75" spans="2:13">
      <c r="B35806" s="29"/>
      <c r="M35806" s="28"/>
    </row>
    <row r="35807" s="16" customFormat="1" ht="12.75" spans="2:13">
      <c r="B35807" s="29"/>
      <c r="M35807" s="28"/>
    </row>
    <row r="35808" s="16" customFormat="1" ht="12.75" spans="2:13">
      <c r="B35808" s="29"/>
      <c r="M35808" s="28"/>
    </row>
    <row r="35809" s="16" customFormat="1" ht="12.75" spans="2:13">
      <c r="B35809" s="29"/>
      <c r="M35809" s="28"/>
    </row>
    <row r="35810" s="16" customFormat="1" ht="12.75" spans="2:13">
      <c r="B35810" s="29"/>
      <c r="M35810" s="28"/>
    </row>
    <row r="35811" s="16" customFormat="1" ht="12.75" spans="2:13">
      <c r="B35811" s="29"/>
      <c r="M35811" s="28"/>
    </row>
    <row r="35812" s="16" customFormat="1" ht="12.75" spans="2:13">
      <c r="B35812" s="29"/>
      <c r="M35812" s="28"/>
    </row>
    <row r="35813" s="16" customFormat="1" ht="12.75" spans="2:13">
      <c r="B35813" s="29"/>
      <c r="M35813" s="28"/>
    </row>
    <row r="35814" s="16" customFormat="1" ht="12.75" spans="2:13">
      <c r="B35814" s="29"/>
      <c r="M35814" s="28"/>
    </row>
    <row r="35815" s="16" customFormat="1" ht="12.75" spans="2:13">
      <c r="B35815" s="29"/>
      <c r="M35815" s="28"/>
    </row>
    <row r="35816" s="16" customFormat="1" ht="12.75" spans="2:13">
      <c r="B35816" s="29"/>
      <c r="M35816" s="28"/>
    </row>
    <row r="35817" s="16" customFormat="1" ht="12.75" spans="2:13">
      <c r="B35817" s="29"/>
      <c r="M35817" s="28"/>
    </row>
    <row r="35818" s="16" customFormat="1" ht="12.75" spans="2:13">
      <c r="B35818" s="29"/>
      <c r="M35818" s="28"/>
    </row>
    <row r="35819" s="16" customFormat="1" ht="12.75" spans="2:13">
      <c r="B35819" s="29"/>
      <c r="M35819" s="28"/>
    </row>
    <row r="35820" s="16" customFormat="1" ht="12.75" spans="2:13">
      <c r="B35820" s="29"/>
      <c r="M35820" s="28"/>
    </row>
    <row r="35821" s="16" customFormat="1" ht="12.75" spans="2:13">
      <c r="B35821" s="29"/>
      <c r="M35821" s="28"/>
    </row>
    <row r="35822" s="16" customFormat="1" ht="12.75" spans="2:13">
      <c r="B35822" s="29"/>
      <c r="M35822" s="28"/>
    </row>
    <row r="35823" s="16" customFormat="1" ht="12.75" spans="2:13">
      <c r="B35823" s="29"/>
      <c r="M35823" s="28"/>
    </row>
    <row r="35824" s="16" customFormat="1" ht="12.75" spans="2:13">
      <c r="B35824" s="29"/>
      <c r="M35824" s="28"/>
    </row>
    <row r="35825" s="16" customFormat="1" ht="12.75" spans="2:13">
      <c r="B35825" s="29"/>
      <c r="M35825" s="28"/>
    </row>
    <row r="35826" s="16" customFormat="1" ht="12.75" spans="2:13">
      <c r="B35826" s="29"/>
      <c r="M35826" s="28"/>
    </row>
    <row r="35827" s="16" customFormat="1" ht="12.75" spans="2:13">
      <c r="B35827" s="29"/>
      <c r="M35827" s="28"/>
    </row>
    <row r="35828" s="16" customFormat="1" ht="12.75" spans="2:13">
      <c r="B35828" s="29"/>
      <c r="M35828" s="28"/>
    </row>
    <row r="35829" s="16" customFormat="1" ht="12.75" spans="2:13">
      <c r="B35829" s="29"/>
      <c r="M35829" s="28"/>
    </row>
    <row r="35830" s="16" customFormat="1" ht="12.75" spans="2:13">
      <c r="B35830" s="29"/>
      <c r="M35830" s="28"/>
    </row>
    <row r="35831" s="16" customFormat="1" ht="12.75" spans="2:13">
      <c r="B35831" s="29"/>
      <c r="M35831" s="28"/>
    </row>
    <row r="35832" s="16" customFormat="1" ht="12.75" spans="2:13">
      <c r="B35832" s="29"/>
      <c r="M35832" s="28"/>
    </row>
    <row r="35833" s="16" customFormat="1" ht="12.75" spans="2:13">
      <c r="B35833" s="29"/>
      <c r="M35833" s="28"/>
    </row>
    <row r="35834" s="16" customFormat="1" ht="12.75" spans="2:13">
      <c r="B35834" s="29"/>
      <c r="M35834" s="28"/>
    </row>
    <row r="35835" s="16" customFormat="1" ht="12.75" spans="2:13">
      <c r="B35835" s="29"/>
      <c r="M35835" s="28"/>
    </row>
    <row r="35836" s="16" customFormat="1" ht="12.75" spans="2:13">
      <c r="B35836" s="29"/>
      <c r="M35836" s="28"/>
    </row>
    <row r="35837" s="16" customFormat="1" ht="12.75" spans="2:13">
      <c r="B35837" s="29"/>
      <c r="M35837" s="28"/>
    </row>
    <row r="35838" s="16" customFormat="1" ht="12.75" spans="2:13">
      <c r="B35838" s="29"/>
      <c r="M35838" s="28"/>
    </row>
    <row r="35839" s="16" customFormat="1" ht="12.75" spans="2:13">
      <c r="B35839" s="29"/>
      <c r="M35839" s="28"/>
    </row>
    <row r="35840" s="16" customFormat="1" ht="12.75" spans="2:13">
      <c r="B35840" s="29"/>
      <c r="M35840" s="28"/>
    </row>
    <row r="35841" s="16" customFormat="1" ht="12.75" spans="2:13">
      <c r="B35841" s="29"/>
      <c r="M35841" s="28"/>
    </row>
    <row r="35842" s="16" customFormat="1" ht="12.75" spans="2:13">
      <c r="B35842" s="29"/>
      <c r="M35842" s="28"/>
    </row>
    <row r="35843" s="16" customFormat="1" ht="12.75" spans="2:13">
      <c r="B35843" s="29"/>
      <c r="M35843" s="28"/>
    </row>
    <row r="35844" s="16" customFormat="1" ht="12.75" spans="2:13">
      <c r="B35844" s="29"/>
      <c r="M35844" s="28"/>
    </row>
    <row r="35845" s="16" customFormat="1" ht="12.75" spans="2:13">
      <c r="B35845" s="29"/>
      <c r="M35845" s="28"/>
    </row>
    <row r="35846" s="16" customFormat="1" ht="12.75" spans="2:13">
      <c r="B35846" s="29"/>
      <c r="M35846" s="28"/>
    </row>
    <row r="35847" s="16" customFormat="1" ht="12.75" spans="2:13">
      <c r="B35847" s="29"/>
      <c r="M35847" s="28"/>
    </row>
    <row r="35848" s="16" customFormat="1" ht="12.75" spans="2:13">
      <c r="B35848" s="29"/>
      <c r="M35848" s="28"/>
    </row>
    <row r="35849" s="16" customFormat="1" ht="12.75" spans="2:13">
      <c r="B35849" s="29"/>
      <c r="M35849" s="28"/>
    </row>
    <row r="35850" s="16" customFormat="1" ht="12.75" spans="2:13">
      <c r="B35850" s="29"/>
      <c r="M35850" s="28"/>
    </row>
    <row r="35851" s="16" customFormat="1" ht="12.75" spans="2:13">
      <c r="B35851" s="29"/>
      <c r="M35851" s="28"/>
    </row>
    <row r="35852" s="16" customFormat="1" ht="12.75" spans="2:13">
      <c r="B35852" s="29"/>
      <c r="M35852" s="28"/>
    </row>
    <row r="35853" s="16" customFormat="1" ht="12.75" spans="2:13">
      <c r="B35853" s="29"/>
      <c r="M35853" s="28"/>
    </row>
    <row r="35854" s="16" customFormat="1" ht="12.75" spans="2:13">
      <c r="B35854" s="29"/>
      <c r="M35854" s="28"/>
    </row>
    <row r="35855" s="16" customFormat="1" ht="12.75" spans="2:13">
      <c r="B35855" s="29"/>
      <c r="M35855" s="28"/>
    </row>
    <row r="35856" s="16" customFormat="1" ht="12.75" spans="2:13">
      <c r="B35856" s="29"/>
      <c r="M35856" s="28"/>
    </row>
    <row r="35857" s="16" customFormat="1" ht="12.75" spans="2:13">
      <c r="B35857" s="29"/>
      <c r="M35857" s="28"/>
    </row>
    <row r="35858" s="16" customFormat="1" ht="12.75" spans="2:13">
      <c r="B35858" s="29"/>
      <c r="M35858" s="28"/>
    </row>
    <row r="35859" s="16" customFormat="1" ht="12.75" spans="2:13">
      <c r="B35859" s="29"/>
      <c r="M35859" s="28"/>
    </row>
    <row r="35860" s="16" customFormat="1" ht="12.75" spans="2:13">
      <c r="B35860" s="29"/>
      <c r="M35860" s="28"/>
    </row>
    <row r="35861" s="16" customFormat="1" ht="12.75" spans="2:13">
      <c r="B35861" s="29"/>
      <c r="M35861" s="28"/>
    </row>
    <row r="35862" s="16" customFormat="1" ht="12.75" spans="2:13">
      <c r="B35862" s="29"/>
      <c r="M35862" s="28"/>
    </row>
    <row r="35863" s="16" customFormat="1" ht="12.75" spans="2:13">
      <c r="B35863" s="29"/>
      <c r="M35863" s="28"/>
    </row>
    <row r="35864" s="16" customFormat="1" ht="12.75" spans="2:13">
      <c r="B35864" s="29"/>
      <c r="M35864" s="28"/>
    </row>
    <row r="35865" s="16" customFormat="1" ht="12.75" spans="2:13">
      <c r="B35865" s="29"/>
      <c r="M35865" s="28"/>
    </row>
    <row r="35866" s="16" customFormat="1" ht="12.75" spans="2:13">
      <c r="B35866" s="29"/>
      <c r="M35866" s="28"/>
    </row>
    <row r="35867" s="16" customFormat="1" ht="12.75" spans="2:13">
      <c r="B35867" s="29"/>
      <c r="M35867" s="28"/>
    </row>
    <row r="35868" s="16" customFormat="1" ht="12.75" spans="2:13">
      <c r="B35868" s="29"/>
      <c r="M35868" s="28"/>
    </row>
    <row r="35869" s="16" customFormat="1" ht="12.75" spans="2:13">
      <c r="B35869" s="29"/>
      <c r="M35869" s="28"/>
    </row>
    <row r="35870" s="16" customFormat="1" ht="12.75" spans="2:13">
      <c r="B35870" s="29"/>
      <c r="M35870" s="28"/>
    </row>
    <row r="35871" s="16" customFormat="1" ht="12.75" spans="2:13">
      <c r="B35871" s="29"/>
      <c r="M35871" s="28"/>
    </row>
    <row r="35872" s="16" customFormat="1" ht="12.75" spans="2:13">
      <c r="B35872" s="29"/>
      <c r="M35872" s="28"/>
    </row>
    <row r="35873" s="16" customFormat="1" ht="12.75" spans="2:13">
      <c r="B35873" s="29"/>
      <c r="M35873" s="28"/>
    </row>
    <row r="35874" s="16" customFormat="1" ht="12.75" spans="2:13">
      <c r="B35874" s="29"/>
      <c r="M35874" s="28"/>
    </row>
    <row r="35875" s="16" customFormat="1" ht="12.75" spans="2:13">
      <c r="B35875" s="29"/>
      <c r="M35875" s="28"/>
    </row>
    <row r="35876" s="16" customFormat="1" ht="12.75" spans="2:13">
      <c r="B35876" s="29"/>
      <c r="M35876" s="28"/>
    </row>
    <row r="35877" s="16" customFormat="1" ht="12.75" spans="2:13">
      <c r="B35877" s="29"/>
      <c r="M35877" s="28"/>
    </row>
    <row r="35878" s="16" customFormat="1" ht="12.75" spans="2:13">
      <c r="B35878" s="29"/>
      <c r="M35878" s="28"/>
    </row>
    <row r="35879" s="16" customFormat="1" ht="12.75" spans="2:13">
      <c r="B35879" s="29"/>
      <c r="M35879" s="28"/>
    </row>
    <row r="35880" s="16" customFormat="1" ht="12.75" spans="2:13">
      <c r="B35880" s="29"/>
      <c r="M35880" s="28"/>
    </row>
    <row r="35881" s="16" customFormat="1" ht="12.75" spans="2:13">
      <c r="B35881" s="29"/>
      <c r="M35881" s="28"/>
    </row>
    <row r="35882" s="16" customFormat="1" ht="12.75" spans="2:13">
      <c r="B35882" s="29"/>
      <c r="M35882" s="28"/>
    </row>
    <row r="35883" s="16" customFormat="1" ht="12.75" spans="2:13">
      <c r="B35883" s="29"/>
      <c r="M35883" s="28"/>
    </row>
    <row r="35884" s="16" customFormat="1" ht="12.75" spans="2:13">
      <c r="B35884" s="29"/>
      <c r="M35884" s="28"/>
    </row>
    <row r="35885" s="16" customFormat="1" ht="12.75" spans="2:13">
      <c r="B35885" s="29"/>
      <c r="M35885" s="28"/>
    </row>
    <row r="35886" s="16" customFormat="1" ht="12.75" spans="2:13">
      <c r="B35886" s="29"/>
      <c r="M35886" s="28"/>
    </row>
    <row r="35887" s="16" customFormat="1" ht="12.75" spans="2:13">
      <c r="B35887" s="29"/>
      <c r="M35887" s="28"/>
    </row>
    <row r="35888" s="16" customFormat="1" ht="12.75" spans="2:13">
      <c r="B35888" s="29"/>
      <c r="M35888" s="28"/>
    </row>
    <row r="35889" s="16" customFormat="1" ht="12.75" spans="2:13">
      <c r="B35889" s="29"/>
      <c r="M35889" s="28"/>
    </row>
    <row r="35890" s="16" customFormat="1" ht="12.75" spans="2:13">
      <c r="B35890" s="29"/>
      <c r="M35890" s="28"/>
    </row>
    <row r="35891" s="16" customFormat="1" ht="12.75" spans="2:13">
      <c r="B35891" s="29"/>
      <c r="M35891" s="28"/>
    </row>
    <row r="35892" s="16" customFormat="1" ht="12.75" spans="2:13">
      <c r="B35892" s="29"/>
      <c r="M35892" s="28"/>
    </row>
    <row r="35893" s="16" customFormat="1" ht="12.75" spans="2:13">
      <c r="B35893" s="29"/>
      <c r="M35893" s="28"/>
    </row>
    <row r="35894" s="16" customFormat="1" ht="12.75" spans="2:13">
      <c r="B35894" s="29"/>
      <c r="M35894" s="28"/>
    </row>
    <row r="35895" s="16" customFormat="1" ht="12.75" spans="2:13">
      <c r="B35895" s="29"/>
      <c r="M35895" s="28"/>
    </row>
    <row r="35896" s="16" customFormat="1" ht="12.75" spans="2:13">
      <c r="B35896" s="29"/>
      <c r="M35896" s="28"/>
    </row>
    <row r="35897" s="16" customFormat="1" ht="12.75" spans="2:13">
      <c r="B35897" s="29"/>
      <c r="M35897" s="28"/>
    </row>
    <row r="35898" s="16" customFormat="1" ht="12.75" spans="2:13">
      <c r="B35898" s="29"/>
      <c r="M35898" s="28"/>
    </row>
    <row r="35899" s="16" customFormat="1" ht="12.75" spans="2:13">
      <c r="B35899" s="29"/>
      <c r="M35899" s="28"/>
    </row>
    <row r="35900" s="16" customFormat="1" ht="12.75" spans="2:13">
      <c r="B35900" s="29"/>
      <c r="M35900" s="28"/>
    </row>
    <row r="35901" s="16" customFormat="1" ht="12.75" spans="2:13">
      <c r="B35901" s="29"/>
      <c r="M35901" s="28"/>
    </row>
    <row r="35902" s="16" customFormat="1" ht="12.75" spans="2:13">
      <c r="B35902" s="29"/>
      <c r="M35902" s="28"/>
    </row>
    <row r="35903" s="16" customFormat="1" ht="12.75" spans="2:13">
      <c r="B35903" s="29"/>
      <c r="M35903" s="28"/>
    </row>
    <row r="35904" s="16" customFormat="1" ht="12.75" spans="2:13">
      <c r="B35904" s="29"/>
      <c r="M35904" s="28"/>
    </row>
    <row r="35905" s="16" customFormat="1" ht="12.75" spans="2:13">
      <c r="B35905" s="29"/>
      <c r="M35905" s="28"/>
    </row>
    <row r="35906" s="16" customFormat="1" ht="12.75" spans="2:13">
      <c r="B35906" s="29"/>
      <c r="M35906" s="28"/>
    </row>
    <row r="35907" s="16" customFormat="1" ht="12.75" spans="2:13">
      <c r="B35907" s="29"/>
      <c r="M35907" s="28"/>
    </row>
    <row r="35908" s="16" customFormat="1" ht="12.75" spans="2:13">
      <c r="B35908" s="29"/>
      <c r="M35908" s="28"/>
    </row>
    <row r="35909" s="16" customFormat="1" ht="12.75" spans="2:13">
      <c r="B35909" s="29"/>
      <c r="M35909" s="28"/>
    </row>
    <row r="35910" s="16" customFormat="1" ht="12.75" spans="2:13">
      <c r="B35910" s="29"/>
      <c r="M35910" s="28"/>
    </row>
    <row r="35911" s="16" customFormat="1" ht="12.75" spans="2:13">
      <c r="B35911" s="29"/>
      <c r="M35911" s="28"/>
    </row>
    <row r="35912" s="16" customFormat="1" ht="12.75" spans="2:13">
      <c r="B35912" s="29"/>
      <c r="M35912" s="28"/>
    </row>
    <row r="35913" s="16" customFormat="1" ht="12.75" spans="2:13">
      <c r="B35913" s="29"/>
      <c r="M35913" s="28"/>
    </row>
    <row r="35914" s="16" customFormat="1" ht="12.75" spans="2:13">
      <c r="B35914" s="29"/>
      <c r="M35914" s="28"/>
    </row>
    <row r="35915" s="16" customFormat="1" ht="12.75" spans="2:13">
      <c r="B35915" s="29"/>
      <c r="M35915" s="28"/>
    </row>
    <row r="35916" s="16" customFormat="1" ht="12.75" spans="2:13">
      <c r="B35916" s="29"/>
      <c r="M35916" s="28"/>
    </row>
    <row r="35917" s="16" customFormat="1" ht="12.75" spans="2:13">
      <c r="B35917" s="29"/>
      <c r="M35917" s="28"/>
    </row>
    <row r="35918" s="16" customFormat="1" ht="12.75" spans="2:13">
      <c r="B35918" s="29"/>
      <c r="M35918" s="28"/>
    </row>
    <row r="35919" s="16" customFormat="1" ht="12.75" spans="2:13">
      <c r="B35919" s="29"/>
      <c r="M35919" s="28"/>
    </row>
    <row r="35920" s="16" customFormat="1" ht="12.75" spans="2:13">
      <c r="B35920" s="29"/>
      <c r="M35920" s="28"/>
    </row>
    <row r="35921" s="16" customFormat="1" ht="12.75" spans="2:13">
      <c r="B35921" s="29"/>
      <c r="M35921" s="28"/>
    </row>
    <row r="35922" s="16" customFormat="1" ht="12.75" spans="2:13">
      <c r="B35922" s="29"/>
      <c r="M35922" s="28"/>
    </row>
    <row r="35923" s="16" customFormat="1" ht="12.75" spans="2:13">
      <c r="B35923" s="29"/>
      <c r="M35923" s="28"/>
    </row>
    <row r="35924" s="16" customFormat="1" ht="12.75" spans="2:13">
      <c r="B35924" s="29"/>
      <c r="M35924" s="28"/>
    </row>
    <row r="35925" s="16" customFormat="1" ht="12.75" spans="2:13">
      <c r="B35925" s="29"/>
      <c r="M35925" s="28"/>
    </row>
    <row r="35926" s="16" customFormat="1" ht="12.75" spans="2:13">
      <c r="B35926" s="29"/>
      <c r="M35926" s="28"/>
    </row>
    <row r="35927" s="16" customFormat="1" ht="12.75" spans="2:13">
      <c r="B35927" s="29"/>
      <c r="M35927" s="28"/>
    </row>
    <row r="35928" s="16" customFormat="1" ht="12.75" spans="2:13">
      <c r="B35928" s="29"/>
      <c r="M35928" s="28"/>
    </row>
    <row r="35929" s="16" customFormat="1" ht="12.75" spans="2:13">
      <c r="B35929" s="29"/>
      <c r="M35929" s="28"/>
    </row>
    <row r="35930" s="16" customFormat="1" ht="12.75" spans="2:13">
      <c r="B35930" s="29"/>
      <c r="M35930" s="28"/>
    </row>
    <row r="35931" s="16" customFormat="1" ht="12.75" spans="2:13">
      <c r="B35931" s="29"/>
      <c r="M35931" s="28"/>
    </row>
    <row r="35932" s="16" customFormat="1" ht="12.75" spans="2:13">
      <c r="B35932" s="29"/>
      <c r="M35932" s="28"/>
    </row>
    <row r="35933" s="16" customFormat="1" ht="12.75" spans="2:13">
      <c r="B35933" s="29"/>
      <c r="M35933" s="28"/>
    </row>
    <row r="35934" s="16" customFormat="1" ht="12.75" spans="2:13">
      <c r="B35934" s="29"/>
      <c r="M35934" s="28"/>
    </row>
    <row r="35935" s="16" customFormat="1" ht="12.75" spans="2:13">
      <c r="B35935" s="29"/>
      <c r="M35935" s="28"/>
    </row>
    <row r="35936" s="16" customFormat="1" ht="12.75" spans="2:13">
      <c r="B35936" s="29"/>
      <c r="M35936" s="28"/>
    </row>
    <row r="35937" s="16" customFormat="1" ht="12.75" spans="2:13">
      <c r="B35937" s="29"/>
      <c r="M35937" s="28"/>
    </row>
    <row r="35938" s="16" customFormat="1" ht="12.75" spans="2:13">
      <c r="B35938" s="29"/>
      <c r="M35938" s="28"/>
    </row>
    <row r="35939" s="16" customFormat="1" ht="12.75" spans="2:13">
      <c r="B35939" s="29"/>
      <c r="M35939" s="28"/>
    </row>
    <row r="35940" s="16" customFormat="1" ht="12.75" spans="2:13">
      <c r="B35940" s="29"/>
      <c r="M35940" s="28"/>
    </row>
    <row r="35941" s="16" customFormat="1" ht="12.75" spans="2:13">
      <c r="B35941" s="29"/>
      <c r="M35941" s="28"/>
    </row>
    <row r="35942" s="16" customFormat="1" ht="12.75" spans="2:13">
      <c r="B35942" s="29"/>
      <c r="M35942" s="28"/>
    </row>
    <row r="35943" s="16" customFormat="1" ht="12.75" spans="2:13">
      <c r="B35943" s="29"/>
      <c r="M35943" s="28"/>
    </row>
    <row r="35944" s="16" customFormat="1" ht="12.75" spans="2:13">
      <c r="B35944" s="29"/>
      <c r="M35944" s="28"/>
    </row>
    <row r="35945" s="16" customFormat="1" ht="12.75" spans="2:13">
      <c r="B35945" s="29"/>
      <c r="M35945" s="28"/>
    </row>
    <row r="35946" s="16" customFormat="1" ht="12.75" spans="2:13">
      <c r="B35946" s="29"/>
      <c r="M35946" s="28"/>
    </row>
    <row r="35947" s="16" customFormat="1" ht="12.75" spans="2:13">
      <c r="B35947" s="29"/>
      <c r="M35947" s="28"/>
    </row>
    <row r="35948" s="16" customFormat="1" ht="12.75" spans="2:13">
      <c r="B35948" s="29"/>
      <c r="M35948" s="28"/>
    </row>
    <row r="35949" s="16" customFormat="1" ht="12.75" spans="2:13">
      <c r="B35949" s="29"/>
      <c r="M35949" s="28"/>
    </row>
    <row r="35950" s="16" customFormat="1" ht="12.75" spans="2:13">
      <c r="B35950" s="29"/>
      <c r="M35950" s="28"/>
    </row>
    <row r="35951" s="16" customFormat="1" ht="12.75" spans="2:13">
      <c r="B35951" s="29"/>
      <c r="M35951" s="28"/>
    </row>
    <row r="35952" s="16" customFormat="1" ht="12.75" spans="2:13">
      <c r="B35952" s="29"/>
      <c r="M35952" s="28"/>
    </row>
    <row r="35953" s="16" customFormat="1" ht="12.75" spans="2:13">
      <c r="B35953" s="29"/>
      <c r="M35953" s="28"/>
    </row>
    <row r="35954" s="16" customFormat="1" ht="12.75" spans="2:13">
      <c r="B35954" s="29"/>
      <c r="M35954" s="28"/>
    </row>
    <row r="35955" s="16" customFormat="1" ht="12.75" spans="2:13">
      <c r="B35955" s="29"/>
      <c r="M35955" s="28"/>
    </row>
    <row r="35956" s="16" customFormat="1" ht="12.75" spans="2:13">
      <c r="B35956" s="29"/>
      <c r="M35956" s="28"/>
    </row>
    <row r="35957" s="16" customFormat="1" ht="12.75" spans="2:13">
      <c r="B35957" s="29"/>
      <c r="M35957" s="28"/>
    </row>
    <row r="35958" s="16" customFormat="1" ht="12.75" spans="2:13">
      <c r="B35958" s="29"/>
      <c r="M35958" s="28"/>
    </row>
    <row r="35959" s="16" customFormat="1" ht="12.75" spans="2:13">
      <c r="B35959" s="29"/>
      <c r="M35959" s="28"/>
    </row>
    <row r="35960" s="16" customFormat="1" ht="12.75" spans="2:13">
      <c r="B35960" s="29"/>
      <c r="M35960" s="28"/>
    </row>
    <row r="35961" s="16" customFormat="1" ht="12.75" spans="2:13">
      <c r="B35961" s="29"/>
      <c r="M35961" s="28"/>
    </row>
    <row r="35962" s="16" customFormat="1" ht="12.75" spans="2:13">
      <c r="B35962" s="29"/>
      <c r="M35962" s="28"/>
    </row>
    <row r="35963" s="16" customFormat="1" ht="12.75" spans="2:13">
      <c r="B35963" s="29"/>
      <c r="M35963" s="28"/>
    </row>
    <row r="35964" s="16" customFormat="1" ht="12.75" spans="2:13">
      <c r="B35964" s="29"/>
      <c r="M35964" s="28"/>
    </row>
    <row r="35965" s="16" customFormat="1" ht="12.75" spans="2:13">
      <c r="B35965" s="29"/>
      <c r="M35965" s="28"/>
    </row>
    <row r="35966" s="16" customFormat="1" ht="12.75" spans="2:13">
      <c r="B35966" s="29"/>
      <c r="M35966" s="28"/>
    </row>
    <row r="35967" s="16" customFormat="1" ht="12.75" spans="2:13">
      <c r="B35967" s="29"/>
      <c r="M35967" s="28"/>
    </row>
    <row r="35968" s="16" customFormat="1" ht="12.75" spans="2:13">
      <c r="B35968" s="29"/>
      <c r="M35968" s="28"/>
    </row>
    <row r="35969" s="16" customFormat="1" ht="12.75" spans="2:13">
      <c r="B35969" s="29"/>
      <c r="M35969" s="28"/>
    </row>
    <row r="35970" s="16" customFormat="1" ht="12.75" spans="2:13">
      <c r="B35970" s="29"/>
      <c r="M35970" s="28"/>
    </row>
    <row r="35971" s="16" customFormat="1" ht="12.75" spans="2:13">
      <c r="B35971" s="29"/>
      <c r="M35971" s="28"/>
    </row>
    <row r="35972" s="16" customFormat="1" ht="12.75" spans="2:13">
      <c r="B35972" s="29"/>
      <c r="M35972" s="28"/>
    </row>
    <row r="35973" s="16" customFormat="1" ht="12.75" spans="2:13">
      <c r="B35973" s="29"/>
      <c r="M35973" s="28"/>
    </row>
    <row r="35974" s="16" customFormat="1" ht="12.75" spans="2:13">
      <c r="B35974" s="29"/>
      <c r="M35974" s="28"/>
    </row>
    <row r="35975" s="16" customFormat="1" ht="12.75" spans="2:13">
      <c r="B35975" s="29"/>
      <c r="M35975" s="28"/>
    </row>
    <row r="35976" s="16" customFormat="1" ht="12.75" spans="2:13">
      <c r="B35976" s="29"/>
      <c r="M35976" s="28"/>
    </row>
    <row r="35977" s="16" customFormat="1" ht="12.75" spans="2:13">
      <c r="B35977" s="29"/>
      <c r="M35977" s="28"/>
    </row>
    <row r="35978" s="16" customFormat="1" ht="12.75" spans="2:13">
      <c r="B35978" s="29"/>
      <c r="M35978" s="28"/>
    </row>
    <row r="35979" s="16" customFormat="1" ht="12.75" spans="2:13">
      <c r="B35979" s="29"/>
      <c r="M35979" s="28"/>
    </row>
    <row r="35980" s="16" customFormat="1" ht="12.75" spans="2:13">
      <c r="B35980" s="29"/>
      <c r="M35980" s="28"/>
    </row>
    <row r="35981" s="16" customFormat="1" ht="12.75" spans="2:13">
      <c r="B35981" s="29"/>
      <c r="M35981" s="28"/>
    </row>
    <row r="35982" s="16" customFormat="1" ht="12.75" spans="2:13">
      <c r="B35982" s="29"/>
      <c r="M35982" s="28"/>
    </row>
    <row r="35983" s="16" customFormat="1" ht="12.75" spans="2:13">
      <c r="B35983" s="29"/>
      <c r="M35983" s="28"/>
    </row>
    <row r="35984" s="16" customFormat="1" ht="12.75" spans="2:13">
      <c r="B35984" s="29"/>
      <c r="M35984" s="28"/>
    </row>
    <row r="35985" s="16" customFormat="1" ht="12.75" spans="2:13">
      <c r="B35985" s="29"/>
      <c r="M35985" s="28"/>
    </row>
    <row r="35986" s="16" customFormat="1" ht="12.75" spans="2:13">
      <c r="B35986" s="29"/>
      <c r="M35986" s="28"/>
    </row>
    <row r="35987" s="16" customFormat="1" ht="12.75" spans="2:13">
      <c r="B35987" s="29"/>
      <c r="M35987" s="28"/>
    </row>
    <row r="35988" s="16" customFormat="1" ht="12.75" spans="2:13">
      <c r="B35988" s="29"/>
      <c r="M35988" s="28"/>
    </row>
    <row r="35989" s="16" customFormat="1" ht="12.75" spans="2:13">
      <c r="B35989" s="29"/>
      <c r="M35989" s="28"/>
    </row>
    <row r="35990" s="16" customFormat="1" ht="12.75" spans="2:13">
      <c r="B35990" s="29"/>
      <c r="M35990" s="28"/>
    </row>
    <row r="35991" s="16" customFormat="1" ht="12.75" spans="2:13">
      <c r="B35991" s="29"/>
      <c r="M35991" s="28"/>
    </row>
    <row r="35992" s="16" customFormat="1" ht="12.75" spans="2:13">
      <c r="B35992" s="29"/>
      <c r="M35992" s="28"/>
    </row>
    <row r="35993" s="16" customFormat="1" ht="12.75" spans="2:13">
      <c r="B35993" s="29"/>
      <c r="M35993" s="28"/>
    </row>
    <row r="35994" s="16" customFormat="1" ht="12.75" spans="2:13">
      <c r="B35994" s="29"/>
      <c r="M35994" s="28"/>
    </row>
    <row r="35995" s="16" customFormat="1" ht="12.75" spans="2:13">
      <c r="B35995" s="29"/>
      <c r="M35995" s="28"/>
    </row>
    <row r="35996" s="16" customFormat="1" ht="12.75" spans="2:13">
      <c r="B35996" s="29"/>
      <c r="M35996" s="28"/>
    </row>
    <row r="35997" s="16" customFormat="1" ht="12.75" spans="2:13">
      <c r="B35997" s="29"/>
      <c r="M35997" s="28"/>
    </row>
    <row r="35998" s="16" customFormat="1" ht="12.75" spans="2:13">
      <c r="B35998" s="29"/>
      <c r="M35998" s="28"/>
    </row>
    <row r="35999" s="16" customFormat="1" ht="12.75" spans="2:13">
      <c r="B35999" s="29"/>
      <c r="M35999" s="28"/>
    </row>
    <row r="36000" s="16" customFormat="1" ht="12.75" spans="2:13">
      <c r="B36000" s="29"/>
      <c r="M36000" s="28"/>
    </row>
    <row r="36001" s="16" customFormat="1" ht="12.75" spans="2:13">
      <c r="B36001" s="29"/>
      <c r="M36001" s="28"/>
    </row>
    <row r="36002" s="16" customFormat="1" ht="12.75" spans="2:13">
      <c r="B36002" s="29"/>
      <c r="M36002" s="28"/>
    </row>
    <row r="36003" s="16" customFormat="1" ht="12.75" spans="2:13">
      <c r="B36003" s="29"/>
      <c r="M36003" s="28"/>
    </row>
    <row r="36004" s="16" customFormat="1" ht="12.75" spans="2:13">
      <c r="B36004" s="29"/>
      <c r="M36004" s="28"/>
    </row>
    <row r="36005" s="16" customFormat="1" ht="12.75" spans="2:13">
      <c r="B36005" s="29"/>
      <c r="M36005" s="28"/>
    </row>
    <row r="36006" s="16" customFormat="1" ht="12.75" spans="2:13">
      <c r="B36006" s="29"/>
      <c r="M36006" s="28"/>
    </row>
    <row r="36007" s="16" customFormat="1" ht="12.75" spans="2:13">
      <c r="B36007" s="29"/>
      <c r="M36007" s="28"/>
    </row>
    <row r="36008" s="16" customFormat="1" ht="12.75" spans="2:13">
      <c r="B36008" s="29"/>
      <c r="M36008" s="28"/>
    </row>
    <row r="36009" s="16" customFormat="1" ht="12.75" spans="2:13">
      <c r="B36009" s="29"/>
      <c r="M36009" s="28"/>
    </row>
    <row r="36010" s="16" customFormat="1" ht="12.75" spans="2:13">
      <c r="B36010" s="29"/>
      <c r="M36010" s="28"/>
    </row>
    <row r="36011" s="16" customFormat="1" ht="12.75" spans="2:13">
      <c r="B36011" s="29"/>
      <c r="M36011" s="28"/>
    </row>
    <row r="36012" s="16" customFormat="1" ht="12.75" spans="2:13">
      <c r="B36012" s="29"/>
      <c r="M36012" s="28"/>
    </row>
    <row r="36013" s="16" customFormat="1" ht="12.75" spans="2:13">
      <c r="B36013" s="29"/>
      <c r="M36013" s="28"/>
    </row>
    <row r="36014" s="16" customFormat="1" ht="12.75" spans="2:13">
      <c r="B36014" s="29"/>
      <c r="M36014" s="28"/>
    </row>
    <row r="36015" s="16" customFormat="1" ht="12.75" spans="2:13">
      <c r="B36015" s="29"/>
      <c r="M36015" s="28"/>
    </row>
    <row r="36016" s="16" customFormat="1" ht="12.75" spans="2:13">
      <c r="B36016" s="29"/>
      <c r="M36016" s="28"/>
    </row>
    <row r="36017" s="16" customFormat="1" ht="12.75" spans="2:13">
      <c r="B36017" s="29"/>
      <c r="M36017" s="28"/>
    </row>
    <row r="36018" s="16" customFormat="1" ht="12.75" spans="2:13">
      <c r="B36018" s="29"/>
      <c r="M36018" s="28"/>
    </row>
    <row r="36019" s="16" customFormat="1" ht="12.75" spans="2:13">
      <c r="B36019" s="29"/>
      <c r="M36019" s="28"/>
    </row>
    <row r="36020" s="16" customFormat="1" ht="12.75" spans="2:13">
      <c r="B36020" s="29"/>
      <c r="M36020" s="28"/>
    </row>
    <row r="36021" s="16" customFormat="1" ht="12.75" spans="2:13">
      <c r="B36021" s="29"/>
      <c r="M36021" s="28"/>
    </row>
    <row r="36022" s="16" customFormat="1" ht="12.75" spans="2:13">
      <c r="B36022" s="29"/>
      <c r="M36022" s="28"/>
    </row>
    <row r="36023" s="16" customFormat="1" ht="12.75" spans="2:13">
      <c r="B36023" s="29"/>
      <c r="M36023" s="28"/>
    </row>
    <row r="36024" s="16" customFormat="1" ht="12.75" spans="2:13">
      <c r="B36024" s="29"/>
      <c r="M36024" s="28"/>
    </row>
    <row r="36025" s="16" customFormat="1" ht="12.75" spans="2:13">
      <c r="B36025" s="29"/>
      <c r="M36025" s="28"/>
    </row>
    <row r="36026" s="16" customFormat="1" ht="12.75" spans="2:13">
      <c r="B36026" s="29"/>
      <c r="M36026" s="28"/>
    </row>
    <row r="36027" s="16" customFormat="1" ht="12.75" spans="2:13">
      <c r="B36027" s="29"/>
      <c r="M36027" s="28"/>
    </row>
    <row r="36028" s="16" customFormat="1" ht="12.75" spans="2:13">
      <c r="B36028" s="29"/>
      <c r="M36028" s="28"/>
    </row>
    <row r="36029" s="16" customFormat="1" ht="12.75" spans="2:13">
      <c r="B36029" s="29"/>
      <c r="M36029" s="28"/>
    </row>
    <row r="36030" s="16" customFormat="1" ht="12.75" spans="2:13">
      <c r="B36030" s="29"/>
      <c r="M36030" s="28"/>
    </row>
    <row r="36031" s="16" customFormat="1" ht="12.75" spans="2:13">
      <c r="B36031" s="29"/>
      <c r="M36031" s="28"/>
    </row>
    <row r="36032" s="16" customFormat="1" ht="12.75" spans="2:13">
      <c r="B36032" s="29"/>
      <c r="M36032" s="28"/>
    </row>
    <row r="36033" s="16" customFormat="1" ht="12.75" spans="2:13">
      <c r="B36033" s="29"/>
      <c r="M36033" s="28"/>
    </row>
    <row r="36034" s="16" customFormat="1" ht="12.75" spans="2:13">
      <c r="B36034" s="29"/>
      <c r="M36034" s="28"/>
    </row>
    <row r="36035" s="16" customFormat="1" ht="12.75" spans="2:13">
      <c r="B36035" s="29"/>
      <c r="M36035" s="28"/>
    </row>
    <row r="36036" s="16" customFormat="1" ht="12.75" spans="2:13">
      <c r="B36036" s="29"/>
      <c r="M36036" s="28"/>
    </row>
    <row r="36037" s="16" customFormat="1" ht="12.75" spans="2:13">
      <c r="B36037" s="29"/>
      <c r="M36037" s="28"/>
    </row>
    <row r="36038" s="16" customFormat="1" ht="12.75" spans="2:13">
      <c r="B36038" s="29"/>
      <c r="M36038" s="28"/>
    </row>
    <row r="36039" s="16" customFormat="1" ht="12.75" spans="2:13">
      <c r="B36039" s="29"/>
      <c r="M36039" s="28"/>
    </row>
    <row r="36040" s="16" customFormat="1" ht="12.75" spans="2:13">
      <c r="B36040" s="29"/>
      <c r="M36040" s="28"/>
    </row>
    <row r="36041" s="16" customFormat="1" ht="12.75" spans="2:13">
      <c r="B36041" s="29"/>
      <c r="M36041" s="28"/>
    </row>
    <row r="36042" s="16" customFormat="1" ht="12.75" spans="2:13">
      <c r="B36042" s="29"/>
      <c r="M36042" s="28"/>
    </row>
    <row r="36043" s="16" customFormat="1" ht="12.75" spans="2:13">
      <c r="B36043" s="29"/>
      <c r="M36043" s="28"/>
    </row>
    <row r="36044" s="16" customFormat="1" ht="12.75" spans="2:13">
      <c r="B36044" s="29"/>
      <c r="M36044" s="28"/>
    </row>
    <row r="36045" s="16" customFormat="1" ht="12.75" spans="2:13">
      <c r="B36045" s="29"/>
      <c r="M36045" s="28"/>
    </row>
    <row r="36046" s="16" customFormat="1" ht="12.75" spans="2:13">
      <c r="B36046" s="29"/>
      <c r="M36046" s="28"/>
    </row>
    <row r="36047" s="16" customFormat="1" ht="12.75" spans="2:13">
      <c r="B36047" s="29"/>
      <c r="M36047" s="28"/>
    </row>
    <row r="36048" s="16" customFormat="1" ht="12.75" spans="2:13">
      <c r="B36048" s="29"/>
      <c r="M36048" s="28"/>
    </row>
    <row r="36049" s="16" customFormat="1" ht="12.75" spans="2:13">
      <c r="B36049" s="29"/>
      <c r="M36049" s="28"/>
    </row>
    <row r="36050" s="16" customFormat="1" ht="12.75" spans="2:13">
      <c r="B36050" s="29"/>
      <c r="M36050" s="28"/>
    </row>
    <row r="36051" s="16" customFormat="1" ht="12.75" spans="2:13">
      <c r="B36051" s="29"/>
      <c r="M36051" s="28"/>
    </row>
    <row r="36052" s="16" customFormat="1" ht="12.75" spans="2:13">
      <c r="B36052" s="29"/>
      <c r="M36052" s="28"/>
    </row>
    <row r="36053" s="16" customFormat="1" ht="12.75" spans="2:13">
      <c r="B36053" s="29"/>
      <c r="M36053" s="28"/>
    </row>
    <row r="36054" s="16" customFormat="1" ht="12.75" spans="2:13">
      <c r="B36054" s="29"/>
      <c r="M36054" s="28"/>
    </row>
    <row r="36055" s="16" customFormat="1" ht="12.75" spans="2:13">
      <c r="B36055" s="29"/>
      <c r="M36055" s="28"/>
    </row>
    <row r="36056" s="16" customFormat="1" ht="12.75" spans="2:13">
      <c r="B36056" s="29"/>
      <c r="M36056" s="28"/>
    </row>
    <row r="36057" s="16" customFormat="1" ht="12.75" spans="2:13">
      <c r="B36057" s="29"/>
      <c r="M36057" s="28"/>
    </row>
    <row r="36058" s="16" customFormat="1" ht="12.75" spans="2:13">
      <c r="B36058" s="29"/>
      <c r="M36058" s="28"/>
    </row>
    <row r="36059" s="16" customFormat="1" ht="12.75" spans="2:13">
      <c r="B36059" s="29"/>
      <c r="M36059" s="28"/>
    </row>
    <row r="36060" s="16" customFormat="1" ht="12.75" spans="2:13">
      <c r="B36060" s="29"/>
      <c r="M36060" s="28"/>
    </row>
    <row r="36061" s="16" customFormat="1" ht="12.75" spans="2:13">
      <c r="B36061" s="29"/>
      <c r="M36061" s="28"/>
    </row>
    <row r="36062" s="16" customFormat="1" ht="12.75" spans="2:13">
      <c r="B36062" s="29"/>
      <c r="M36062" s="28"/>
    </row>
    <row r="36063" s="16" customFormat="1" ht="12.75" spans="2:13">
      <c r="B36063" s="29"/>
      <c r="M36063" s="28"/>
    </row>
    <row r="36064" s="16" customFormat="1" ht="12.75" spans="2:13">
      <c r="B36064" s="29"/>
      <c r="M36064" s="28"/>
    </row>
    <row r="36065" s="16" customFormat="1" ht="12.75" spans="2:13">
      <c r="B36065" s="29"/>
      <c r="M36065" s="28"/>
    </row>
    <row r="36066" s="16" customFormat="1" ht="12.75" spans="2:13">
      <c r="B36066" s="29"/>
      <c r="M36066" s="28"/>
    </row>
    <row r="36067" s="16" customFormat="1" ht="12.75" spans="2:13">
      <c r="B36067" s="29"/>
      <c r="M36067" s="28"/>
    </row>
    <row r="36068" s="16" customFormat="1" ht="12.75" spans="2:13">
      <c r="B36068" s="29"/>
      <c r="M36068" s="28"/>
    </row>
    <row r="36069" s="16" customFormat="1" ht="12.75" spans="2:13">
      <c r="B36069" s="29"/>
      <c r="M36069" s="28"/>
    </row>
    <row r="36070" s="16" customFormat="1" ht="12.75" spans="2:13">
      <c r="B36070" s="29"/>
      <c r="M36070" s="28"/>
    </row>
    <row r="36071" s="16" customFormat="1" ht="12.75" spans="2:13">
      <c r="B36071" s="29"/>
      <c r="M36071" s="28"/>
    </row>
    <row r="36072" s="16" customFormat="1" ht="12.75" spans="2:13">
      <c r="B36072" s="29"/>
      <c r="M36072" s="28"/>
    </row>
    <row r="36073" s="16" customFormat="1" ht="12.75" spans="2:13">
      <c r="B36073" s="29"/>
      <c r="M36073" s="28"/>
    </row>
    <row r="36074" s="16" customFormat="1" ht="12.75" spans="2:13">
      <c r="B36074" s="29"/>
      <c r="M36074" s="28"/>
    </row>
    <row r="36075" s="16" customFormat="1" ht="12.75" spans="2:13">
      <c r="B36075" s="29"/>
      <c r="M36075" s="28"/>
    </row>
    <row r="36076" s="16" customFormat="1" ht="12.75" spans="2:13">
      <c r="B36076" s="29"/>
      <c r="M36076" s="28"/>
    </row>
    <row r="36077" s="16" customFormat="1" ht="12.75" spans="2:13">
      <c r="B36077" s="29"/>
      <c r="M36077" s="28"/>
    </row>
    <row r="36078" s="16" customFormat="1" ht="12.75" spans="2:13">
      <c r="B36078" s="29"/>
      <c r="M36078" s="28"/>
    </row>
    <row r="36079" s="16" customFormat="1" ht="12.75" spans="2:13">
      <c r="B36079" s="29"/>
      <c r="M36079" s="28"/>
    </row>
    <row r="36080" s="16" customFormat="1" ht="12.75" spans="2:13">
      <c r="B36080" s="29"/>
      <c r="M36080" s="28"/>
    </row>
    <row r="36081" s="16" customFormat="1" ht="12.75" spans="2:13">
      <c r="B36081" s="29"/>
      <c r="M36081" s="28"/>
    </row>
    <row r="36082" s="16" customFormat="1" ht="12.75" spans="2:13">
      <c r="B36082" s="29"/>
      <c r="M36082" s="28"/>
    </row>
    <row r="36083" s="16" customFormat="1" ht="12.75" spans="2:13">
      <c r="B36083" s="29"/>
      <c r="M36083" s="28"/>
    </row>
    <row r="36084" s="16" customFormat="1" ht="12.75" spans="2:13">
      <c r="B36084" s="29"/>
      <c r="M36084" s="28"/>
    </row>
    <row r="36085" s="16" customFormat="1" ht="12.75" spans="2:13">
      <c r="B36085" s="29"/>
      <c r="M36085" s="28"/>
    </row>
    <row r="36086" s="16" customFormat="1" ht="12.75" spans="2:13">
      <c r="B36086" s="29"/>
      <c r="M36086" s="28"/>
    </row>
    <row r="36087" s="16" customFormat="1" ht="12.75" spans="2:13">
      <c r="B36087" s="29"/>
      <c r="M36087" s="28"/>
    </row>
    <row r="36088" s="16" customFormat="1" ht="12.75" spans="2:13">
      <c r="B36088" s="29"/>
      <c r="M36088" s="28"/>
    </row>
    <row r="36089" s="16" customFormat="1" ht="12.75" spans="2:13">
      <c r="B36089" s="29"/>
      <c r="M36089" s="28"/>
    </row>
    <row r="36090" s="16" customFormat="1" ht="12.75" spans="2:13">
      <c r="B36090" s="29"/>
      <c r="M36090" s="28"/>
    </row>
    <row r="36091" s="16" customFormat="1" ht="12.75" spans="2:13">
      <c r="B36091" s="29"/>
      <c r="M36091" s="28"/>
    </row>
    <row r="36092" s="16" customFormat="1" ht="12.75" spans="2:13">
      <c r="B36092" s="29"/>
      <c r="M36092" s="28"/>
    </row>
    <row r="36093" s="16" customFormat="1" ht="12.75" spans="2:13">
      <c r="B36093" s="29"/>
      <c r="M36093" s="28"/>
    </row>
    <row r="36094" s="16" customFormat="1" ht="12.75" spans="2:13">
      <c r="B36094" s="29"/>
      <c r="M36094" s="28"/>
    </row>
    <row r="36095" s="16" customFormat="1" ht="12.75" spans="2:13">
      <c r="B36095" s="29"/>
      <c r="M36095" s="28"/>
    </row>
    <row r="36096" s="16" customFormat="1" ht="12.75" spans="2:13">
      <c r="B36096" s="29"/>
      <c r="M36096" s="28"/>
    </row>
    <row r="36097" s="16" customFormat="1" ht="12.75" spans="2:13">
      <c r="B36097" s="29"/>
      <c r="M36097" s="28"/>
    </row>
    <row r="36098" s="16" customFormat="1" ht="12.75" spans="2:13">
      <c r="B36098" s="29"/>
      <c r="M36098" s="28"/>
    </row>
    <row r="36099" s="16" customFormat="1" ht="12.75" spans="2:13">
      <c r="B36099" s="29"/>
      <c r="M36099" s="28"/>
    </row>
    <row r="36100" s="16" customFormat="1" ht="12.75" spans="2:13">
      <c r="B36100" s="29"/>
      <c r="M36100" s="28"/>
    </row>
    <row r="36101" s="16" customFormat="1" ht="12.75" spans="2:13">
      <c r="B36101" s="29"/>
      <c r="M36101" s="28"/>
    </row>
    <row r="36102" s="16" customFormat="1" ht="12.75" spans="2:13">
      <c r="B36102" s="29"/>
      <c r="M36102" s="28"/>
    </row>
    <row r="36103" s="16" customFormat="1" ht="12.75" spans="2:13">
      <c r="B36103" s="29"/>
      <c r="M36103" s="28"/>
    </row>
    <row r="36104" s="16" customFormat="1" ht="12.75" spans="2:13">
      <c r="B36104" s="29"/>
      <c r="M36104" s="28"/>
    </row>
    <row r="36105" s="16" customFormat="1" ht="12.75" spans="2:13">
      <c r="B36105" s="29"/>
      <c r="M36105" s="28"/>
    </row>
    <row r="36106" s="16" customFormat="1" ht="12.75" spans="2:13">
      <c r="B36106" s="29"/>
      <c r="M36106" s="28"/>
    </row>
    <row r="36107" s="16" customFormat="1" ht="12.75" spans="2:13">
      <c r="B36107" s="29"/>
      <c r="M36107" s="28"/>
    </row>
    <row r="36108" s="16" customFormat="1" ht="12.75" spans="2:13">
      <c r="B36108" s="29"/>
      <c r="M36108" s="28"/>
    </row>
    <row r="36109" s="16" customFormat="1" ht="12.75" spans="2:13">
      <c r="B36109" s="29"/>
      <c r="M36109" s="28"/>
    </row>
    <row r="36110" s="16" customFormat="1" ht="12.75" spans="2:13">
      <c r="B36110" s="29"/>
      <c r="M36110" s="28"/>
    </row>
    <row r="36111" s="16" customFormat="1" ht="12.75" spans="2:13">
      <c r="B36111" s="29"/>
      <c r="M36111" s="28"/>
    </row>
    <row r="36112" s="16" customFormat="1" ht="12.75" spans="2:13">
      <c r="B36112" s="29"/>
      <c r="M36112" s="28"/>
    </row>
    <row r="36113" s="16" customFormat="1" ht="12.75" spans="2:13">
      <c r="B36113" s="29"/>
      <c r="M36113" s="28"/>
    </row>
    <row r="36114" s="16" customFormat="1" ht="12.75" spans="2:13">
      <c r="B36114" s="29"/>
      <c r="M36114" s="28"/>
    </row>
    <row r="36115" s="16" customFormat="1" ht="12.75" spans="2:13">
      <c r="B36115" s="29"/>
      <c r="M36115" s="28"/>
    </row>
    <row r="36116" s="16" customFormat="1" ht="12.75" spans="2:13">
      <c r="B36116" s="29"/>
      <c r="M36116" s="28"/>
    </row>
    <row r="36117" s="16" customFormat="1" ht="12.75" spans="2:13">
      <c r="B36117" s="29"/>
      <c r="M36117" s="28"/>
    </row>
    <row r="36118" s="16" customFormat="1" ht="12.75" spans="2:13">
      <c r="B36118" s="29"/>
      <c r="M36118" s="28"/>
    </row>
    <row r="36119" s="16" customFormat="1" ht="12.75" spans="2:13">
      <c r="B36119" s="29"/>
      <c r="M36119" s="28"/>
    </row>
    <row r="36120" s="16" customFormat="1" ht="12.75" spans="2:13">
      <c r="B36120" s="29"/>
      <c r="M36120" s="28"/>
    </row>
    <row r="36121" s="16" customFormat="1" ht="12.75" spans="2:13">
      <c r="B36121" s="29"/>
      <c r="M36121" s="28"/>
    </row>
    <row r="36122" s="16" customFormat="1" ht="12.75" spans="2:13">
      <c r="B36122" s="29"/>
      <c r="M36122" s="28"/>
    </row>
    <row r="36123" s="16" customFormat="1" ht="12.75" spans="2:13">
      <c r="B36123" s="29"/>
      <c r="M36123" s="28"/>
    </row>
    <row r="36124" s="16" customFormat="1" ht="12.75" spans="2:13">
      <c r="B36124" s="29"/>
      <c r="M36124" s="28"/>
    </row>
    <row r="36125" s="16" customFormat="1" ht="12.75" spans="2:13">
      <c r="B36125" s="29"/>
      <c r="M36125" s="28"/>
    </row>
    <row r="36126" s="16" customFormat="1" ht="12.75" spans="2:13">
      <c r="B36126" s="29"/>
      <c r="M36126" s="28"/>
    </row>
    <row r="36127" s="16" customFormat="1" ht="12.75" spans="2:13">
      <c r="B36127" s="29"/>
      <c r="M36127" s="28"/>
    </row>
    <row r="36128" s="16" customFormat="1" ht="12.75" spans="2:13">
      <c r="B36128" s="29"/>
      <c r="M36128" s="28"/>
    </row>
    <row r="36129" s="16" customFormat="1" ht="12.75" spans="2:13">
      <c r="B36129" s="29"/>
      <c r="M36129" s="28"/>
    </row>
    <row r="36130" s="16" customFormat="1" ht="12.75" spans="2:13">
      <c r="B36130" s="29"/>
      <c r="M36130" s="28"/>
    </row>
    <row r="36131" s="16" customFormat="1" ht="12.75" spans="2:13">
      <c r="B36131" s="29"/>
      <c r="M36131" s="28"/>
    </row>
    <row r="36132" s="16" customFormat="1" ht="12.75" spans="2:13">
      <c r="B36132" s="29"/>
      <c r="M36132" s="28"/>
    </row>
    <row r="36133" s="16" customFormat="1" ht="12.75" spans="2:13">
      <c r="B36133" s="29"/>
      <c r="M36133" s="28"/>
    </row>
    <row r="36134" s="16" customFormat="1" ht="12.75" spans="2:13">
      <c r="B36134" s="29"/>
      <c r="M36134" s="28"/>
    </row>
    <row r="36135" s="16" customFormat="1" ht="12.75" spans="2:13">
      <c r="B36135" s="29"/>
      <c r="M36135" s="28"/>
    </row>
    <row r="36136" s="16" customFormat="1" ht="12.75" spans="2:13">
      <c r="B36136" s="29"/>
      <c r="M36136" s="28"/>
    </row>
    <row r="36137" s="16" customFormat="1" ht="12.75" spans="2:13">
      <c r="B36137" s="29"/>
      <c r="M36137" s="28"/>
    </row>
    <row r="36138" s="16" customFormat="1" ht="12.75" spans="2:13">
      <c r="B36138" s="29"/>
      <c r="M36138" s="28"/>
    </row>
    <row r="36139" s="16" customFormat="1" ht="12.75" spans="2:13">
      <c r="B36139" s="29"/>
      <c r="M36139" s="28"/>
    </row>
    <row r="36140" s="16" customFormat="1" ht="12.75" spans="2:13">
      <c r="B36140" s="29"/>
      <c r="M36140" s="28"/>
    </row>
    <row r="36141" s="16" customFormat="1" ht="12.75" spans="2:13">
      <c r="B36141" s="29"/>
      <c r="M36141" s="28"/>
    </row>
    <row r="36142" s="16" customFormat="1" ht="12.75" spans="2:13">
      <c r="B36142" s="29"/>
      <c r="M36142" s="28"/>
    </row>
    <row r="36143" s="16" customFormat="1" ht="12.75" spans="2:13">
      <c r="B36143" s="29"/>
      <c r="M36143" s="28"/>
    </row>
    <row r="36144" s="16" customFormat="1" ht="12.75" spans="2:13">
      <c r="B36144" s="29"/>
      <c r="M36144" s="28"/>
    </row>
    <row r="36145" s="16" customFormat="1" ht="12.75" spans="2:13">
      <c r="B36145" s="29"/>
      <c r="M36145" s="28"/>
    </row>
    <row r="36146" s="16" customFormat="1" ht="12.75" spans="2:13">
      <c r="B36146" s="29"/>
      <c r="M36146" s="28"/>
    </row>
    <row r="36147" s="16" customFormat="1" ht="12.75" spans="2:13">
      <c r="B36147" s="29"/>
      <c r="M36147" s="28"/>
    </row>
    <row r="36148" s="16" customFormat="1" ht="12.75" spans="2:13">
      <c r="B36148" s="29"/>
      <c r="M36148" s="28"/>
    </row>
    <row r="36149" s="16" customFormat="1" ht="12.75" spans="2:13">
      <c r="B36149" s="29"/>
      <c r="M36149" s="28"/>
    </row>
    <row r="36150" s="16" customFormat="1" ht="12.75" spans="2:13">
      <c r="B36150" s="29"/>
      <c r="M36150" s="28"/>
    </row>
    <row r="36151" s="16" customFormat="1" ht="12.75" spans="2:13">
      <c r="B36151" s="29"/>
      <c r="M36151" s="28"/>
    </row>
    <row r="36152" s="16" customFormat="1" ht="12.75" spans="2:13">
      <c r="B36152" s="29"/>
      <c r="M36152" s="28"/>
    </row>
    <row r="36153" s="16" customFormat="1" ht="12.75" spans="2:13">
      <c r="B36153" s="29"/>
      <c r="M36153" s="28"/>
    </row>
    <row r="36154" s="16" customFormat="1" ht="12.75" spans="2:13">
      <c r="B36154" s="29"/>
      <c r="M36154" s="28"/>
    </row>
    <row r="36155" s="16" customFormat="1" ht="12.75" spans="2:13">
      <c r="B36155" s="29"/>
      <c r="M36155" s="28"/>
    </row>
    <row r="36156" s="16" customFormat="1" ht="12.75" spans="2:13">
      <c r="B36156" s="29"/>
      <c r="M36156" s="28"/>
    </row>
    <row r="36157" s="16" customFormat="1" ht="12.75" spans="2:13">
      <c r="B36157" s="29"/>
      <c r="M36157" s="28"/>
    </row>
    <row r="36158" s="16" customFormat="1" ht="12.75" spans="2:13">
      <c r="B36158" s="29"/>
      <c r="M36158" s="28"/>
    </row>
    <row r="36159" s="16" customFormat="1" ht="12.75" spans="2:13">
      <c r="B36159" s="29"/>
      <c r="M36159" s="28"/>
    </row>
    <row r="36160" s="16" customFormat="1" ht="12.75" spans="2:13">
      <c r="B36160" s="29"/>
      <c r="M36160" s="28"/>
    </row>
    <row r="36161" s="16" customFormat="1" ht="12.75" spans="2:13">
      <c r="B36161" s="29"/>
      <c r="M36161" s="28"/>
    </row>
    <row r="36162" s="16" customFormat="1" ht="12.75" spans="2:13">
      <c r="B36162" s="29"/>
      <c r="M36162" s="28"/>
    </row>
    <row r="36163" s="16" customFormat="1" ht="12.75" spans="2:13">
      <c r="B36163" s="29"/>
      <c r="M36163" s="28"/>
    </row>
    <row r="36164" s="16" customFormat="1" ht="12.75" spans="2:13">
      <c r="B36164" s="29"/>
      <c r="M36164" s="28"/>
    </row>
    <row r="36165" s="16" customFormat="1" ht="12.75" spans="2:13">
      <c r="B36165" s="29"/>
      <c r="M36165" s="28"/>
    </row>
    <row r="36166" s="16" customFormat="1" ht="12.75" spans="2:13">
      <c r="B36166" s="29"/>
      <c r="M36166" s="28"/>
    </row>
    <row r="36167" s="16" customFormat="1" ht="12.75" spans="2:13">
      <c r="B36167" s="29"/>
      <c r="M36167" s="28"/>
    </row>
    <row r="36168" s="16" customFormat="1" ht="12.75" spans="2:13">
      <c r="B36168" s="29"/>
      <c r="M36168" s="28"/>
    </row>
    <row r="36169" s="16" customFormat="1" ht="12.75" spans="2:13">
      <c r="B36169" s="29"/>
      <c r="M36169" s="28"/>
    </row>
    <row r="36170" s="16" customFormat="1" ht="12.75" spans="2:13">
      <c r="B36170" s="29"/>
      <c r="M36170" s="28"/>
    </row>
    <row r="36171" s="16" customFormat="1" ht="12.75" spans="2:13">
      <c r="B36171" s="29"/>
      <c r="M36171" s="28"/>
    </row>
    <row r="36172" s="16" customFormat="1" ht="12.75" spans="2:13">
      <c r="B36172" s="29"/>
      <c r="M36172" s="28"/>
    </row>
    <row r="36173" s="16" customFormat="1" ht="12.75" spans="2:13">
      <c r="B36173" s="29"/>
      <c r="M36173" s="28"/>
    </row>
    <row r="36174" s="16" customFormat="1" ht="12.75" spans="2:13">
      <c r="B36174" s="29"/>
      <c r="M36174" s="28"/>
    </row>
    <row r="36175" s="16" customFormat="1" ht="12.75" spans="2:13">
      <c r="B36175" s="29"/>
      <c r="M36175" s="28"/>
    </row>
    <row r="36176" s="16" customFormat="1" ht="12.75" spans="2:13">
      <c r="B36176" s="29"/>
      <c r="M36176" s="28"/>
    </row>
    <row r="36177" s="16" customFormat="1" ht="12.75" spans="2:13">
      <c r="B36177" s="29"/>
      <c r="M36177" s="28"/>
    </row>
    <row r="36178" s="16" customFormat="1" ht="12.75" spans="2:13">
      <c r="B36178" s="29"/>
      <c r="M36178" s="28"/>
    </row>
    <row r="36179" s="16" customFormat="1" ht="12.75" spans="2:13">
      <c r="B36179" s="29"/>
      <c r="M36179" s="28"/>
    </row>
    <row r="36180" s="16" customFormat="1" ht="12.75" spans="2:13">
      <c r="B36180" s="29"/>
      <c r="M36180" s="28"/>
    </row>
    <row r="36181" s="16" customFormat="1" ht="12.75" spans="2:13">
      <c r="B36181" s="29"/>
      <c r="M36181" s="28"/>
    </row>
    <row r="36182" s="16" customFormat="1" ht="12.75" spans="2:13">
      <c r="B36182" s="29"/>
      <c r="M36182" s="28"/>
    </row>
    <row r="36183" s="16" customFormat="1" ht="12.75" spans="2:13">
      <c r="B36183" s="29"/>
      <c r="M36183" s="28"/>
    </row>
    <row r="36184" s="16" customFormat="1" ht="12.75" spans="2:13">
      <c r="B36184" s="29"/>
      <c r="M36184" s="28"/>
    </row>
    <row r="36185" s="16" customFormat="1" ht="12.75" spans="2:13">
      <c r="B36185" s="29"/>
      <c r="M36185" s="28"/>
    </row>
    <row r="36186" s="16" customFormat="1" ht="12.75" spans="2:13">
      <c r="B36186" s="29"/>
      <c r="M36186" s="28"/>
    </row>
    <row r="36187" s="16" customFormat="1" ht="12.75" spans="2:13">
      <c r="B36187" s="29"/>
      <c r="M36187" s="28"/>
    </row>
    <row r="36188" s="16" customFormat="1" ht="12.75" spans="2:13">
      <c r="B36188" s="29"/>
      <c r="M36188" s="28"/>
    </row>
    <row r="36189" s="16" customFormat="1" ht="12.75" spans="2:13">
      <c r="B36189" s="29"/>
      <c r="M36189" s="28"/>
    </row>
    <row r="36190" s="16" customFormat="1" ht="12.75" spans="2:13">
      <c r="B36190" s="29"/>
      <c r="M36190" s="28"/>
    </row>
    <row r="36191" s="16" customFormat="1" ht="12.75" spans="2:13">
      <c r="B36191" s="29"/>
      <c r="M36191" s="28"/>
    </row>
    <row r="36192" s="16" customFormat="1" ht="12.75" spans="2:13">
      <c r="B36192" s="29"/>
      <c r="M36192" s="28"/>
    </row>
    <row r="36193" s="16" customFormat="1" ht="12.75" spans="2:13">
      <c r="B36193" s="29"/>
      <c r="M36193" s="28"/>
    </row>
    <row r="36194" s="16" customFormat="1" ht="12.75" spans="2:13">
      <c r="B36194" s="29"/>
      <c r="M36194" s="28"/>
    </row>
    <row r="36195" s="16" customFormat="1" ht="12.75" spans="2:13">
      <c r="B36195" s="29"/>
      <c r="M36195" s="28"/>
    </row>
    <row r="36196" s="16" customFormat="1" ht="12.75" spans="2:13">
      <c r="B36196" s="29"/>
      <c r="M36196" s="28"/>
    </row>
    <row r="36197" s="16" customFormat="1" ht="12.75" spans="2:13">
      <c r="B36197" s="29"/>
      <c r="M36197" s="28"/>
    </row>
    <row r="36198" s="16" customFormat="1" ht="12.75" spans="2:13">
      <c r="B36198" s="29"/>
      <c r="M36198" s="28"/>
    </row>
    <row r="36199" s="16" customFormat="1" ht="12.75" spans="2:13">
      <c r="B36199" s="29"/>
      <c r="M36199" s="28"/>
    </row>
    <row r="36200" s="16" customFormat="1" ht="12.75" spans="2:13">
      <c r="B36200" s="29"/>
      <c r="M36200" s="28"/>
    </row>
    <row r="36201" s="16" customFormat="1" ht="12.75" spans="2:13">
      <c r="B36201" s="29"/>
      <c r="M36201" s="28"/>
    </row>
    <row r="36202" s="16" customFormat="1" ht="12.75" spans="2:13">
      <c r="B36202" s="29"/>
      <c r="M36202" s="28"/>
    </row>
    <row r="36203" s="16" customFormat="1" ht="12.75" spans="2:13">
      <c r="B36203" s="29"/>
      <c r="M36203" s="28"/>
    </row>
    <row r="36204" s="16" customFormat="1" ht="12.75" spans="2:13">
      <c r="B36204" s="29"/>
      <c r="M36204" s="28"/>
    </row>
    <row r="36205" s="16" customFormat="1" ht="12.75" spans="2:13">
      <c r="B36205" s="29"/>
      <c r="M36205" s="28"/>
    </row>
    <row r="36206" s="16" customFormat="1" ht="12.75" spans="2:13">
      <c r="B36206" s="29"/>
      <c r="M36206" s="28"/>
    </row>
    <row r="36207" s="16" customFormat="1" ht="12.75" spans="2:13">
      <c r="B36207" s="29"/>
      <c r="M36207" s="28"/>
    </row>
    <row r="36208" s="16" customFormat="1" ht="12.75" spans="2:13">
      <c r="B36208" s="29"/>
      <c r="M36208" s="28"/>
    </row>
    <row r="36209" s="16" customFormat="1" ht="12.75" spans="2:13">
      <c r="B36209" s="29"/>
      <c r="M36209" s="28"/>
    </row>
    <row r="36210" s="16" customFormat="1" ht="12.75" spans="2:13">
      <c r="B36210" s="29"/>
      <c r="M36210" s="28"/>
    </row>
    <row r="36211" s="16" customFormat="1" ht="12.75" spans="2:13">
      <c r="B36211" s="29"/>
      <c r="M36211" s="28"/>
    </row>
    <row r="36212" s="16" customFormat="1" ht="12.75" spans="2:13">
      <c r="B36212" s="29"/>
      <c r="M36212" s="28"/>
    </row>
    <row r="36213" s="16" customFormat="1" ht="12.75" spans="2:13">
      <c r="B36213" s="29"/>
      <c r="M36213" s="28"/>
    </row>
    <row r="36214" s="16" customFormat="1" ht="12.75" spans="2:13">
      <c r="B36214" s="29"/>
      <c r="M36214" s="28"/>
    </row>
    <row r="36215" s="16" customFormat="1" ht="12.75" spans="2:13">
      <c r="B36215" s="29"/>
      <c r="M36215" s="28"/>
    </row>
    <row r="36216" s="16" customFormat="1" ht="12.75" spans="2:13">
      <c r="B36216" s="29"/>
      <c r="M36216" s="28"/>
    </row>
    <row r="36217" s="16" customFormat="1" ht="12.75" spans="2:13">
      <c r="B36217" s="29"/>
      <c r="M36217" s="28"/>
    </row>
    <row r="36218" s="16" customFormat="1" ht="12.75" spans="2:13">
      <c r="B36218" s="29"/>
      <c r="M36218" s="28"/>
    </row>
    <row r="36219" s="16" customFormat="1" ht="12.75" spans="2:13">
      <c r="B36219" s="29"/>
      <c r="M36219" s="28"/>
    </row>
    <row r="36220" s="16" customFormat="1" ht="12.75" spans="2:13">
      <c r="B36220" s="29"/>
      <c r="M36220" s="28"/>
    </row>
    <row r="36221" s="16" customFormat="1" ht="12.75" spans="2:13">
      <c r="B36221" s="29"/>
      <c r="M36221" s="28"/>
    </row>
    <row r="36222" s="16" customFormat="1" ht="12.75" spans="2:13">
      <c r="B36222" s="29"/>
      <c r="M36222" s="28"/>
    </row>
    <row r="36223" s="16" customFormat="1" ht="12.75" spans="2:13">
      <c r="B36223" s="29"/>
      <c r="M36223" s="28"/>
    </row>
    <row r="36224" s="16" customFormat="1" ht="12.75" spans="2:13">
      <c r="B36224" s="29"/>
      <c r="M36224" s="28"/>
    </row>
    <row r="36225" s="16" customFormat="1" ht="12.75" spans="2:13">
      <c r="B36225" s="29"/>
      <c r="M36225" s="28"/>
    </row>
    <row r="36226" s="16" customFormat="1" ht="12.75" spans="2:13">
      <c r="B36226" s="29"/>
      <c r="M36226" s="28"/>
    </row>
    <row r="36227" s="16" customFormat="1" ht="12.75" spans="2:13">
      <c r="B36227" s="29"/>
      <c r="M36227" s="28"/>
    </row>
    <row r="36228" s="16" customFormat="1" ht="12.75" spans="2:13">
      <c r="B36228" s="29"/>
      <c r="M36228" s="28"/>
    </row>
    <row r="36229" s="16" customFormat="1" ht="12.75" spans="2:13">
      <c r="B36229" s="29"/>
      <c r="M36229" s="28"/>
    </row>
    <row r="36230" s="16" customFormat="1" ht="12.75" spans="2:13">
      <c r="B36230" s="29"/>
      <c r="M36230" s="28"/>
    </row>
    <row r="36231" s="16" customFormat="1" ht="12.75" spans="2:13">
      <c r="B36231" s="29"/>
      <c r="M36231" s="28"/>
    </row>
    <row r="36232" s="16" customFormat="1" ht="12.75" spans="2:13">
      <c r="B36232" s="29"/>
      <c r="M36232" s="28"/>
    </row>
    <row r="36233" s="16" customFormat="1" ht="12.75" spans="2:13">
      <c r="B36233" s="29"/>
      <c r="M36233" s="28"/>
    </row>
    <row r="36234" s="16" customFormat="1" ht="12.75" spans="2:13">
      <c r="B36234" s="29"/>
      <c r="M36234" s="28"/>
    </row>
    <row r="36235" s="16" customFormat="1" ht="12.75" spans="2:13">
      <c r="B36235" s="29"/>
      <c r="M36235" s="28"/>
    </row>
    <row r="36236" s="16" customFormat="1" ht="12.75" spans="2:13">
      <c r="B36236" s="29"/>
      <c r="M36236" s="28"/>
    </row>
    <row r="36237" s="16" customFormat="1" ht="12.75" spans="2:13">
      <c r="B36237" s="29"/>
      <c r="M36237" s="28"/>
    </row>
    <row r="36238" s="16" customFormat="1" ht="12.75" spans="2:13">
      <c r="B36238" s="29"/>
      <c r="M36238" s="28"/>
    </row>
    <row r="36239" s="16" customFormat="1" ht="12.75" spans="2:13">
      <c r="B36239" s="29"/>
      <c r="M36239" s="28"/>
    </row>
    <row r="36240" s="16" customFormat="1" ht="12.75" spans="2:13">
      <c r="B36240" s="29"/>
      <c r="M36240" s="28"/>
    </row>
    <row r="36241" s="16" customFormat="1" ht="12.75" spans="2:13">
      <c r="B36241" s="29"/>
      <c r="M36241" s="28"/>
    </row>
    <row r="36242" s="16" customFormat="1" ht="12.75" spans="2:13">
      <c r="B36242" s="29"/>
      <c r="M36242" s="28"/>
    </row>
    <row r="36243" s="16" customFormat="1" ht="12.75" spans="2:13">
      <c r="B36243" s="29"/>
      <c r="M36243" s="28"/>
    </row>
    <row r="36244" s="16" customFormat="1" ht="12.75" spans="2:13">
      <c r="B36244" s="29"/>
      <c r="M36244" s="28"/>
    </row>
    <row r="36245" s="16" customFormat="1" ht="12.75" spans="2:13">
      <c r="B36245" s="29"/>
      <c r="M36245" s="28"/>
    </row>
    <row r="36246" s="16" customFormat="1" ht="12.75" spans="2:13">
      <c r="B36246" s="29"/>
      <c r="M36246" s="28"/>
    </row>
    <row r="36247" s="16" customFormat="1" ht="12.75" spans="2:13">
      <c r="B36247" s="29"/>
      <c r="M36247" s="28"/>
    </row>
    <row r="36248" s="16" customFormat="1" ht="12.75" spans="2:13">
      <c r="B36248" s="29"/>
      <c r="M36248" s="28"/>
    </row>
    <row r="36249" s="16" customFormat="1" ht="12.75" spans="2:13">
      <c r="B36249" s="29"/>
      <c r="M36249" s="28"/>
    </row>
    <row r="36250" s="16" customFormat="1" ht="12.75" spans="2:13">
      <c r="B36250" s="29"/>
      <c r="M36250" s="28"/>
    </row>
    <row r="36251" s="16" customFormat="1" ht="12.75" spans="2:13">
      <c r="B36251" s="29"/>
      <c r="M36251" s="28"/>
    </row>
    <row r="36252" s="16" customFormat="1" ht="12.75" spans="2:13">
      <c r="B36252" s="29"/>
      <c r="M36252" s="28"/>
    </row>
    <row r="36253" s="16" customFormat="1" ht="12.75" spans="2:13">
      <c r="B36253" s="29"/>
      <c r="M36253" s="28"/>
    </row>
    <row r="36254" s="16" customFormat="1" ht="12.75" spans="2:13">
      <c r="B36254" s="29"/>
      <c r="M36254" s="28"/>
    </row>
    <row r="36255" s="16" customFormat="1" ht="12.75" spans="2:13">
      <c r="B36255" s="29"/>
      <c r="M36255" s="28"/>
    </row>
    <row r="36256" s="16" customFormat="1" ht="12.75" spans="2:13">
      <c r="B36256" s="29"/>
      <c r="M36256" s="28"/>
    </row>
    <row r="36257" s="16" customFormat="1" ht="12.75" spans="2:13">
      <c r="B36257" s="29"/>
      <c r="M36257" s="28"/>
    </row>
    <row r="36258" s="16" customFormat="1" ht="12.75" spans="2:13">
      <c r="B36258" s="29"/>
      <c r="M36258" s="28"/>
    </row>
    <row r="36259" s="16" customFormat="1" ht="12.75" spans="2:13">
      <c r="B36259" s="29"/>
      <c r="M36259" s="28"/>
    </row>
    <row r="36260" s="16" customFormat="1" ht="12.75" spans="2:13">
      <c r="B36260" s="29"/>
      <c r="M36260" s="28"/>
    </row>
    <row r="36261" s="16" customFormat="1" ht="12.75" spans="2:13">
      <c r="B36261" s="29"/>
      <c r="M36261" s="28"/>
    </row>
    <row r="36262" s="16" customFormat="1" ht="12.75" spans="2:13">
      <c r="B36262" s="29"/>
      <c r="M36262" s="28"/>
    </row>
    <row r="36263" s="16" customFormat="1" ht="12.75" spans="2:13">
      <c r="B36263" s="29"/>
      <c r="M36263" s="28"/>
    </row>
    <row r="36264" s="16" customFormat="1" ht="12.75" spans="2:13">
      <c r="B36264" s="29"/>
      <c r="M36264" s="28"/>
    </row>
    <row r="36265" s="16" customFormat="1" ht="12.75" spans="2:13">
      <c r="B36265" s="29"/>
      <c r="M36265" s="28"/>
    </row>
    <row r="36266" s="16" customFormat="1" ht="12.75" spans="2:13">
      <c r="B36266" s="29"/>
      <c r="M36266" s="28"/>
    </row>
    <row r="36267" s="16" customFormat="1" ht="12.75" spans="2:13">
      <c r="B36267" s="29"/>
      <c r="M36267" s="28"/>
    </row>
    <row r="36268" s="16" customFormat="1" ht="12.75" spans="2:13">
      <c r="B36268" s="29"/>
      <c r="M36268" s="28"/>
    </row>
    <row r="36269" s="16" customFormat="1" ht="12.75" spans="2:13">
      <c r="B36269" s="29"/>
      <c r="M36269" s="28"/>
    </row>
    <row r="36270" s="16" customFormat="1" ht="12.75" spans="2:13">
      <c r="B36270" s="29"/>
      <c r="M36270" s="28"/>
    </row>
    <row r="36271" s="16" customFormat="1" ht="12.75" spans="2:13">
      <c r="B36271" s="29"/>
      <c r="M36271" s="28"/>
    </row>
    <row r="36272" s="16" customFormat="1" ht="12.75" spans="2:13">
      <c r="B36272" s="29"/>
      <c r="M36272" s="28"/>
    </row>
    <row r="36273" s="16" customFormat="1" ht="12.75" spans="2:13">
      <c r="B36273" s="29"/>
      <c r="M36273" s="28"/>
    </row>
    <row r="36274" s="16" customFormat="1" ht="12.75" spans="2:13">
      <c r="B36274" s="29"/>
      <c r="M36274" s="28"/>
    </row>
    <row r="36275" s="16" customFormat="1" ht="12.75" spans="2:13">
      <c r="B36275" s="29"/>
      <c r="M36275" s="28"/>
    </row>
    <row r="36276" s="16" customFormat="1" ht="12.75" spans="2:13">
      <c r="B36276" s="29"/>
      <c r="M36276" s="28"/>
    </row>
    <row r="36277" s="16" customFormat="1" ht="12.75" spans="2:13">
      <c r="B36277" s="29"/>
      <c r="M36277" s="28"/>
    </row>
    <row r="36278" s="16" customFormat="1" ht="12.75" spans="2:13">
      <c r="B36278" s="29"/>
      <c r="M36278" s="28"/>
    </row>
    <row r="36279" s="16" customFormat="1" ht="12.75" spans="2:13">
      <c r="B36279" s="29"/>
      <c r="M36279" s="28"/>
    </row>
    <row r="36280" s="16" customFormat="1" ht="12.75" spans="2:13">
      <c r="B36280" s="29"/>
      <c r="M36280" s="28"/>
    </row>
    <row r="36281" s="16" customFormat="1" ht="12.75" spans="2:13">
      <c r="B36281" s="29"/>
      <c r="M36281" s="28"/>
    </row>
    <row r="36282" s="16" customFormat="1" ht="12.75" spans="2:13">
      <c r="B36282" s="29"/>
      <c r="M36282" s="28"/>
    </row>
    <row r="36283" s="16" customFormat="1" ht="12.75" spans="2:13">
      <c r="B36283" s="29"/>
      <c r="M36283" s="28"/>
    </row>
    <row r="36284" s="16" customFormat="1" ht="12.75" spans="2:13">
      <c r="B36284" s="29"/>
      <c r="M36284" s="28"/>
    </row>
    <row r="36285" s="16" customFormat="1" ht="12.75" spans="2:13">
      <c r="B36285" s="29"/>
      <c r="M36285" s="28"/>
    </row>
    <row r="36286" s="16" customFormat="1" ht="12.75" spans="2:13">
      <c r="B36286" s="29"/>
      <c r="M36286" s="28"/>
    </row>
    <row r="36287" s="16" customFormat="1" ht="12.75" spans="2:13">
      <c r="B36287" s="29"/>
      <c r="M36287" s="28"/>
    </row>
    <row r="36288" s="16" customFormat="1" ht="12.75" spans="2:13">
      <c r="B36288" s="29"/>
      <c r="M36288" s="28"/>
    </row>
    <row r="36289" s="16" customFormat="1" ht="12.75" spans="2:13">
      <c r="B36289" s="29"/>
      <c r="M36289" s="28"/>
    </row>
    <row r="36290" s="16" customFormat="1" ht="12.75" spans="2:13">
      <c r="B36290" s="29"/>
      <c r="M36290" s="28"/>
    </row>
    <row r="36291" s="16" customFormat="1" ht="12.75" spans="2:13">
      <c r="B36291" s="29"/>
      <c r="M36291" s="28"/>
    </row>
    <row r="36292" s="16" customFormat="1" ht="12.75" spans="2:13">
      <c r="B36292" s="29"/>
      <c r="M36292" s="28"/>
    </row>
    <row r="36293" s="16" customFormat="1" ht="12.75" spans="2:13">
      <c r="B36293" s="29"/>
      <c r="M36293" s="28"/>
    </row>
    <row r="36294" s="16" customFormat="1" ht="12.75" spans="2:13">
      <c r="B36294" s="29"/>
      <c r="M36294" s="28"/>
    </row>
    <row r="36295" s="16" customFormat="1" ht="12.75" spans="2:13">
      <c r="B36295" s="29"/>
      <c r="M36295" s="28"/>
    </row>
    <row r="36296" s="16" customFormat="1" ht="12.75" spans="2:13">
      <c r="B36296" s="29"/>
      <c r="M36296" s="28"/>
    </row>
    <row r="36297" s="16" customFormat="1" ht="12.75" spans="2:13">
      <c r="B36297" s="29"/>
      <c r="M36297" s="28"/>
    </row>
    <row r="36298" s="16" customFormat="1" ht="12.75" spans="2:13">
      <c r="B36298" s="29"/>
      <c r="M36298" s="28"/>
    </row>
    <row r="36299" s="16" customFormat="1" ht="12.75" spans="2:13">
      <c r="B36299" s="29"/>
      <c r="M36299" s="28"/>
    </row>
    <row r="36300" s="16" customFormat="1" ht="12.75" spans="2:13">
      <c r="B36300" s="29"/>
      <c r="M36300" s="28"/>
    </row>
    <row r="36301" s="16" customFormat="1" ht="12.75" spans="2:13">
      <c r="B36301" s="29"/>
      <c r="M36301" s="28"/>
    </row>
    <row r="36302" s="16" customFormat="1" ht="12.75" spans="2:13">
      <c r="B36302" s="29"/>
      <c r="M36302" s="28"/>
    </row>
    <row r="36303" s="16" customFormat="1" ht="12.75" spans="2:13">
      <c r="B36303" s="29"/>
      <c r="M36303" s="28"/>
    </row>
    <row r="36304" s="16" customFormat="1" ht="12.75" spans="2:13">
      <c r="B36304" s="29"/>
      <c r="M36304" s="28"/>
    </row>
    <row r="36305" s="16" customFormat="1" ht="12.75" spans="2:13">
      <c r="B36305" s="29"/>
      <c r="M36305" s="28"/>
    </row>
    <row r="36306" s="16" customFormat="1" ht="12.75" spans="2:13">
      <c r="B36306" s="29"/>
      <c r="M36306" s="28"/>
    </row>
    <row r="36307" s="16" customFormat="1" ht="12.75" spans="2:13">
      <c r="B36307" s="29"/>
      <c r="M36307" s="28"/>
    </row>
    <row r="36308" s="16" customFormat="1" ht="12.75" spans="2:13">
      <c r="B36308" s="29"/>
      <c r="M36308" s="28"/>
    </row>
    <row r="36309" s="16" customFormat="1" ht="12.75" spans="2:13">
      <c r="B36309" s="29"/>
      <c r="M36309" s="28"/>
    </row>
    <row r="36310" s="16" customFormat="1" ht="12.75" spans="2:13">
      <c r="B36310" s="29"/>
      <c r="M36310" s="28"/>
    </row>
    <row r="36311" s="16" customFormat="1" ht="12.75" spans="2:13">
      <c r="B36311" s="29"/>
      <c r="M36311" s="28"/>
    </row>
    <row r="36312" s="16" customFormat="1" ht="12.75" spans="2:13">
      <c r="B36312" s="29"/>
      <c r="M36312" s="28"/>
    </row>
    <row r="36313" s="16" customFormat="1" ht="12.75" spans="2:13">
      <c r="B36313" s="29"/>
      <c r="M36313" s="28"/>
    </row>
    <row r="36314" s="16" customFormat="1" ht="12.75" spans="2:13">
      <c r="B36314" s="29"/>
      <c r="M36314" s="28"/>
    </row>
    <row r="36315" s="16" customFormat="1" ht="12.75" spans="2:13">
      <c r="B36315" s="29"/>
      <c r="M36315" s="28"/>
    </row>
    <row r="36316" s="16" customFormat="1" ht="12.75" spans="2:13">
      <c r="B36316" s="29"/>
      <c r="M36316" s="28"/>
    </row>
    <row r="36317" s="16" customFormat="1" ht="12.75" spans="2:13">
      <c r="B36317" s="29"/>
      <c r="M36317" s="28"/>
    </row>
    <row r="36318" s="16" customFormat="1" ht="12.75" spans="2:13">
      <c r="B36318" s="29"/>
      <c r="M36318" s="28"/>
    </row>
    <row r="36319" s="16" customFormat="1" ht="12.75" spans="2:13">
      <c r="B36319" s="29"/>
      <c r="M36319" s="28"/>
    </row>
    <row r="36320" s="16" customFormat="1" ht="12.75" spans="2:13">
      <c r="B36320" s="29"/>
      <c r="M36320" s="28"/>
    </row>
    <row r="36321" s="16" customFormat="1" ht="12.75" spans="2:13">
      <c r="B36321" s="29"/>
      <c r="M36321" s="28"/>
    </row>
    <row r="36322" s="16" customFormat="1" ht="12.75" spans="2:13">
      <c r="B36322" s="29"/>
      <c r="M36322" s="28"/>
    </row>
    <row r="36323" s="16" customFormat="1" ht="12.75" spans="2:13">
      <c r="B36323" s="29"/>
      <c r="M36323" s="28"/>
    </row>
    <row r="36324" s="16" customFormat="1" ht="12.75" spans="2:13">
      <c r="B36324" s="29"/>
      <c r="M36324" s="28"/>
    </row>
    <row r="36325" s="16" customFormat="1" ht="12.75" spans="2:13">
      <c r="B36325" s="29"/>
      <c r="M36325" s="28"/>
    </row>
    <row r="36326" s="16" customFormat="1" ht="12.75" spans="2:13">
      <c r="B36326" s="29"/>
      <c r="M36326" s="28"/>
    </row>
    <row r="36327" s="16" customFormat="1" ht="12.75" spans="2:13">
      <c r="B36327" s="29"/>
      <c r="M36327" s="28"/>
    </row>
    <row r="36328" s="16" customFormat="1" ht="12.75" spans="2:13">
      <c r="B36328" s="29"/>
      <c r="M36328" s="28"/>
    </row>
    <row r="36329" s="16" customFormat="1" ht="12.75" spans="2:13">
      <c r="B36329" s="29"/>
      <c r="M36329" s="28"/>
    </row>
    <row r="36330" s="16" customFormat="1" ht="12.75" spans="2:13">
      <c r="B36330" s="29"/>
      <c r="M36330" s="28"/>
    </row>
    <row r="36331" s="16" customFormat="1" ht="12.75" spans="2:13">
      <c r="B36331" s="29"/>
      <c r="M36331" s="28"/>
    </row>
    <row r="36332" s="16" customFormat="1" ht="12.75" spans="2:13">
      <c r="B36332" s="29"/>
      <c r="M36332" s="28"/>
    </row>
    <row r="36333" s="16" customFormat="1" ht="12.75" spans="2:13">
      <c r="B36333" s="29"/>
      <c r="M36333" s="28"/>
    </row>
    <row r="36334" s="16" customFormat="1" ht="12.75" spans="2:13">
      <c r="B36334" s="29"/>
      <c r="M36334" s="28"/>
    </row>
    <row r="36335" s="16" customFormat="1" ht="12.75" spans="2:13">
      <c r="B36335" s="29"/>
      <c r="M36335" s="28"/>
    </row>
    <row r="36336" s="16" customFormat="1" ht="12.75" spans="2:13">
      <c r="B36336" s="29"/>
      <c r="M36336" s="28"/>
    </row>
    <row r="36337" s="16" customFormat="1" ht="12.75" spans="2:13">
      <c r="B36337" s="29"/>
      <c r="M36337" s="28"/>
    </row>
    <row r="36338" s="16" customFormat="1" ht="12.75" spans="2:13">
      <c r="B36338" s="29"/>
      <c r="M36338" s="28"/>
    </row>
    <row r="36339" s="16" customFormat="1" ht="12.75" spans="2:13">
      <c r="B36339" s="29"/>
      <c r="M36339" s="28"/>
    </row>
    <row r="36340" s="16" customFormat="1" ht="12.75" spans="2:13">
      <c r="B36340" s="29"/>
      <c r="M36340" s="28"/>
    </row>
    <row r="36341" s="16" customFormat="1" ht="12.75" spans="2:13">
      <c r="B36341" s="29"/>
      <c r="M36341" s="28"/>
    </row>
    <row r="36342" s="16" customFormat="1" ht="12.75" spans="2:13">
      <c r="B36342" s="29"/>
      <c r="M36342" s="28"/>
    </row>
    <row r="36343" s="16" customFormat="1" ht="12.75" spans="2:13">
      <c r="B36343" s="29"/>
      <c r="M36343" s="28"/>
    </row>
    <row r="36344" s="16" customFormat="1" ht="12.75" spans="2:13">
      <c r="B36344" s="29"/>
      <c r="M36344" s="28"/>
    </row>
    <row r="36345" s="16" customFormat="1" ht="12.75" spans="2:13">
      <c r="B36345" s="29"/>
      <c r="M36345" s="28"/>
    </row>
    <row r="36346" s="16" customFormat="1" ht="12.75" spans="2:13">
      <c r="B36346" s="29"/>
      <c r="M36346" s="28"/>
    </row>
    <row r="36347" s="16" customFormat="1" ht="12.75" spans="2:13">
      <c r="B36347" s="29"/>
      <c r="M36347" s="28"/>
    </row>
    <row r="36348" s="16" customFormat="1" ht="12.75" spans="2:13">
      <c r="B36348" s="29"/>
      <c r="M36348" s="28"/>
    </row>
    <row r="36349" s="16" customFormat="1" ht="12.75" spans="2:13">
      <c r="B36349" s="29"/>
      <c r="M36349" s="28"/>
    </row>
    <row r="36350" s="16" customFormat="1" ht="12.75" spans="2:13">
      <c r="B36350" s="29"/>
      <c r="M36350" s="28"/>
    </row>
    <row r="36351" s="16" customFormat="1" ht="12.75" spans="2:13">
      <c r="B36351" s="29"/>
      <c r="M36351" s="28"/>
    </row>
    <row r="36352" s="16" customFormat="1" ht="12.75" spans="2:13">
      <c r="B36352" s="29"/>
      <c r="M36352" s="28"/>
    </row>
    <row r="36353" s="16" customFormat="1" ht="12.75" spans="2:13">
      <c r="B36353" s="29"/>
      <c r="M36353" s="28"/>
    </row>
    <row r="36354" s="16" customFormat="1" ht="12.75" spans="2:13">
      <c r="B36354" s="29"/>
      <c r="M36354" s="28"/>
    </row>
    <row r="36355" s="16" customFormat="1" ht="12.75" spans="2:13">
      <c r="B36355" s="29"/>
      <c r="M36355" s="28"/>
    </row>
    <row r="36356" s="16" customFormat="1" ht="12.75" spans="2:13">
      <c r="B36356" s="29"/>
      <c r="M36356" s="28"/>
    </row>
    <row r="36357" s="16" customFormat="1" ht="12.75" spans="2:13">
      <c r="B36357" s="29"/>
      <c r="M36357" s="28"/>
    </row>
    <row r="36358" s="16" customFormat="1" ht="12.75" spans="2:13">
      <c r="B36358" s="29"/>
      <c r="M36358" s="28"/>
    </row>
    <row r="36359" s="16" customFormat="1" ht="12.75" spans="2:13">
      <c r="B36359" s="29"/>
      <c r="M36359" s="28"/>
    </row>
    <row r="36360" s="16" customFormat="1" ht="12.75" spans="2:13">
      <c r="B36360" s="29"/>
      <c r="M36360" s="28"/>
    </row>
    <row r="36361" s="16" customFormat="1" ht="12.75" spans="2:13">
      <c r="B36361" s="29"/>
      <c r="M36361" s="28"/>
    </row>
    <row r="36362" s="16" customFormat="1" ht="12.75" spans="2:13">
      <c r="B36362" s="29"/>
      <c r="M36362" s="28"/>
    </row>
    <row r="36363" s="16" customFormat="1" ht="12.75" spans="2:13">
      <c r="B36363" s="29"/>
      <c r="M36363" s="28"/>
    </row>
    <row r="36364" s="16" customFormat="1" ht="12.75" spans="2:13">
      <c r="B36364" s="29"/>
      <c r="M36364" s="28"/>
    </row>
    <row r="36365" s="16" customFormat="1" ht="12.75" spans="2:13">
      <c r="B36365" s="29"/>
      <c r="M36365" s="28"/>
    </row>
    <row r="36366" s="16" customFormat="1" ht="12.75" spans="2:13">
      <c r="B36366" s="29"/>
      <c r="M36366" s="28"/>
    </row>
    <row r="36367" s="16" customFormat="1" ht="12.75" spans="2:13">
      <c r="B36367" s="29"/>
      <c r="M36367" s="28"/>
    </row>
    <row r="36368" s="16" customFormat="1" ht="12.75" spans="2:13">
      <c r="B36368" s="29"/>
      <c r="M36368" s="28"/>
    </row>
    <row r="36369" s="16" customFormat="1" ht="12.75" spans="2:13">
      <c r="B36369" s="29"/>
      <c r="M36369" s="28"/>
    </row>
    <row r="36370" s="16" customFormat="1" ht="12.75" spans="2:13">
      <c r="B36370" s="29"/>
      <c r="M36370" s="28"/>
    </row>
    <row r="36371" s="16" customFormat="1" ht="12.75" spans="2:13">
      <c r="B36371" s="29"/>
      <c r="M36371" s="28"/>
    </row>
    <row r="36372" s="16" customFormat="1" ht="12.75" spans="2:13">
      <c r="B36372" s="29"/>
      <c r="M36372" s="28"/>
    </row>
    <row r="36373" s="16" customFormat="1" ht="12.75" spans="2:13">
      <c r="B36373" s="29"/>
      <c r="M36373" s="28"/>
    </row>
    <row r="36374" s="16" customFormat="1" ht="12.75" spans="2:13">
      <c r="B36374" s="29"/>
      <c r="M36374" s="28"/>
    </row>
    <row r="36375" s="16" customFormat="1" ht="12.75" spans="2:13">
      <c r="B36375" s="29"/>
      <c r="M36375" s="28"/>
    </row>
    <row r="36376" s="16" customFormat="1" ht="12.75" spans="2:13">
      <c r="B36376" s="29"/>
      <c r="M36376" s="28"/>
    </row>
    <row r="36377" s="16" customFormat="1" ht="12.75" spans="2:13">
      <c r="B36377" s="29"/>
      <c r="M36377" s="28"/>
    </row>
    <row r="36378" s="16" customFormat="1" ht="12.75" spans="2:13">
      <c r="B36378" s="29"/>
      <c r="M36378" s="28"/>
    </row>
    <row r="36379" s="16" customFormat="1" ht="12.75" spans="2:13">
      <c r="B36379" s="29"/>
      <c r="M36379" s="28"/>
    </row>
    <row r="36380" s="16" customFormat="1" ht="12.75" spans="2:13">
      <c r="B36380" s="29"/>
      <c r="M36380" s="28"/>
    </row>
    <row r="36381" s="16" customFormat="1" ht="12.75" spans="2:13">
      <c r="B36381" s="29"/>
      <c r="M36381" s="28"/>
    </row>
    <row r="36382" s="16" customFormat="1" ht="12.75" spans="2:13">
      <c r="B36382" s="29"/>
      <c r="M36382" s="28"/>
    </row>
    <row r="36383" s="16" customFormat="1" ht="12.75" spans="2:13">
      <c r="B36383" s="29"/>
      <c r="M36383" s="28"/>
    </row>
    <row r="36384" s="16" customFormat="1" ht="12.75" spans="2:13">
      <c r="B36384" s="29"/>
      <c r="M36384" s="28"/>
    </row>
    <row r="36385" s="16" customFormat="1" ht="12.75" spans="2:13">
      <c r="B36385" s="29"/>
      <c r="M36385" s="28"/>
    </row>
    <row r="36386" s="16" customFormat="1" ht="12.75" spans="2:13">
      <c r="B36386" s="29"/>
      <c r="M36386" s="28"/>
    </row>
    <row r="36387" s="16" customFormat="1" ht="12.75" spans="2:13">
      <c r="B36387" s="29"/>
      <c r="M36387" s="28"/>
    </row>
    <row r="36388" s="16" customFormat="1" ht="12.75" spans="2:13">
      <c r="B36388" s="29"/>
      <c r="M36388" s="28"/>
    </row>
    <row r="36389" s="16" customFormat="1" ht="12.75" spans="2:13">
      <c r="B36389" s="29"/>
      <c r="M36389" s="28"/>
    </row>
    <row r="36390" s="16" customFormat="1" ht="12.75" spans="2:13">
      <c r="B36390" s="29"/>
      <c r="M36390" s="28"/>
    </row>
    <row r="36391" s="16" customFormat="1" ht="12.75" spans="2:13">
      <c r="B36391" s="29"/>
      <c r="M36391" s="28"/>
    </row>
    <row r="36392" s="16" customFormat="1" ht="12.75" spans="2:13">
      <c r="B36392" s="29"/>
      <c r="M36392" s="28"/>
    </row>
    <row r="36393" s="16" customFormat="1" ht="12.75" spans="2:13">
      <c r="B36393" s="29"/>
      <c r="M36393" s="28"/>
    </row>
    <row r="36394" s="16" customFormat="1" ht="12.75" spans="2:13">
      <c r="B36394" s="29"/>
      <c r="M36394" s="28"/>
    </row>
    <row r="36395" s="16" customFormat="1" ht="12.75" spans="2:13">
      <c r="B36395" s="29"/>
      <c r="M36395" s="28"/>
    </row>
    <row r="36396" s="16" customFormat="1" ht="12.75" spans="2:13">
      <c r="B36396" s="29"/>
      <c r="M36396" s="28"/>
    </row>
    <row r="36397" s="16" customFormat="1" ht="12.75" spans="2:13">
      <c r="B36397" s="29"/>
      <c r="M36397" s="28"/>
    </row>
    <row r="36398" s="16" customFormat="1" ht="12.75" spans="2:13">
      <c r="B36398" s="29"/>
      <c r="M36398" s="28"/>
    </row>
    <row r="36399" s="16" customFormat="1" ht="12.75" spans="2:13">
      <c r="B36399" s="29"/>
      <c r="M36399" s="28"/>
    </row>
    <row r="36400" s="16" customFormat="1" ht="12.75" spans="2:13">
      <c r="B36400" s="29"/>
      <c r="M36400" s="28"/>
    </row>
    <row r="36401" s="16" customFormat="1" ht="12.75" spans="2:13">
      <c r="B36401" s="29"/>
      <c r="M36401" s="28"/>
    </row>
    <row r="36402" s="16" customFormat="1" ht="12.75" spans="2:13">
      <c r="B36402" s="29"/>
      <c r="M36402" s="28"/>
    </row>
    <row r="36403" s="16" customFormat="1" ht="12.75" spans="2:13">
      <c r="B36403" s="29"/>
      <c r="M36403" s="28"/>
    </row>
    <row r="36404" s="16" customFormat="1" ht="12.75" spans="2:13">
      <c r="B36404" s="29"/>
      <c r="M36404" s="28"/>
    </row>
    <row r="36405" s="16" customFormat="1" ht="12.75" spans="2:13">
      <c r="B36405" s="29"/>
      <c r="M36405" s="28"/>
    </row>
    <row r="36406" s="16" customFormat="1" ht="12.75" spans="2:13">
      <c r="B36406" s="29"/>
      <c r="M36406" s="28"/>
    </row>
    <row r="36407" s="16" customFormat="1" ht="12.75" spans="2:13">
      <c r="B36407" s="29"/>
      <c r="M36407" s="28"/>
    </row>
    <row r="36408" s="16" customFormat="1" ht="12.75" spans="2:13">
      <c r="B36408" s="29"/>
      <c r="M36408" s="28"/>
    </row>
    <row r="36409" s="16" customFormat="1" ht="12.75" spans="2:13">
      <c r="B36409" s="29"/>
      <c r="M36409" s="28"/>
    </row>
    <row r="36410" s="16" customFormat="1" ht="12.75" spans="2:13">
      <c r="B36410" s="29"/>
      <c r="M36410" s="28"/>
    </row>
    <row r="36411" s="16" customFormat="1" ht="12.75" spans="2:13">
      <c r="B36411" s="29"/>
      <c r="M36411" s="28"/>
    </row>
    <row r="36412" s="16" customFormat="1" ht="12.75" spans="2:13">
      <c r="B36412" s="29"/>
      <c r="M36412" s="28"/>
    </row>
    <row r="36413" s="16" customFormat="1" ht="12.75" spans="2:13">
      <c r="B36413" s="29"/>
      <c r="M36413" s="28"/>
    </row>
    <row r="36414" s="16" customFormat="1" ht="12.75" spans="2:13">
      <c r="B36414" s="29"/>
      <c r="M36414" s="28"/>
    </row>
    <row r="36415" s="16" customFormat="1" ht="12.75" spans="2:13">
      <c r="B36415" s="29"/>
      <c r="M36415" s="28"/>
    </row>
    <row r="36416" s="16" customFormat="1" ht="12.75" spans="2:13">
      <c r="B36416" s="29"/>
      <c r="M36416" s="28"/>
    </row>
    <row r="36417" s="16" customFormat="1" ht="12.75" spans="2:13">
      <c r="B36417" s="29"/>
      <c r="M36417" s="28"/>
    </row>
    <row r="36418" s="16" customFormat="1" ht="12.75" spans="2:13">
      <c r="B36418" s="29"/>
      <c r="M36418" s="28"/>
    </row>
    <row r="36419" s="16" customFormat="1" ht="12.75" spans="2:13">
      <c r="B36419" s="29"/>
      <c r="M36419" s="28"/>
    </row>
    <row r="36420" s="16" customFormat="1" ht="12.75" spans="2:13">
      <c r="B36420" s="29"/>
      <c r="M36420" s="28"/>
    </row>
    <row r="36421" s="16" customFormat="1" ht="12.75" spans="2:13">
      <c r="B36421" s="29"/>
      <c r="M36421" s="28"/>
    </row>
    <row r="36422" s="16" customFormat="1" ht="12.75" spans="2:13">
      <c r="B36422" s="29"/>
      <c r="M36422" s="28"/>
    </row>
    <row r="36423" s="16" customFormat="1" ht="12.75" spans="2:13">
      <c r="B36423" s="29"/>
      <c r="M36423" s="28"/>
    </row>
    <row r="36424" s="16" customFormat="1" ht="12.75" spans="2:13">
      <c r="B36424" s="29"/>
      <c r="M36424" s="28"/>
    </row>
    <row r="36425" s="16" customFormat="1" ht="12.75" spans="2:13">
      <c r="B36425" s="29"/>
      <c r="M36425" s="28"/>
    </row>
    <row r="36426" s="16" customFormat="1" ht="12.75" spans="2:13">
      <c r="B36426" s="29"/>
      <c r="M36426" s="28"/>
    </row>
    <row r="36427" s="16" customFormat="1" ht="12.75" spans="2:13">
      <c r="B36427" s="29"/>
      <c r="M36427" s="28"/>
    </row>
    <row r="36428" s="16" customFormat="1" ht="12.75" spans="2:13">
      <c r="B36428" s="29"/>
      <c r="M36428" s="28"/>
    </row>
    <row r="36429" s="16" customFormat="1" ht="12.75" spans="2:13">
      <c r="B36429" s="29"/>
      <c r="M36429" s="28"/>
    </row>
    <row r="36430" s="16" customFormat="1" ht="12.75" spans="2:13">
      <c r="B36430" s="29"/>
      <c r="M36430" s="28"/>
    </row>
    <row r="36431" s="16" customFormat="1" ht="12.75" spans="2:13">
      <c r="B36431" s="29"/>
      <c r="M36431" s="28"/>
    </row>
    <row r="36432" s="16" customFormat="1" ht="12.75" spans="2:13">
      <c r="B36432" s="29"/>
      <c r="M36432" s="28"/>
    </row>
    <row r="36433" s="16" customFormat="1" ht="12.75" spans="2:13">
      <c r="B36433" s="29"/>
      <c r="M36433" s="28"/>
    </row>
    <row r="36434" s="16" customFormat="1" ht="12.75" spans="2:13">
      <c r="B36434" s="29"/>
      <c r="M36434" s="28"/>
    </row>
    <row r="36435" s="16" customFormat="1" ht="12.75" spans="2:13">
      <c r="B36435" s="29"/>
      <c r="M36435" s="28"/>
    </row>
    <row r="36436" s="16" customFormat="1" ht="12.75" spans="2:13">
      <c r="B36436" s="29"/>
      <c r="M36436" s="28"/>
    </row>
    <row r="36437" s="16" customFormat="1" ht="12.75" spans="2:13">
      <c r="B36437" s="29"/>
      <c r="M36437" s="28"/>
    </row>
    <row r="36438" s="16" customFormat="1" ht="12.75" spans="2:13">
      <c r="B36438" s="29"/>
      <c r="M36438" s="28"/>
    </row>
    <row r="36439" s="16" customFormat="1" ht="12.75" spans="2:13">
      <c r="B36439" s="29"/>
      <c r="M36439" s="28"/>
    </row>
    <row r="36440" s="16" customFormat="1" ht="12.75" spans="2:13">
      <c r="B36440" s="29"/>
      <c r="M36440" s="28"/>
    </row>
    <row r="36441" s="16" customFormat="1" ht="12.75" spans="2:13">
      <c r="B36441" s="29"/>
      <c r="M36441" s="28"/>
    </row>
    <row r="36442" s="16" customFormat="1" ht="12.75" spans="2:13">
      <c r="B36442" s="29"/>
      <c r="M36442" s="28"/>
    </row>
    <row r="36443" s="16" customFormat="1" ht="12.75" spans="2:13">
      <c r="B36443" s="29"/>
      <c r="M36443" s="28"/>
    </row>
    <row r="36444" s="16" customFormat="1" ht="12.75" spans="2:13">
      <c r="B36444" s="29"/>
      <c r="M36444" s="28"/>
    </row>
    <row r="36445" s="16" customFormat="1" ht="12.75" spans="2:13">
      <c r="B36445" s="29"/>
      <c r="M36445" s="28"/>
    </row>
    <row r="36446" s="16" customFormat="1" ht="12.75" spans="2:13">
      <c r="B36446" s="29"/>
      <c r="M36446" s="28"/>
    </row>
    <row r="36447" s="16" customFormat="1" ht="12.75" spans="2:13">
      <c r="B36447" s="29"/>
      <c r="M36447" s="28"/>
    </row>
    <row r="36448" s="16" customFormat="1" ht="12.75" spans="2:13">
      <c r="B36448" s="29"/>
      <c r="M36448" s="28"/>
    </row>
    <row r="36449" s="16" customFormat="1" ht="12.75" spans="2:13">
      <c r="B36449" s="29"/>
      <c r="M36449" s="28"/>
    </row>
    <row r="36450" s="16" customFormat="1" ht="12.75" spans="2:13">
      <c r="B36450" s="29"/>
      <c r="M36450" s="28"/>
    </row>
    <row r="36451" s="16" customFormat="1" ht="12.75" spans="2:13">
      <c r="B36451" s="29"/>
      <c r="M36451" s="28"/>
    </row>
    <row r="36452" s="16" customFormat="1" ht="12.75" spans="2:13">
      <c r="B36452" s="29"/>
      <c r="M36452" s="28"/>
    </row>
    <row r="36453" s="16" customFormat="1" ht="12.75" spans="2:13">
      <c r="B36453" s="29"/>
      <c r="M36453" s="28"/>
    </row>
    <row r="36454" s="16" customFormat="1" ht="12.75" spans="2:13">
      <c r="B36454" s="29"/>
      <c r="M36454" s="28"/>
    </row>
    <row r="36455" s="16" customFormat="1" ht="12.75" spans="2:13">
      <c r="B36455" s="29"/>
      <c r="M36455" s="28"/>
    </row>
    <row r="36456" s="16" customFormat="1" ht="12.75" spans="2:13">
      <c r="B36456" s="29"/>
      <c r="M36456" s="28"/>
    </row>
    <row r="36457" s="16" customFormat="1" ht="12.75" spans="2:13">
      <c r="B36457" s="29"/>
      <c r="M36457" s="28"/>
    </row>
    <row r="36458" s="16" customFormat="1" ht="12.75" spans="2:13">
      <c r="B36458" s="29"/>
      <c r="M36458" s="28"/>
    </row>
    <row r="36459" s="16" customFormat="1" ht="12.75" spans="2:13">
      <c r="B36459" s="29"/>
      <c r="M36459" s="28"/>
    </row>
    <row r="36460" s="16" customFormat="1" ht="12.75" spans="2:13">
      <c r="B36460" s="29"/>
      <c r="M36460" s="28"/>
    </row>
    <row r="36461" s="16" customFormat="1" ht="12.75" spans="2:13">
      <c r="B36461" s="29"/>
      <c r="M36461" s="28"/>
    </row>
    <row r="36462" s="16" customFormat="1" ht="12.75" spans="2:13">
      <c r="B36462" s="29"/>
      <c r="M36462" s="28"/>
    </row>
    <row r="36463" s="16" customFormat="1" ht="12.75" spans="2:13">
      <c r="B36463" s="29"/>
      <c r="M36463" s="28"/>
    </row>
    <row r="36464" s="16" customFormat="1" ht="12.75" spans="2:13">
      <c r="B36464" s="29"/>
      <c r="M36464" s="28"/>
    </row>
    <row r="36465" s="16" customFormat="1" ht="12.75" spans="2:13">
      <c r="B36465" s="29"/>
      <c r="M36465" s="28"/>
    </row>
    <row r="36466" s="16" customFormat="1" ht="12.75" spans="2:13">
      <c r="B36466" s="29"/>
      <c r="M36466" s="28"/>
    </row>
    <row r="36467" s="16" customFormat="1" ht="12.75" spans="2:13">
      <c r="B36467" s="29"/>
      <c r="M36467" s="28"/>
    </row>
    <row r="36468" s="16" customFormat="1" ht="12.75" spans="2:13">
      <c r="B36468" s="29"/>
      <c r="M36468" s="28"/>
    </row>
    <row r="36469" s="16" customFormat="1" ht="12.75" spans="2:13">
      <c r="B36469" s="29"/>
      <c r="M36469" s="28"/>
    </row>
    <row r="36470" s="16" customFormat="1" ht="12.75" spans="2:13">
      <c r="B36470" s="29"/>
      <c r="M36470" s="28"/>
    </row>
    <row r="36471" s="16" customFormat="1" ht="12.75" spans="2:13">
      <c r="B36471" s="29"/>
      <c r="M36471" s="28"/>
    </row>
    <row r="36472" s="16" customFormat="1" ht="12.75" spans="2:13">
      <c r="B36472" s="29"/>
      <c r="M36472" s="28"/>
    </row>
    <row r="36473" s="16" customFormat="1" ht="12.75" spans="2:13">
      <c r="B36473" s="29"/>
      <c r="M36473" s="28"/>
    </row>
    <row r="36474" s="16" customFormat="1" ht="12.75" spans="2:13">
      <c r="B36474" s="29"/>
      <c r="M36474" s="28"/>
    </row>
    <row r="36475" s="16" customFormat="1" ht="12.75" spans="2:13">
      <c r="B36475" s="29"/>
      <c r="M36475" s="28"/>
    </row>
    <row r="36476" s="16" customFormat="1" ht="12.75" spans="2:13">
      <c r="B36476" s="29"/>
      <c r="M36476" s="28"/>
    </row>
    <row r="36477" s="16" customFormat="1" ht="12.75" spans="2:13">
      <c r="B36477" s="29"/>
      <c r="M36477" s="28"/>
    </row>
    <row r="36478" s="16" customFormat="1" ht="12.75" spans="2:13">
      <c r="B36478" s="29"/>
      <c r="M36478" s="28"/>
    </row>
    <row r="36479" s="16" customFormat="1" ht="12.75" spans="2:13">
      <c r="B36479" s="29"/>
      <c r="M36479" s="28"/>
    </row>
    <row r="36480" s="16" customFormat="1" ht="12.75" spans="2:13">
      <c r="B36480" s="29"/>
      <c r="M36480" s="28"/>
    </row>
    <row r="36481" s="16" customFormat="1" ht="12.75" spans="2:13">
      <c r="B36481" s="29"/>
      <c r="M36481" s="28"/>
    </row>
    <row r="36482" s="16" customFormat="1" ht="12.75" spans="2:13">
      <c r="B36482" s="29"/>
      <c r="M36482" s="28"/>
    </row>
    <row r="36483" s="16" customFormat="1" ht="12.75" spans="2:13">
      <c r="B36483" s="29"/>
      <c r="M36483" s="28"/>
    </row>
    <row r="36484" s="16" customFormat="1" ht="12.75" spans="2:13">
      <c r="B36484" s="29"/>
      <c r="M36484" s="28"/>
    </row>
    <row r="36485" s="16" customFormat="1" ht="12.75" spans="2:13">
      <c r="B36485" s="29"/>
      <c r="M36485" s="28"/>
    </row>
    <row r="36486" s="16" customFormat="1" ht="12.75" spans="2:13">
      <c r="B36486" s="29"/>
      <c r="M36486" s="28"/>
    </row>
    <row r="36487" s="16" customFormat="1" ht="12.75" spans="2:13">
      <c r="B36487" s="29"/>
      <c r="M36487" s="28"/>
    </row>
    <row r="36488" s="16" customFormat="1" ht="12.75" spans="2:13">
      <c r="B36488" s="29"/>
      <c r="M36488" s="28"/>
    </row>
    <row r="36489" s="16" customFormat="1" ht="12.75" spans="2:13">
      <c r="B36489" s="29"/>
      <c r="M36489" s="28"/>
    </row>
    <row r="36490" s="16" customFormat="1" ht="12.75" spans="2:13">
      <c r="B36490" s="29"/>
      <c r="M36490" s="28"/>
    </row>
    <row r="36491" s="16" customFormat="1" ht="12.75" spans="2:13">
      <c r="B36491" s="29"/>
      <c r="M36491" s="28"/>
    </row>
    <row r="36492" s="16" customFormat="1" ht="12.75" spans="2:13">
      <c r="B36492" s="29"/>
      <c r="M36492" s="28"/>
    </row>
    <row r="36493" s="16" customFormat="1" ht="12.75" spans="2:13">
      <c r="B36493" s="29"/>
      <c r="M36493" s="28"/>
    </row>
    <row r="36494" s="16" customFormat="1" ht="12.75" spans="2:13">
      <c r="B36494" s="29"/>
      <c r="M36494" s="28"/>
    </row>
    <row r="36495" s="16" customFormat="1" ht="12.75" spans="2:13">
      <c r="B36495" s="29"/>
      <c r="M36495" s="28"/>
    </row>
    <row r="36496" s="16" customFormat="1" ht="12.75" spans="2:13">
      <c r="B36496" s="29"/>
      <c r="M36496" s="28"/>
    </row>
    <row r="36497" s="16" customFormat="1" ht="12.75" spans="2:13">
      <c r="B36497" s="29"/>
      <c r="M36497" s="28"/>
    </row>
    <row r="36498" s="16" customFormat="1" ht="12.75" spans="2:13">
      <c r="B36498" s="29"/>
      <c r="M36498" s="28"/>
    </row>
    <row r="36499" s="16" customFormat="1" ht="12.75" spans="2:13">
      <c r="B36499" s="29"/>
      <c r="M36499" s="28"/>
    </row>
    <row r="36500" s="16" customFormat="1" ht="12.75" spans="2:13">
      <c r="B36500" s="29"/>
      <c r="M36500" s="28"/>
    </row>
    <row r="36501" s="16" customFormat="1" ht="12.75" spans="2:13">
      <c r="B36501" s="29"/>
      <c r="M36501" s="28"/>
    </row>
    <row r="36502" s="16" customFormat="1" ht="12.75" spans="2:13">
      <c r="B36502" s="29"/>
      <c r="M36502" s="28"/>
    </row>
    <row r="36503" s="16" customFormat="1" ht="12.75" spans="2:13">
      <c r="B36503" s="29"/>
      <c r="M36503" s="28"/>
    </row>
    <row r="36504" s="16" customFormat="1" ht="12.75" spans="2:13">
      <c r="B36504" s="29"/>
      <c r="M36504" s="28"/>
    </row>
    <row r="36505" s="16" customFormat="1" ht="12.75" spans="2:13">
      <c r="B36505" s="29"/>
      <c r="M36505" s="28"/>
    </row>
    <row r="36506" s="16" customFormat="1" ht="12.75" spans="2:13">
      <c r="B36506" s="29"/>
      <c r="M36506" s="28"/>
    </row>
    <row r="36507" s="16" customFormat="1" ht="12.75" spans="2:13">
      <c r="B36507" s="29"/>
      <c r="M36507" s="28"/>
    </row>
    <row r="36508" s="16" customFormat="1" ht="12.75" spans="2:13">
      <c r="B36508" s="29"/>
      <c r="M36508" s="28"/>
    </row>
    <row r="36509" s="16" customFormat="1" ht="12.75" spans="2:13">
      <c r="B36509" s="29"/>
      <c r="M36509" s="28"/>
    </row>
    <row r="36510" s="16" customFormat="1" ht="12.75" spans="2:13">
      <c r="B36510" s="29"/>
      <c r="M36510" s="28"/>
    </row>
    <row r="36511" s="16" customFormat="1" ht="12.75" spans="2:13">
      <c r="B36511" s="29"/>
      <c r="M36511" s="28"/>
    </row>
    <row r="36512" s="16" customFormat="1" ht="12.75" spans="2:13">
      <c r="B36512" s="29"/>
      <c r="M36512" s="28"/>
    </row>
    <row r="36513" s="16" customFormat="1" ht="12.75" spans="2:13">
      <c r="B36513" s="29"/>
      <c r="M36513" s="28"/>
    </row>
    <row r="36514" s="16" customFormat="1" ht="12.75" spans="2:13">
      <c r="B36514" s="29"/>
      <c r="M36514" s="28"/>
    </row>
    <row r="36515" s="16" customFormat="1" ht="12.75" spans="2:13">
      <c r="B36515" s="29"/>
      <c r="M36515" s="28"/>
    </row>
    <row r="36516" s="16" customFormat="1" ht="12.75" spans="2:13">
      <c r="B36516" s="29"/>
      <c r="M36516" s="28"/>
    </row>
    <row r="36517" s="16" customFormat="1" ht="12.75" spans="2:13">
      <c r="B36517" s="29"/>
      <c r="M36517" s="28"/>
    </row>
    <row r="36518" s="16" customFormat="1" ht="12.75" spans="2:13">
      <c r="B36518" s="29"/>
      <c r="M36518" s="28"/>
    </row>
    <row r="36519" s="16" customFormat="1" ht="12.75" spans="2:13">
      <c r="B36519" s="29"/>
      <c r="M36519" s="28"/>
    </row>
    <row r="36520" s="16" customFormat="1" ht="12.75" spans="2:13">
      <c r="B36520" s="29"/>
      <c r="M36520" s="28"/>
    </row>
    <row r="36521" s="16" customFormat="1" ht="12.75" spans="2:13">
      <c r="B36521" s="29"/>
      <c r="M36521" s="28"/>
    </row>
    <row r="36522" s="16" customFormat="1" ht="12.75" spans="2:13">
      <c r="B36522" s="29"/>
      <c r="M36522" s="28"/>
    </row>
    <row r="36523" s="16" customFormat="1" ht="12.75" spans="2:13">
      <c r="B36523" s="29"/>
      <c r="M36523" s="28"/>
    </row>
    <row r="36524" s="16" customFormat="1" ht="12.75" spans="2:13">
      <c r="B36524" s="29"/>
      <c r="M36524" s="28"/>
    </row>
    <row r="36525" s="16" customFormat="1" ht="12.75" spans="2:13">
      <c r="B36525" s="29"/>
      <c r="M36525" s="28"/>
    </row>
    <row r="36526" s="16" customFormat="1" ht="12.75" spans="2:13">
      <c r="B36526" s="29"/>
      <c r="M36526" s="28"/>
    </row>
    <row r="36527" s="16" customFormat="1" ht="12.75" spans="2:13">
      <c r="B36527" s="29"/>
      <c r="M36527" s="28"/>
    </row>
    <row r="36528" s="16" customFormat="1" ht="12.75" spans="2:13">
      <c r="B36528" s="29"/>
      <c r="M36528" s="28"/>
    </row>
    <row r="36529" s="16" customFormat="1" ht="12.75" spans="2:13">
      <c r="B36529" s="29"/>
      <c r="M36529" s="28"/>
    </row>
    <row r="36530" s="16" customFormat="1" ht="12.75" spans="2:13">
      <c r="B36530" s="29"/>
      <c r="M36530" s="28"/>
    </row>
    <row r="36531" s="16" customFormat="1" ht="12.75" spans="2:13">
      <c r="B36531" s="29"/>
      <c r="M36531" s="28"/>
    </row>
    <row r="36532" s="16" customFormat="1" ht="12.75" spans="2:13">
      <c r="B36532" s="29"/>
      <c r="M36532" s="28"/>
    </row>
    <row r="36533" s="16" customFormat="1" ht="12.75" spans="2:13">
      <c r="B36533" s="29"/>
      <c r="M36533" s="28"/>
    </row>
    <row r="36534" s="16" customFormat="1" ht="12.75" spans="2:13">
      <c r="B36534" s="29"/>
      <c r="M36534" s="28"/>
    </row>
    <row r="36535" s="16" customFormat="1" ht="12.75" spans="2:13">
      <c r="B36535" s="29"/>
      <c r="M36535" s="28"/>
    </row>
    <row r="36536" s="16" customFormat="1" ht="12.75" spans="2:13">
      <c r="B36536" s="29"/>
      <c r="M36536" s="28"/>
    </row>
    <row r="36537" s="16" customFormat="1" ht="12.75" spans="2:13">
      <c r="B36537" s="29"/>
      <c r="M36537" s="28"/>
    </row>
    <row r="36538" s="16" customFormat="1" ht="12.75" spans="2:13">
      <c r="B36538" s="29"/>
      <c r="M36538" s="28"/>
    </row>
    <row r="36539" s="16" customFormat="1" ht="12.75" spans="2:13">
      <c r="B36539" s="29"/>
      <c r="M36539" s="28"/>
    </row>
    <row r="36540" s="16" customFormat="1" ht="12.75" spans="2:13">
      <c r="B36540" s="29"/>
      <c r="M36540" s="28"/>
    </row>
    <row r="36541" s="16" customFormat="1" ht="12.75" spans="2:13">
      <c r="B36541" s="29"/>
      <c r="M36541" s="28"/>
    </row>
    <row r="36542" s="16" customFormat="1" ht="12.75" spans="2:13">
      <c r="B36542" s="29"/>
      <c r="M36542" s="28"/>
    </row>
    <row r="36543" s="16" customFormat="1" ht="12.75" spans="2:13">
      <c r="B36543" s="29"/>
      <c r="M36543" s="28"/>
    </row>
    <row r="36544" s="16" customFormat="1" ht="12.75" spans="2:13">
      <c r="B36544" s="29"/>
      <c r="M36544" s="28"/>
    </row>
    <row r="36545" s="16" customFormat="1" ht="12.75" spans="2:13">
      <c r="B36545" s="29"/>
      <c r="M36545" s="28"/>
    </row>
    <row r="36546" s="16" customFormat="1" ht="12.75" spans="2:13">
      <c r="B36546" s="29"/>
      <c r="M36546" s="28"/>
    </row>
    <row r="36547" s="16" customFormat="1" ht="12.75" spans="2:13">
      <c r="B36547" s="29"/>
      <c r="M36547" s="28"/>
    </row>
    <row r="36548" s="16" customFormat="1" ht="12.75" spans="2:13">
      <c r="B36548" s="29"/>
      <c r="M36548" s="28"/>
    </row>
    <row r="36549" s="16" customFormat="1" ht="12.75" spans="2:13">
      <c r="B36549" s="29"/>
      <c r="M36549" s="28"/>
    </row>
    <row r="36550" s="16" customFormat="1" ht="12.75" spans="2:13">
      <c r="B36550" s="29"/>
      <c r="M36550" s="28"/>
    </row>
    <row r="36551" s="16" customFormat="1" ht="12.75" spans="2:13">
      <c r="B36551" s="29"/>
      <c r="M36551" s="28"/>
    </row>
    <row r="36552" s="16" customFormat="1" ht="12.75" spans="2:13">
      <c r="B36552" s="29"/>
      <c r="M36552" s="28"/>
    </row>
    <row r="36553" s="16" customFormat="1" ht="12.75" spans="2:13">
      <c r="B36553" s="29"/>
      <c r="M36553" s="28"/>
    </row>
    <row r="36554" s="16" customFormat="1" ht="12.75" spans="2:13">
      <c r="B36554" s="29"/>
      <c r="M36554" s="28"/>
    </row>
    <row r="36555" s="16" customFormat="1" ht="12.75" spans="2:13">
      <c r="B36555" s="29"/>
      <c r="M36555" s="28"/>
    </row>
    <row r="36556" s="16" customFormat="1" ht="12.75" spans="2:13">
      <c r="B36556" s="29"/>
      <c r="M36556" s="28"/>
    </row>
    <row r="36557" s="16" customFormat="1" ht="12.75" spans="2:13">
      <c r="B36557" s="29"/>
      <c r="M36557" s="28"/>
    </row>
    <row r="36558" s="16" customFormat="1" ht="12.75" spans="2:13">
      <c r="B36558" s="29"/>
      <c r="M36558" s="28"/>
    </row>
    <row r="36559" s="16" customFormat="1" ht="12.75" spans="2:13">
      <c r="B36559" s="29"/>
      <c r="M36559" s="28"/>
    </row>
    <row r="36560" s="16" customFormat="1" ht="12.75" spans="2:13">
      <c r="B36560" s="29"/>
      <c r="M36560" s="28"/>
    </row>
    <row r="36561" s="16" customFormat="1" ht="12.75" spans="2:13">
      <c r="B36561" s="29"/>
      <c r="M36561" s="28"/>
    </row>
    <row r="36562" s="16" customFormat="1" ht="12.75" spans="2:13">
      <c r="B36562" s="29"/>
      <c r="M36562" s="28"/>
    </row>
    <row r="36563" s="16" customFormat="1" ht="12.75" spans="2:13">
      <c r="B36563" s="29"/>
      <c r="M36563" s="28"/>
    </row>
    <row r="36564" s="16" customFormat="1" ht="12.75" spans="2:13">
      <c r="B36564" s="29"/>
      <c r="M36564" s="28"/>
    </row>
    <row r="36565" s="16" customFormat="1" ht="12.75" spans="2:13">
      <c r="B36565" s="29"/>
      <c r="M36565" s="28"/>
    </row>
    <row r="36566" s="16" customFormat="1" ht="12.75" spans="2:13">
      <c r="B36566" s="29"/>
      <c r="M36566" s="28"/>
    </row>
    <row r="36567" s="16" customFormat="1" ht="12.75" spans="2:13">
      <c r="B36567" s="29"/>
      <c r="M36567" s="28"/>
    </row>
    <row r="36568" s="16" customFormat="1" ht="12.75" spans="2:13">
      <c r="B36568" s="29"/>
      <c r="M36568" s="28"/>
    </row>
    <row r="36569" s="16" customFormat="1" ht="12.75" spans="2:13">
      <c r="B36569" s="29"/>
      <c r="M36569" s="28"/>
    </row>
    <row r="36570" s="16" customFormat="1" ht="12.75" spans="2:13">
      <c r="B36570" s="29"/>
      <c r="M36570" s="28"/>
    </row>
    <row r="36571" s="16" customFormat="1" ht="12.75" spans="2:13">
      <c r="B36571" s="29"/>
      <c r="M36571" s="28"/>
    </row>
    <row r="36572" s="16" customFormat="1" ht="12.75" spans="2:13">
      <c r="B36572" s="29"/>
      <c r="M36572" s="28"/>
    </row>
    <row r="36573" s="16" customFormat="1" ht="12.75" spans="2:13">
      <c r="B36573" s="29"/>
      <c r="M36573" s="28"/>
    </row>
    <row r="36574" s="16" customFormat="1" ht="12.75" spans="2:13">
      <c r="B36574" s="29"/>
      <c r="M36574" s="28"/>
    </row>
    <row r="36575" s="16" customFormat="1" ht="12.75" spans="2:13">
      <c r="B36575" s="29"/>
      <c r="M36575" s="28"/>
    </row>
    <row r="36576" s="16" customFormat="1" ht="12.75" spans="2:13">
      <c r="B36576" s="29"/>
      <c r="M36576" s="28"/>
    </row>
    <row r="36577" s="16" customFormat="1" ht="12.75" spans="2:13">
      <c r="B36577" s="29"/>
      <c r="M36577" s="28"/>
    </row>
    <row r="36578" s="16" customFormat="1" ht="12.75" spans="2:13">
      <c r="B36578" s="29"/>
      <c r="M36578" s="28"/>
    </row>
    <row r="36579" s="16" customFormat="1" ht="12.75" spans="2:13">
      <c r="B36579" s="29"/>
      <c r="M36579" s="28"/>
    </row>
    <row r="36580" s="16" customFormat="1" ht="12.75" spans="2:13">
      <c r="B36580" s="29"/>
      <c r="M36580" s="28"/>
    </row>
    <row r="36581" s="16" customFormat="1" ht="12.75" spans="2:13">
      <c r="B36581" s="29"/>
      <c r="M36581" s="28"/>
    </row>
    <row r="36582" s="16" customFormat="1" ht="12.75" spans="2:13">
      <c r="B36582" s="29"/>
      <c r="M36582" s="28"/>
    </row>
    <row r="36583" s="16" customFormat="1" ht="12.75" spans="2:13">
      <c r="B36583" s="29"/>
      <c r="M36583" s="28"/>
    </row>
    <row r="36584" s="16" customFormat="1" ht="12.75" spans="2:13">
      <c r="B36584" s="29"/>
      <c r="M36584" s="28"/>
    </row>
    <row r="36585" s="16" customFormat="1" ht="12.75" spans="2:13">
      <c r="B36585" s="29"/>
      <c r="M36585" s="28"/>
    </row>
    <row r="36586" s="16" customFormat="1" ht="12.75" spans="2:13">
      <c r="B36586" s="29"/>
      <c r="M36586" s="28"/>
    </row>
    <row r="36587" s="16" customFormat="1" ht="12.75" spans="2:13">
      <c r="B36587" s="29"/>
      <c r="M36587" s="28"/>
    </row>
    <row r="36588" s="16" customFormat="1" ht="12.75" spans="2:13">
      <c r="B36588" s="29"/>
      <c r="M36588" s="28"/>
    </row>
    <row r="36589" s="16" customFormat="1" ht="12.75" spans="2:13">
      <c r="B36589" s="29"/>
      <c r="M36589" s="28"/>
    </row>
    <row r="36590" s="16" customFormat="1" ht="12.75" spans="2:13">
      <c r="B36590" s="29"/>
      <c r="M36590" s="28"/>
    </row>
    <row r="36591" s="16" customFormat="1" ht="12.75" spans="2:13">
      <c r="B36591" s="29"/>
      <c r="M36591" s="28"/>
    </row>
    <row r="36592" s="16" customFormat="1" ht="12.75" spans="2:13">
      <c r="B36592" s="29"/>
      <c r="M36592" s="28"/>
    </row>
    <row r="36593" s="16" customFormat="1" ht="12.75" spans="2:13">
      <c r="B36593" s="29"/>
      <c r="M36593" s="28"/>
    </row>
    <row r="36594" s="16" customFormat="1" ht="12.75" spans="2:13">
      <c r="B36594" s="29"/>
      <c r="M36594" s="28"/>
    </row>
    <row r="36595" s="16" customFormat="1" ht="12.75" spans="2:13">
      <c r="B36595" s="29"/>
      <c r="M36595" s="28"/>
    </row>
    <row r="36596" s="16" customFormat="1" ht="12.75" spans="2:13">
      <c r="B36596" s="29"/>
      <c r="M36596" s="28"/>
    </row>
    <row r="36597" s="16" customFormat="1" ht="12.75" spans="2:13">
      <c r="B36597" s="29"/>
      <c r="M36597" s="28"/>
    </row>
    <row r="36598" s="16" customFormat="1" ht="12.75" spans="2:13">
      <c r="B36598" s="29"/>
      <c r="M36598" s="28"/>
    </row>
    <row r="36599" s="16" customFormat="1" ht="12.75" spans="2:13">
      <c r="B36599" s="29"/>
      <c r="M36599" s="28"/>
    </row>
    <row r="36600" s="16" customFormat="1" ht="12.75" spans="2:13">
      <c r="B36600" s="29"/>
      <c r="M36600" s="28"/>
    </row>
    <row r="36601" s="16" customFormat="1" ht="12.75" spans="2:13">
      <c r="B36601" s="29"/>
      <c r="M36601" s="28"/>
    </row>
    <row r="36602" s="16" customFormat="1" ht="12.75" spans="2:13">
      <c r="B36602" s="29"/>
      <c r="M36602" s="28"/>
    </row>
    <row r="36603" s="16" customFormat="1" ht="12.75" spans="2:13">
      <c r="B36603" s="29"/>
      <c r="M36603" s="28"/>
    </row>
    <row r="36604" s="16" customFormat="1" ht="12.75" spans="2:13">
      <c r="B36604" s="29"/>
      <c r="M36604" s="28"/>
    </row>
    <row r="36605" s="16" customFormat="1" ht="12.75" spans="2:13">
      <c r="B36605" s="29"/>
      <c r="M36605" s="28"/>
    </row>
    <row r="36606" s="16" customFormat="1" ht="12.75" spans="2:13">
      <c r="B36606" s="29"/>
      <c r="M36606" s="28"/>
    </row>
    <row r="36607" s="16" customFormat="1" ht="12.75" spans="2:13">
      <c r="B36607" s="29"/>
      <c r="M36607" s="28"/>
    </row>
    <row r="36608" s="16" customFormat="1" ht="12.75" spans="2:13">
      <c r="B36608" s="29"/>
      <c r="M36608" s="28"/>
    </row>
    <row r="36609" s="16" customFormat="1" ht="12.75" spans="2:13">
      <c r="B36609" s="29"/>
      <c r="M36609" s="28"/>
    </row>
    <row r="36610" s="16" customFormat="1" ht="12.75" spans="2:13">
      <c r="B36610" s="29"/>
      <c r="M36610" s="28"/>
    </row>
    <row r="36611" s="16" customFormat="1" ht="12.75" spans="2:13">
      <c r="B36611" s="29"/>
      <c r="M36611" s="28"/>
    </row>
    <row r="36612" s="16" customFormat="1" ht="12.75" spans="2:13">
      <c r="B36612" s="29"/>
      <c r="M36612" s="28"/>
    </row>
    <row r="36613" s="16" customFormat="1" ht="12.75" spans="2:13">
      <c r="B36613" s="29"/>
      <c r="M36613" s="28"/>
    </row>
    <row r="36614" s="16" customFormat="1" ht="12.75" spans="2:13">
      <c r="B36614" s="29"/>
      <c r="M36614" s="28"/>
    </row>
    <row r="36615" s="16" customFormat="1" ht="12.75" spans="2:13">
      <c r="B36615" s="29"/>
      <c r="M36615" s="28"/>
    </row>
    <row r="36616" s="16" customFormat="1" ht="12.75" spans="2:13">
      <c r="B36616" s="29"/>
      <c r="M36616" s="28"/>
    </row>
    <row r="36617" s="16" customFormat="1" ht="12.75" spans="2:13">
      <c r="B36617" s="29"/>
      <c r="M36617" s="28"/>
    </row>
    <row r="36618" s="16" customFormat="1" ht="12.75" spans="2:13">
      <c r="B36618" s="29"/>
      <c r="M36618" s="28"/>
    </row>
    <row r="36619" s="16" customFormat="1" ht="12.75" spans="2:13">
      <c r="B36619" s="29"/>
      <c r="M36619" s="28"/>
    </row>
    <row r="36620" s="16" customFormat="1" ht="12.75" spans="2:13">
      <c r="B36620" s="29"/>
      <c r="M36620" s="28"/>
    </row>
    <row r="36621" s="16" customFormat="1" ht="12.75" spans="2:13">
      <c r="B36621" s="29"/>
      <c r="M36621" s="28"/>
    </row>
    <row r="36622" s="16" customFormat="1" ht="12.75" spans="2:13">
      <c r="B36622" s="29"/>
      <c r="M36622" s="28"/>
    </row>
    <row r="36623" s="16" customFormat="1" ht="12.75" spans="2:13">
      <c r="B36623" s="29"/>
      <c r="M36623" s="28"/>
    </row>
    <row r="36624" s="16" customFormat="1" ht="12.75" spans="2:13">
      <c r="B36624" s="29"/>
      <c r="M36624" s="28"/>
    </row>
    <row r="36625" s="16" customFormat="1" ht="12.75" spans="2:13">
      <c r="B36625" s="29"/>
      <c r="M36625" s="28"/>
    </row>
    <row r="36626" s="16" customFormat="1" ht="12.75" spans="2:13">
      <c r="B36626" s="29"/>
      <c r="M36626" s="28"/>
    </row>
    <row r="36627" s="16" customFormat="1" ht="12.75" spans="2:13">
      <c r="B36627" s="29"/>
      <c r="M36627" s="28"/>
    </row>
    <row r="36628" s="16" customFormat="1" ht="12.75" spans="2:13">
      <c r="B36628" s="29"/>
      <c r="M36628" s="28"/>
    </row>
    <row r="36629" s="16" customFormat="1" ht="12.75" spans="2:13">
      <c r="B36629" s="29"/>
      <c r="M36629" s="28"/>
    </row>
    <row r="36630" s="16" customFormat="1" ht="12.75" spans="2:13">
      <c r="B36630" s="29"/>
      <c r="M36630" s="28"/>
    </row>
    <row r="36631" s="16" customFormat="1" ht="12.75" spans="2:13">
      <c r="B36631" s="29"/>
      <c r="M36631" s="28"/>
    </row>
    <row r="36632" s="16" customFormat="1" ht="12.75" spans="2:13">
      <c r="B36632" s="29"/>
      <c r="M36632" s="28"/>
    </row>
    <row r="36633" s="16" customFormat="1" ht="12.75" spans="2:13">
      <c r="B36633" s="29"/>
      <c r="M36633" s="28"/>
    </row>
    <row r="36634" s="16" customFormat="1" ht="12.75" spans="2:13">
      <c r="B36634" s="29"/>
      <c r="M36634" s="28"/>
    </row>
    <row r="36635" s="16" customFormat="1" ht="12.75" spans="2:13">
      <c r="B36635" s="29"/>
      <c r="M36635" s="28"/>
    </row>
    <row r="36636" s="16" customFormat="1" ht="12.75" spans="2:13">
      <c r="B36636" s="29"/>
      <c r="M36636" s="28"/>
    </row>
    <row r="36637" s="16" customFormat="1" ht="12.75" spans="2:13">
      <c r="B36637" s="29"/>
      <c r="M36637" s="28"/>
    </row>
    <row r="36638" s="16" customFormat="1" ht="12.75" spans="2:13">
      <c r="B36638" s="29"/>
      <c r="M36638" s="28"/>
    </row>
    <row r="36639" s="16" customFormat="1" ht="12.75" spans="2:13">
      <c r="B36639" s="29"/>
      <c r="M36639" s="28"/>
    </row>
    <row r="36640" s="16" customFormat="1" ht="12.75" spans="2:13">
      <c r="B36640" s="29"/>
      <c r="M36640" s="28"/>
    </row>
    <row r="36641" s="16" customFormat="1" ht="12.75" spans="2:13">
      <c r="B36641" s="29"/>
      <c r="M36641" s="28"/>
    </row>
    <row r="36642" s="16" customFormat="1" ht="12.75" spans="2:13">
      <c r="B36642" s="29"/>
      <c r="M36642" s="28"/>
    </row>
    <row r="36643" s="16" customFormat="1" ht="12.75" spans="2:13">
      <c r="B36643" s="29"/>
      <c r="M36643" s="28"/>
    </row>
    <row r="36644" s="16" customFormat="1" ht="12.75" spans="2:13">
      <c r="B36644" s="29"/>
      <c r="M36644" s="28"/>
    </row>
    <row r="36645" s="16" customFormat="1" ht="12.75" spans="2:13">
      <c r="B36645" s="29"/>
      <c r="M36645" s="28"/>
    </row>
    <row r="36646" s="16" customFormat="1" ht="12.75" spans="2:13">
      <c r="B36646" s="29"/>
      <c r="M36646" s="28"/>
    </row>
    <row r="36647" s="16" customFormat="1" ht="12.75" spans="2:13">
      <c r="B36647" s="29"/>
      <c r="M36647" s="28"/>
    </row>
    <row r="36648" s="16" customFormat="1" ht="12.75" spans="2:13">
      <c r="B36648" s="29"/>
      <c r="M36648" s="28"/>
    </row>
    <row r="36649" s="16" customFormat="1" ht="12.75" spans="2:13">
      <c r="B36649" s="29"/>
      <c r="M36649" s="28"/>
    </row>
    <row r="36650" s="16" customFormat="1" ht="12.75" spans="2:13">
      <c r="B36650" s="29"/>
      <c r="M36650" s="28"/>
    </row>
    <row r="36651" s="16" customFormat="1" ht="12.75" spans="2:13">
      <c r="B36651" s="29"/>
      <c r="M36651" s="28"/>
    </row>
    <row r="36652" s="16" customFormat="1" ht="12.75" spans="2:13">
      <c r="B36652" s="29"/>
      <c r="M36652" s="28"/>
    </row>
    <row r="36653" s="16" customFormat="1" ht="12.75" spans="2:13">
      <c r="B36653" s="29"/>
      <c r="M36653" s="28"/>
    </row>
    <row r="36654" s="16" customFormat="1" ht="12.75" spans="2:13">
      <c r="B36654" s="29"/>
      <c r="M36654" s="28"/>
    </row>
    <row r="36655" s="16" customFormat="1" ht="12.75" spans="2:13">
      <c r="B36655" s="29"/>
      <c r="M36655" s="28"/>
    </row>
    <row r="36656" s="16" customFormat="1" ht="12.75" spans="2:13">
      <c r="B36656" s="29"/>
      <c r="M36656" s="28"/>
    </row>
    <row r="36657" s="16" customFormat="1" ht="12.75" spans="2:13">
      <c r="B36657" s="29"/>
      <c r="M36657" s="28"/>
    </row>
    <row r="36658" s="16" customFormat="1" ht="12.75" spans="2:13">
      <c r="B36658" s="29"/>
      <c r="M36658" s="28"/>
    </row>
    <row r="36659" s="16" customFormat="1" ht="12.75" spans="2:13">
      <c r="B36659" s="29"/>
      <c r="M36659" s="28"/>
    </row>
    <row r="36660" s="16" customFormat="1" ht="12.75" spans="2:13">
      <c r="B36660" s="29"/>
      <c r="M36660" s="28"/>
    </row>
    <row r="36661" s="16" customFormat="1" ht="12.75" spans="2:13">
      <c r="B36661" s="29"/>
      <c r="M36661" s="28"/>
    </row>
    <row r="36662" s="16" customFormat="1" ht="12.75" spans="2:13">
      <c r="B36662" s="29"/>
      <c r="M36662" s="28"/>
    </row>
    <row r="36663" s="16" customFormat="1" ht="12.75" spans="2:13">
      <c r="B36663" s="29"/>
      <c r="M36663" s="28"/>
    </row>
    <row r="36664" s="16" customFormat="1" ht="12.75" spans="2:13">
      <c r="B36664" s="29"/>
      <c r="M36664" s="28"/>
    </row>
    <row r="36665" s="16" customFormat="1" ht="12.75" spans="2:13">
      <c r="B36665" s="29"/>
      <c r="M36665" s="28"/>
    </row>
    <row r="36666" s="16" customFormat="1" ht="12.75" spans="2:13">
      <c r="B36666" s="29"/>
      <c r="M36666" s="28"/>
    </row>
    <row r="36667" s="16" customFormat="1" ht="12.75" spans="2:13">
      <c r="B36667" s="29"/>
      <c r="M36667" s="28"/>
    </row>
    <row r="36668" s="16" customFormat="1" ht="12.75" spans="2:13">
      <c r="B36668" s="29"/>
      <c r="M36668" s="28"/>
    </row>
    <row r="36669" s="16" customFormat="1" ht="12.75" spans="2:13">
      <c r="B36669" s="29"/>
      <c r="M36669" s="28"/>
    </row>
    <row r="36670" s="16" customFormat="1" ht="12.75" spans="2:13">
      <c r="B36670" s="29"/>
      <c r="M36670" s="28"/>
    </row>
    <row r="36671" s="16" customFormat="1" ht="12.75" spans="2:13">
      <c r="B36671" s="29"/>
      <c r="M36671" s="28"/>
    </row>
    <row r="36672" s="16" customFormat="1" ht="12.75" spans="2:13">
      <c r="B36672" s="29"/>
      <c r="M36672" s="28"/>
    </row>
    <row r="36673" s="16" customFormat="1" ht="12.75" spans="2:13">
      <c r="B36673" s="29"/>
      <c r="M36673" s="28"/>
    </row>
    <row r="36674" s="16" customFormat="1" ht="12.75" spans="2:13">
      <c r="B36674" s="29"/>
      <c r="M36674" s="28"/>
    </row>
    <row r="36675" s="16" customFormat="1" ht="12.75" spans="2:13">
      <c r="B36675" s="29"/>
      <c r="M36675" s="28"/>
    </row>
    <row r="36676" s="16" customFormat="1" ht="12.75" spans="2:13">
      <c r="B36676" s="29"/>
      <c r="M36676" s="28"/>
    </row>
    <row r="36677" s="16" customFormat="1" ht="12.75" spans="2:13">
      <c r="B36677" s="29"/>
      <c r="M36677" s="28"/>
    </row>
    <row r="36678" s="16" customFormat="1" ht="12.75" spans="2:13">
      <c r="B36678" s="29"/>
      <c r="M36678" s="28"/>
    </row>
    <row r="36679" s="16" customFormat="1" ht="12.75" spans="2:13">
      <c r="B36679" s="29"/>
      <c r="M36679" s="28"/>
    </row>
    <row r="36680" s="16" customFormat="1" ht="12.75" spans="2:13">
      <c r="B36680" s="29"/>
      <c r="M36680" s="28"/>
    </row>
    <row r="36681" s="16" customFormat="1" ht="12.75" spans="2:13">
      <c r="B36681" s="29"/>
      <c r="M36681" s="28"/>
    </row>
    <row r="36682" s="16" customFormat="1" ht="12.75" spans="2:13">
      <c r="B36682" s="29"/>
      <c r="M36682" s="28"/>
    </row>
    <row r="36683" s="16" customFormat="1" ht="12.75" spans="2:13">
      <c r="B36683" s="29"/>
      <c r="M36683" s="28"/>
    </row>
    <row r="36684" s="16" customFormat="1" ht="12.75" spans="2:13">
      <c r="B36684" s="29"/>
      <c r="M36684" s="28"/>
    </row>
    <row r="36685" s="16" customFormat="1" ht="12.75" spans="2:13">
      <c r="B36685" s="29"/>
      <c r="M36685" s="28"/>
    </row>
    <row r="36686" s="16" customFormat="1" ht="12.75" spans="2:13">
      <c r="B36686" s="29"/>
      <c r="M36686" s="28"/>
    </row>
    <row r="36687" s="16" customFormat="1" ht="12.75" spans="2:13">
      <c r="B36687" s="29"/>
      <c r="M36687" s="28"/>
    </row>
    <row r="36688" s="16" customFormat="1" ht="12.75" spans="2:13">
      <c r="B36688" s="29"/>
      <c r="M36688" s="28"/>
    </row>
    <row r="36689" s="16" customFormat="1" ht="12.75" spans="2:13">
      <c r="B36689" s="29"/>
      <c r="M36689" s="28"/>
    </row>
    <row r="36690" s="16" customFormat="1" ht="12.75" spans="2:13">
      <c r="B36690" s="29"/>
      <c r="M36690" s="28"/>
    </row>
    <row r="36691" s="16" customFormat="1" ht="12.75" spans="2:13">
      <c r="B36691" s="29"/>
      <c r="M36691" s="28"/>
    </row>
    <row r="36692" s="16" customFormat="1" ht="12.75" spans="2:13">
      <c r="B36692" s="29"/>
      <c r="M36692" s="28"/>
    </row>
    <row r="36693" s="16" customFormat="1" ht="12.75" spans="2:13">
      <c r="B36693" s="29"/>
      <c r="M36693" s="28"/>
    </row>
    <row r="36694" s="16" customFormat="1" ht="12.75" spans="2:13">
      <c r="B36694" s="29"/>
      <c r="M36694" s="28"/>
    </row>
    <row r="36695" s="16" customFormat="1" ht="12.75" spans="2:13">
      <c r="B36695" s="29"/>
      <c r="M36695" s="28"/>
    </row>
    <row r="36696" s="16" customFormat="1" ht="12.75" spans="2:13">
      <c r="B36696" s="29"/>
      <c r="M36696" s="28"/>
    </row>
    <row r="36697" s="16" customFormat="1" ht="12.75" spans="2:13">
      <c r="B36697" s="29"/>
      <c r="M36697" s="28"/>
    </row>
    <row r="36698" s="16" customFormat="1" ht="12.75" spans="2:13">
      <c r="B36698" s="29"/>
      <c r="M36698" s="28"/>
    </row>
    <row r="36699" s="16" customFormat="1" ht="12.75" spans="2:13">
      <c r="B36699" s="29"/>
      <c r="M36699" s="28"/>
    </row>
    <row r="36700" s="16" customFormat="1" ht="12.75" spans="2:13">
      <c r="B36700" s="29"/>
      <c r="M36700" s="28"/>
    </row>
    <row r="36701" s="16" customFormat="1" ht="12.75" spans="2:13">
      <c r="B36701" s="29"/>
      <c r="M36701" s="28"/>
    </row>
    <row r="36702" s="16" customFormat="1" ht="12.75" spans="2:13">
      <c r="B36702" s="29"/>
      <c r="M36702" s="28"/>
    </row>
    <row r="36703" s="16" customFormat="1" ht="12.75" spans="2:13">
      <c r="B36703" s="29"/>
      <c r="M36703" s="28"/>
    </row>
    <row r="36704" s="16" customFormat="1" ht="12.75" spans="2:13">
      <c r="B36704" s="29"/>
      <c r="M36704" s="28"/>
    </row>
    <row r="36705" s="16" customFormat="1" ht="12.75" spans="2:13">
      <c r="B36705" s="29"/>
      <c r="M36705" s="28"/>
    </row>
    <row r="36706" s="16" customFormat="1" ht="12.75" spans="2:13">
      <c r="B36706" s="29"/>
      <c r="M36706" s="28"/>
    </row>
    <row r="36707" s="16" customFormat="1" ht="12.75" spans="2:13">
      <c r="B36707" s="29"/>
      <c r="M36707" s="28"/>
    </row>
    <row r="36708" s="16" customFormat="1" ht="12.75" spans="2:13">
      <c r="B36708" s="29"/>
      <c r="M36708" s="28"/>
    </row>
    <row r="36709" s="16" customFormat="1" ht="12.75" spans="2:13">
      <c r="B36709" s="29"/>
      <c r="M36709" s="28"/>
    </row>
    <row r="36710" s="16" customFormat="1" ht="12.75" spans="2:13">
      <c r="B36710" s="29"/>
      <c r="M36710" s="28"/>
    </row>
    <row r="36711" s="16" customFormat="1" ht="12.75" spans="2:13">
      <c r="B36711" s="29"/>
      <c r="M36711" s="28"/>
    </row>
    <row r="36712" s="16" customFormat="1" ht="12.75" spans="2:13">
      <c r="B36712" s="29"/>
      <c r="M36712" s="28"/>
    </row>
    <row r="36713" s="16" customFormat="1" ht="12.75" spans="2:13">
      <c r="B36713" s="29"/>
      <c r="M36713" s="28"/>
    </row>
    <row r="36714" s="16" customFormat="1" ht="12.75" spans="2:13">
      <c r="B36714" s="29"/>
      <c r="M36714" s="28"/>
    </row>
    <row r="36715" s="16" customFormat="1" ht="12.75" spans="2:13">
      <c r="B36715" s="29"/>
      <c r="M36715" s="28"/>
    </row>
    <row r="36716" s="16" customFormat="1" ht="12.75" spans="2:13">
      <c r="B36716" s="29"/>
      <c r="M36716" s="28"/>
    </row>
    <row r="36717" s="16" customFormat="1" ht="12.75" spans="2:13">
      <c r="B36717" s="29"/>
      <c r="M36717" s="28"/>
    </row>
    <row r="36718" s="16" customFormat="1" ht="12.75" spans="2:13">
      <c r="B36718" s="29"/>
      <c r="M36718" s="28"/>
    </row>
    <row r="36719" s="16" customFormat="1" ht="12.75" spans="2:13">
      <c r="B36719" s="29"/>
      <c r="M36719" s="28"/>
    </row>
    <row r="36720" s="16" customFormat="1" ht="12.75" spans="2:13">
      <c r="B36720" s="29"/>
      <c r="M36720" s="28"/>
    </row>
    <row r="36721" s="16" customFormat="1" ht="12.75" spans="2:13">
      <c r="B36721" s="29"/>
      <c r="M36721" s="28"/>
    </row>
    <row r="36722" s="16" customFormat="1" ht="12.75" spans="2:13">
      <c r="B36722" s="29"/>
      <c r="M36722" s="28"/>
    </row>
    <row r="36723" s="16" customFormat="1" ht="12.75" spans="2:13">
      <c r="B36723" s="29"/>
      <c r="M36723" s="28"/>
    </row>
    <row r="36724" s="16" customFormat="1" ht="12.75" spans="2:13">
      <c r="B36724" s="29"/>
      <c r="M36724" s="28"/>
    </row>
    <row r="36725" s="16" customFormat="1" ht="12.75" spans="2:13">
      <c r="B36725" s="29"/>
      <c r="M36725" s="28"/>
    </row>
    <row r="36726" s="16" customFormat="1" ht="12.75" spans="2:13">
      <c r="B36726" s="29"/>
      <c r="M36726" s="28"/>
    </row>
    <row r="36727" s="16" customFormat="1" ht="12.75" spans="2:13">
      <c r="B36727" s="29"/>
      <c r="M36727" s="28"/>
    </row>
    <row r="36728" s="16" customFormat="1" ht="12.75" spans="2:13">
      <c r="B36728" s="29"/>
      <c r="M36728" s="28"/>
    </row>
    <row r="36729" s="16" customFormat="1" ht="12.75" spans="2:13">
      <c r="B36729" s="29"/>
      <c r="M36729" s="28"/>
    </row>
    <row r="36730" s="16" customFormat="1" ht="12.75" spans="2:13">
      <c r="B36730" s="29"/>
      <c r="M36730" s="28"/>
    </row>
    <row r="36731" s="16" customFormat="1" ht="12.75" spans="2:13">
      <c r="B36731" s="29"/>
      <c r="M36731" s="28"/>
    </row>
    <row r="36732" s="16" customFormat="1" ht="12.75" spans="2:13">
      <c r="B36732" s="29"/>
      <c r="M36732" s="28"/>
    </row>
    <row r="36733" s="16" customFormat="1" ht="12.75" spans="2:13">
      <c r="B36733" s="29"/>
      <c r="M36733" s="28"/>
    </row>
    <row r="36734" s="16" customFormat="1" ht="12.75" spans="2:13">
      <c r="B36734" s="29"/>
      <c r="M36734" s="28"/>
    </row>
    <row r="36735" s="16" customFormat="1" ht="12.75" spans="2:13">
      <c r="B36735" s="29"/>
      <c r="M36735" s="28"/>
    </row>
    <row r="36736" s="16" customFormat="1" ht="12.75" spans="2:13">
      <c r="B36736" s="29"/>
      <c r="M36736" s="28"/>
    </row>
    <row r="36737" s="16" customFormat="1" ht="12.75" spans="2:13">
      <c r="B36737" s="29"/>
      <c r="M36737" s="28"/>
    </row>
    <row r="36738" s="16" customFormat="1" ht="12.75" spans="2:13">
      <c r="B36738" s="29"/>
      <c r="M36738" s="28"/>
    </row>
    <row r="36739" s="16" customFormat="1" ht="12.75" spans="2:13">
      <c r="B36739" s="29"/>
      <c r="M36739" s="28"/>
    </row>
    <row r="36740" s="16" customFormat="1" ht="12.75" spans="2:13">
      <c r="B36740" s="29"/>
      <c r="M36740" s="28"/>
    </row>
    <row r="36741" s="16" customFormat="1" ht="12.75" spans="2:13">
      <c r="B36741" s="29"/>
      <c r="M36741" s="28"/>
    </row>
    <row r="36742" s="16" customFormat="1" ht="12.75" spans="2:13">
      <c r="B36742" s="29"/>
      <c r="M36742" s="28"/>
    </row>
    <row r="36743" s="16" customFormat="1" ht="12.75" spans="2:13">
      <c r="B36743" s="29"/>
      <c r="M36743" s="28"/>
    </row>
    <row r="36744" s="16" customFormat="1" ht="12.75" spans="2:13">
      <c r="B36744" s="29"/>
      <c r="M36744" s="28"/>
    </row>
    <row r="36745" s="16" customFormat="1" ht="12.75" spans="2:13">
      <c r="B36745" s="29"/>
      <c r="M36745" s="28"/>
    </row>
    <row r="36746" s="16" customFormat="1" ht="12.75" spans="2:13">
      <c r="B36746" s="29"/>
      <c r="M36746" s="28"/>
    </row>
    <row r="36747" s="16" customFormat="1" ht="12.75" spans="2:13">
      <c r="B36747" s="29"/>
      <c r="M36747" s="28"/>
    </row>
    <row r="36748" s="16" customFormat="1" ht="12.75" spans="2:13">
      <c r="B36748" s="29"/>
      <c r="M36748" s="28"/>
    </row>
    <row r="36749" s="16" customFormat="1" ht="12.75" spans="2:13">
      <c r="B36749" s="29"/>
      <c r="M36749" s="28"/>
    </row>
    <row r="36750" s="16" customFormat="1" ht="12.75" spans="2:13">
      <c r="B36750" s="29"/>
      <c r="M36750" s="28"/>
    </row>
    <row r="36751" s="16" customFormat="1" ht="12.75" spans="2:13">
      <c r="B36751" s="29"/>
      <c r="M36751" s="28"/>
    </row>
    <row r="36752" s="16" customFormat="1" ht="12.75" spans="2:13">
      <c r="B36752" s="29"/>
      <c r="M36752" s="28"/>
    </row>
    <row r="36753" s="16" customFormat="1" ht="12.75" spans="2:13">
      <c r="B36753" s="29"/>
      <c r="M36753" s="28"/>
    </row>
    <row r="36754" s="16" customFormat="1" ht="12.75" spans="2:13">
      <c r="B36754" s="29"/>
      <c r="M36754" s="28"/>
    </row>
    <row r="36755" s="16" customFormat="1" ht="12.75" spans="2:13">
      <c r="B36755" s="29"/>
      <c r="M36755" s="28"/>
    </row>
    <row r="36756" s="16" customFormat="1" ht="12.75" spans="2:13">
      <c r="B36756" s="29"/>
      <c r="M36756" s="28"/>
    </row>
    <row r="36757" s="16" customFormat="1" ht="12.75" spans="2:13">
      <c r="B36757" s="29"/>
      <c r="M36757" s="28"/>
    </row>
    <row r="36758" s="16" customFormat="1" ht="12.75" spans="2:13">
      <c r="B36758" s="29"/>
      <c r="M36758" s="28"/>
    </row>
    <row r="36759" s="16" customFormat="1" ht="12.75" spans="2:13">
      <c r="B36759" s="29"/>
      <c r="M36759" s="28"/>
    </row>
    <row r="36760" s="16" customFormat="1" ht="12.75" spans="2:13">
      <c r="B36760" s="29"/>
      <c r="M36760" s="28"/>
    </row>
    <row r="36761" s="16" customFormat="1" ht="12.75" spans="2:13">
      <c r="B36761" s="29"/>
      <c r="M36761" s="28"/>
    </row>
    <row r="36762" s="16" customFormat="1" ht="12.75" spans="2:13">
      <c r="B36762" s="29"/>
      <c r="M36762" s="28"/>
    </row>
    <row r="36763" s="16" customFormat="1" ht="12.75" spans="2:13">
      <c r="B36763" s="29"/>
      <c r="M36763" s="28"/>
    </row>
    <row r="36764" s="16" customFormat="1" ht="12.75" spans="2:13">
      <c r="B36764" s="29"/>
      <c r="M36764" s="28"/>
    </row>
    <row r="36765" s="16" customFormat="1" ht="12.75" spans="2:13">
      <c r="B36765" s="29"/>
      <c r="M36765" s="28"/>
    </row>
    <row r="36766" s="16" customFormat="1" ht="12.75" spans="2:13">
      <c r="B36766" s="29"/>
      <c r="M36766" s="28"/>
    </row>
    <row r="36767" s="16" customFormat="1" ht="12.75" spans="2:13">
      <c r="B36767" s="29"/>
      <c r="M36767" s="28"/>
    </row>
    <row r="36768" s="16" customFormat="1" ht="12.75" spans="2:13">
      <c r="B36768" s="29"/>
      <c r="M36768" s="28"/>
    </row>
    <row r="36769" s="16" customFormat="1" ht="12.75" spans="2:13">
      <c r="B36769" s="29"/>
      <c r="M36769" s="28"/>
    </row>
    <row r="36770" s="16" customFormat="1" ht="12.75" spans="2:13">
      <c r="B36770" s="29"/>
      <c r="M36770" s="28"/>
    </row>
    <row r="36771" s="16" customFormat="1" ht="12.75" spans="2:13">
      <c r="B36771" s="29"/>
      <c r="M36771" s="28"/>
    </row>
    <row r="36772" s="16" customFormat="1" ht="12.75" spans="2:13">
      <c r="B36772" s="29"/>
      <c r="M36772" s="28"/>
    </row>
    <row r="36773" s="16" customFormat="1" ht="12.75" spans="2:13">
      <c r="B36773" s="29"/>
      <c r="M36773" s="28"/>
    </row>
    <row r="36774" s="16" customFormat="1" ht="12.75" spans="2:13">
      <c r="B36774" s="29"/>
      <c r="M36774" s="28"/>
    </row>
    <row r="36775" s="16" customFormat="1" ht="12.75" spans="2:13">
      <c r="B36775" s="29"/>
      <c r="M36775" s="28"/>
    </row>
    <row r="36776" s="16" customFormat="1" ht="12.75" spans="2:13">
      <c r="B36776" s="29"/>
      <c r="M36776" s="28"/>
    </row>
    <row r="36777" s="16" customFormat="1" ht="12.75" spans="2:13">
      <c r="B36777" s="29"/>
      <c r="M36777" s="28"/>
    </row>
    <row r="36778" s="16" customFormat="1" ht="12.75" spans="2:13">
      <c r="B36778" s="29"/>
      <c r="M36778" s="28"/>
    </row>
    <row r="36779" s="16" customFormat="1" ht="12.75" spans="2:13">
      <c r="B36779" s="29"/>
      <c r="M36779" s="28"/>
    </row>
    <row r="36780" s="16" customFormat="1" ht="12.75" spans="2:13">
      <c r="B36780" s="29"/>
      <c r="M36780" s="28"/>
    </row>
    <row r="36781" s="16" customFormat="1" ht="12.75" spans="2:13">
      <c r="B36781" s="29"/>
      <c r="M36781" s="28"/>
    </row>
    <row r="36782" s="16" customFormat="1" ht="12.75" spans="2:13">
      <c r="B36782" s="29"/>
      <c r="M36782" s="28"/>
    </row>
    <row r="36783" s="16" customFormat="1" ht="12.75" spans="2:13">
      <c r="B36783" s="29"/>
      <c r="M36783" s="28"/>
    </row>
    <row r="36784" s="16" customFormat="1" ht="12.75" spans="2:13">
      <c r="B36784" s="29"/>
      <c r="M36784" s="28"/>
    </row>
    <row r="36785" s="16" customFormat="1" ht="12.75" spans="2:13">
      <c r="B36785" s="29"/>
      <c r="M36785" s="28"/>
    </row>
    <row r="36786" s="16" customFormat="1" ht="12.75" spans="2:13">
      <c r="B36786" s="29"/>
      <c r="M36786" s="28"/>
    </row>
    <row r="36787" s="16" customFormat="1" ht="12.75" spans="2:13">
      <c r="B36787" s="29"/>
      <c r="M36787" s="28"/>
    </row>
    <row r="36788" s="16" customFormat="1" ht="12.75" spans="2:13">
      <c r="B36788" s="29"/>
      <c r="M36788" s="28"/>
    </row>
    <row r="36789" s="16" customFormat="1" ht="12.75" spans="2:13">
      <c r="B36789" s="29"/>
      <c r="M36789" s="28"/>
    </row>
    <row r="36790" s="16" customFormat="1" ht="12.75" spans="2:13">
      <c r="B36790" s="29"/>
      <c r="M36790" s="28"/>
    </row>
    <row r="36791" s="16" customFormat="1" ht="12.75" spans="2:13">
      <c r="B36791" s="29"/>
      <c r="M36791" s="28"/>
    </row>
    <row r="36792" s="16" customFormat="1" ht="12.75" spans="2:13">
      <c r="B36792" s="29"/>
      <c r="M36792" s="28"/>
    </row>
    <row r="36793" s="16" customFormat="1" ht="12.75" spans="2:13">
      <c r="B36793" s="29"/>
      <c r="M36793" s="28"/>
    </row>
    <row r="36794" s="16" customFormat="1" ht="12.75" spans="2:13">
      <c r="B36794" s="29"/>
      <c r="M36794" s="28"/>
    </row>
    <row r="36795" s="16" customFormat="1" ht="12.75" spans="2:13">
      <c r="B36795" s="29"/>
      <c r="M36795" s="28"/>
    </row>
    <row r="36796" s="16" customFormat="1" ht="12.75" spans="2:13">
      <c r="B36796" s="29"/>
      <c r="M36796" s="28"/>
    </row>
    <row r="36797" s="16" customFormat="1" ht="12.75" spans="2:13">
      <c r="B36797" s="29"/>
      <c r="M36797" s="28"/>
    </row>
    <row r="36798" s="16" customFormat="1" ht="12.75" spans="2:13">
      <c r="B36798" s="29"/>
      <c r="M36798" s="28"/>
    </row>
    <row r="36799" s="16" customFormat="1" ht="12.75" spans="2:13">
      <c r="B36799" s="29"/>
      <c r="M36799" s="28"/>
    </row>
    <row r="36800" s="16" customFormat="1" ht="12.75" spans="2:13">
      <c r="B36800" s="29"/>
      <c r="M36800" s="28"/>
    </row>
    <row r="36801" s="16" customFormat="1" ht="12.75" spans="2:13">
      <c r="B36801" s="29"/>
      <c r="M36801" s="28"/>
    </row>
    <row r="36802" s="16" customFormat="1" ht="12.75" spans="2:13">
      <c r="B36802" s="29"/>
      <c r="M36802" s="28"/>
    </row>
    <row r="36803" s="16" customFormat="1" ht="12.75" spans="2:13">
      <c r="B36803" s="29"/>
      <c r="M36803" s="28"/>
    </row>
    <row r="36804" s="16" customFormat="1" ht="12.75" spans="2:13">
      <c r="B36804" s="29"/>
      <c r="M36804" s="28"/>
    </row>
    <row r="36805" s="16" customFormat="1" ht="12.75" spans="2:13">
      <c r="B36805" s="29"/>
      <c r="M36805" s="28"/>
    </row>
    <row r="36806" s="16" customFormat="1" ht="12.75" spans="2:13">
      <c r="B36806" s="29"/>
      <c r="M36806" s="28"/>
    </row>
    <row r="36807" s="16" customFormat="1" ht="12.75" spans="2:13">
      <c r="B36807" s="29"/>
      <c r="M36807" s="28"/>
    </row>
    <row r="36808" s="16" customFormat="1" ht="12.75" spans="2:13">
      <c r="B36808" s="29"/>
      <c r="M36808" s="28"/>
    </row>
    <row r="36809" s="16" customFormat="1" ht="12.75" spans="2:13">
      <c r="B36809" s="29"/>
      <c r="M36809" s="28"/>
    </row>
    <row r="36810" s="16" customFormat="1" ht="12.75" spans="2:13">
      <c r="B36810" s="29"/>
      <c r="M36810" s="28"/>
    </row>
    <row r="36811" s="16" customFormat="1" ht="12.75" spans="2:13">
      <c r="B36811" s="29"/>
      <c r="M36811" s="28"/>
    </row>
    <row r="36812" s="16" customFormat="1" ht="12.75" spans="2:13">
      <c r="B36812" s="29"/>
      <c r="M36812" s="28"/>
    </row>
    <row r="36813" s="16" customFormat="1" ht="12.75" spans="2:13">
      <c r="B36813" s="29"/>
      <c r="M36813" s="28"/>
    </row>
    <row r="36814" s="16" customFormat="1" ht="12.75" spans="2:13">
      <c r="B36814" s="29"/>
      <c r="M36814" s="28"/>
    </row>
    <row r="36815" s="16" customFormat="1" ht="12.75" spans="2:13">
      <c r="B36815" s="29"/>
      <c r="M36815" s="28"/>
    </row>
    <row r="36816" s="16" customFormat="1" ht="12.75" spans="2:13">
      <c r="B36816" s="29"/>
      <c r="M36816" s="28"/>
    </row>
    <row r="36817" s="16" customFormat="1" ht="12.75" spans="2:13">
      <c r="B36817" s="29"/>
      <c r="M36817" s="28"/>
    </row>
    <row r="36818" s="16" customFormat="1" ht="12.75" spans="2:13">
      <c r="B36818" s="29"/>
      <c r="M36818" s="28"/>
    </row>
    <row r="36819" s="16" customFormat="1" ht="12.75" spans="2:13">
      <c r="B36819" s="29"/>
      <c r="M36819" s="28"/>
    </row>
    <row r="36820" s="16" customFormat="1" ht="12.75" spans="2:13">
      <c r="B36820" s="29"/>
      <c r="M36820" s="28"/>
    </row>
    <row r="36821" s="16" customFormat="1" ht="12.75" spans="2:13">
      <c r="B36821" s="29"/>
      <c r="M36821" s="28"/>
    </row>
    <row r="36822" s="16" customFormat="1" ht="12.75" spans="2:13">
      <c r="B36822" s="29"/>
      <c r="M36822" s="28"/>
    </row>
    <row r="36823" s="16" customFormat="1" ht="12.75" spans="2:13">
      <c r="B36823" s="29"/>
      <c r="M36823" s="28"/>
    </row>
    <row r="36824" s="16" customFormat="1" ht="12.75" spans="2:13">
      <c r="B36824" s="29"/>
      <c r="M36824" s="28"/>
    </row>
    <row r="36825" s="16" customFormat="1" ht="12.75" spans="2:13">
      <c r="B36825" s="29"/>
      <c r="M36825" s="28"/>
    </row>
    <row r="36826" s="16" customFormat="1" ht="12.75" spans="2:13">
      <c r="B36826" s="29"/>
      <c r="M36826" s="28"/>
    </row>
    <row r="36827" s="16" customFormat="1" ht="12.75" spans="2:13">
      <c r="B36827" s="29"/>
      <c r="M36827" s="28"/>
    </row>
    <row r="36828" s="16" customFormat="1" ht="12.75" spans="2:13">
      <c r="B36828" s="29"/>
      <c r="M36828" s="28"/>
    </row>
    <row r="36829" s="16" customFormat="1" ht="12.75" spans="2:13">
      <c r="B36829" s="29"/>
      <c r="M36829" s="28"/>
    </row>
    <row r="36830" s="16" customFormat="1" ht="12.75" spans="2:13">
      <c r="B36830" s="29"/>
      <c r="M36830" s="28"/>
    </row>
    <row r="36831" s="16" customFormat="1" ht="12.75" spans="2:13">
      <c r="B36831" s="29"/>
      <c r="M36831" s="28"/>
    </row>
    <row r="36832" s="16" customFormat="1" ht="12.75" spans="2:13">
      <c r="B36832" s="29"/>
      <c r="M36832" s="28"/>
    </row>
    <row r="36833" s="16" customFormat="1" ht="12.75" spans="2:13">
      <c r="B36833" s="29"/>
      <c r="M36833" s="28"/>
    </row>
    <row r="36834" s="16" customFormat="1" ht="12.75" spans="2:13">
      <c r="B36834" s="29"/>
      <c r="M36834" s="28"/>
    </row>
    <row r="36835" s="16" customFormat="1" ht="12.75" spans="2:13">
      <c r="B36835" s="29"/>
      <c r="M36835" s="28"/>
    </row>
    <row r="36836" s="16" customFormat="1" ht="12.75" spans="2:13">
      <c r="B36836" s="29"/>
      <c r="M36836" s="28"/>
    </row>
    <row r="36837" s="16" customFormat="1" ht="12.75" spans="2:13">
      <c r="B36837" s="29"/>
      <c r="M36837" s="28"/>
    </row>
    <row r="36838" s="16" customFormat="1" ht="12.75" spans="2:13">
      <c r="B36838" s="29"/>
      <c r="M36838" s="28"/>
    </row>
    <row r="36839" s="16" customFormat="1" ht="12.75" spans="2:13">
      <c r="B36839" s="29"/>
      <c r="M36839" s="28"/>
    </row>
    <row r="36840" s="16" customFormat="1" ht="12.75" spans="2:13">
      <c r="B36840" s="29"/>
      <c r="M36840" s="28"/>
    </row>
    <row r="36841" s="16" customFormat="1" ht="12.75" spans="2:13">
      <c r="B36841" s="29"/>
      <c r="M36841" s="28"/>
    </row>
    <row r="36842" s="16" customFormat="1" ht="12.75" spans="2:13">
      <c r="B36842" s="29"/>
      <c r="M36842" s="28"/>
    </row>
    <row r="36843" s="16" customFormat="1" ht="12.75" spans="2:13">
      <c r="B36843" s="29"/>
      <c r="M36843" s="28"/>
    </row>
    <row r="36844" s="16" customFormat="1" ht="12.75" spans="2:13">
      <c r="B36844" s="29"/>
      <c r="M36844" s="28"/>
    </row>
    <row r="36845" s="16" customFormat="1" ht="12.75" spans="2:13">
      <c r="B36845" s="29"/>
      <c r="M36845" s="28"/>
    </row>
    <row r="36846" s="16" customFormat="1" ht="12.75" spans="2:13">
      <c r="B36846" s="29"/>
      <c r="M36846" s="28"/>
    </row>
    <row r="36847" s="16" customFormat="1" ht="12.75" spans="2:13">
      <c r="B36847" s="29"/>
      <c r="M36847" s="28"/>
    </row>
    <row r="36848" s="16" customFormat="1" ht="12.75" spans="2:13">
      <c r="B36848" s="29"/>
      <c r="M36848" s="28"/>
    </row>
    <row r="36849" s="16" customFormat="1" ht="12.75" spans="2:13">
      <c r="B36849" s="29"/>
      <c r="M36849" s="28"/>
    </row>
    <row r="36850" s="16" customFormat="1" ht="12.75" spans="2:13">
      <c r="B36850" s="29"/>
      <c r="M36850" s="28"/>
    </row>
    <row r="36851" s="16" customFormat="1" ht="12.75" spans="2:13">
      <c r="B36851" s="29"/>
      <c r="M36851" s="28"/>
    </row>
    <row r="36852" s="16" customFormat="1" ht="12.75" spans="2:13">
      <c r="B36852" s="29"/>
      <c r="M36852" s="28"/>
    </row>
    <row r="36853" s="16" customFormat="1" ht="12.75" spans="2:13">
      <c r="B36853" s="29"/>
      <c r="M36853" s="28"/>
    </row>
    <row r="36854" s="16" customFormat="1" ht="12.75" spans="2:13">
      <c r="B36854" s="29"/>
      <c r="M36854" s="28"/>
    </row>
    <row r="36855" s="16" customFormat="1" ht="12.75" spans="2:13">
      <c r="B36855" s="29"/>
      <c r="M36855" s="28"/>
    </row>
    <row r="36856" s="16" customFormat="1" ht="12.75" spans="2:13">
      <c r="B36856" s="29"/>
      <c r="M36856" s="28"/>
    </row>
    <row r="36857" s="16" customFormat="1" ht="12.75" spans="2:13">
      <c r="B36857" s="29"/>
      <c r="M36857" s="28"/>
    </row>
    <row r="36858" s="16" customFormat="1" ht="12.75" spans="2:13">
      <c r="B36858" s="29"/>
      <c r="M36858" s="28"/>
    </row>
    <row r="36859" s="16" customFormat="1" ht="12.75" spans="2:13">
      <c r="B36859" s="29"/>
      <c r="M36859" s="28"/>
    </row>
    <row r="36860" s="16" customFormat="1" ht="12.75" spans="2:13">
      <c r="B36860" s="29"/>
      <c r="M36860" s="28"/>
    </row>
    <row r="36861" s="16" customFormat="1" ht="12.75" spans="2:13">
      <c r="B36861" s="29"/>
      <c r="M36861" s="28"/>
    </row>
    <row r="36862" s="16" customFormat="1" ht="12.75" spans="2:13">
      <c r="B36862" s="29"/>
      <c r="M36862" s="28"/>
    </row>
    <row r="36863" s="16" customFormat="1" ht="12.75" spans="2:13">
      <c r="B36863" s="29"/>
      <c r="M36863" s="28"/>
    </row>
    <row r="36864" s="16" customFormat="1" ht="12.75" spans="2:13">
      <c r="B36864" s="29"/>
      <c r="M36864" s="28"/>
    </row>
    <row r="36865" s="16" customFormat="1" ht="12.75" spans="2:13">
      <c r="B36865" s="29"/>
      <c r="M36865" s="28"/>
    </row>
    <row r="36866" s="16" customFormat="1" ht="12.75" spans="2:13">
      <c r="B36866" s="29"/>
      <c r="M36866" s="28"/>
    </row>
    <row r="36867" s="16" customFormat="1" ht="12.75" spans="2:13">
      <c r="B36867" s="29"/>
      <c r="M36867" s="28"/>
    </row>
    <row r="36868" s="16" customFormat="1" ht="12.75" spans="2:13">
      <c r="B36868" s="29"/>
      <c r="M36868" s="28"/>
    </row>
    <row r="36869" s="16" customFormat="1" ht="12.75" spans="2:13">
      <c r="B36869" s="29"/>
      <c r="M36869" s="28"/>
    </row>
    <row r="36870" s="16" customFormat="1" ht="12.75" spans="2:13">
      <c r="B36870" s="29"/>
      <c r="M36870" s="28"/>
    </row>
    <row r="36871" s="16" customFormat="1" ht="12.75" spans="2:13">
      <c r="B36871" s="29"/>
      <c r="M36871" s="28"/>
    </row>
    <row r="36872" s="16" customFormat="1" ht="12.75" spans="2:13">
      <c r="B36872" s="29"/>
      <c r="M36872" s="28"/>
    </row>
    <row r="36873" s="16" customFormat="1" ht="12.75" spans="2:13">
      <c r="B36873" s="29"/>
      <c r="M36873" s="28"/>
    </row>
    <row r="36874" s="16" customFormat="1" ht="12.75" spans="2:13">
      <c r="B36874" s="29"/>
      <c r="M36874" s="28"/>
    </row>
    <row r="36875" s="16" customFormat="1" ht="12.75" spans="2:13">
      <c r="B36875" s="29"/>
      <c r="M36875" s="28"/>
    </row>
    <row r="36876" s="16" customFormat="1" ht="12.75" spans="2:13">
      <c r="B36876" s="29"/>
      <c r="M36876" s="28"/>
    </row>
    <row r="36877" s="16" customFormat="1" ht="12.75" spans="2:13">
      <c r="B36877" s="29"/>
      <c r="M36877" s="28"/>
    </row>
    <row r="36878" s="16" customFormat="1" ht="12.75" spans="2:13">
      <c r="B36878" s="29"/>
      <c r="M36878" s="28"/>
    </row>
    <row r="36879" s="16" customFormat="1" ht="12.75" spans="2:13">
      <c r="B36879" s="29"/>
      <c r="M36879" s="28"/>
    </row>
    <row r="36880" s="16" customFormat="1" ht="12.75" spans="2:13">
      <c r="B36880" s="29"/>
      <c r="M36880" s="28"/>
    </row>
    <row r="36881" s="16" customFormat="1" ht="12.75" spans="2:13">
      <c r="B36881" s="29"/>
      <c r="M36881" s="28"/>
    </row>
    <row r="36882" s="16" customFormat="1" ht="12.75" spans="2:13">
      <c r="B36882" s="29"/>
      <c r="M36882" s="28"/>
    </row>
    <row r="36883" s="16" customFormat="1" ht="12.75" spans="2:13">
      <c r="B36883" s="29"/>
      <c r="M36883" s="28"/>
    </row>
    <row r="36884" s="16" customFormat="1" ht="12.75" spans="2:13">
      <c r="B36884" s="29"/>
      <c r="M36884" s="28"/>
    </row>
    <row r="36885" s="16" customFormat="1" ht="12.75" spans="2:13">
      <c r="B36885" s="29"/>
      <c r="M36885" s="28"/>
    </row>
    <row r="36886" s="16" customFormat="1" ht="12.75" spans="2:13">
      <c r="B36886" s="29"/>
      <c r="M36886" s="28"/>
    </row>
    <row r="36887" s="16" customFormat="1" ht="12.75" spans="2:13">
      <c r="B36887" s="29"/>
      <c r="M36887" s="28"/>
    </row>
    <row r="36888" s="16" customFormat="1" ht="12.75" spans="2:13">
      <c r="B36888" s="29"/>
      <c r="M36888" s="28"/>
    </row>
    <row r="36889" s="16" customFormat="1" ht="12.75" spans="2:13">
      <c r="B36889" s="29"/>
      <c r="M36889" s="28"/>
    </row>
    <row r="36890" s="16" customFormat="1" ht="12.75" spans="2:13">
      <c r="B36890" s="29"/>
      <c r="M36890" s="28"/>
    </row>
    <row r="36891" s="16" customFormat="1" ht="12.75" spans="2:13">
      <c r="B36891" s="29"/>
      <c r="M36891" s="28"/>
    </row>
    <row r="36892" s="16" customFormat="1" ht="12.75" spans="2:13">
      <c r="B36892" s="29"/>
      <c r="M36892" s="28"/>
    </row>
    <row r="36893" s="16" customFormat="1" ht="12.75" spans="2:13">
      <c r="B36893" s="29"/>
      <c r="M36893" s="28"/>
    </row>
    <row r="36894" s="16" customFormat="1" ht="12.75" spans="2:13">
      <c r="B36894" s="29"/>
      <c r="M36894" s="28"/>
    </row>
    <row r="36895" s="16" customFormat="1" ht="12.75" spans="2:13">
      <c r="B36895" s="29"/>
      <c r="M36895" s="28"/>
    </row>
    <row r="36896" s="16" customFormat="1" ht="12.75" spans="2:13">
      <c r="B36896" s="29"/>
      <c r="M36896" s="28"/>
    </row>
    <row r="36897" s="16" customFormat="1" ht="12.75" spans="2:13">
      <c r="B36897" s="29"/>
      <c r="M36897" s="28"/>
    </row>
    <row r="36898" s="16" customFormat="1" ht="12.75" spans="2:13">
      <c r="B36898" s="29"/>
      <c r="M36898" s="28"/>
    </row>
    <row r="36899" s="16" customFormat="1" ht="12.75" spans="2:13">
      <c r="B36899" s="29"/>
      <c r="M36899" s="28"/>
    </row>
    <row r="36900" s="16" customFormat="1" ht="12.75" spans="2:13">
      <c r="B36900" s="29"/>
      <c r="M36900" s="28"/>
    </row>
    <row r="36901" s="16" customFormat="1" ht="12.75" spans="2:13">
      <c r="B36901" s="29"/>
      <c r="M36901" s="28"/>
    </row>
    <row r="36902" s="16" customFormat="1" ht="12.75" spans="2:13">
      <c r="B36902" s="29"/>
      <c r="M36902" s="28"/>
    </row>
    <row r="36903" s="16" customFormat="1" ht="12.75" spans="2:13">
      <c r="B36903" s="29"/>
      <c r="M36903" s="28"/>
    </row>
    <row r="36904" s="16" customFormat="1" ht="12.75" spans="2:13">
      <c r="B36904" s="29"/>
      <c r="M36904" s="28"/>
    </row>
    <row r="36905" s="16" customFormat="1" ht="12.75" spans="2:13">
      <c r="B36905" s="29"/>
      <c r="M36905" s="28"/>
    </row>
    <row r="36906" s="16" customFormat="1" ht="12.75" spans="2:13">
      <c r="B36906" s="29"/>
      <c r="M36906" s="28"/>
    </row>
    <row r="36907" s="16" customFormat="1" ht="12.75" spans="2:13">
      <c r="B36907" s="29"/>
      <c r="M36907" s="28"/>
    </row>
    <row r="36908" s="16" customFormat="1" ht="12.75" spans="2:13">
      <c r="B36908" s="29"/>
      <c r="M36908" s="28"/>
    </row>
    <row r="36909" s="16" customFormat="1" ht="12.75" spans="2:13">
      <c r="B36909" s="29"/>
      <c r="M36909" s="28"/>
    </row>
    <row r="36910" s="16" customFormat="1" ht="12.75" spans="2:13">
      <c r="B36910" s="29"/>
      <c r="M36910" s="28"/>
    </row>
    <row r="36911" s="16" customFormat="1" ht="12.75" spans="2:13">
      <c r="B36911" s="29"/>
      <c r="M36911" s="28"/>
    </row>
    <row r="36912" s="16" customFormat="1" ht="12.75" spans="2:13">
      <c r="B36912" s="29"/>
      <c r="M36912" s="28"/>
    </row>
    <row r="36913" s="16" customFormat="1" ht="12.75" spans="2:13">
      <c r="B36913" s="29"/>
      <c r="M36913" s="28"/>
    </row>
    <row r="36914" s="16" customFormat="1" ht="12.75" spans="2:13">
      <c r="B36914" s="29"/>
      <c r="M36914" s="28"/>
    </row>
    <row r="36915" s="16" customFormat="1" ht="12.75" spans="2:13">
      <c r="B36915" s="29"/>
      <c r="M36915" s="28"/>
    </row>
    <row r="36916" s="16" customFormat="1" ht="12.75" spans="2:13">
      <c r="B36916" s="29"/>
      <c r="M36916" s="28"/>
    </row>
    <row r="36917" s="16" customFormat="1" ht="12.75" spans="2:13">
      <c r="B36917" s="29"/>
      <c r="M36917" s="28"/>
    </row>
    <row r="36918" s="16" customFormat="1" ht="12.75" spans="2:13">
      <c r="B36918" s="29"/>
      <c r="M36918" s="28"/>
    </row>
    <row r="36919" s="16" customFormat="1" ht="12.75" spans="2:13">
      <c r="B36919" s="29"/>
      <c r="M36919" s="28"/>
    </row>
    <row r="36920" s="16" customFormat="1" ht="12.75" spans="2:13">
      <c r="B36920" s="29"/>
      <c r="M36920" s="28"/>
    </row>
    <row r="36921" s="16" customFormat="1" ht="12.75" spans="2:13">
      <c r="B36921" s="29"/>
      <c r="M36921" s="28"/>
    </row>
    <row r="36922" s="16" customFormat="1" ht="12.75" spans="2:13">
      <c r="B36922" s="29"/>
      <c r="M36922" s="28"/>
    </row>
    <row r="36923" s="16" customFormat="1" ht="12.75" spans="2:13">
      <c r="B36923" s="29"/>
      <c r="M36923" s="28"/>
    </row>
    <row r="36924" s="16" customFormat="1" ht="12.75" spans="2:13">
      <c r="B36924" s="29"/>
      <c r="M36924" s="28"/>
    </row>
    <row r="36925" s="16" customFormat="1" ht="12.75" spans="2:13">
      <c r="B36925" s="29"/>
      <c r="M36925" s="28"/>
    </row>
    <row r="36926" s="16" customFormat="1" ht="12.75" spans="2:13">
      <c r="B36926" s="29"/>
      <c r="M36926" s="28"/>
    </row>
    <row r="36927" s="16" customFormat="1" ht="12.75" spans="2:13">
      <c r="B36927" s="29"/>
      <c r="M36927" s="28"/>
    </row>
    <row r="36928" s="16" customFormat="1" ht="12.75" spans="2:13">
      <c r="B36928" s="29"/>
      <c r="M36928" s="28"/>
    </row>
    <row r="36929" s="16" customFormat="1" ht="12.75" spans="2:13">
      <c r="B36929" s="29"/>
      <c r="M36929" s="28"/>
    </row>
    <row r="36930" s="16" customFormat="1" ht="12.75" spans="2:13">
      <c r="B36930" s="29"/>
      <c r="M36930" s="28"/>
    </row>
    <row r="36931" s="16" customFormat="1" ht="12.75" spans="2:13">
      <c r="B36931" s="29"/>
      <c r="M36931" s="28"/>
    </row>
    <row r="36932" s="16" customFormat="1" ht="12.75" spans="2:13">
      <c r="B36932" s="29"/>
      <c r="M36932" s="28"/>
    </row>
    <row r="36933" s="16" customFormat="1" ht="12.75" spans="2:13">
      <c r="B36933" s="29"/>
      <c r="M36933" s="28"/>
    </row>
    <row r="36934" s="16" customFormat="1" ht="12.75" spans="2:13">
      <c r="B36934" s="29"/>
      <c r="M36934" s="28"/>
    </row>
    <row r="36935" s="16" customFormat="1" ht="12.75" spans="2:13">
      <c r="B36935" s="29"/>
      <c r="M36935" s="28"/>
    </row>
    <row r="36936" s="16" customFormat="1" ht="12.75" spans="2:13">
      <c r="B36936" s="29"/>
      <c r="M36936" s="28"/>
    </row>
    <row r="36937" s="16" customFormat="1" ht="12.75" spans="2:13">
      <c r="B36937" s="29"/>
      <c r="M36937" s="28"/>
    </row>
    <row r="36938" s="16" customFormat="1" ht="12.75" spans="2:13">
      <c r="B36938" s="29"/>
      <c r="M36938" s="28"/>
    </row>
    <row r="36939" s="16" customFormat="1" ht="12.75" spans="2:13">
      <c r="B36939" s="29"/>
      <c r="M36939" s="28"/>
    </row>
    <row r="36940" s="16" customFormat="1" ht="12.75" spans="2:13">
      <c r="B36940" s="29"/>
      <c r="M36940" s="28"/>
    </row>
    <row r="36941" s="16" customFormat="1" ht="12.75" spans="2:13">
      <c r="B36941" s="29"/>
      <c r="M36941" s="28"/>
    </row>
    <row r="36942" s="16" customFormat="1" ht="12.75" spans="2:13">
      <c r="B36942" s="29"/>
      <c r="M36942" s="28"/>
    </row>
    <row r="36943" s="16" customFormat="1" ht="12.75" spans="2:13">
      <c r="B36943" s="29"/>
      <c r="M36943" s="28"/>
    </row>
    <row r="36944" s="16" customFormat="1" ht="12.75" spans="2:13">
      <c r="B36944" s="29"/>
      <c r="M36944" s="28"/>
    </row>
    <row r="36945" s="16" customFormat="1" ht="12.75" spans="2:13">
      <c r="B36945" s="29"/>
      <c r="M36945" s="28"/>
    </row>
    <row r="36946" s="16" customFormat="1" ht="12.75" spans="2:13">
      <c r="B36946" s="29"/>
      <c r="M36946" s="28"/>
    </row>
    <row r="36947" s="16" customFormat="1" ht="12.75" spans="2:13">
      <c r="B36947" s="29"/>
      <c r="M36947" s="28"/>
    </row>
    <row r="36948" s="16" customFormat="1" ht="12.75" spans="2:13">
      <c r="B36948" s="29"/>
      <c r="M36948" s="28"/>
    </row>
    <row r="36949" s="16" customFormat="1" ht="12.75" spans="2:13">
      <c r="B36949" s="29"/>
      <c r="M36949" s="28"/>
    </row>
    <row r="36950" s="16" customFormat="1" ht="12.75" spans="2:13">
      <c r="B36950" s="29"/>
      <c r="M36950" s="28"/>
    </row>
    <row r="36951" s="16" customFormat="1" ht="12.75" spans="2:13">
      <c r="B36951" s="29"/>
      <c r="M36951" s="28"/>
    </row>
    <row r="36952" s="16" customFormat="1" ht="12.75" spans="2:13">
      <c r="B36952" s="29"/>
      <c r="M36952" s="28"/>
    </row>
    <row r="36953" s="16" customFormat="1" ht="12.75" spans="2:13">
      <c r="B36953" s="29"/>
      <c r="M36953" s="28"/>
    </row>
    <row r="36954" s="16" customFormat="1" ht="12.75" spans="2:13">
      <c r="B36954" s="29"/>
      <c r="M36954" s="28"/>
    </row>
    <row r="36955" s="16" customFormat="1" ht="12.75" spans="2:13">
      <c r="B36955" s="29"/>
      <c r="M36955" s="28"/>
    </row>
    <row r="36956" s="16" customFormat="1" ht="12.75" spans="2:13">
      <c r="B36956" s="29"/>
      <c r="M36956" s="28"/>
    </row>
    <row r="36957" s="16" customFormat="1" ht="12.75" spans="2:13">
      <c r="B36957" s="29"/>
      <c r="M36957" s="28"/>
    </row>
    <row r="36958" s="16" customFormat="1" ht="12.75" spans="2:13">
      <c r="B36958" s="29"/>
      <c r="M36958" s="28"/>
    </row>
    <row r="36959" s="16" customFormat="1" ht="12.75" spans="2:13">
      <c r="B36959" s="29"/>
      <c r="M36959" s="28"/>
    </row>
    <row r="36960" s="16" customFormat="1" ht="12.75" spans="2:13">
      <c r="B36960" s="29"/>
      <c r="M36960" s="28"/>
    </row>
    <row r="36961" s="16" customFormat="1" ht="12.75" spans="2:13">
      <c r="B36961" s="29"/>
      <c r="M36961" s="28"/>
    </row>
    <row r="36962" s="16" customFormat="1" ht="12.75" spans="2:13">
      <c r="B36962" s="29"/>
      <c r="M36962" s="28"/>
    </row>
    <row r="36963" s="16" customFormat="1" ht="12.75" spans="2:13">
      <c r="B36963" s="29"/>
      <c r="M36963" s="28"/>
    </row>
    <row r="36964" s="16" customFormat="1" ht="12.75" spans="2:13">
      <c r="B36964" s="29"/>
      <c r="M36964" s="28"/>
    </row>
    <row r="36965" s="16" customFormat="1" ht="12.75" spans="2:13">
      <c r="B36965" s="29"/>
      <c r="M36965" s="28"/>
    </row>
    <row r="36966" s="16" customFormat="1" ht="12.75" spans="2:13">
      <c r="B36966" s="29"/>
      <c r="M36966" s="28"/>
    </row>
    <row r="36967" s="16" customFormat="1" ht="12.75" spans="2:13">
      <c r="B36967" s="29"/>
      <c r="M36967" s="28"/>
    </row>
    <row r="36968" s="16" customFormat="1" ht="12.75" spans="2:13">
      <c r="B36968" s="29"/>
      <c r="M36968" s="28"/>
    </row>
    <row r="36969" s="16" customFormat="1" ht="12.75" spans="2:13">
      <c r="B36969" s="29"/>
      <c r="M36969" s="28"/>
    </row>
    <row r="36970" s="16" customFormat="1" ht="12.75" spans="2:13">
      <c r="B36970" s="29"/>
      <c r="M36970" s="28"/>
    </row>
    <row r="36971" s="16" customFormat="1" ht="12.75" spans="2:13">
      <c r="B36971" s="29"/>
      <c r="M36971" s="28"/>
    </row>
    <row r="36972" s="16" customFormat="1" ht="12.75" spans="2:13">
      <c r="B36972" s="29"/>
      <c r="M36972" s="28"/>
    </row>
    <row r="36973" s="16" customFormat="1" ht="12.75" spans="2:13">
      <c r="B36973" s="29"/>
      <c r="M36973" s="28"/>
    </row>
    <row r="36974" s="16" customFormat="1" ht="12.75" spans="2:13">
      <c r="B36974" s="29"/>
      <c r="M36974" s="28"/>
    </row>
    <row r="36975" s="16" customFormat="1" ht="12.75" spans="2:13">
      <c r="B36975" s="29"/>
      <c r="M36975" s="28"/>
    </row>
    <row r="36976" s="16" customFormat="1" ht="12.75" spans="2:13">
      <c r="B36976" s="29"/>
      <c r="M36976" s="28"/>
    </row>
    <row r="36977" s="16" customFormat="1" ht="12.75" spans="2:13">
      <c r="B36977" s="29"/>
      <c r="M36977" s="28"/>
    </row>
    <row r="36978" s="16" customFormat="1" ht="12.75" spans="2:13">
      <c r="B36978" s="29"/>
      <c r="M36978" s="28"/>
    </row>
    <row r="36979" s="16" customFormat="1" ht="12.75" spans="2:13">
      <c r="B36979" s="29"/>
      <c r="M36979" s="28"/>
    </row>
    <row r="36980" s="16" customFormat="1" ht="12.75" spans="2:13">
      <c r="B36980" s="29"/>
      <c r="M36980" s="28"/>
    </row>
    <row r="36981" s="16" customFormat="1" ht="12.75" spans="2:13">
      <c r="B36981" s="29"/>
      <c r="M36981" s="28"/>
    </row>
    <row r="36982" s="16" customFormat="1" ht="12.75" spans="2:13">
      <c r="B36982" s="29"/>
      <c r="M36982" s="28"/>
    </row>
    <row r="36983" s="16" customFormat="1" ht="12.75" spans="2:13">
      <c r="B36983" s="29"/>
      <c r="M36983" s="28"/>
    </row>
    <row r="36984" s="16" customFormat="1" ht="12.75" spans="2:13">
      <c r="B36984" s="29"/>
      <c r="M36984" s="28"/>
    </row>
    <row r="36985" s="16" customFormat="1" ht="12.75" spans="2:13">
      <c r="B36985" s="29"/>
      <c r="M36985" s="28"/>
    </row>
    <row r="36986" s="16" customFormat="1" ht="12.75" spans="2:13">
      <c r="B36986" s="29"/>
      <c r="M36986" s="28"/>
    </row>
    <row r="36987" s="16" customFormat="1" ht="12.75" spans="2:13">
      <c r="B36987" s="29"/>
      <c r="M36987" s="28"/>
    </row>
    <row r="36988" s="16" customFormat="1" ht="12.75" spans="2:13">
      <c r="B36988" s="29"/>
      <c r="M36988" s="28"/>
    </row>
    <row r="36989" s="16" customFormat="1" ht="12.75" spans="2:13">
      <c r="B36989" s="29"/>
      <c r="M36989" s="28"/>
    </row>
    <row r="36990" s="16" customFormat="1" ht="12.75" spans="2:13">
      <c r="B36990" s="29"/>
      <c r="M36990" s="28"/>
    </row>
    <row r="36991" s="16" customFormat="1" ht="12.75" spans="2:13">
      <c r="B36991" s="29"/>
      <c r="M36991" s="28"/>
    </row>
    <row r="36992" s="16" customFormat="1" ht="12.75" spans="2:13">
      <c r="B36992" s="29"/>
      <c r="M36992" s="28"/>
    </row>
    <row r="36993" s="16" customFormat="1" ht="12.75" spans="2:13">
      <c r="B36993" s="29"/>
      <c r="M36993" s="28"/>
    </row>
    <row r="36994" s="16" customFormat="1" ht="12.75" spans="2:13">
      <c r="B36994" s="29"/>
      <c r="M36994" s="28"/>
    </row>
    <row r="36995" s="16" customFormat="1" ht="12.75" spans="2:13">
      <c r="B36995" s="29"/>
      <c r="M36995" s="28"/>
    </row>
    <row r="36996" s="16" customFormat="1" ht="12.75" spans="2:13">
      <c r="B36996" s="29"/>
      <c r="M36996" s="28"/>
    </row>
    <row r="36997" s="16" customFormat="1" ht="12.75" spans="2:13">
      <c r="B36997" s="29"/>
      <c r="M36997" s="28"/>
    </row>
    <row r="36998" s="16" customFormat="1" ht="12.75" spans="2:13">
      <c r="B36998" s="29"/>
      <c r="M36998" s="28"/>
    </row>
    <row r="36999" s="16" customFormat="1" ht="12.75" spans="2:13">
      <c r="B36999" s="29"/>
      <c r="M36999" s="28"/>
    </row>
    <row r="37000" s="16" customFormat="1" ht="12.75" spans="2:13">
      <c r="B37000" s="29"/>
      <c r="M37000" s="28"/>
    </row>
    <row r="37001" s="16" customFormat="1" ht="12.75" spans="2:13">
      <c r="B37001" s="29"/>
      <c r="M37001" s="28"/>
    </row>
    <row r="37002" s="16" customFormat="1" ht="12.75" spans="2:13">
      <c r="B37002" s="29"/>
      <c r="M37002" s="28"/>
    </row>
    <row r="37003" s="16" customFormat="1" ht="12.75" spans="2:13">
      <c r="B37003" s="29"/>
      <c r="M37003" s="28"/>
    </row>
    <row r="37004" s="16" customFormat="1" ht="12.75" spans="2:13">
      <c r="B37004" s="29"/>
      <c r="M37004" s="28"/>
    </row>
    <row r="37005" s="16" customFormat="1" ht="12.75" spans="2:13">
      <c r="B37005" s="29"/>
      <c r="M37005" s="28"/>
    </row>
    <row r="37006" s="16" customFormat="1" ht="12.75" spans="2:13">
      <c r="B37006" s="29"/>
      <c r="M37006" s="28"/>
    </row>
    <row r="37007" s="16" customFormat="1" ht="12.75" spans="2:13">
      <c r="B37007" s="29"/>
      <c r="M37007" s="28"/>
    </row>
    <row r="37008" s="16" customFormat="1" ht="12.75" spans="2:13">
      <c r="B37008" s="29"/>
      <c r="M37008" s="28"/>
    </row>
    <row r="37009" s="16" customFormat="1" ht="12.75" spans="2:13">
      <c r="B37009" s="29"/>
      <c r="M37009" s="28"/>
    </row>
    <row r="37010" s="16" customFormat="1" ht="12.75" spans="2:13">
      <c r="B37010" s="29"/>
      <c r="M37010" s="28"/>
    </row>
    <row r="37011" s="16" customFormat="1" ht="12.75" spans="2:13">
      <c r="B37011" s="29"/>
      <c r="M37011" s="28"/>
    </row>
    <row r="37012" s="16" customFormat="1" ht="12.75" spans="2:13">
      <c r="B37012" s="29"/>
      <c r="M37012" s="28"/>
    </row>
    <row r="37013" s="16" customFormat="1" ht="12.75" spans="2:13">
      <c r="B37013" s="29"/>
      <c r="M37013" s="28"/>
    </row>
    <row r="37014" s="16" customFormat="1" ht="12.75" spans="2:13">
      <c r="B37014" s="29"/>
      <c r="M37014" s="28"/>
    </row>
    <row r="37015" s="16" customFormat="1" ht="12.75" spans="2:13">
      <c r="B37015" s="29"/>
      <c r="M37015" s="28"/>
    </row>
    <row r="37016" s="16" customFormat="1" ht="12.75" spans="2:13">
      <c r="B37016" s="29"/>
      <c r="M37016" s="28"/>
    </row>
    <row r="37017" s="16" customFormat="1" ht="12.75" spans="2:13">
      <c r="B37017" s="29"/>
      <c r="M37017" s="28"/>
    </row>
    <row r="37018" s="16" customFormat="1" ht="12.75" spans="2:13">
      <c r="B37018" s="29"/>
      <c r="M37018" s="28"/>
    </row>
    <row r="37019" s="16" customFormat="1" ht="12.75" spans="2:13">
      <c r="B37019" s="29"/>
      <c r="M37019" s="28"/>
    </row>
    <row r="37020" s="16" customFormat="1" ht="12.75" spans="2:13">
      <c r="B37020" s="29"/>
      <c r="M37020" s="28"/>
    </row>
    <row r="37021" s="16" customFormat="1" ht="12.75" spans="2:13">
      <c r="B37021" s="29"/>
      <c r="M37021" s="28"/>
    </row>
    <row r="37022" s="16" customFormat="1" ht="12.75" spans="2:13">
      <c r="B37022" s="29"/>
      <c r="M37022" s="28"/>
    </row>
    <row r="37023" s="16" customFormat="1" ht="12.75" spans="2:13">
      <c r="B37023" s="29"/>
      <c r="M37023" s="28"/>
    </row>
    <row r="37024" s="16" customFormat="1" ht="12.75" spans="2:13">
      <c r="B37024" s="29"/>
      <c r="M37024" s="28"/>
    </row>
    <row r="37025" s="16" customFormat="1" ht="12.75" spans="2:13">
      <c r="B37025" s="29"/>
      <c r="M37025" s="28"/>
    </row>
    <row r="37026" s="16" customFormat="1" ht="12.75" spans="2:13">
      <c r="B37026" s="29"/>
      <c r="M37026" s="28"/>
    </row>
    <row r="37027" s="16" customFormat="1" ht="12.75" spans="2:13">
      <c r="B37027" s="29"/>
      <c r="M37027" s="28"/>
    </row>
    <row r="37028" s="16" customFormat="1" ht="12.75" spans="2:13">
      <c r="B37028" s="29"/>
      <c r="M37028" s="28"/>
    </row>
    <row r="37029" s="16" customFormat="1" ht="12.75" spans="2:13">
      <c r="B37029" s="29"/>
      <c r="M37029" s="28"/>
    </row>
    <row r="37030" s="16" customFormat="1" ht="12.75" spans="2:13">
      <c r="B37030" s="29"/>
      <c r="M37030" s="28"/>
    </row>
    <row r="37031" s="16" customFormat="1" ht="12.75" spans="2:13">
      <c r="B37031" s="29"/>
      <c r="M37031" s="28"/>
    </row>
    <row r="37032" s="16" customFormat="1" ht="12.75" spans="2:13">
      <c r="B37032" s="29"/>
      <c r="M37032" s="28"/>
    </row>
    <row r="37033" s="16" customFormat="1" ht="12.75" spans="2:13">
      <c r="B37033" s="29"/>
      <c r="M37033" s="28"/>
    </row>
    <row r="37034" s="16" customFormat="1" ht="12.75" spans="2:13">
      <c r="B37034" s="29"/>
      <c r="M37034" s="28"/>
    </row>
    <row r="37035" s="16" customFormat="1" ht="12.75" spans="2:13">
      <c r="B37035" s="29"/>
      <c r="M37035" s="28"/>
    </row>
    <row r="37036" s="16" customFormat="1" ht="12.75" spans="2:13">
      <c r="B37036" s="29"/>
      <c r="M37036" s="28"/>
    </row>
    <row r="37037" s="16" customFormat="1" ht="12.75" spans="2:13">
      <c r="B37037" s="29"/>
      <c r="M37037" s="28"/>
    </row>
    <row r="37038" s="16" customFormat="1" ht="12.75" spans="2:13">
      <c r="B37038" s="29"/>
      <c r="M37038" s="28"/>
    </row>
    <row r="37039" s="16" customFormat="1" ht="12.75" spans="2:13">
      <c r="B37039" s="29"/>
      <c r="M37039" s="28"/>
    </row>
    <row r="37040" s="16" customFormat="1" ht="12.75" spans="2:13">
      <c r="B37040" s="29"/>
      <c r="M37040" s="28"/>
    </row>
    <row r="37041" s="16" customFormat="1" ht="12.75" spans="2:13">
      <c r="B37041" s="29"/>
      <c r="M37041" s="28"/>
    </row>
    <row r="37042" s="16" customFormat="1" ht="12.75" spans="2:13">
      <c r="B37042" s="29"/>
      <c r="M37042" s="28"/>
    </row>
    <row r="37043" s="16" customFormat="1" ht="12.75" spans="2:13">
      <c r="B37043" s="29"/>
      <c r="M37043" s="28"/>
    </row>
    <row r="37044" s="16" customFormat="1" ht="12.75" spans="2:13">
      <c r="B37044" s="29"/>
      <c r="M37044" s="28"/>
    </row>
    <row r="37045" s="16" customFormat="1" ht="12.75" spans="2:13">
      <c r="B37045" s="29"/>
      <c r="M37045" s="28"/>
    </row>
    <row r="37046" s="16" customFormat="1" ht="12.75" spans="2:13">
      <c r="B37046" s="29"/>
      <c r="M37046" s="28"/>
    </row>
    <row r="37047" s="16" customFormat="1" ht="12.75" spans="2:13">
      <c r="B37047" s="29"/>
      <c r="M37047" s="28"/>
    </row>
    <row r="37048" s="16" customFormat="1" ht="12.75" spans="2:13">
      <c r="B37048" s="29"/>
      <c r="M37048" s="28"/>
    </row>
    <row r="37049" s="16" customFormat="1" ht="12.75" spans="2:13">
      <c r="B37049" s="29"/>
      <c r="M37049" s="28"/>
    </row>
    <row r="37050" s="16" customFormat="1" ht="12.75" spans="2:13">
      <c r="B37050" s="29"/>
      <c r="M37050" s="28"/>
    </row>
    <row r="37051" s="16" customFormat="1" ht="12.75" spans="2:13">
      <c r="B37051" s="29"/>
      <c r="M37051" s="28"/>
    </row>
    <row r="37052" s="16" customFormat="1" ht="12.75" spans="2:13">
      <c r="B37052" s="29"/>
      <c r="M37052" s="28"/>
    </row>
    <row r="37053" s="16" customFormat="1" ht="12.75" spans="2:13">
      <c r="B37053" s="29"/>
      <c r="M37053" s="28"/>
    </row>
    <row r="37054" s="16" customFormat="1" ht="12.75" spans="2:13">
      <c r="B37054" s="29"/>
      <c r="M37054" s="28"/>
    </row>
    <row r="37055" s="16" customFormat="1" ht="12.75" spans="2:13">
      <c r="B37055" s="29"/>
      <c r="M37055" s="28"/>
    </row>
    <row r="37056" s="16" customFormat="1" ht="12.75" spans="2:13">
      <c r="B37056" s="29"/>
      <c r="M37056" s="28"/>
    </row>
    <row r="37057" s="16" customFormat="1" ht="12.75" spans="2:13">
      <c r="B37057" s="29"/>
      <c r="M37057" s="28"/>
    </row>
    <row r="37058" s="16" customFormat="1" ht="12.75" spans="2:13">
      <c r="B37058" s="29"/>
      <c r="M37058" s="28"/>
    </row>
    <row r="37059" s="16" customFormat="1" ht="12.75" spans="2:13">
      <c r="B37059" s="29"/>
      <c r="M37059" s="28"/>
    </row>
    <row r="37060" s="16" customFormat="1" ht="12.75" spans="2:13">
      <c r="B37060" s="29"/>
      <c r="M37060" s="28"/>
    </row>
    <row r="37061" s="16" customFormat="1" ht="12.75" spans="2:13">
      <c r="B37061" s="29"/>
      <c r="M37061" s="28"/>
    </row>
    <row r="37062" s="16" customFormat="1" ht="12.75" spans="2:13">
      <c r="B37062" s="29"/>
      <c r="M37062" s="28"/>
    </row>
    <row r="37063" s="16" customFormat="1" ht="12.75" spans="2:13">
      <c r="B37063" s="29"/>
      <c r="M37063" s="28"/>
    </row>
    <row r="37064" s="16" customFormat="1" ht="12.75" spans="2:13">
      <c r="B37064" s="29"/>
      <c r="M37064" s="28"/>
    </row>
    <row r="37065" s="16" customFormat="1" ht="12.75" spans="2:13">
      <c r="B37065" s="29"/>
      <c r="M37065" s="28"/>
    </row>
    <row r="37066" s="16" customFormat="1" ht="12.75" spans="2:13">
      <c r="B37066" s="29"/>
      <c r="M37066" s="28"/>
    </row>
    <row r="37067" s="16" customFormat="1" ht="12.75" spans="2:13">
      <c r="B37067" s="29"/>
      <c r="M37067" s="28"/>
    </row>
    <row r="37068" s="16" customFormat="1" ht="12.75" spans="2:13">
      <c r="B37068" s="29"/>
      <c r="M37068" s="28"/>
    </row>
    <row r="37069" s="16" customFormat="1" ht="12.75" spans="2:13">
      <c r="B37069" s="29"/>
      <c r="M37069" s="28"/>
    </row>
    <row r="37070" s="16" customFormat="1" ht="12.75" spans="2:13">
      <c r="B37070" s="29"/>
      <c r="M37070" s="28"/>
    </row>
    <row r="37071" s="16" customFormat="1" ht="12.75" spans="2:13">
      <c r="B37071" s="29"/>
      <c r="M37071" s="28"/>
    </row>
    <row r="37072" s="16" customFormat="1" ht="12.75" spans="2:13">
      <c r="B37072" s="29"/>
      <c r="M37072" s="28"/>
    </row>
    <row r="37073" s="16" customFormat="1" ht="12.75" spans="2:13">
      <c r="B37073" s="29"/>
      <c r="M37073" s="28"/>
    </row>
    <row r="37074" s="16" customFormat="1" ht="12.75" spans="2:13">
      <c r="B37074" s="29"/>
      <c r="M37074" s="28"/>
    </row>
    <row r="37075" s="16" customFormat="1" ht="12.75" spans="2:13">
      <c r="B37075" s="29"/>
      <c r="M37075" s="28"/>
    </row>
    <row r="37076" s="16" customFormat="1" ht="12.75" spans="2:13">
      <c r="B37076" s="29"/>
      <c r="M37076" s="28"/>
    </row>
    <row r="37077" s="16" customFormat="1" ht="12.75" spans="2:13">
      <c r="B37077" s="29"/>
      <c r="M37077" s="28"/>
    </row>
    <row r="37078" s="16" customFormat="1" ht="12.75" spans="2:13">
      <c r="B37078" s="29"/>
      <c r="M37078" s="28"/>
    </row>
    <row r="37079" s="16" customFormat="1" ht="12.75" spans="2:13">
      <c r="B37079" s="29"/>
      <c r="M37079" s="28"/>
    </row>
    <row r="37080" s="16" customFormat="1" ht="12.75" spans="2:13">
      <c r="B37080" s="29"/>
      <c r="M37080" s="28"/>
    </row>
    <row r="37081" s="16" customFormat="1" ht="12.75" spans="2:13">
      <c r="B37081" s="29"/>
      <c r="M37081" s="28"/>
    </row>
    <row r="37082" s="16" customFormat="1" ht="12.75" spans="2:13">
      <c r="B37082" s="29"/>
      <c r="M37082" s="28"/>
    </row>
    <row r="37083" s="16" customFormat="1" ht="12.75" spans="2:13">
      <c r="B37083" s="29"/>
      <c r="M37083" s="28"/>
    </row>
    <row r="37084" s="16" customFormat="1" ht="12.75" spans="2:13">
      <c r="B37084" s="29"/>
      <c r="M37084" s="28"/>
    </row>
    <row r="37085" s="16" customFormat="1" ht="12.75" spans="2:13">
      <c r="B37085" s="29"/>
      <c r="M37085" s="28"/>
    </row>
    <row r="37086" s="16" customFormat="1" ht="12.75" spans="2:13">
      <c r="B37086" s="29"/>
      <c r="M37086" s="28"/>
    </row>
    <row r="37087" s="16" customFormat="1" ht="12.75" spans="2:13">
      <c r="B37087" s="29"/>
      <c r="M37087" s="28"/>
    </row>
    <row r="37088" s="16" customFormat="1" ht="12.75" spans="2:13">
      <c r="B37088" s="29"/>
      <c r="M37088" s="28"/>
    </row>
    <row r="37089" s="16" customFormat="1" ht="12.75" spans="2:13">
      <c r="B37089" s="29"/>
      <c r="M37089" s="28"/>
    </row>
    <row r="37090" s="16" customFormat="1" ht="12.75" spans="2:13">
      <c r="B37090" s="29"/>
      <c r="M37090" s="28"/>
    </row>
    <row r="37091" s="16" customFormat="1" ht="12.75" spans="2:13">
      <c r="B37091" s="29"/>
      <c r="M37091" s="28"/>
    </row>
    <row r="37092" s="16" customFormat="1" ht="12.75" spans="2:13">
      <c r="B37092" s="29"/>
      <c r="M37092" s="28"/>
    </row>
    <row r="37093" s="16" customFormat="1" ht="12.75" spans="2:13">
      <c r="B37093" s="29"/>
      <c r="M37093" s="28"/>
    </row>
    <row r="37094" s="16" customFormat="1" ht="12.75" spans="2:13">
      <c r="B37094" s="29"/>
      <c r="M37094" s="28"/>
    </row>
    <row r="37095" s="16" customFormat="1" ht="12.75" spans="2:13">
      <c r="B37095" s="29"/>
      <c r="M37095" s="28"/>
    </row>
    <row r="37096" s="16" customFormat="1" ht="12.75" spans="2:13">
      <c r="B37096" s="29"/>
      <c r="M37096" s="28"/>
    </row>
    <row r="37097" s="16" customFormat="1" ht="12.75" spans="2:13">
      <c r="B37097" s="29"/>
      <c r="M37097" s="28"/>
    </row>
    <row r="37098" s="16" customFormat="1" ht="12.75" spans="2:13">
      <c r="B37098" s="29"/>
      <c r="M37098" s="28"/>
    </row>
    <row r="37099" s="16" customFormat="1" ht="12.75" spans="2:13">
      <c r="B37099" s="29"/>
      <c r="M37099" s="28"/>
    </row>
    <row r="37100" s="16" customFormat="1" ht="12.75" spans="2:13">
      <c r="B37100" s="29"/>
      <c r="M37100" s="28"/>
    </row>
    <row r="37101" s="16" customFormat="1" ht="12.75" spans="2:13">
      <c r="B37101" s="29"/>
      <c r="M37101" s="28"/>
    </row>
    <row r="37102" s="16" customFormat="1" ht="12.75" spans="2:13">
      <c r="B37102" s="29"/>
      <c r="M37102" s="28"/>
    </row>
    <row r="37103" s="16" customFormat="1" ht="12.75" spans="2:13">
      <c r="B37103" s="29"/>
      <c r="M37103" s="28"/>
    </row>
    <row r="37104" s="16" customFormat="1" ht="12.75" spans="2:13">
      <c r="B37104" s="29"/>
      <c r="M37104" s="28"/>
    </row>
    <row r="37105" s="16" customFormat="1" ht="12.75" spans="2:13">
      <c r="B37105" s="29"/>
      <c r="M37105" s="28"/>
    </row>
    <row r="37106" s="16" customFormat="1" ht="12.75" spans="2:13">
      <c r="B37106" s="29"/>
      <c r="M37106" s="28"/>
    </row>
    <row r="37107" s="16" customFormat="1" ht="12.75" spans="2:13">
      <c r="B37107" s="29"/>
      <c r="M37107" s="28"/>
    </row>
    <row r="37108" s="16" customFormat="1" ht="12.75" spans="2:13">
      <c r="B37108" s="29"/>
      <c r="M37108" s="28"/>
    </row>
    <row r="37109" s="16" customFormat="1" ht="12.75" spans="2:13">
      <c r="B37109" s="29"/>
      <c r="M37109" s="28"/>
    </row>
    <row r="37110" s="16" customFormat="1" ht="12.75" spans="2:13">
      <c r="B37110" s="29"/>
      <c r="M37110" s="28"/>
    </row>
    <row r="37111" s="16" customFormat="1" ht="12.75" spans="2:13">
      <c r="B37111" s="29"/>
      <c r="M37111" s="28"/>
    </row>
    <row r="37112" s="16" customFormat="1" ht="12.75" spans="2:13">
      <c r="B37112" s="29"/>
      <c r="M37112" s="28"/>
    </row>
    <row r="37113" s="16" customFormat="1" ht="12.75" spans="2:13">
      <c r="B37113" s="29"/>
      <c r="M37113" s="28"/>
    </row>
    <row r="37114" s="16" customFormat="1" ht="12.75" spans="2:13">
      <c r="B37114" s="29"/>
      <c r="M37114" s="28"/>
    </row>
    <row r="37115" s="16" customFormat="1" ht="12.75" spans="2:13">
      <c r="B37115" s="29"/>
      <c r="M37115" s="28"/>
    </row>
    <row r="37116" s="16" customFormat="1" ht="12.75" spans="2:13">
      <c r="B37116" s="29"/>
      <c r="M37116" s="28"/>
    </row>
    <row r="37117" s="16" customFormat="1" ht="12.75" spans="2:13">
      <c r="B37117" s="29"/>
      <c r="M37117" s="28"/>
    </row>
    <row r="37118" s="16" customFormat="1" ht="12.75" spans="2:13">
      <c r="B37118" s="29"/>
      <c r="M37118" s="28"/>
    </row>
    <row r="37119" s="16" customFormat="1" ht="12.75" spans="2:13">
      <c r="B37119" s="29"/>
      <c r="M37119" s="28"/>
    </row>
    <row r="37120" s="16" customFormat="1" ht="12.75" spans="2:13">
      <c r="B37120" s="29"/>
      <c r="M37120" s="28"/>
    </row>
    <row r="37121" s="16" customFormat="1" ht="12.75" spans="2:13">
      <c r="B37121" s="29"/>
      <c r="M37121" s="28"/>
    </row>
    <row r="37122" s="16" customFormat="1" ht="12.75" spans="2:13">
      <c r="B37122" s="29"/>
      <c r="M37122" s="28"/>
    </row>
    <row r="37123" s="16" customFormat="1" ht="12.75" spans="2:13">
      <c r="B37123" s="29"/>
      <c r="M37123" s="28"/>
    </row>
    <row r="37124" s="16" customFormat="1" ht="12.75" spans="2:13">
      <c r="B37124" s="29"/>
      <c r="M37124" s="28"/>
    </row>
    <row r="37125" s="16" customFormat="1" ht="12.75" spans="2:13">
      <c r="B37125" s="29"/>
      <c r="M37125" s="28"/>
    </row>
    <row r="37126" s="16" customFormat="1" ht="12.75" spans="2:13">
      <c r="B37126" s="29"/>
      <c r="M37126" s="28"/>
    </row>
    <row r="37127" s="16" customFormat="1" ht="12.75" spans="2:13">
      <c r="B37127" s="29"/>
      <c r="M37127" s="28"/>
    </row>
    <row r="37128" s="16" customFormat="1" ht="12.75" spans="2:13">
      <c r="B37128" s="29"/>
      <c r="M37128" s="28"/>
    </row>
    <row r="37129" s="16" customFormat="1" ht="12.75" spans="2:13">
      <c r="B37129" s="29"/>
      <c r="M37129" s="28"/>
    </row>
    <row r="37130" s="16" customFormat="1" ht="12.75" spans="2:13">
      <c r="B37130" s="29"/>
      <c r="M37130" s="28"/>
    </row>
    <row r="37131" s="16" customFormat="1" ht="12.75" spans="2:13">
      <c r="B37131" s="29"/>
      <c r="M37131" s="28"/>
    </row>
    <row r="37132" s="16" customFormat="1" ht="12.75" spans="2:13">
      <c r="B37132" s="29"/>
      <c r="M37132" s="28"/>
    </row>
    <row r="37133" s="16" customFormat="1" ht="12.75" spans="2:13">
      <c r="B37133" s="29"/>
      <c r="M37133" s="28"/>
    </row>
    <row r="37134" s="16" customFormat="1" ht="12.75" spans="2:13">
      <c r="B37134" s="29"/>
      <c r="M37134" s="28"/>
    </row>
    <row r="37135" s="16" customFormat="1" ht="12.75" spans="2:13">
      <c r="B37135" s="29"/>
      <c r="M37135" s="28"/>
    </row>
    <row r="37136" s="16" customFormat="1" ht="12.75" spans="2:13">
      <c r="B37136" s="29"/>
      <c r="M37136" s="28"/>
    </row>
    <row r="37137" s="16" customFormat="1" ht="12.75" spans="2:13">
      <c r="B37137" s="29"/>
      <c r="M37137" s="28"/>
    </row>
    <row r="37138" s="16" customFormat="1" ht="12.75" spans="2:13">
      <c r="B37138" s="29"/>
      <c r="M37138" s="28"/>
    </row>
    <row r="37139" s="16" customFormat="1" ht="12.75" spans="2:13">
      <c r="B37139" s="29"/>
      <c r="M37139" s="28"/>
    </row>
    <row r="37140" s="16" customFormat="1" ht="12.75" spans="2:13">
      <c r="B37140" s="29"/>
      <c r="M37140" s="28"/>
    </row>
    <row r="37141" s="16" customFormat="1" ht="12.75" spans="2:13">
      <c r="B37141" s="29"/>
      <c r="M37141" s="28"/>
    </row>
    <row r="37142" s="16" customFormat="1" ht="12.75" spans="2:13">
      <c r="B37142" s="29"/>
      <c r="M37142" s="28"/>
    </row>
    <row r="37143" s="16" customFormat="1" ht="12.75" spans="2:13">
      <c r="B37143" s="29"/>
      <c r="M37143" s="28"/>
    </row>
    <row r="37144" s="16" customFormat="1" ht="12.75" spans="2:13">
      <c r="B37144" s="29"/>
      <c r="M37144" s="28"/>
    </row>
    <row r="37145" s="16" customFormat="1" ht="12.75" spans="2:13">
      <c r="B37145" s="29"/>
      <c r="M37145" s="28"/>
    </row>
    <row r="37146" s="16" customFormat="1" ht="12.75" spans="2:13">
      <c r="B37146" s="29"/>
      <c r="M37146" s="28"/>
    </row>
    <row r="37147" s="16" customFormat="1" ht="12.75" spans="2:13">
      <c r="B37147" s="29"/>
      <c r="M37147" s="28"/>
    </row>
    <row r="37148" s="16" customFormat="1" ht="12.75" spans="2:13">
      <c r="B37148" s="29"/>
      <c r="M37148" s="28"/>
    </row>
    <row r="37149" s="16" customFormat="1" ht="12.75" spans="2:13">
      <c r="B37149" s="29"/>
      <c r="M37149" s="28"/>
    </row>
    <row r="37150" s="16" customFormat="1" ht="12.75" spans="2:13">
      <c r="B37150" s="29"/>
      <c r="M37150" s="28"/>
    </row>
    <row r="37151" s="16" customFormat="1" ht="12.75" spans="2:13">
      <c r="B37151" s="29"/>
      <c r="M37151" s="28"/>
    </row>
    <row r="37152" s="16" customFormat="1" ht="12.75" spans="2:13">
      <c r="B37152" s="29"/>
      <c r="M37152" s="28"/>
    </row>
    <row r="37153" s="16" customFormat="1" ht="12.75" spans="2:13">
      <c r="B37153" s="29"/>
      <c r="M37153" s="28"/>
    </row>
    <row r="37154" s="16" customFormat="1" ht="12.75" spans="2:13">
      <c r="B37154" s="29"/>
      <c r="M37154" s="28"/>
    </row>
    <row r="37155" s="16" customFormat="1" ht="12.75" spans="2:13">
      <c r="B37155" s="29"/>
      <c r="M37155" s="28"/>
    </row>
    <row r="37156" s="16" customFormat="1" ht="12.75" spans="2:13">
      <c r="B37156" s="29"/>
      <c r="M37156" s="28"/>
    </row>
    <row r="37157" s="16" customFormat="1" ht="12.75" spans="2:13">
      <c r="B37157" s="29"/>
      <c r="M37157" s="28"/>
    </row>
    <row r="37158" s="16" customFormat="1" ht="12.75" spans="2:13">
      <c r="B37158" s="29"/>
      <c r="M37158" s="28"/>
    </row>
    <row r="37159" s="16" customFormat="1" ht="12.75" spans="2:13">
      <c r="B37159" s="29"/>
      <c r="M37159" s="28"/>
    </row>
    <row r="37160" s="16" customFormat="1" ht="12.75" spans="2:13">
      <c r="B37160" s="29"/>
      <c r="M37160" s="28"/>
    </row>
    <row r="37161" s="16" customFormat="1" ht="12.75" spans="2:13">
      <c r="B37161" s="29"/>
      <c r="M37161" s="28"/>
    </row>
    <row r="37162" s="16" customFormat="1" ht="12.75" spans="2:13">
      <c r="B37162" s="29"/>
      <c r="M37162" s="28"/>
    </row>
    <row r="37163" s="16" customFormat="1" ht="12.75" spans="2:13">
      <c r="B37163" s="29"/>
      <c r="M37163" s="28"/>
    </row>
    <row r="37164" s="16" customFormat="1" ht="12.75" spans="2:13">
      <c r="B37164" s="29"/>
      <c r="M37164" s="28"/>
    </row>
    <row r="37165" s="16" customFormat="1" ht="12.75" spans="2:13">
      <c r="B37165" s="29"/>
      <c r="M37165" s="28"/>
    </row>
    <row r="37166" s="16" customFormat="1" ht="12.75" spans="2:13">
      <c r="B37166" s="29"/>
      <c r="M37166" s="28"/>
    </row>
    <row r="37167" s="16" customFormat="1" ht="12.75" spans="2:13">
      <c r="B37167" s="29"/>
      <c r="M37167" s="28"/>
    </row>
    <row r="37168" s="16" customFormat="1" ht="12.75" spans="2:13">
      <c r="B37168" s="29"/>
      <c r="M37168" s="28"/>
    </row>
    <row r="37169" s="16" customFormat="1" ht="12.75" spans="2:13">
      <c r="B37169" s="29"/>
      <c r="M37169" s="28"/>
    </row>
    <row r="37170" s="16" customFormat="1" ht="12.75" spans="2:13">
      <c r="B37170" s="29"/>
      <c r="M37170" s="28"/>
    </row>
    <row r="37171" s="16" customFormat="1" ht="12.75" spans="2:13">
      <c r="B37171" s="29"/>
      <c r="M37171" s="28"/>
    </row>
    <row r="37172" s="16" customFormat="1" ht="12.75" spans="2:13">
      <c r="B37172" s="29"/>
      <c r="M37172" s="28"/>
    </row>
    <row r="37173" s="16" customFormat="1" ht="12.75" spans="2:13">
      <c r="B37173" s="29"/>
      <c r="M37173" s="28"/>
    </row>
    <row r="37174" s="16" customFormat="1" ht="12.75" spans="2:13">
      <c r="B37174" s="29"/>
      <c r="M37174" s="28"/>
    </row>
    <row r="37175" s="16" customFormat="1" ht="12.75" spans="2:13">
      <c r="B37175" s="29"/>
      <c r="M37175" s="28"/>
    </row>
    <row r="37176" s="16" customFormat="1" ht="12.75" spans="2:13">
      <c r="B37176" s="29"/>
      <c r="M37176" s="28"/>
    </row>
    <row r="37177" s="16" customFormat="1" ht="12.75" spans="2:13">
      <c r="B37177" s="29"/>
      <c r="M37177" s="28"/>
    </row>
    <row r="37178" s="16" customFormat="1" ht="12.75" spans="2:13">
      <c r="B37178" s="29"/>
      <c r="M37178" s="28"/>
    </row>
    <row r="37179" s="16" customFormat="1" ht="12.75" spans="2:13">
      <c r="B37179" s="29"/>
      <c r="M37179" s="28"/>
    </row>
    <row r="37180" s="16" customFormat="1" ht="12.75" spans="2:13">
      <c r="B37180" s="29"/>
      <c r="M37180" s="28"/>
    </row>
    <row r="37181" s="16" customFormat="1" ht="12.75" spans="2:13">
      <c r="B37181" s="29"/>
      <c r="M37181" s="28"/>
    </row>
    <row r="37182" s="16" customFormat="1" ht="12.75" spans="2:13">
      <c r="B37182" s="29"/>
      <c r="M37182" s="28"/>
    </row>
    <row r="37183" s="16" customFormat="1" ht="12.75" spans="2:13">
      <c r="B37183" s="29"/>
      <c r="M37183" s="28"/>
    </row>
    <row r="37184" s="16" customFormat="1" ht="12.75" spans="2:13">
      <c r="B37184" s="29"/>
      <c r="M37184" s="28"/>
    </row>
    <row r="37185" s="16" customFormat="1" ht="12.75" spans="2:13">
      <c r="B37185" s="29"/>
      <c r="M37185" s="28"/>
    </row>
    <row r="37186" s="16" customFormat="1" ht="12.75" spans="2:13">
      <c r="B37186" s="29"/>
      <c r="M37186" s="28"/>
    </row>
    <row r="37187" s="16" customFormat="1" ht="12.75" spans="2:13">
      <c r="B37187" s="29"/>
      <c r="M37187" s="28"/>
    </row>
    <row r="37188" s="16" customFormat="1" ht="12.75" spans="2:13">
      <c r="B37188" s="29"/>
      <c r="M37188" s="28"/>
    </row>
    <row r="37189" s="16" customFormat="1" ht="12.75" spans="2:13">
      <c r="B37189" s="29"/>
      <c r="M37189" s="28"/>
    </row>
    <row r="37190" s="16" customFormat="1" ht="12.75" spans="2:13">
      <c r="B37190" s="29"/>
      <c r="M37190" s="28"/>
    </row>
    <row r="37191" s="16" customFormat="1" ht="12.75" spans="2:13">
      <c r="B37191" s="29"/>
      <c r="M37191" s="28"/>
    </row>
    <row r="37192" s="16" customFormat="1" ht="12.75" spans="2:13">
      <c r="B37192" s="29"/>
      <c r="M37192" s="28"/>
    </row>
    <row r="37193" s="16" customFormat="1" ht="12.75" spans="2:13">
      <c r="B37193" s="29"/>
      <c r="M37193" s="28"/>
    </row>
    <row r="37194" s="16" customFormat="1" ht="12.75" spans="2:13">
      <c r="B37194" s="29"/>
      <c r="M37194" s="28"/>
    </row>
    <row r="37195" s="16" customFormat="1" ht="12.75" spans="2:13">
      <c r="B37195" s="29"/>
      <c r="M37195" s="28"/>
    </row>
    <row r="37196" s="16" customFormat="1" ht="12.75" spans="2:13">
      <c r="B37196" s="29"/>
      <c r="M37196" s="28"/>
    </row>
    <row r="37197" s="16" customFormat="1" ht="12.75" spans="2:13">
      <c r="B37197" s="29"/>
      <c r="M37197" s="28"/>
    </row>
    <row r="37198" s="16" customFormat="1" ht="12.75" spans="2:13">
      <c r="B37198" s="29"/>
      <c r="M37198" s="28"/>
    </row>
    <row r="37199" s="16" customFormat="1" ht="12.75" spans="2:13">
      <c r="B37199" s="29"/>
      <c r="M37199" s="28"/>
    </row>
    <row r="37200" s="16" customFormat="1" ht="12.75" spans="2:13">
      <c r="B37200" s="29"/>
      <c r="M37200" s="28"/>
    </row>
    <row r="37201" s="16" customFormat="1" ht="12.75" spans="2:13">
      <c r="B37201" s="29"/>
      <c r="M37201" s="28"/>
    </row>
    <row r="37202" s="16" customFormat="1" ht="12.75" spans="2:13">
      <c r="B37202" s="29"/>
      <c r="M37202" s="28"/>
    </row>
    <row r="37203" s="16" customFormat="1" ht="12.75" spans="2:13">
      <c r="B37203" s="29"/>
      <c r="M37203" s="28"/>
    </row>
    <row r="37204" s="16" customFormat="1" ht="12.75" spans="2:13">
      <c r="B37204" s="29"/>
      <c r="M37204" s="28"/>
    </row>
    <row r="37205" s="16" customFormat="1" ht="12.75" spans="2:13">
      <c r="B37205" s="29"/>
      <c r="M37205" s="28"/>
    </row>
    <row r="37206" s="16" customFormat="1" ht="12.75" spans="2:13">
      <c r="B37206" s="29"/>
      <c r="M37206" s="28"/>
    </row>
    <row r="37207" s="16" customFormat="1" ht="12.75" spans="2:13">
      <c r="B37207" s="29"/>
      <c r="M37207" s="28"/>
    </row>
    <row r="37208" s="16" customFormat="1" ht="12.75" spans="2:13">
      <c r="B37208" s="29"/>
      <c r="M37208" s="28"/>
    </row>
    <row r="37209" s="16" customFormat="1" ht="12.75" spans="2:13">
      <c r="B37209" s="29"/>
      <c r="M37209" s="28"/>
    </row>
    <row r="37210" s="16" customFormat="1" ht="12.75" spans="2:13">
      <c r="B37210" s="29"/>
      <c r="M37210" s="28"/>
    </row>
    <row r="37211" s="16" customFormat="1" ht="12.75" spans="2:13">
      <c r="B37211" s="29"/>
      <c r="M37211" s="28"/>
    </row>
    <row r="37212" s="16" customFormat="1" ht="12.75" spans="2:13">
      <c r="B37212" s="29"/>
      <c r="M37212" s="28"/>
    </row>
    <row r="37213" s="16" customFormat="1" ht="12.75" spans="2:13">
      <c r="B37213" s="29"/>
      <c r="M37213" s="28"/>
    </row>
    <row r="37214" s="16" customFormat="1" ht="12.75" spans="2:13">
      <c r="B37214" s="29"/>
      <c r="M37214" s="28"/>
    </row>
    <row r="37215" s="16" customFormat="1" ht="12.75" spans="2:13">
      <c r="B37215" s="29"/>
      <c r="M37215" s="28"/>
    </row>
    <row r="37216" s="16" customFormat="1" ht="12.75" spans="2:13">
      <c r="B37216" s="29"/>
      <c r="M37216" s="28"/>
    </row>
    <row r="37217" s="16" customFormat="1" ht="12.75" spans="2:13">
      <c r="B37217" s="29"/>
      <c r="M37217" s="28"/>
    </row>
    <row r="37218" s="16" customFormat="1" ht="12.75" spans="2:13">
      <c r="B37218" s="29"/>
      <c r="M37218" s="28"/>
    </row>
    <row r="37219" s="16" customFormat="1" ht="12.75" spans="2:13">
      <c r="B37219" s="29"/>
      <c r="M37219" s="28"/>
    </row>
    <row r="37220" s="16" customFormat="1" ht="12.75" spans="2:13">
      <c r="B37220" s="29"/>
      <c r="M37220" s="28"/>
    </row>
    <row r="37221" s="16" customFormat="1" ht="12.75" spans="2:13">
      <c r="B37221" s="29"/>
      <c r="M37221" s="28"/>
    </row>
    <row r="37222" s="16" customFormat="1" ht="12.75" spans="2:13">
      <c r="B37222" s="29"/>
      <c r="M37222" s="28"/>
    </row>
    <row r="37223" s="16" customFormat="1" ht="12.75" spans="2:13">
      <c r="B37223" s="29"/>
      <c r="M37223" s="28"/>
    </row>
    <row r="37224" s="16" customFormat="1" ht="12.75" spans="2:13">
      <c r="B37224" s="29"/>
      <c r="M37224" s="28"/>
    </row>
    <row r="37225" s="16" customFormat="1" ht="12.75" spans="2:13">
      <c r="B37225" s="29"/>
      <c r="M37225" s="28"/>
    </row>
    <row r="37226" s="16" customFormat="1" ht="12.75" spans="2:13">
      <c r="B37226" s="29"/>
      <c r="M37226" s="28"/>
    </row>
    <row r="37227" s="16" customFormat="1" ht="12.75" spans="2:13">
      <c r="B37227" s="29"/>
      <c r="M37227" s="28"/>
    </row>
    <row r="37228" s="16" customFormat="1" ht="12.75" spans="2:13">
      <c r="B37228" s="29"/>
      <c r="M37228" s="28"/>
    </row>
    <row r="37229" s="16" customFormat="1" ht="12.75" spans="2:13">
      <c r="B37229" s="29"/>
      <c r="M37229" s="28"/>
    </row>
    <row r="37230" s="16" customFormat="1" ht="12.75" spans="2:13">
      <c r="B37230" s="29"/>
      <c r="M37230" s="28"/>
    </row>
    <row r="37231" s="16" customFormat="1" ht="12.75" spans="2:13">
      <c r="B37231" s="29"/>
      <c r="M37231" s="28"/>
    </row>
    <row r="37232" s="16" customFormat="1" ht="12.75" spans="2:13">
      <c r="B37232" s="29"/>
      <c r="M37232" s="28"/>
    </row>
    <row r="37233" s="16" customFormat="1" ht="12.75" spans="2:13">
      <c r="B37233" s="29"/>
      <c r="M37233" s="28"/>
    </row>
    <row r="37234" s="16" customFormat="1" ht="12.75" spans="2:13">
      <c r="B37234" s="29"/>
      <c r="M37234" s="28"/>
    </row>
    <row r="37235" s="16" customFormat="1" ht="12.75" spans="2:13">
      <c r="B37235" s="29"/>
      <c r="M37235" s="28"/>
    </row>
    <row r="37236" s="16" customFormat="1" ht="12.75" spans="2:13">
      <c r="B37236" s="29"/>
      <c r="M37236" s="28"/>
    </row>
    <row r="37237" s="16" customFormat="1" ht="12.75" spans="2:13">
      <c r="B37237" s="29"/>
      <c r="M37237" s="28"/>
    </row>
    <row r="37238" s="16" customFormat="1" ht="12.75" spans="2:13">
      <c r="B37238" s="29"/>
      <c r="M37238" s="28"/>
    </row>
    <row r="37239" s="16" customFormat="1" ht="12.75" spans="2:13">
      <c r="B37239" s="29"/>
      <c r="M37239" s="28"/>
    </row>
    <row r="37240" s="16" customFormat="1" ht="12.75" spans="2:13">
      <c r="B37240" s="29"/>
      <c r="M37240" s="28"/>
    </row>
    <row r="37241" s="16" customFormat="1" ht="12.75" spans="2:13">
      <c r="B37241" s="29"/>
      <c r="M37241" s="28"/>
    </row>
    <row r="37242" s="16" customFormat="1" ht="12.75" spans="2:13">
      <c r="B37242" s="29"/>
      <c r="M37242" s="28"/>
    </row>
    <row r="37243" s="16" customFormat="1" ht="12.75" spans="2:13">
      <c r="B37243" s="29"/>
      <c r="M37243" s="28"/>
    </row>
    <row r="37244" s="16" customFormat="1" ht="12.75" spans="2:13">
      <c r="B37244" s="29"/>
      <c r="M37244" s="28"/>
    </row>
    <row r="37245" s="16" customFormat="1" ht="12.75" spans="2:13">
      <c r="B37245" s="29"/>
      <c r="M37245" s="28"/>
    </row>
    <row r="37246" s="16" customFormat="1" ht="12.75" spans="2:13">
      <c r="B37246" s="29"/>
      <c r="M37246" s="28"/>
    </row>
    <row r="37247" s="16" customFormat="1" ht="12.75" spans="2:13">
      <c r="B37247" s="29"/>
      <c r="M37247" s="28"/>
    </row>
    <row r="37248" s="16" customFormat="1" ht="12.75" spans="2:13">
      <c r="B37248" s="29"/>
      <c r="M37248" s="28"/>
    </row>
    <row r="37249" s="16" customFormat="1" ht="12.75" spans="2:13">
      <c r="B37249" s="29"/>
      <c r="M37249" s="28"/>
    </row>
    <row r="37250" s="16" customFormat="1" ht="12.75" spans="2:13">
      <c r="B37250" s="29"/>
      <c r="M37250" s="28"/>
    </row>
    <row r="37251" s="16" customFormat="1" ht="12.75" spans="2:13">
      <c r="B37251" s="29"/>
      <c r="M37251" s="28"/>
    </row>
    <row r="37252" s="16" customFormat="1" ht="12.75" spans="2:13">
      <c r="B37252" s="29"/>
      <c r="M37252" s="28"/>
    </row>
    <row r="37253" s="16" customFormat="1" ht="12.75" spans="2:13">
      <c r="B37253" s="29"/>
      <c r="M37253" s="28"/>
    </row>
    <row r="37254" s="16" customFormat="1" ht="12.75" spans="2:13">
      <c r="B37254" s="29"/>
      <c r="M37254" s="28"/>
    </row>
    <row r="37255" s="16" customFormat="1" ht="12.75" spans="2:13">
      <c r="B37255" s="29"/>
      <c r="M37255" s="28"/>
    </row>
    <row r="37256" s="16" customFormat="1" ht="12.75" spans="2:13">
      <c r="B37256" s="29"/>
      <c r="M37256" s="28"/>
    </row>
    <row r="37257" s="16" customFormat="1" ht="12.75" spans="2:13">
      <c r="B37257" s="29"/>
      <c r="M37257" s="28"/>
    </row>
    <row r="37258" s="16" customFormat="1" ht="12.75" spans="2:13">
      <c r="B37258" s="29"/>
      <c r="M37258" s="28"/>
    </row>
    <row r="37259" s="16" customFormat="1" ht="12.75" spans="2:13">
      <c r="B37259" s="29"/>
      <c r="M37259" s="28"/>
    </row>
    <row r="37260" s="16" customFormat="1" ht="12.75" spans="2:13">
      <c r="B37260" s="29"/>
      <c r="M37260" s="28"/>
    </row>
    <row r="37261" s="16" customFormat="1" ht="12.75" spans="2:13">
      <c r="B37261" s="29"/>
      <c r="M37261" s="28"/>
    </row>
    <row r="37262" s="16" customFormat="1" ht="12.75" spans="2:13">
      <c r="B37262" s="29"/>
      <c r="M37262" s="28"/>
    </row>
    <row r="37263" s="16" customFormat="1" ht="12.75" spans="2:13">
      <c r="B37263" s="29"/>
      <c r="M37263" s="28"/>
    </row>
    <row r="37264" s="16" customFormat="1" ht="12.75" spans="2:13">
      <c r="B37264" s="29"/>
      <c r="M37264" s="28"/>
    </row>
    <row r="37265" s="16" customFormat="1" ht="12.75" spans="2:13">
      <c r="B37265" s="29"/>
      <c r="M37265" s="28"/>
    </row>
    <row r="37266" s="16" customFormat="1" ht="12.75" spans="2:13">
      <c r="B37266" s="29"/>
      <c r="M37266" s="28"/>
    </row>
    <row r="37267" s="16" customFormat="1" ht="12.75" spans="2:13">
      <c r="B37267" s="29"/>
      <c r="M37267" s="28"/>
    </row>
    <row r="37268" s="16" customFormat="1" ht="12.75" spans="2:13">
      <c r="B37268" s="29"/>
      <c r="M37268" s="28"/>
    </row>
    <row r="37269" s="16" customFormat="1" ht="12.75" spans="2:13">
      <c r="B37269" s="29"/>
      <c r="M37269" s="28"/>
    </row>
    <row r="37270" s="16" customFormat="1" ht="12.75" spans="2:13">
      <c r="B37270" s="29"/>
      <c r="M37270" s="28"/>
    </row>
    <row r="37271" s="16" customFormat="1" ht="12.75" spans="2:13">
      <c r="B37271" s="29"/>
      <c r="M37271" s="28"/>
    </row>
    <row r="37272" s="16" customFormat="1" ht="12.75" spans="2:13">
      <c r="B37272" s="29"/>
      <c r="M37272" s="28"/>
    </row>
    <row r="37273" s="16" customFormat="1" ht="12.75" spans="2:13">
      <c r="B37273" s="29"/>
      <c r="M37273" s="28"/>
    </row>
    <row r="37274" s="16" customFormat="1" ht="12.75" spans="2:13">
      <c r="B37274" s="29"/>
      <c r="M37274" s="28"/>
    </row>
    <row r="37275" s="16" customFormat="1" ht="12.75" spans="2:13">
      <c r="B37275" s="29"/>
      <c r="M37275" s="28"/>
    </row>
    <row r="37276" s="16" customFormat="1" ht="12.75" spans="2:13">
      <c r="B37276" s="29"/>
      <c r="M37276" s="28"/>
    </row>
    <row r="37277" s="16" customFormat="1" ht="12.75" spans="2:13">
      <c r="B37277" s="29"/>
      <c r="M37277" s="28"/>
    </row>
    <row r="37278" s="16" customFormat="1" ht="12.75" spans="2:13">
      <c r="B37278" s="29"/>
      <c r="M37278" s="28"/>
    </row>
    <row r="37279" s="16" customFormat="1" ht="12.75" spans="2:13">
      <c r="B37279" s="29"/>
      <c r="M37279" s="28"/>
    </row>
    <row r="37280" s="16" customFormat="1" ht="12.75" spans="2:13">
      <c r="B37280" s="29"/>
      <c r="M37280" s="28"/>
    </row>
    <row r="37281" s="16" customFormat="1" ht="12.75" spans="2:13">
      <c r="B37281" s="29"/>
      <c r="M37281" s="28"/>
    </row>
    <row r="37282" s="16" customFormat="1" ht="12.75" spans="2:13">
      <c r="B37282" s="29"/>
      <c r="M37282" s="28"/>
    </row>
    <row r="37283" s="16" customFormat="1" ht="12.75" spans="2:13">
      <c r="B37283" s="29"/>
      <c r="M37283" s="28"/>
    </row>
    <row r="37284" s="16" customFormat="1" ht="12.75" spans="2:13">
      <c r="B37284" s="29"/>
      <c r="M37284" s="28"/>
    </row>
    <row r="37285" s="16" customFormat="1" ht="12.75" spans="2:13">
      <c r="B37285" s="29"/>
      <c r="M37285" s="28"/>
    </row>
    <row r="37286" s="16" customFormat="1" ht="12.75" spans="2:13">
      <c r="B37286" s="29"/>
      <c r="M37286" s="28"/>
    </row>
    <row r="37287" s="16" customFormat="1" ht="12.75" spans="2:13">
      <c r="B37287" s="29"/>
      <c r="M37287" s="28"/>
    </row>
    <row r="37288" s="16" customFormat="1" ht="12.75" spans="2:13">
      <c r="B37288" s="29"/>
      <c r="M37288" s="28"/>
    </row>
    <row r="37289" s="16" customFormat="1" ht="12.75" spans="2:13">
      <c r="B37289" s="29"/>
      <c r="M37289" s="28"/>
    </row>
    <row r="37290" s="16" customFormat="1" ht="12.75" spans="2:13">
      <c r="B37290" s="29"/>
      <c r="M37290" s="28"/>
    </row>
    <row r="37291" s="16" customFormat="1" ht="12.75" spans="2:13">
      <c r="B37291" s="29"/>
      <c r="M37291" s="28"/>
    </row>
    <row r="37292" s="16" customFormat="1" ht="12.75" spans="2:13">
      <c r="B37292" s="29"/>
      <c r="M37292" s="28"/>
    </row>
    <row r="37293" s="16" customFormat="1" ht="12.75" spans="2:13">
      <c r="B37293" s="29"/>
      <c r="M37293" s="28"/>
    </row>
    <row r="37294" s="16" customFormat="1" ht="12.75" spans="2:13">
      <c r="B37294" s="29"/>
      <c r="M37294" s="28"/>
    </row>
    <row r="37295" s="16" customFormat="1" ht="12.75" spans="2:13">
      <c r="B37295" s="29"/>
      <c r="M37295" s="28"/>
    </row>
    <row r="37296" s="16" customFormat="1" ht="12.75" spans="2:13">
      <c r="B37296" s="29"/>
      <c r="M37296" s="28"/>
    </row>
    <row r="37297" s="16" customFormat="1" ht="12.75" spans="2:13">
      <c r="B37297" s="29"/>
      <c r="M37297" s="28"/>
    </row>
    <row r="37298" s="16" customFormat="1" ht="12.75" spans="2:13">
      <c r="B37298" s="29"/>
      <c r="M37298" s="28"/>
    </row>
    <row r="37299" s="16" customFormat="1" ht="12.75" spans="2:13">
      <c r="B37299" s="29"/>
      <c r="M37299" s="28"/>
    </row>
    <row r="37300" s="16" customFormat="1" ht="12.75" spans="2:13">
      <c r="B37300" s="29"/>
      <c r="M37300" s="28"/>
    </row>
    <row r="37301" s="16" customFormat="1" ht="12.75" spans="2:13">
      <c r="B37301" s="29"/>
      <c r="M37301" s="28"/>
    </row>
    <row r="37302" s="16" customFormat="1" ht="12.75" spans="2:13">
      <c r="B37302" s="29"/>
      <c r="M37302" s="28"/>
    </row>
    <row r="37303" s="16" customFormat="1" ht="12.75" spans="2:13">
      <c r="B37303" s="29"/>
      <c r="M37303" s="28"/>
    </row>
    <row r="37304" s="16" customFormat="1" ht="12.75" spans="2:13">
      <c r="B37304" s="29"/>
      <c r="M37304" s="28"/>
    </row>
    <row r="37305" s="16" customFormat="1" ht="12.75" spans="2:13">
      <c r="B37305" s="29"/>
      <c r="M37305" s="28"/>
    </row>
    <row r="37306" s="16" customFormat="1" ht="12.75" spans="2:13">
      <c r="B37306" s="29"/>
      <c r="M37306" s="28"/>
    </row>
    <row r="37307" s="16" customFormat="1" ht="12.75" spans="2:13">
      <c r="B37307" s="29"/>
      <c r="M37307" s="28"/>
    </row>
    <row r="37308" s="16" customFormat="1" ht="12.75" spans="2:13">
      <c r="B37308" s="29"/>
      <c r="M37308" s="28"/>
    </row>
    <row r="37309" s="16" customFormat="1" ht="12.75" spans="2:13">
      <c r="B37309" s="29"/>
      <c r="M37309" s="28"/>
    </row>
    <row r="37310" s="16" customFormat="1" ht="12.75" spans="2:13">
      <c r="B37310" s="29"/>
      <c r="M37310" s="28"/>
    </row>
    <row r="37311" s="16" customFormat="1" ht="12.75" spans="2:13">
      <c r="B37311" s="29"/>
      <c r="M37311" s="28"/>
    </row>
    <row r="37312" s="16" customFormat="1" ht="12.75" spans="2:13">
      <c r="B37312" s="29"/>
      <c r="M37312" s="28"/>
    </row>
    <row r="37313" s="16" customFormat="1" ht="12.75" spans="2:13">
      <c r="B37313" s="29"/>
      <c r="M37313" s="28"/>
    </row>
    <row r="37314" s="16" customFormat="1" ht="12.75" spans="2:13">
      <c r="B37314" s="29"/>
      <c r="M37314" s="28"/>
    </row>
    <row r="37315" s="16" customFormat="1" ht="12.75" spans="2:13">
      <c r="B37315" s="29"/>
      <c r="M37315" s="28"/>
    </row>
    <row r="37316" s="16" customFormat="1" ht="12.75" spans="2:13">
      <c r="B37316" s="29"/>
      <c r="M37316" s="28"/>
    </row>
    <row r="37317" s="16" customFormat="1" ht="12.75" spans="2:13">
      <c r="B37317" s="29"/>
      <c r="M37317" s="28"/>
    </row>
    <row r="37318" s="16" customFormat="1" ht="12.75" spans="2:13">
      <c r="B37318" s="29"/>
      <c r="M37318" s="28"/>
    </row>
    <row r="37319" s="16" customFormat="1" ht="12.75" spans="2:13">
      <c r="B37319" s="29"/>
      <c r="M37319" s="28"/>
    </row>
    <row r="37320" s="16" customFormat="1" ht="12.75" spans="2:13">
      <c r="B37320" s="29"/>
      <c r="M37320" s="28"/>
    </row>
    <row r="37321" s="16" customFormat="1" ht="12.75" spans="2:13">
      <c r="B37321" s="29"/>
      <c r="M37321" s="28"/>
    </row>
    <row r="37322" s="16" customFormat="1" ht="12.75" spans="2:13">
      <c r="B37322" s="29"/>
      <c r="M37322" s="28"/>
    </row>
    <row r="37323" s="16" customFormat="1" ht="12.75" spans="2:13">
      <c r="B37323" s="29"/>
      <c r="M37323" s="28"/>
    </row>
    <row r="37324" s="16" customFormat="1" ht="12.75" spans="2:13">
      <c r="B37324" s="29"/>
      <c r="M37324" s="28"/>
    </row>
    <row r="37325" s="16" customFormat="1" ht="12.75" spans="2:13">
      <c r="B37325" s="29"/>
      <c r="M37325" s="28"/>
    </row>
    <row r="37326" s="16" customFormat="1" ht="12.75" spans="2:13">
      <c r="B37326" s="29"/>
      <c r="M37326" s="28"/>
    </row>
    <row r="37327" s="16" customFormat="1" ht="12.75" spans="2:13">
      <c r="B37327" s="29"/>
      <c r="M37327" s="28"/>
    </row>
    <row r="37328" s="16" customFormat="1" ht="12.75" spans="2:13">
      <c r="B37328" s="29"/>
      <c r="M37328" s="28"/>
    </row>
    <row r="37329" s="16" customFormat="1" ht="12.75" spans="2:13">
      <c r="B37329" s="29"/>
      <c r="M37329" s="28"/>
    </row>
    <row r="37330" s="16" customFormat="1" ht="12.75" spans="2:13">
      <c r="B37330" s="29"/>
      <c r="M37330" s="28"/>
    </row>
    <row r="37331" s="16" customFormat="1" ht="12.75" spans="2:13">
      <c r="B37331" s="29"/>
      <c r="M37331" s="28"/>
    </row>
    <row r="37332" s="16" customFormat="1" ht="12.75" spans="2:13">
      <c r="B37332" s="29"/>
      <c r="M37332" s="28"/>
    </row>
    <row r="37333" s="16" customFormat="1" ht="12.75" spans="2:13">
      <c r="B37333" s="29"/>
      <c r="M37333" s="28"/>
    </row>
    <row r="37334" s="16" customFormat="1" ht="12.75" spans="2:13">
      <c r="B37334" s="29"/>
      <c r="M37334" s="28"/>
    </row>
    <row r="37335" s="16" customFormat="1" ht="12.75" spans="2:13">
      <c r="B37335" s="29"/>
      <c r="M37335" s="28"/>
    </row>
    <row r="37336" s="16" customFormat="1" ht="12.75" spans="2:13">
      <c r="B37336" s="29"/>
      <c r="M37336" s="28"/>
    </row>
    <row r="37337" s="16" customFormat="1" ht="12.75" spans="2:13">
      <c r="B37337" s="29"/>
      <c r="M37337" s="28"/>
    </row>
    <row r="37338" s="16" customFormat="1" ht="12.75" spans="2:13">
      <c r="B37338" s="29"/>
      <c r="M37338" s="28"/>
    </row>
    <row r="37339" s="16" customFormat="1" ht="12.75" spans="2:13">
      <c r="B37339" s="29"/>
      <c r="M37339" s="28"/>
    </row>
    <row r="37340" s="16" customFormat="1" ht="12.75" spans="2:13">
      <c r="B37340" s="29"/>
      <c r="M37340" s="28"/>
    </row>
    <row r="37341" s="16" customFormat="1" ht="12.75" spans="2:13">
      <c r="B37341" s="29"/>
      <c r="M37341" s="28"/>
    </row>
    <row r="37342" s="16" customFormat="1" ht="12.75" spans="2:13">
      <c r="B37342" s="29"/>
      <c r="M37342" s="28"/>
    </row>
    <row r="37343" s="16" customFormat="1" ht="12.75" spans="2:13">
      <c r="B37343" s="29"/>
      <c r="M37343" s="28"/>
    </row>
    <row r="37344" s="16" customFormat="1" ht="12.75" spans="2:13">
      <c r="B37344" s="29"/>
      <c r="M37344" s="28"/>
    </row>
    <row r="37345" s="16" customFormat="1" ht="12.75" spans="2:13">
      <c r="B37345" s="29"/>
      <c r="M37345" s="28"/>
    </row>
    <row r="37346" s="16" customFormat="1" ht="12.75" spans="2:13">
      <c r="B37346" s="29"/>
      <c r="M37346" s="28"/>
    </row>
    <row r="37347" s="16" customFormat="1" ht="12.75" spans="2:13">
      <c r="B37347" s="29"/>
      <c r="M37347" s="28"/>
    </row>
    <row r="37348" s="16" customFormat="1" ht="12.75" spans="2:13">
      <c r="B37348" s="29"/>
      <c r="M37348" s="28"/>
    </row>
    <row r="37349" s="16" customFormat="1" ht="12.75" spans="2:13">
      <c r="B37349" s="29"/>
      <c r="M37349" s="28"/>
    </row>
    <row r="37350" s="16" customFormat="1" ht="12.75" spans="2:13">
      <c r="B37350" s="29"/>
      <c r="M37350" s="28"/>
    </row>
    <row r="37351" s="16" customFormat="1" ht="12.75" spans="2:13">
      <c r="B37351" s="29"/>
      <c r="M37351" s="28"/>
    </row>
    <row r="37352" s="16" customFormat="1" ht="12.75" spans="2:13">
      <c r="B37352" s="29"/>
      <c r="M37352" s="28"/>
    </row>
    <row r="37353" s="16" customFormat="1" ht="12.75" spans="2:13">
      <c r="B37353" s="29"/>
      <c r="M37353" s="28"/>
    </row>
    <row r="37354" s="16" customFormat="1" ht="12.75" spans="2:13">
      <c r="B37354" s="29"/>
      <c r="M37354" s="28"/>
    </row>
    <row r="37355" s="16" customFormat="1" ht="12.75" spans="2:13">
      <c r="B37355" s="29"/>
      <c r="M37355" s="28"/>
    </row>
    <row r="37356" s="16" customFormat="1" ht="12.75" spans="2:13">
      <c r="B37356" s="29"/>
      <c r="M37356" s="28"/>
    </row>
    <row r="37357" s="16" customFormat="1" ht="12.75" spans="2:13">
      <c r="B37357" s="29"/>
      <c r="M37357" s="28"/>
    </row>
    <row r="37358" s="16" customFormat="1" ht="12.75" spans="2:13">
      <c r="B37358" s="29"/>
      <c r="M37358" s="28"/>
    </row>
    <row r="37359" s="16" customFormat="1" ht="12.75" spans="2:13">
      <c r="B37359" s="29"/>
      <c r="M37359" s="28"/>
    </row>
    <row r="37360" s="16" customFormat="1" ht="12.75" spans="2:13">
      <c r="B37360" s="29"/>
      <c r="M37360" s="28"/>
    </row>
    <row r="37361" s="16" customFormat="1" ht="12.75" spans="2:13">
      <c r="B37361" s="29"/>
      <c r="M37361" s="28"/>
    </row>
    <row r="37362" s="16" customFormat="1" ht="12.75" spans="2:13">
      <c r="B37362" s="29"/>
      <c r="M37362" s="28"/>
    </row>
    <row r="37363" s="16" customFormat="1" ht="12.75" spans="2:13">
      <c r="B37363" s="29"/>
      <c r="M37363" s="28"/>
    </row>
    <row r="37364" s="16" customFormat="1" ht="12.75" spans="2:13">
      <c r="B37364" s="29"/>
      <c r="M37364" s="28"/>
    </row>
    <row r="37365" s="16" customFormat="1" ht="12.75" spans="2:13">
      <c r="B37365" s="29"/>
      <c r="M37365" s="28"/>
    </row>
    <row r="37366" s="16" customFormat="1" ht="12.75" spans="2:13">
      <c r="B37366" s="29"/>
      <c r="M37366" s="28"/>
    </row>
    <row r="37367" s="16" customFormat="1" ht="12.75" spans="2:13">
      <c r="B37367" s="29"/>
      <c r="M37367" s="28"/>
    </row>
    <row r="37368" s="16" customFormat="1" ht="12.75" spans="2:13">
      <c r="B37368" s="29"/>
      <c r="M37368" s="28"/>
    </row>
    <row r="37369" s="16" customFormat="1" ht="12.75" spans="2:13">
      <c r="B37369" s="29"/>
      <c r="M37369" s="28"/>
    </row>
    <row r="37370" s="16" customFormat="1" ht="12.75" spans="2:13">
      <c r="B37370" s="29"/>
      <c r="M37370" s="28"/>
    </row>
    <row r="37371" s="16" customFormat="1" ht="12.75" spans="2:13">
      <c r="B37371" s="29"/>
      <c r="M37371" s="28"/>
    </row>
    <row r="37372" s="16" customFormat="1" ht="12.75" spans="2:13">
      <c r="B37372" s="29"/>
      <c r="M37372" s="28"/>
    </row>
    <row r="37373" s="16" customFormat="1" ht="12.75" spans="2:13">
      <c r="B37373" s="29"/>
      <c r="M37373" s="28"/>
    </row>
    <row r="37374" s="16" customFormat="1" ht="12.75" spans="2:13">
      <c r="B37374" s="29"/>
      <c r="M37374" s="28"/>
    </row>
    <row r="37375" s="16" customFormat="1" ht="12.75" spans="2:13">
      <c r="B37375" s="29"/>
      <c r="M37375" s="28"/>
    </row>
    <row r="37376" s="16" customFormat="1" ht="12.75" spans="2:13">
      <c r="B37376" s="29"/>
      <c r="M37376" s="28"/>
    </row>
    <row r="37377" s="16" customFormat="1" ht="12.75" spans="2:13">
      <c r="B37377" s="29"/>
      <c r="M37377" s="28"/>
    </row>
    <row r="37378" s="16" customFormat="1" ht="12.75" spans="2:13">
      <c r="B37378" s="29"/>
      <c r="M37378" s="28"/>
    </row>
    <row r="37379" s="16" customFormat="1" ht="12.75" spans="2:13">
      <c r="B37379" s="29"/>
      <c r="M37379" s="28"/>
    </row>
    <row r="37380" s="16" customFormat="1" ht="12.75" spans="2:13">
      <c r="B37380" s="29"/>
      <c r="M37380" s="28"/>
    </row>
    <row r="37381" s="16" customFormat="1" ht="12.75" spans="2:13">
      <c r="B37381" s="29"/>
      <c r="M37381" s="28"/>
    </row>
    <row r="37382" s="16" customFormat="1" ht="12.75" spans="2:13">
      <c r="B37382" s="29"/>
      <c r="M37382" s="28"/>
    </row>
    <row r="37383" s="16" customFormat="1" ht="12.75" spans="2:13">
      <c r="B37383" s="29"/>
      <c r="M37383" s="28"/>
    </row>
    <row r="37384" s="16" customFormat="1" ht="12.75" spans="2:13">
      <c r="B37384" s="29"/>
      <c r="M37384" s="28"/>
    </row>
    <row r="37385" s="16" customFormat="1" ht="12.75" spans="2:13">
      <c r="B37385" s="29"/>
      <c r="M37385" s="28"/>
    </row>
    <row r="37386" s="16" customFormat="1" ht="12.75" spans="2:13">
      <c r="B37386" s="29"/>
      <c r="M37386" s="28"/>
    </row>
    <row r="37387" s="16" customFormat="1" ht="12.75" spans="2:13">
      <c r="B37387" s="29"/>
      <c r="M37387" s="28"/>
    </row>
    <row r="37388" s="16" customFormat="1" ht="12.75" spans="2:13">
      <c r="B37388" s="29"/>
      <c r="M37388" s="28"/>
    </row>
    <row r="37389" s="16" customFormat="1" ht="12.75" spans="2:13">
      <c r="B37389" s="29"/>
      <c r="M37389" s="28"/>
    </row>
    <row r="37390" s="16" customFormat="1" ht="12.75" spans="2:13">
      <c r="B37390" s="29"/>
      <c r="M37390" s="28"/>
    </row>
    <row r="37391" s="16" customFormat="1" ht="12.75" spans="2:13">
      <c r="B37391" s="29"/>
      <c r="M37391" s="28"/>
    </row>
    <row r="37392" s="16" customFormat="1" ht="12.75" spans="2:13">
      <c r="B37392" s="29"/>
      <c r="M37392" s="28"/>
    </row>
    <row r="37393" s="16" customFormat="1" ht="12.75" spans="2:13">
      <c r="B37393" s="29"/>
      <c r="M37393" s="28"/>
    </row>
    <row r="37394" s="16" customFormat="1" ht="12.75" spans="2:13">
      <c r="B37394" s="29"/>
      <c r="M37394" s="28"/>
    </row>
    <row r="37395" s="16" customFormat="1" ht="12.75" spans="2:13">
      <c r="B37395" s="29"/>
      <c r="M37395" s="28"/>
    </row>
    <row r="37396" s="16" customFormat="1" ht="12.75" spans="2:13">
      <c r="B37396" s="29"/>
      <c r="M37396" s="28"/>
    </row>
    <row r="37397" s="16" customFormat="1" ht="12.75" spans="2:13">
      <c r="B37397" s="29"/>
      <c r="M37397" s="28"/>
    </row>
    <row r="37398" s="16" customFormat="1" ht="12.75" spans="2:13">
      <c r="B37398" s="29"/>
      <c r="M37398" s="28"/>
    </row>
    <row r="37399" s="16" customFormat="1" ht="12.75" spans="2:13">
      <c r="B37399" s="29"/>
      <c r="M37399" s="28"/>
    </row>
    <row r="37400" s="16" customFormat="1" ht="12.75" spans="2:13">
      <c r="B37400" s="29"/>
      <c r="M37400" s="28"/>
    </row>
    <row r="37401" s="16" customFormat="1" ht="12.75" spans="2:13">
      <c r="B37401" s="29"/>
      <c r="M37401" s="28"/>
    </row>
    <row r="37402" s="16" customFormat="1" ht="12.75" spans="2:13">
      <c r="B37402" s="29"/>
      <c r="M37402" s="28"/>
    </row>
    <row r="37403" s="16" customFormat="1" ht="12.75" spans="2:13">
      <c r="B37403" s="29"/>
      <c r="M37403" s="28"/>
    </row>
    <row r="37404" s="16" customFormat="1" ht="12.75" spans="2:13">
      <c r="B37404" s="29"/>
      <c r="M37404" s="28"/>
    </row>
    <row r="37405" s="16" customFormat="1" ht="12.75" spans="2:13">
      <c r="B37405" s="29"/>
      <c r="M37405" s="28"/>
    </row>
    <row r="37406" s="16" customFormat="1" ht="12.75" spans="2:13">
      <c r="B37406" s="29"/>
      <c r="M37406" s="28"/>
    </row>
    <row r="37407" s="16" customFormat="1" ht="12.75" spans="2:13">
      <c r="B37407" s="29"/>
      <c r="M37407" s="28"/>
    </row>
    <row r="37408" s="16" customFormat="1" ht="12.75" spans="2:13">
      <c r="B37408" s="29"/>
      <c r="M37408" s="28"/>
    </row>
    <row r="37409" s="16" customFormat="1" ht="12.75" spans="2:13">
      <c r="B37409" s="29"/>
      <c r="M37409" s="28"/>
    </row>
    <row r="37410" s="16" customFormat="1" ht="12.75" spans="2:13">
      <c r="B37410" s="29"/>
      <c r="M37410" s="28"/>
    </row>
    <row r="37411" s="16" customFormat="1" ht="12.75" spans="2:13">
      <c r="B37411" s="29"/>
      <c r="M37411" s="28"/>
    </row>
    <row r="37412" s="16" customFormat="1" ht="12.75" spans="2:13">
      <c r="B37412" s="29"/>
      <c r="M37412" s="28"/>
    </row>
    <row r="37413" s="16" customFormat="1" ht="12.75" spans="2:13">
      <c r="B37413" s="29"/>
      <c r="M37413" s="28"/>
    </row>
    <row r="37414" s="16" customFormat="1" ht="12.75" spans="2:13">
      <c r="B37414" s="29"/>
      <c r="M37414" s="28"/>
    </row>
    <row r="37415" s="16" customFormat="1" ht="12.75" spans="2:13">
      <c r="B37415" s="29"/>
      <c r="M37415" s="28"/>
    </row>
    <row r="37416" s="16" customFormat="1" ht="12.75" spans="2:13">
      <c r="B37416" s="29"/>
      <c r="M37416" s="28"/>
    </row>
    <row r="37417" s="16" customFormat="1" ht="12.75" spans="2:13">
      <c r="B37417" s="29"/>
      <c r="M37417" s="28"/>
    </row>
    <row r="37418" s="16" customFormat="1" ht="12.75" spans="2:13">
      <c r="B37418" s="29"/>
      <c r="M37418" s="28"/>
    </row>
    <row r="37419" s="16" customFormat="1" ht="12.75" spans="2:13">
      <c r="B37419" s="29"/>
      <c r="M37419" s="28"/>
    </row>
    <row r="37420" s="16" customFormat="1" ht="12.75" spans="2:13">
      <c r="B37420" s="29"/>
      <c r="M37420" s="28"/>
    </row>
    <row r="37421" s="16" customFormat="1" ht="12.75" spans="2:13">
      <c r="B37421" s="29"/>
      <c r="M37421" s="28"/>
    </row>
    <row r="37422" s="16" customFormat="1" ht="12.75" spans="2:13">
      <c r="B37422" s="29"/>
      <c r="M37422" s="28"/>
    </row>
    <row r="37423" s="16" customFormat="1" ht="12.75" spans="2:13">
      <c r="B37423" s="29"/>
      <c r="M37423" s="28"/>
    </row>
    <row r="37424" s="16" customFormat="1" ht="12.75" spans="2:13">
      <c r="B37424" s="29"/>
      <c r="M37424" s="28"/>
    </row>
    <row r="37425" s="16" customFormat="1" ht="12.75" spans="2:13">
      <c r="B37425" s="29"/>
      <c r="M37425" s="28"/>
    </row>
    <row r="37426" s="16" customFormat="1" ht="12.75" spans="2:13">
      <c r="B37426" s="29"/>
      <c r="M37426" s="28"/>
    </row>
    <row r="37427" s="16" customFormat="1" ht="12.75" spans="2:13">
      <c r="B37427" s="29"/>
      <c r="M37427" s="28"/>
    </row>
    <row r="37428" s="16" customFormat="1" ht="12.75" spans="2:13">
      <c r="B37428" s="29"/>
      <c r="M37428" s="28"/>
    </row>
    <row r="37429" s="16" customFormat="1" ht="12.75" spans="2:13">
      <c r="B37429" s="29"/>
      <c r="M37429" s="28"/>
    </row>
    <row r="37430" s="16" customFormat="1" ht="12.75" spans="2:13">
      <c r="B37430" s="29"/>
      <c r="M37430" s="28"/>
    </row>
    <row r="37431" s="16" customFormat="1" ht="12.75" spans="2:13">
      <c r="B37431" s="29"/>
      <c r="M37431" s="28"/>
    </row>
    <row r="37432" s="16" customFormat="1" ht="12.75" spans="2:13">
      <c r="B37432" s="29"/>
      <c r="M37432" s="28"/>
    </row>
    <row r="37433" s="16" customFormat="1" ht="12.75" spans="2:13">
      <c r="B37433" s="29"/>
      <c r="M37433" s="28"/>
    </row>
    <row r="37434" s="16" customFormat="1" ht="12.75" spans="2:13">
      <c r="B37434" s="29"/>
      <c r="M37434" s="28"/>
    </row>
    <row r="37435" s="16" customFormat="1" ht="12.75" spans="2:13">
      <c r="B37435" s="29"/>
      <c r="M37435" s="28"/>
    </row>
    <row r="37436" s="16" customFormat="1" ht="12.75" spans="2:13">
      <c r="B37436" s="29"/>
      <c r="M37436" s="28"/>
    </row>
    <row r="37437" s="16" customFormat="1" ht="12.75" spans="2:13">
      <c r="B37437" s="29"/>
      <c r="M37437" s="28"/>
    </row>
    <row r="37438" s="16" customFormat="1" ht="12.75" spans="2:13">
      <c r="B37438" s="29"/>
      <c r="M37438" s="28"/>
    </row>
    <row r="37439" s="16" customFormat="1" ht="12.75" spans="2:13">
      <c r="B37439" s="29"/>
      <c r="M37439" s="28"/>
    </row>
    <row r="37440" s="16" customFormat="1" ht="12.75" spans="2:13">
      <c r="B37440" s="29"/>
      <c r="M37440" s="28"/>
    </row>
    <row r="37441" s="16" customFormat="1" ht="12.75" spans="2:13">
      <c r="B37441" s="29"/>
      <c r="M37441" s="28"/>
    </row>
    <row r="37442" s="16" customFormat="1" ht="12.75" spans="2:13">
      <c r="B37442" s="29"/>
      <c r="M37442" s="28"/>
    </row>
    <row r="37443" s="16" customFormat="1" ht="12.75" spans="2:13">
      <c r="B37443" s="29"/>
      <c r="M37443" s="28"/>
    </row>
    <row r="37444" s="16" customFormat="1" ht="12.75" spans="2:13">
      <c r="B37444" s="29"/>
      <c r="M37444" s="28"/>
    </row>
    <row r="37445" s="16" customFormat="1" ht="12.75" spans="2:13">
      <c r="B37445" s="29"/>
      <c r="M37445" s="28"/>
    </row>
    <row r="37446" s="16" customFormat="1" ht="12.75" spans="2:13">
      <c r="B37446" s="29"/>
      <c r="M37446" s="28"/>
    </row>
    <row r="37447" s="16" customFormat="1" ht="12.75" spans="2:13">
      <c r="B37447" s="29"/>
      <c r="M37447" s="28"/>
    </row>
    <row r="37448" s="16" customFormat="1" ht="12.75" spans="2:13">
      <c r="B37448" s="29"/>
      <c r="M37448" s="28"/>
    </row>
    <row r="37449" s="16" customFormat="1" ht="12.75" spans="2:13">
      <c r="B37449" s="29"/>
      <c r="M37449" s="28"/>
    </row>
    <row r="37450" s="16" customFormat="1" ht="12.75" spans="2:13">
      <c r="B37450" s="29"/>
      <c r="M37450" s="28"/>
    </row>
    <row r="37451" s="16" customFormat="1" ht="12.75" spans="2:13">
      <c r="B37451" s="29"/>
      <c r="M37451" s="28"/>
    </row>
    <row r="37452" s="16" customFormat="1" ht="12.75" spans="2:13">
      <c r="B37452" s="29"/>
      <c r="M37452" s="28"/>
    </row>
    <row r="37453" s="16" customFormat="1" ht="12.75" spans="2:13">
      <c r="B37453" s="29"/>
      <c r="M37453" s="28"/>
    </row>
    <row r="37454" s="16" customFormat="1" ht="12.75" spans="2:13">
      <c r="B37454" s="29"/>
      <c r="M37454" s="28"/>
    </row>
    <row r="37455" s="16" customFormat="1" ht="12.75" spans="2:13">
      <c r="B37455" s="29"/>
      <c r="M37455" s="28"/>
    </row>
    <row r="37456" s="16" customFormat="1" ht="12.75" spans="2:13">
      <c r="B37456" s="29"/>
      <c r="M37456" s="28"/>
    </row>
    <row r="37457" s="16" customFormat="1" ht="12.75" spans="2:13">
      <c r="B37457" s="29"/>
      <c r="M37457" s="28"/>
    </row>
    <row r="37458" s="16" customFormat="1" ht="12.75" spans="2:13">
      <c r="B37458" s="29"/>
      <c r="M37458" s="28"/>
    </row>
    <row r="37459" s="16" customFormat="1" ht="12.75" spans="2:13">
      <c r="B37459" s="29"/>
      <c r="M37459" s="28"/>
    </row>
    <row r="37460" s="16" customFormat="1" ht="12.75" spans="2:13">
      <c r="B37460" s="29"/>
      <c r="M37460" s="28"/>
    </row>
    <row r="37461" s="16" customFormat="1" ht="12.75" spans="2:13">
      <c r="B37461" s="29"/>
      <c r="M37461" s="28"/>
    </row>
    <row r="37462" s="16" customFormat="1" ht="12.75" spans="2:13">
      <c r="B37462" s="29"/>
      <c r="M37462" s="28"/>
    </row>
    <row r="37463" s="16" customFormat="1" ht="12.75" spans="2:13">
      <c r="B37463" s="29"/>
      <c r="M37463" s="28"/>
    </row>
    <row r="37464" s="16" customFormat="1" ht="12.75" spans="2:13">
      <c r="B37464" s="29"/>
      <c r="M37464" s="28"/>
    </row>
    <row r="37465" s="16" customFormat="1" ht="12.75" spans="2:13">
      <c r="B37465" s="29"/>
      <c r="M37465" s="28"/>
    </row>
    <row r="37466" s="16" customFormat="1" ht="12.75" spans="2:13">
      <c r="B37466" s="29"/>
      <c r="M37466" s="28"/>
    </row>
    <row r="37467" s="16" customFormat="1" ht="12.75" spans="2:13">
      <c r="B37467" s="29"/>
      <c r="M37467" s="28"/>
    </row>
    <row r="37468" s="16" customFormat="1" ht="12.75" spans="2:13">
      <c r="B37468" s="29"/>
      <c r="M37468" s="28"/>
    </row>
    <row r="37469" s="16" customFormat="1" ht="12.75" spans="2:13">
      <c r="B37469" s="29"/>
      <c r="M37469" s="28"/>
    </row>
    <row r="37470" s="16" customFormat="1" ht="12.75" spans="2:13">
      <c r="B37470" s="29"/>
      <c r="M37470" s="28"/>
    </row>
    <row r="37471" s="16" customFormat="1" ht="12.75" spans="2:13">
      <c r="B37471" s="29"/>
      <c r="M37471" s="28"/>
    </row>
    <row r="37472" s="16" customFormat="1" ht="12.75" spans="2:13">
      <c r="B37472" s="29"/>
      <c r="M37472" s="28"/>
    </row>
    <row r="37473" s="16" customFormat="1" ht="12.75" spans="2:13">
      <c r="B37473" s="29"/>
      <c r="M37473" s="28"/>
    </row>
    <row r="37474" s="16" customFormat="1" ht="12.75" spans="2:13">
      <c r="B37474" s="29"/>
      <c r="M37474" s="28"/>
    </row>
    <row r="37475" s="16" customFormat="1" ht="12.75" spans="2:13">
      <c r="B37475" s="29"/>
      <c r="M37475" s="28"/>
    </row>
    <row r="37476" s="16" customFormat="1" ht="12.75" spans="2:13">
      <c r="B37476" s="29"/>
      <c r="M37476" s="28"/>
    </row>
    <row r="37477" s="16" customFormat="1" ht="12.75" spans="2:13">
      <c r="B37477" s="29"/>
      <c r="M37477" s="28"/>
    </row>
    <row r="37478" s="16" customFormat="1" ht="12.75" spans="2:13">
      <c r="B37478" s="29"/>
      <c r="M37478" s="28"/>
    </row>
    <row r="37479" s="16" customFormat="1" ht="12.75" spans="2:13">
      <c r="B37479" s="29"/>
      <c r="M37479" s="28"/>
    </row>
    <row r="37480" s="16" customFormat="1" ht="12.75" spans="2:13">
      <c r="B37480" s="29"/>
      <c r="M37480" s="28"/>
    </row>
    <row r="37481" s="16" customFormat="1" ht="12.75" spans="2:13">
      <c r="B37481" s="29"/>
      <c r="M37481" s="28"/>
    </row>
    <row r="37482" s="16" customFormat="1" ht="12.75" spans="2:13">
      <c r="B37482" s="29"/>
      <c r="M37482" s="28"/>
    </row>
    <row r="37483" s="16" customFormat="1" ht="12.75" spans="2:13">
      <c r="B37483" s="29"/>
      <c r="M37483" s="28"/>
    </row>
    <row r="37484" s="16" customFormat="1" ht="12.75" spans="2:13">
      <c r="B37484" s="29"/>
      <c r="M37484" s="28"/>
    </row>
    <row r="37485" s="16" customFormat="1" ht="12.75" spans="2:13">
      <c r="B37485" s="29"/>
      <c r="M37485" s="28"/>
    </row>
    <row r="37486" s="16" customFormat="1" ht="12.75" spans="2:13">
      <c r="B37486" s="29"/>
      <c r="M37486" s="28"/>
    </row>
    <row r="37487" s="16" customFormat="1" ht="12.75" spans="2:13">
      <c r="B37487" s="29"/>
      <c r="M37487" s="28"/>
    </row>
    <row r="37488" s="16" customFormat="1" ht="12.75" spans="2:13">
      <c r="B37488" s="29"/>
      <c r="M37488" s="28"/>
    </row>
    <row r="37489" s="16" customFormat="1" ht="12.75" spans="2:13">
      <c r="B37489" s="29"/>
      <c r="M37489" s="28"/>
    </row>
    <row r="37490" s="16" customFormat="1" ht="12.75" spans="2:13">
      <c r="B37490" s="29"/>
      <c r="M37490" s="28"/>
    </row>
    <row r="37491" s="16" customFormat="1" ht="12.75" spans="2:13">
      <c r="B37491" s="29"/>
      <c r="M37491" s="28"/>
    </row>
    <row r="37492" s="16" customFormat="1" ht="12.75" spans="2:13">
      <c r="B37492" s="29"/>
      <c r="M37492" s="28"/>
    </row>
    <row r="37493" s="16" customFormat="1" ht="12.75" spans="2:13">
      <c r="B37493" s="29"/>
      <c r="M37493" s="28"/>
    </row>
    <row r="37494" s="16" customFormat="1" ht="12.75" spans="2:13">
      <c r="B37494" s="29"/>
      <c r="M37494" s="28"/>
    </row>
    <row r="37495" s="16" customFormat="1" ht="12.75" spans="2:13">
      <c r="B37495" s="29"/>
      <c r="M37495" s="28"/>
    </row>
    <row r="37496" s="16" customFormat="1" ht="12.75" spans="2:13">
      <c r="B37496" s="29"/>
      <c r="M37496" s="28"/>
    </row>
    <row r="37497" s="16" customFormat="1" ht="12.75" spans="2:13">
      <c r="B37497" s="29"/>
      <c r="M37497" s="28"/>
    </row>
    <row r="37498" s="16" customFormat="1" ht="12.75" spans="2:13">
      <c r="B37498" s="29"/>
      <c r="M37498" s="28"/>
    </row>
    <row r="37499" s="16" customFormat="1" ht="12.75" spans="2:13">
      <c r="B37499" s="29"/>
      <c r="M37499" s="28"/>
    </row>
    <row r="37500" s="16" customFormat="1" ht="12.75" spans="2:13">
      <c r="B37500" s="29"/>
      <c r="M37500" s="28"/>
    </row>
    <row r="37501" s="16" customFormat="1" ht="12.75" spans="2:13">
      <c r="B37501" s="29"/>
      <c r="M37501" s="28"/>
    </row>
    <row r="37502" s="16" customFormat="1" ht="12.75" spans="2:13">
      <c r="B37502" s="29"/>
      <c r="M37502" s="28"/>
    </row>
    <row r="37503" s="16" customFormat="1" ht="12.75" spans="2:13">
      <c r="B37503" s="29"/>
      <c r="M37503" s="28"/>
    </row>
    <row r="37504" s="16" customFormat="1" ht="12.75" spans="2:13">
      <c r="B37504" s="29"/>
      <c r="M37504" s="28"/>
    </row>
    <row r="37505" s="16" customFormat="1" ht="12.75" spans="2:13">
      <c r="B37505" s="29"/>
      <c r="M37505" s="28"/>
    </row>
    <row r="37506" s="16" customFormat="1" ht="12.75" spans="2:13">
      <c r="B37506" s="29"/>
      <c r="M37506" s="28"/>
    </row>
    <row r="37507" s="16" customFormat="1" ht="12.75" spans="2:13">
      <c r="B37507" s="29"/>
      <c r="M37507" s="28"/>
    </row>
    <row r="37508" s="16" customFormat="1" ht="12.75" spans="2:13">
      <c r="B37508" s="29"/>
      <c r="M37508" s="28"/>
    </row>
    <row r="37509" s="16" customFormat="1" ht="12.75" spans="2:13">
      <c r="B37509" s="29"/>
      <c r="M37509" s="28"/>
    </row>
    <row r="37510" s="16" customFormat="1" ht="12.75" spans="2:13">
      <c r="B37510" s="29"/>
      <c r="M37510" s="28"/>
    </row>
    <row r="37511" s="16" customFormat="1" ht="12.75" spans="2:13">
      <c r="B37511" s="29"/>
      <c r="M37511" s="28"/>
    </row>
    <row r="37512" s="16" customFormat="1" ht="12.75" spans="2:13">
      <c r="B37512" s="29"/>
      <c r="M37512" s="28"/>
    </row>
    <row r="37513" s="16" customFormat="1" ht="12.75" spans="2:13">
      <c r="B37513" s="29"/>
      <c r="M37513" s="28"/>
    </row>
    <row r="37514" s="16" customFormat="1" ht="12.75" spans="2:13">
      <c r="B37514" s="29"/>
      <c r="M37514" s="28"/>
    </row>
    <row r="37515" s="16" customFormat="1" ht="12.75" spans="2:13">
      <c r="B37515" s="29"/>
      <c r="M37515" s="28"/>
    </row>
    <row r="37516" s="16" customFormat="1" ht="12.75" spans="2:13">
      <c r="B37516" s="29"/>
      <c r="M37516" s="28"/>
    </row>
    <row r="37517" s="16" customFormat="1" ht="12.75" spans="2:13">
      <c r="B37517" s="29"/>
      <c r="M37517" s="28"/>
    </row>
    <row r="37518" s="16" customFormat="1" ht="12.75" spans="2:13">
      <c r="B37518" s="29"/>
      <c r="M37518" s="28"/>
    </row>
    <row r="37519" s="16" customFormat="1" ht="12.75" spans="2:13">
      <c r="B37519" s="29"/>
      <c r="M37519" s="28"/>
    </row>
    <row r="37520" s="16" customFormat="1" ht="12.75" spans="2:13">
      <c r="B37520" s="29"/>
      <c r="M37520" s="28"/>
    </row>
    <row r="37521" s="16" customFormat="1" ht="12.75" spans="2:13">
      <c r="B37521" s="29"/>
      <c r="M37521" s="28"/>
    </row>
    <row r="37522" s="16" customFormat="1" ht="12.75" spans="2:13">
      <c r="B37522" s="29"/>
      <c r="M37522" s="28"/>
    </row>
    <row r="37523" s="16" customFormat="1" ht="12.75" spans="2:13">
      <c r="B37523" s="29"/>
      <c r="M37523" s="28"/>
    </row>
    <row r="37524" s="16" customFormat="1" ht="12.75" spans="2:13">
      <c r="B37524" s="29"/>
      <c r="M37524" s="28"/>
    </row>
    <row r="37525" s="16" customFormat="1" ht="12.75" spans="2:13">
      <c r="B37525" s="29"/>
      <c r="M37525" s="28"/>
    </row>
    <row r="37526" s="16" customFormat="1" ht="12.75" spans="2:13">
      <c r="B37526" s="29"/>
      <c r="M37526" s="28"/>
    </row>
    <row r="37527" s="16" customFormat="1" ht="12.75" spans="2:13">
      <c r="B37527" s="29"/>
      <c r="M37527" s="28"/>
    </row>
    <row r="37528" s="16" customFormat="1" ht="12.75" spans="2:13">
      <c r="B37528" s="29"/>
      <c r="M37528" s="28"/>
    </row>
    <row r="37529" s="16" customFormat="1" ht="12.75" spans="2:13">
      <c r="B37529" s="29"/>
      <c r="M37529" s="28"/>
    </row>
    <row r="37530" s="16" customFormat="1" ht="12.75" spans="2:13">
      <c r="B37530" s="29"/>
      <c r="M37530" s="28"/>
    </row>
    <row r="37531" s="16" customFormat="1" ht="12.75" spans="2:13">
      <c r="B37531" s="29"/>
      <c r="M37531" s="28"/>
    </row>
    <row r="37532" s="16" customFormat="1" ht="12.75" spans="2:13">
      <c r="B37532" s="29"/>
      <c r="M37532" s="28"/>
    </row>
    <row r="37533" s="16" customFormat="1" ht="12.75" spans="2:13">
      <c r="B37533" s="29"/>
      <c r="M37533" s="28"/>
    </row>
    <row r="37534" s="16" customFormat="1" ht="12.75" spans="2:13">
      <c r="B37534" s="29"/>
      <c r="M37534" s="28"/>
    </row>
    <row r="37535" s="16" customFormat="1" ht="12.75" spans="2:13">
      <c r="B37535" s="29"/>
      <c r="M37535" s="28"/>
    </row>
    <row r="37536" s="16" customFormat="1" ht="12.75" spans="2:13">
      <c r="B37536" s="29"/>
      <c r="M37536" s="28"/>
    </row>
    <row r="37537" s="16" customFormat="1" ht="12.75" spans="2:13">
      <c r="B37537" s="29"/>
      <c r="M37537" s="28"/>
    </row>
    <row r="37538" s="16" customFormat="1" ht="12.75" spans="2:13">
      <c r="B37538" s="29"/>
      <c r="M37538" s="28"/>
    </row>
    <row r="37539" s="16" customFormat="1" ht="12.75" spans="2:13">
      <c r="B37539" s="29"/>
      <c r="M37539" s="28"/>
    </row>
    <row r="37540" s="16" customFormat="1" ht="12.75" spans="2:13">
      <c r="B37540" s="29"/>
      <c r="M37540" s="28"/>
    </row>
    <row r="37541" s="16" customFormat="1" ht="12.75" spans="2:13">
      <c r="B37541" s="29"/>
      <c r="M37541" s="28"/>
    </row>
    <row r="37542" s="16" customFormat="1" ht="12.75" spans="2:13">
      <c r="B37542" s="29"/>
      <c r="M37542" s="28"/>
    </row>
    <row r="37543" s="16" customFormat="1" ht="12.75" spans="2:13">
      <c r="B37543" s="29"/>
      <c r="M37543" s="28"/>
    </row>
    <row r="37544" s="16" customFormat="1" ht="12.75" spans="2:13">
      <c r="B37544" s="29"/>
      <c r="M37544" s="28"/>
    </row>
    <row r="37545" s="16" customFormat="1" ht="12.75" spans="2:13">
      <c r="B37545" s="29"/>
      <c r="M37545" s="28"/>
    </row>
    <row r="37546" s="16" customFormat="1" ht="12.75" spans="2:13">
      <c r="B37546" s="29"/>
      <c r="M37546" s="28"/>
    </row>
    <row r="37547" s="16" customFormat="1" ht="12.75" spans="2:13">
      <c r="B37547" s="29"/>
      <c r="M37547" s="28"/>
    </row>
    <row r="37548" s="16" customFormat="1" ht="12.75" spans="2:13">
      <c r="B37548" s="29"/>
      <c r="M37548" s="28"/>
    </row>
    <row r="37549" s="16" customFormat="1" ht="12.75" spans="2:13">
      <c r="B37549" s="29"/>
      <c r="M37549" s="28"/>
    </row>
    <row r="37550" s="16" customFormat="1" ht="12.75" spans="2:13">
      <c r="B37550" s="29"/>
      <c r="M37550" s="28"/>
    </row>
    <row r="37551" s="16" customFormat="1" ht="12.75" spans="2:13">
      <c r="B37551" s="29"/>
      <c r="M37551" s="28"/>
    </row>
    <row r="37552" s="16" customFormat="1" ht="12.75" spans="2:13">
      <c r="B37552" s="29"/>
      <c r="M37552" s="28"/>
    </row>
    <row r="37553" s="16" customFormat="1" ht="12.75" spans="2:13">
      <c r="B37553" s="29"/>
      <c r="M37553" s="28"/>
    </row>
    <row r="37554" s="16" customFormat="1" ht="12.75" spans="2:13">
      <c r="B37554" s="29"/>
      <c r="M37554" s="28"/>
    </row>
    <row r="37555" s="16" customFormat="1" ht="12.75" spans="2:13">
      <c r="B37555" s="29"/>
      <c r="M37555" s="28"/>
    </row>
    <row r="37556" s="16" customFormat="1" ht="12.75" spans="2:13">
      <c r="B37556" s="29"/>
      <c r="M37556" s="28"/>
    </row>
    <row r="37557" s="16" customFormat="1" ht="12.75" spans="2:13">
      <c r="B37557" s="29"/>
      <c r="M37557" s="28"/>
    </row>
    <row r="37558" s="16" customFormat="1" ht="12.75" spans="2:13">
      <c r="B37558" s="29"/>
      <c r="M37558" s="28"/>
    </row>
    <row r="37559" s="16" customFormat="1" ht="12.75" spans="2:13">
      <c r="B37559" s="29"/>
      <c r="M37559" s="28"/>
    </row>
    <row r="37560" s="16" customFormat="1" ht="12.75" spans="2:13">
      <c r="B37560" s="29"/>
      <c r="M37560" s="28"/>
    </row>
    <row r="37561" s="16" customFormat="1" ht="12.75" spans="2:13">
      <c r="B37561" s="29"/>
      <c r="M37561" s="28"/>
    </row>
    <row r="37562" s="16" customFormat="1" ht="12.75" spans="2:13">
      <c r="B37562" s="29"/>
      <c r="M37562" s="28"/>
    </row>
    <row r="37563" s="16" customFormat="1" ht="12.75" spans="2:13">
      <c r="B37563" s="29"/>
      <c r="M37563" s="28"/>
    </row>
    <row r="37564" s="16" customFormat="1" ht="12.75" spans="2:13">
      <c r="B37564" s="29"/>
      <c r="M37564" s="28"/>
    </row>
    <row r="37565" s="16" customFormat="1" ht="12.75" spans="2:13">
      <c r="B37565" s="29"/>
      <c r="M37565" s="28"/>
    </row>
    <row r="37566" s="16" customFormat="1" ht="12.75" spans="2:13">
      <c r="B37566" s="29"/>
      <c r="M37566" s="28"/>
    </row>
    <row r="37567" s="16" customFormat="1" ht="12.75" spans="2:13">
      <c r="B37567" s="29"/>
      <c r="M37567" s="28"/>
    </row>
    <row r="37568" s="16" customFormat="1" ht="12.75" spans="2:13">
      <c r="B37568" s="29"/>
      <c r="M37568" s="28"/>
    </row>
    <row r="37569" s="16" customFormat="1" ht="12.75" spans="2:13">
      <c r="B37569" s="29"/>
      <c r="M37569" s="28"/>
    </row>
    <row r="37570" s="16" customFormat="1" ht="12.75" spans="2:13">
      <c r="B37570" s="29"/>
      <c r="M37570" s="28"/>
    </row>
    <row r="37571" s="16" customFormat="1" ht="12.75" spans="2:13">
      <c r="B37571" s="29"/>
      <c r="M37571" s="28"/>
    </row>
    <row r="37572" s="16" customFormat="1" ht="12.75" spans="2:13">
      <c r="B37572" s="29"/>
      <c r="M37572" s="28"/>
    </row>
    <row r="37573" s="16" customFormat="1" ht="12.75" spans="2:13">
      <c r="B37573" s="29"/>
      <c r="M37573" s="28"/>
    </row>
    <row r="37574" s="16" customFormat="1" ht="12.75" spans="2:13">
      <c r="B37574" s="29"/>
      <c r="M37574" s="28"/>
    </row>
    <row r="37575" s="16" customFormat="1" ht="12.75" spans="2:13">
      <c r="B37575" s="29"/>
      <c r="M37575" s="28"/>
    </row>
    <row r="37576" s="16" customFormat="1" ht="12.75" spans="2:13">
      <c r="B37576" s="29"/>
      <c r="M37576" s="28"/>
    </row>
    <row r="37577" s="16" customFormat="1" ht="12.75" spans="2:13">
      <c r="B37577" s="29"/>
      <c r="M37577" s="28"/>
    </row>
    <row r="37578" s="16" customFormat="1" ht="12.75" spans="2:13">
      <c r="B37578" s="29"/>
      <c r="M37578" s="28"/>
    </row>
    <row r="37579" s="16" customFormat="1" ht="12.75" spans="2:13">
      <c r="B37579" s="29"/>
      <c r="M37579" s="28"/>
    </row>
    <row r="37580" s="16" customFormat="1" ht="12.75" spans="2:13">
      <c r="B37580" s="29"/>
      <c r="M37580" s="28"/>
    </row>
    <row r="37581" s="16" customFormat="1" ht="12.75" spans="2:13">
      <c r="B37581" s="29"/>
      <c r="M37581" s="28"/>
    </row>
    <row r="37582" s="16" customFormat="1" ht="12.75" spans="2:13">
      <c r="B37582" s="29"/>
      <c r="M37582" s="28"/>
    </row>
    <row r="37583" s="16" customFormat="1" ht="12.75" spans="2:13">
      <c r="B37583" s="29"/>
      <c r="M37583" s="28"/>
    </row>
    <row r="37584" s="16" customFormat="1" ht="12.75" spans="2:13">
      <c r="B37584" s="29"/>
      <c r="M37584" s="28"/>
    </row>
    <row r="37585" s="16" customFormat="1" ht="12.75" spans="2:13">
      <c r="B37585" s="29"/>
      <c r="M37585" s="28"/>
    </row>
    <row r="37586" s="16" customFormat="1" ht="12.75" spans="2:13">
      <c r="B37586" s="29"/>
      <c r="M37586" s="28"/>
    </row>
    <row r="37587" s="16" customFormat="1" ht="12.75" spans="2:13">
      <c r="B37587" s="29"/>
      <c r="M37587" s="28"/>
    </row>
    <row r="37588" s="16" customFormat="1" ht="12.75" spans="2:13">
      <c r="B37588" s="29"/>
      <c r="M37588" s="28"/>
    </row>
    <row r="37589" s="16" customFormat="1" ht="12.75" spans="2:13">
      <c r="B37589" s="29"/>
      <c r="M37589" s="28"/>
    </row>
    <row r="37590" s="16" customFormat="1" ht="12.75" spans="2:13">
      <c r="B37590" s="29"/>
      <c r="M37590" s="28"/>
    </row>
    <row r="37591" s="16" customFormat="1" ht="12.75" spans="2:13">
      <c r="B37591" s="29"/>
      <c r="M37591" s="28"/>
    </row>
    <row r="37592" s="16" customFormat="1" ht="12.75" spans="2:13">
      <c r="B37592" s="29"/>
      <c r="M37592" s="28"/>
    </row>
    <row r="37593" s="16" customFormat="1" ht="12.75" spans="2:13">
      <c r="B37593" s="29"/>
      <c r="M37593" s="28"/>
    </row>
    <row r="37594" s="16" customFormat="1" ht="12.75" spans="2:13">
      <c r="B37594" s="29"/>
      <c r="M37594" s="28"/>
    </row>
    <row r="37595" s="16" customFormat="1" ht="12.75" spans="2:13">
      <c r="B37595" s="29"/>
      <c r="M37595" s="28"/>
    </row>
    <row r="37596" s="16" customFormat="1" ht="12.75" spans="2:13">
      <c r="B37596" s="29"/>
      <c r="M37596" s="28"/>
    </row>
    <row r="37597" s="16" customFormat="1" ht="12.75" spans="2:13">
      <c r="B37597" s="29"/>
      <c r="M37597" s="28"/>
    </row>
    <row r="37598" s="16" customFormat="1" ht="12.75" spans="2:13">
      <c r="B37598" s="29"/>
      <c r="M37598" s="28"/>
    </row>
    <row r="37599" s="16" customFormat="1" ht="12.75" spans="2:13">
      <c r="B37599" s="29"/>
      <c r="M37599" s="28"/>
    </row>
    <row r="37600" s="16" customFormat="1" ht="12.75" spans="2:13">
      <c r="B37600" s="29"/>
      <c r="M37600" s="28"/>
    </row>
    <row r="37601" s="16" customFormat="1" ht="12.75" spans="2:13">
      <c r="B37601" s="29"/>
      <c r="M37601" s="28"/>
    </row>
    <row r="37602" s="16" customFormat="1" ht="12.75" spans="2:13">
      <c r="B37602" s="29"/>
      <c r="M37602" s="28"/>
    </row>
    <row r="37603" s="16" customFormat="1" ht="12.75" spans="2:13">
      <c r="B37603" s="29"/>
      <c r="M37603" s="28"/>
    </row>
    <row r="37604" s="16" customFormat="1" ht="12.75" spans="2:13">
      <c r="B37604" s="29"/>
      <c r="M37604" s="28"/>
    </row>
    <row r="37605" s="16" customFormat="1" ht="12.75" spans="2:13">
      <c r="B37605" s="29"/>
      <c r="M37605" s="28"/>
    </row>
    <row r="37606" s="16" customFormat="1" ht="12.75" spans="2:13">
      <c r="B37606" s="29"/>
      <c r="M37606" s="28"/>
    </row>
    <row r="37607" s="16" customFormat="1" ht="12.75" spans="2:13">
      <c r="B37607" s="29"/>
      <c r="M37607" s="28"/>
    </row>
    <row r="37608" s="16" customFormat="1" ht="12.75" spans="2:13">
      <c r="B37608" s="29"/>
      <c r="M37608" s="28"/>
    </row>
    <row r="37609" s="16" customFormat="1" ht="12.75" spans="2:13">
      <c r="B37609" s="29"/>
      <c r="M37609" s="28"/>
    </row>
    <row r="37610" s="16" customFormat="1" ht="12.75" spans="2:13">
      <c r="B37610" s="29"/>
      <c r="M37610" s="28"/>
    </row>
    <row r="37611" s="16" customFormat="1" ht="12.75" spans="2:13">
      <c r="B37611" s="29"/>
      <c r="M37611" s="28"/>
    </row>
    <row r="37612" s="16" customFormat="1" ht="12.75" spans="2:13">
      <c r="B37612" s="29"/>
      <c r="M37612" s="28"/>
    </row>
    <row r="37613" s="16" customFormat="1" ht="12.75" spans="2:13">
      <c r="B37613" s="29"/>
      <c r="M37613" s="28"/>
    </row>
    <row r="37614" s="16" customFormat="1" ht="12.75" spans="2:13">
      <c r="B37614" s="29"/>
      <c r="M37614" s="28"/>
    </row>
    <row r="37615" s="16" customFormat="1" ht="12.75" spans="2:13">
      <c r="B37615" s="29"/>
      <c r="M37615" s="28"/>
    </row>
    <row r="37616" s="16" customFormat="1" ht="12.75" spans="2:13">
      <c r="B37616" s="29"/>
      <c r="M37616" s="28"/>
    </row>
    <row r="37617" s="16" customFormat="1" ht="12.75" spans="2:13">
      <c r="B37617" s="29"/>
      <c r="M37617" s="28"/>
    </row>
    <row r="37618" s="16" customFormat="1" ht="12.75" spans="2:13">
      <c r="B37618" s="29"/>
      <c r="M37618" s="28"/>
    </row>
    <row r="37619" s="16" customFormat="1" ht="12.75" spans="2:13">
      <c r="B37619" s="29"/>
      <c r="M37619" s="28"/>
    </row>
    <row r="37620" s="16" customFormat="1" ht="12.75" spans="2:13">
      <c r="B37620" s="29"/>
      <c r="M37620" s="28"/>
    </row>
    <row r="37621" s="16" customFormat="1" ht="12.75" spans="2:13">
      <c r="B37621" s="29"/>
      <c r="M37621" s="28"/>
    </row>
    <row r="37622" s="16" customFormat="1" ht="12.75" spans="2:13">
      <c r="B37622" s="29"/>
      <c r="M37622" s="28"/>
    </row>
    <row r="37623" s="16" customFormat="1" ht="12.75" spans="2:13">
      <c r="B37623" s="29"/>
      <c r="M37623" s="28"/>
    </row>
    <row r="37624" s="16" customFormat="1" ht="12.75" spans="2:13">
      <c r="B37624" s="29"/>
      <c r="M37624" s="28"/>
    </row>
    <row r="37625" s="16" customFormat="1" ht="12.75" spans="2:13">
      <c r="B37625" s="29"/>
      <c r="M37625" s="28"/>
    </row>
    <row r="37626" s="16" customFormat="1" ht="12.75" spans="2:13">
      <c r="B37626" s="29"/>
      <c r="M37626" s="28"/>
    </row>
    <row r="37627" s="16" customFormat="1" ht="12.75" spans="2:13">
      <c r="B37627" s="29"/>
      <c r="M37627" s="28"/>
    </row>
    <row r="37628" s="16" customFormat="1" ht="12.75" spans="2:13">
      <c r="B37628" s="29"/>
      <c r="M37628" s="28"/>
    </row>
    <row r="37629" s="16" customFormat="1" ht="12.75" spans="2:13">
      <c r="B37629" s="29"/>
      <c r="M37629" s="28"/>
    </row>
    <row r="37630" s="16" customFormat="1" ht="12.75" spans="2:13">
      <c r="B37630" s="29"/>
      <c r="M37630" s="28"/>
    </row>
    <row r="37631" s="16" customFormat="1" ht="12.75" spans="2:13">
      <c r="B37631" s="29"/>
      <c r="M37631" s="28"/>
    </row>
    <row r="37632" s="16" customFormat="1" ht="12.75" spans="2:13">
      <c r="B37632" s="29"/>
      <c r="M37632" s="28"/>
    </row>
    <row r="37633" s="16" customFormat="1" ht="12.75" spans="2:13">
      <c r="B37633" s="29"/>
      <c r="M37633" s="28"/>
    </row>
    <row r="37634" s="16" customFormat="1" ht="12.75" spans="2:13">
      <c r="B37634" s="29"/>
      <c r="M37634" s="28"/>
    </row>
    <row r="37635" s="16" customFormat="1" ht="12.75" spans="2:13">
      <c r="B37635" s="29"/>
      <c r="M37635" s="28"/>
    </row>
    <row r="37636" s="16" customFormat="1" ht="12.75" spans="2:13">
      <c r="B37636" s="29"/>
      <c r="M37636" s="28"/>
    </row>
    <row r="37637" s="16" customFormat="1" ht="12.75" spans="2:13">
      <c r="B37637" s="29"/>
      <c r="M37637" s="28"/>
    </row>
    <row r="37638" s="16" customFormat="1" ht="12.75" spans="2:13">
      <c r="B37638" s="29"/>
      <c r="M37638" s="28"/>
    </row>
    <row r="37639" s="16" customFormat="1" ht="12.75" spans="2:13">
      <c r="B37639" s="29"/>
      <c r="M37639" s="28"/>
    </row>
    <row r="37640" s="16" customFormat="1" ht="12.75" spans="2:13">
      <c r="B37640" s="29"/>
      <c r="M37640" s="28"/>
    </row>
    <row r="37641" s="16" customFormat="1" ht="12.75" spans="2:13">
      <c r="B37641" s="29"/>
      <c r="M37641" s="28"/>
    </row>
    <row r="37642" s="16" customFormat="1" ht="12.75" spans="2:13">
      <c r="B37642" s="29"/>
      <c r="M37642" s="28"/>
    </row>
    <row r="37643" s="16" customFormat="1" ht="12.75" spans="2:13">
      <c r="B37643" s="29"/>
      <c r="M37643" s="28"/>
    </row>
    <row r="37644" s="16" customFormat="1" ht="12.75" spans="2:13">
      <c r="B37644" s="29"/>
      <c r="M37644" s="28"/>
    </row>
    <row r="37645" s="16" customFormat="1" ht="12.75" spans="2:13">
      <c r="B37645" s="29"/>
      <c r="M37645" s="28"/>
    </row>
    <row r="37646" s="16" customFormat="1" ht="12.75" spans="2:13">
      <c r="B37646" s="29"/>
      <c r="M37646" s="28"/>
    </row>
    <row r="37647" s="16" customFormat="1" ht="12.75" spans="2:13">
      <c r="B37647" s="29"/>
      <c r="M37647" s="28"/>
    </row>
    <row r="37648" s="16" customFormat="1" ht="12.75" spans="2:13">
      <c r="B37648" s="29"/>
      <c r="M37648" s="28"/>
    </row>
    <row r="37649" s="16" customFormat="1" ht="12.75" spans="2:13">
      <c r="B37649" s="29"/>
      <c r="M37649" s="28"/>
    </row>
    <row r="37650" s="16" customFormat="1" ht="12.75" spans="2:13">
      <c r="B37650" s="29"/>
      <c r="M37650" s="28"/>
    </row>
    <row r="37651" s="16" customFormat="1" ht="12.75" spans="2:13">
      <c r="B37651" s="29"/>
      <c r="M37651" s="28"/>
    </row>
    <row r="37652" s="16" customFormat="1" ht="12.75" spans="2:13">
      <c r="B37652" s="29"/>
      <c r="M37652" s="28"/>
    </row>
    <row r="37653" s="16" customFormat="1" ht="12.75" spans="2:13">
      <c r="B37653" s="29"/>
      <c r="M37653" s="28"/>
    </row>
    <row r="37654" s="16" customFormat="1" ht="12.75" spans="2:13">
      <c r="B37654" s="29"/>
      <c r="M37654" s="28"/>
    </row>
    <row r="37655" s="16" customFormat="1" ht="12.75" spans="2:13">
      <c r="B37655" s="29"/>
      <c r="M37655" s="28"/>
    </row>
    <row r="37656" s="16" customFormat="1" ht="12.75" spans="2:13">
      <c r="B37656" s="29"/>
      <c r="M37656" s="28"/>
    </row>
    <row r="37657" s="16" customFormat="1" ht="12.75" spans="2:13">
      <c r="B37657" s="29"/>
      <c r="M37657" s="28"/>
    </row>
    <row r="37658" s="16" customFormat="1" ht="12.75" spans="2:13">
      <c r="B37658" s="29"/>
      <c r="M37658" s="28"/>
    </row>
    <row r="37659" s="16" customFormat="1" ht="12.75" spans="2:13">
      <c r="B37659" s="29"/>
      <c r="M37659" s="28"/>
    </row>
    <row r="37660" s="16" customFormat="1" ht="12.75" spans="2:13">
      <c r="B37660" s="29"/>
      <c r="M37660" s="28"/>
    </row>
    <row r="37661" s="16" customFormat="1" ht="12.75" spans="2:13">
      <c r="B37661" s="29"/>
      <c r="M37661" s="28"/>
    </row>
    <row r="37662" s="16" customFormat="1" ht="12.75" spans="2:13">
      <c r="B37662" s="29"/>
      <c r="M37662" s="28"/>
    </row>
    <row r="37663" s="16" customFormat="1" ht="12.75" spans="2:13">
      <c r="B37663" s="29"/>
      <c r="M37663" s="28"/>
    </row>
    <row r="37664" s="16" customFormat="1" ht="12.75" spans="2:13">
      <c r="B37664" s="29"/>
      <c r="M37664" s="28"/>
    </row>
    <row r="37665" s="16" customFormat="1" ht="12.75" spans="2:13">
      <c r="B37665" s="29"/>
      <c r="M37665" s="28"/>
    </row>
    <row r="37666" s="16" customFormat="1" ht="12.75" spans="2:13">
      <c r="B37666" s="29"/>
      <c r="M37666" s="28"/>
    </row>
    <row r="37667" s="16" customFormat="1" ht="12.75" spans="2:13">
      <c r="B37667" s="29"/>
      <c r="M37667" s="28"/>
    </row>
    <row r="37668" s="16" customFormat="1" ht="12.75" spans="2:13">
      <c r="B37668" s="29"/>
      <c r="M37668" s="28"/>
    </row>
    <row r="37669" s="16" customFormat="1" ht="12.75" spans="2:13">
      <c r="B37669" s="29"/>
      <c r="M37669" s="28"/>
    </row>
    <row r="37670" s="16" customFormat="1" ht="12.75" spans="2:13">
      <c r="B37670" s="29"/>
      <c r="M37670" s="28"/>
    </row>
    <row r="37671" s="16" customFormat="1" ht="12.75" spans="2:13">
      <c r="B37671" s="29"/>
      <c r="M37671" s="28"/>
    </row>
    <row r="37672" s="16" customFormat="1" ht="12.75" spans="2:13">
      <c r="B37672" s="29"/>
      <c r="M37672" s="28"/>
    </row>
    <row r="37673" s="16" customFormat="1" ht="12.75" spans="2:13">
      <c r="B37673" s="29"/>
      <c r="M37673" s="28"/>
    </row>
    <row r="37674" s="16" customFormat="1" ht="12.75" spans="2:13">
      <c r="B37674" s="29"/>
      <c r="M37674" s="28"/>
    </row>
    <row r="37675" s="16" customFormat="1" ht="12.75" spans="2:13">
      <c r="B37675" s="29"/>
      <c r="M37675" s="28"/>
    </row>
    <row r="37676" s="16" customFormat="1" ht="12.75" spans="2:13">
      <c r="B37676" s="29"/>
      <c r="M37676" s="28"/>
    </row>
    <row r="37677" s="16" customFormat="1" ht="12.75" spans="2:13">
      <c r="B37677" s="29"/>
      <c r="M37677" s="28"/>
    </row>
    <row r="37678" s="16" customFormat="1" ht="12.75" spans="2:13">
      <c r="B37678" s="29"/>
      <c r="M37678" s="28"/>
    </row>
    <row r="37679" s="16" customFormat="1" ht="12.75" spans="2:13">
      <c r="B37679" s="29"/>
      <c r="M37679" s="28"/>
    </row>
    <row r="37680" s="16" customFormat="1" ht="12.75" spans="2:13">
      <c r="B37680" s="29"/>
      <c r="M37680" s="28"/>
    </row>
    <row r="37681" s="16" customFormat="1" ht="12.75" spans="2:13">
      <c r="B37681" s="29"/>
      <c r="M37681" s="28"/>
    </row>
    <row r="37682" s="16" customFormat="1" ht="12.75" spans="2:13">
      <c r="B37682" s="29"/>
      <c r="M37682" s="28"/>
    </row>
    <row r="37683" s="16" customFormat="1" ht="12.75" spans="2:13">
      <c r="B37683" s="29"/>
      <c r="M37683" s="28"/>
    </row>
    <row r="37684" s="16" customFormat="1" ht="12.75" spans="2:13">
      <c r="B37684" s="29"/>
      <c r="M37684" s="28"/>
    </row>
    <row r="37685" s="16" customFormat="1" ht="12.75" spans="2:13">
      <c r="B37685" s="29"/>
      <c r="M37685" s="28"/>
    </row>
    <row r="37686" s="16" customFormat="1" ht="12.75" spans="2:13">
      <c r="B37686" s="29"/>
      <c r="M37686" s="28"/>
    </row>
    <row r="37687" s="16" customFormat="1" ht="12.75" spans="2:13">
      <c r="B37687" s="29"/>
      <c r="M37687" s="28"/>
    </row>
    <row r="37688" s="16" customFormat="1" ht="12.75" spans="2:13">
      <c r="B37688" s="29"/>
      <c r="M37688" s="28"/>
    </row>
    <row r="37689" s="16" customFormat="1" ht="12.75" spans="2:13">
      <c r="B37689" s="29"/>
      <c r="M37689" s="28"/>
    </row>
    <row r="37690" s="16" customFormat="1" ht="12.75" spans="2:13">
      <c r="B37690" s="29"/>
      <c r="M37690" s="28"/>
    </row>
    <row r="37691" s="16" customFormat="1" ht="12.75" spans="2:13">
      <c r="B37691" s="29"/>
      <c r="M37691" s="28"/>
    </row>
    <row r="37692" s="16" customFormat="1" ht="12.75" spans="2:13">
      <c r="B37692" s="29"/>
      <c r="M37692" s="28"/>
    </row>
    <row r="37693" s="16" customFormat="1" ht="12.75" spans="2:13">
      <c r="B37693" s="29"/>
      <c r="M37693" s="28"/>
    </row>
    <row r="37694" s="16" customFormat="1" ht="12.75" spans="2:13">
      <c r="B37694" s="29"/>
      <c r="M37694" s="28"/>
    </row>
    <row r="37695" s="16" customFormat="1" ht="12.75" spans="2:13">
      <c r="B37695" s="29"/>
      <c r="M37695" s="28"/>
    </row>
    <row r="37696" s="16" customFormat="1" ht="12.75" spans="2:13">
      <c r="B37696" s="29"/>
      <c r="M37696" s="28"/>
    </row>
    <row r="37697" s="16" customFormat="1" ht="12.75" spans="2:13">
      <c r="B37697" s="29"/>
      <c r="M37697" s="28"/>
    </row>
    <row r="37698" s="16" customFormat="1" ht="12.75" spans="2:13">
      <c r="B37698" s="29"/>
      <c r="M37698" s="28"/>
    </row>
    <row r="37699" s="16" customFormat="1" ht="12.75" spans="2:13">
      <c r="B37699" s="29"/>
      <c r="M37699" s="28"/>
    </row>
    <row r="37700" s="16" customFormat="1" ht="12.75" spans="2:13">
      <c r="B37700" s="29"/>
      <c r="M37700" s="28"/>
    </row>
    <row r="37701" s="16" customFormat="1" ht="12.75" spans="2:13">
      <c r="B37701" s="29"/>
      <c r="M37701" s="28"/>
    </row>
    <row r="37702" s="16" customFormat="1" ht="12.75" spans="2:13">
      <c r="B37702" s="29"/>
      <c r="M37702" s="28"/>
    </row>
    <row r="37703" s="16" customFormat="1" ht="12.75" spans="2:13">
      <c r="B37703" s="29"/>
      <c r="M37703" s="28"/>
    </row>
    <row r="37704" s="16" customFormat="1" ht="12.75" spans="2:13">
      <c r="B37704" s="29"/>
      <c r="M37704" s="28"/>
    </row>
    <row r="37705" s="16" customFormat="1" ht="12.75" spans="2:13">
      <c r="B37705" s="29"/>
      <c r="M37705" s="28"/>
    </row>
    <row r="37706" s="16" customFormat="1" ht="12.75" spans="2:13">
      <c r="B37706" s="29"/>
      <c r="M37706" s="28"/>
    </row>
    <row r="37707" s="16" customFormat="1" ht="12.75" spans="2:13">
      <c r="B37707" s="29"/>
      <c r="M37707" s="28"/>
    </row>
    <row r="37708" s="16" customFormat="1" ht="12.75" spans="2:13">
      <c r="B37708" s="29"/>
      <c r="M37708" s="28"/>
    </row>
    <row r="37709" s="16" customFormat="1" ht="12.75" spans="2:13">
      <c r="B37709" s="29"/>
      <c r="M37709" s="28"/>
    </row>
    <row r="37710" s="16" customFormat="1" ht="12.75" spans="2:13">
      <c r="B37710" s="29"/>
      <c r="M37710" s="28"/>
    </row>
    <row r="37711" s="16" customFormat="1" ht="12.75" spans="2:13">
      <c r="B37711" s="29"/>
      <c r="M37711" s="28"/>
    </row>
    <row r="37712" s="16" customFormat="1" ht="12.75" spans="2:13">
      <c r="B37712" s="29"/>
      <c r="M37712" s="28"/>
    </row>
    <row r="37713" s="16" customFormat="1" ht="12.75" spans="2:13">
      <c r="B37713" s="29"/>
      <c r="M37713" s="28"/>
    </row>
    <row r="37714" s="16" customFormat="1" ht="12.75" spans="2:13">
      <c r="B37714" s="29"/>
      <c r="M37714" s="28"/>
    </row>
    <row r="37715" s="16" customFormat="1" ht="12.75" spans="2:13">
      <c r="B37715" s="29"/>
      <c r="M37715" s="28"/>
    </row>
    <row r="37716" s="16" customFormat="1" ht="12.75" spans="2:13">
      <c r="B37716" s="29"/>
      <c r="M37716" s="28"/>
    </row>
    <row r="37717" s="16" customFormat="1" ht="12.75" spans="2:13">
      <c r="B37717" s="29"/>
      <c r="M37717" s="28"/>
    </row>
    <row r="37718" s="16" customFormat="1" ht="12.75" spans="2:13">
      <c r="B37718" s="29"/>
      <c r="M37718" s="28"/>
    </row>
    <row r="37719" s="16" customFormat="1" ht="12.75" spans="2:13">
      <c r="B37719" s="29"/>
      <c r="M37719" s="28"/>
    </row>
    <row r="37720" s="16" customFormat="1" ht="12.75" spans="2:13">
      <c r="B37720" s="29"/>
      <c r="M37720" s="28"/>
    </row>
    <row r="37721" s="16" customFormat="1" ht="12.75" spans="2:13">
      <c r="B37721" s="29"/>
      <c r="M37721" s="28"/>
    </row>
    <row r="37722" s="16" customFormat="1" ht="12.75" spans="2:13">
      <c r="B37722" s="29"/>
      <c r="M37722" s="28"/>
    </row>
    <row r="37723" s="16" customFormat="1" ht="12.75" spans="2:13">
      <c r="B37723" s="29"/>
      <c r="M37723" s="28"/>
    </row>
    <row r="37724" s="16" customFormat="1" ht="12.75" spans="2:13">
      <c r="B37724" s="29"/>
      <c r="M37724" s="28"/>
    </row>
    <row r="37725" s="16" customFormat="1" ht="12.75" spans="2:13">
      <c r="B37725" s="29"/>
      <c r="M37725" s="28"/>
    </row>
    <row r="37726" s="16" customFormat="1" ht="12.75" spans="2:13">
      <c r="B37726" s="29"/>
      <c r="M37726" s="28"/>
    </row>
    <row r="37727" s="16" customFormat="1" ht="12.75" spans="2:13">
      <c r="B37727" s="29"/>
      <c r="M37727" s="28"/>
    </row>
    <row r="37728" s="16" customFormat="1" ht="12.75" spans="2:13">
      <c r="B37728" s="29"/>
      <c r="M37728" s="28"/>
    </row>
    <row r="37729" s="16" customFormat="1" ht="12.75" spans="2:13">
      <c r="B37729" s="29"/>
      <c r="M37729" s="28"/>
    </row>
    <row r="37730" s="16" customFormat="1" ht="12.75" spans="2:13">
      <c r="B37730" s="29"/>
      <c r="M37730" s="28"/>
    </row>
    <row r="37731" s="16" customFormat="1" ht="12.75" spans="2:13">
      <c r="B37731" s="29"/>
      <c r="M37731" s="28"/>
    </row>
    <row r="37732" s="16" customFormat="1" ht="12.75" spans="2:13">
      <c r="B37732" s="29"/>
      <c r="M37732" s="28"/>
    </row>
    <row r="37733" s="16" customFormat="1" ht="12.75" spans="2:13">
      <c r="B37733" s="29"/>
      <c r="M37733" s="28"/>
    </row>
    <row r="37734" s="16" customFormat="1" ht="12.75" spans="2:13">
      <c r="B37734" s="29"/>
      <c r="M37734" s="28"/>
    </row>
    <row r="37735" s="16" customFormat="1" ht="12.75" spans="2:13">
      <c r="B37735" s="29"/>
      <c r="M37735" s="28"/>
    </row>
    <row r="37736" s="16" customFormat="1" ht="12.75" spans="2:13">
      <c r="B37736" s="29"/>
      <c r="M37736" s="28"/>
    </row>
    <row r="37737" s="16" customFormat="1" ht="12.75" spans="2:13">
      <c r="B37737" s="29"/>
      <c r="M37737" s="28"/>
    </row>
    <row r="37738" s="16" customFormat="1" ht="12.75" spans="2:13">
      <c r="B37738" s="29"/>
      <c r="M37738" s="28"/>
    </row>
    <row r="37739" s="16" customFormat="1" ht="12.75" spans="2:13">
      <c r="B37739" s="29"/>
      <c r="M37739" s="28"/>
    </row>
    <row r="37740" s="16" customFormat="1" ht="12.75" spans="2:13">
      <c r="B37740" s="29"/>
      <c r="M37740" s="28"/>
    </row>
    <row r="37741" s="16" customFormat="1" ht="12.75" spans="2:13">
      <c r="B37741" s="29"/>
      <c r="M37741" s="28"/>
    </row>
    <row r="37742" s="16" customFormat="1" ht="12.75" spans="2:13">
      <c r="B37742" s="29"/>
      <c r="M37742" s="28"/>
    </row>
    <row r="37743" s="16" customFormat="1" ht="12.75" spans="2:13">
      <c r="B37743" s="29"/>
      <c r="M37743" s="28"/>
    </row>
    <row r="37744" s="16" customFormat="1" ht="12.75" spans="2:13">
      <c r="B37744" s="29"/>
      <c r="M37744" s="28"/>
    </row>
    <row r="37745" s="16" customFormat="1" ht="12.75" spans="2:13">
      <c r="B37745" s="29"/>
      <c r="M37745" s="28"/>
    </row>
    <row r="37746" s="16" customFormat="1" ht="12.75" spans="2:13">
      <c r="B37746" s="29"/>
      <c r="M37746" s="28"/>
    </row>
    <row r="37747" s="16" customFormat="1" ht="12.75" spans="2:13">
      <c r="B37747" s="29"/>
      <c r="M37747" s="28"/>
    </row>
    <row r="37748" s="16" customFormat="1" ht="12.75" spans="2:13">
      <c r="B37748" s="29"/>
      <c r="M37748" s="28"/>
    </row>
    <row r="37749" s="16" customFormat="1" ht="12.75" spans="2:13">
      <c r="B37749" s="29"/>
      <c r="M37749" s="28"/>
    </row>
    <row r="37750" s="16" customFormat="1" ht="12.75" spans="2:13">
      <c r="B37750" s="29"/>
      <c r="M37750" s="28"/>
    </row>
    <row r="37751" s="16" customFormat="1" ht="12.75" spans="2:13">
      <c r="B37751" s="29"/>
      <c r="M37751" s="28"/>
    </row>
    <row r="37752" s="16" customFormat="1" ht="12.75" spans="2:13">
      <c r="B37752" s="29"/>
      <c r="M37752" s="28"/>
    </row>
    <row r="37753" s="16" customFormat="1" ht="12.75" spans="2:13">
      <c r="B37753" s="29"/>
      <c r="M37753" s="28"/>
    </row>
    <row r="37754" s="16" customFormat="1" ht="12.75" spans="2:13">
      <c r="B37754" s="29"/>
      <c r="M37754" s="28"/>
    </row>
    <row r="37755" s="16" customFormat="1" ht="12.75" spans="2:13">
      <c r="B37755" s="29"/>
      <c r="M37755" s="28"/>
    </row>
    <row r="37756" s="16" customFormat="1" ht="12.75" spans="2:13">
      <c r="B37756" s="29"/>
      <c r="M37756" s="28"/>
    </row>
    <row r="37757" s="16" customFormat="1" ht="12.75" spans="2:13">
      <c r="B37757" s="29"/>
      <c r="M37757" s="28"/>
    </row>
    <row r="37758" s="16" customFormat="1" ht="12.75" spans="2:13">
      <c r="B37758" s="29"/>
      <c r="M37758" s="28"/>
    </row>
    <row r="37759" s="16" customFormat="1" ht="12.75" spans="2:13">
      <c r="B37759" s="29"/>
      <c r="M37759" s="28"/>
    </row>
    <row r="37760" s="16" customFormat="1" ht="12.75" spans="2:13">
      <c r="B37760" s="29"/>
      <c r="M37760" s="28"/>
    </row>
    <row r="37761" s="16" customFormat="1" ht="12.75" spans="2:13">
      <c r="B37761" s="29"/>
      <c r="M37761" s="28"/>
    </row>
    <row r="37762" s="16" customFormat="1" ht="12.75" spans="2:13">
      <c r="B37762" s="29"/>
      <c r="M37762" s="28"/>
    </row>
    <row r="37763" s="16" customFormat="1" ht="12.75" spans="2:13">
      <c r="B37763" s="29"/>
      <c r="M37763" s="28"/>
    </row>
    <row r="37764" s="16" customFormat="1" ht="12.75" spans="2:13">
      <c r="B37764" s="29"/>
      <c r="M37764" s="28"/>
    </row>
    <row r="37765" s="16" customFormat="1" ht="12.75" spans="2:13">
      <c r="B37765" s="29"/>
      <c r="M37765" s="28"/>
    </row>
    <row r="37766" s="16" customFormat="1" ht="12.75" spans="2:13">
      <c r="B37766" s="29"/>
      <c r="M37766" s="28"/>
    </row>
    <row r="37767" s="16" customFormat="1" ht="12.75" spans="2:13">
      <c r="B37767" s="29"/>
      <c r="M37767" s="28"/>
    </row>
    <row r="37768" s="16" customFormat="1" ht="12.75" spans="2:13">
      <c r="B37768" s="29"/>
      <c r="M37768" s="28"/>
    </row>
    <row r="37769" s="16" customFormat="1" ht="12.75" spans="2:13">
      <c r="B37769" s="29"/>
      <c r="M37769" s="28"/>
    </row>
    <row r="37770" s="16" customFormat="1" ht="12.75" spans="2:13">
      <c r="B37770" s="29"/>
      <c r="M37770" s="28"/>
    </row>
    <row r="37771" s="16" customFormat="1" ht="12.75" spans="2:13">
      <c r="B37771" s="29"/>
      <c r="M37771" s="28"/>
    </row>
    <row r="37772" s="16" customFormat="1" ht="12.75" spans="2:13">
      <c r="B37772" s="29"/>
      <c r="M37772" s="28"/>
    </row>
    <row r="37773" s="16" customFormat="1" ht="12.75" spans="2:13">
      <c r="B37773" s="29"/>
      <c r="M37773" s="28"/>
    </row>
    <row r="37774" s="16" customFormat="1" ht="12.75" spans="2:13">
      <c r="B37774" s="29"/>
      <c r="M37774" s="28"/>
    </row>
    <row r="37775" s="16" customFormat="1" ht="12.75" spans="2:13">
      <c r="B37775" s="29"/>
      <c r="M37775" s="28"/>
    </row>
    <row r="37776" s="16" customFormat="1" ht="12.75" spans="2:13">
      <c r="B37776" s="29"/>
      <c r="M37776" s="28"/>
    </row>
    <row r="37777" s="16" customFormat="1" ht="12.75" spans="2:13">
      <c r="B37777" s="29"/>
      <c r="M37777" s="28"/>
    </row>
    <row r="37778" s="16" customFormat="1" ht="12.75" spans="2:13">
      <c r="B37778" s="29"/>
      <c r="M37778" s="28"/>
    </row>
    <row r="37779" s="16" customFormat="1" ht="12.75" spans="2:13">
      <c r="B37779" s="29"/>
      <c r="M37779" s="28"/>
    </row>
    <row r="37780" s="16" customFormat="1" ht="12.75" spans="2:13">
      <c r="B37780" s="29"/>
      <c r="M37780" s="28"/>
    </row>
    <row r="37781" s="16" customFormat="1" ht="12.75" spans="2:13">
      <c r="B37781" s="29"/>
      <c r="M37781" s="28"/>
    </row>
    <row r="37782" s="16" customFormat="1" ht="12.75" spans="2:13">
      <c r="B37782" s="29"/>
      <c r="M37782" s="28"/>
    </row>
    <row r="37783" s="16" customFormat="1" ht="12.75" spans="2:13">
      <c r="B37783" s="29"/>
      <c r="M37783" s="28"/>
    </row>
    <row r="37784" s="16" customFormat="1" ht="12.75" spans="2:13">
      <c r="B37784" s="29"/>
      <c r="M37784" s="28"/>
    </row>
    <row r="37785" s="16" customFormat="1" ht="12.75" spans="2:13">
      <c r="B37785" s="29"/>
      <c r="M37785" s="28"/>
    </row>
    <row r="37786" s="16" customFormat="1" ht="12.75" spans="2:13">
      <c r="B37786" s="29"/>
      <c r="M37786" s="28"/>
    </row>
    <row r="37787" s="16" customFormat="1" ht="12.75" spans="2:13">
      <c r="B37787" s="29"/>
      <c r="M37787" s="28"/>
    </row>
    <row r="37788" s="16" customFormat="1" ht="12.75" spans="2:13">
      <c r="B37788" s="29"/>
      <c r="M37788" s="28"/>
    </row>
    <row r="37789" s="16" customFormat="1" ht="12.75" spans="2:13">
      <c r="B37789" s="29"/>
      <c r="M37789" s="28"/>
    </row>
    <row r="37790" s="16" customFormat="1" ht="12.75" spans="2:13">
      <c r="B37790" s="29"/>
      <c r="M37790" s="28"/>
    </row>
    <row r="37791" s="16" customFormat="1" ht="12.75" spans="2:13">
      <c r="B37791" s="29"/>
      <c r="M37791" s="28"/>
    </row>
    <row r="37792" s="16" customFormat="1" ht="12.75" spans="2:13">
      <c r="B37792" s="29"/>
      <c r="M37792" s="28"/>
    </row>
    <row r="37793" s="16" customFormat="1" ht="12.75" spans="2:13">
      <c r="B37793" s="29"/>
      <c r="M37793" s="28"/>
    </row>
    <row r="37794" s="16" customFormat="1" ht="12.75" spans="2:13">
      <c r="B37794" s="29"/>
      <c r="M37794" s="28"/>
    </row>
    <row r="37795" s="16" customFormat="1" ht="12.75" spans="2:13">
      <c r="B37795" s="29"/>
      <c r="M37795" s="28"/>
    </row>
    <row r="37796" s="16" customFormat="1" ht="12.75" spans="2:13">
      <c r="B37796" s="29"/>
      <c r="M37796" s="28"/>
    </row>
    <row r="37797" s="16" customFormat="1" ht="12.75" spans="2:13">
      <c r="B37797" s="29"/>
      <c r="M37797" s="28"/>
    </row>
    <row r="37798" s="16" customFormat="1" ht="12.75" spans="2:13">
      <c r="B37798" s="29"/>
      <c r="M37798" s="28"/>
    </row>
    <row r="37799" s="16" customFormat="1" ht="12.75" spans="2:13">
      <c r="B37799" s="29"/>
      <c r="M37799" s="28"/>
    </row>
    <row r="37800" s="16" customFormat="1" ht="12.75" spans="2:13">
      <c r="B37800" s="29"/>
      <c r="M37800" s="28"/>
    </row>
    <row r="37801" s="16" customFormat="1" ht="12.75" spans="2:13">
      <c r="B37801" s="29"/>
      <c r="M37801" s="28"/>
    </row>
    <row r="37802" s="16" customFormat="1" ht="12.75" spans="2:13">
      <c r="B37802" s="29"/>
      <c r="M37802" s="28"/>
    </row>
    <row r="37803" s="16" customFormat="1" ht="12.75" spans="2:13">
      <c r="B37803" s="29"/>
      <c r="M37803" s="28"/>
    </row>
    <row r="37804" s="16" customFormat="1" ht="12.75" spans="2:13">
      <c r="B37804" s="29"/>
      <c r="M37804" s="28"/>
    </row>
    <row r="37805" s="16" customFormat="1" ht="12.75" spans="2:13">
      <c r="B37805" s="29"/>
      <c r="M37805" s="28"/>
    </row>
    <row r="37806" s="16" customFormat="1" ht="12.75" spans="2:13">
      <c r="B37806" s="29"/>
      <c r="M37806" s="28"/>
    </row>
    <row r="37807" s="16" customFormat="1" ht="12.75" spans="2:13">
      <c r="B37807" s="29"/>
      <c r="M37807" s="28"/>
    </row>
    <row r="37808" s="16" customFormat="1" ht="12.75" spans="2:13">
      <c r="B37808" s="29"/>
      <c r="M37808" s="28"/>
    </row>
    <row r="37809" s="16" customFormat="1" ht="12.75" spans="2:13">
      <c r="B37809" s="29"/>
      <c r="M37809" s="28"/>
    </row>
    <row r="37810" s="16" customFormat="1" ht="12.75" spans="2:13">
      <c r="B37810" s="29"/>
      <c r="M37810" s="28"/>
    </row>
    <row r="37811" s="16" customFormat="1" ht="12.75" spans="2:13">
      <c r="B37811" s="29"/>
      <c r="M37811" s="28"/>
    </row>
    <row r="37812" s="16" customFormat="1" ht="12.75" spans="2:13">
      <c r="B37812" s="29"/>
      <c r="M37812" s="28"/>
    </row>
    <row r="37813" s="16" customFormat="1" ht="12.75" spans="2:13">
      <c r="B37813" s="29"/>
      <c r="M37813" s="28"/>
    </row>
    <row r="37814" s="16" customFormat="1" ht="12.75" spans="2:13">
      <c r="B37814" s="29"/>
      <c r="M37814" s="28"/>
    </row>
    <row r="37815" s="16" customFormat="1" ht="12.75" spans="2:13">
      <c r="B37815" s="29"/>
      <c r="M37815" s="28"/>
    </row>
    <row r="37816" s="16" customFormat="1" ht="12.75" spans="2:13">
      <c r="B37816" s="29"/>
      <c r="M37816" s="28"/>
    </row>
    <row r="37817" s="16" customFormat="1" ht="12.75" spans="2:13">
      <c r="B37817" s="29"/>
      <c r="M37817" s="28"/>
    </row>
    <row r="37818" s="16" customFormat="1" ht="12.75" spans="2:13">
      <c r="B37818" s="29"/>
      <c r="M37818" s="28"/>
    </row>
    <row r="37819" s="16" customFormat="1" ht="12.75" spans="2:13">
      <c r="B37819" s="29"/>
      <c r="M37819" s="28"/>
    </row>
    <row r="37820" s="16" customFormat="1" ht="12.75" spans="2:13">
      <c r="B37820" s="29"/>
      <c r="M37820" s="28"/>
    </row>
    <row r="37821" s="16" customFormat="1" ht="12.75" spans="2:13">
      <c r="B37821" s="29"/>
      <c r="M37821" s="28"/>
    </row>
    <row r="37822" s="16" customFormat="1" ht="12.75" spans="2:13">
      <c r="B37822" s="29"/>
      <c r="M37822" s="28"/>
    </row>
    <row r="37823" s="16" customFormat="1" ht="12.75" spans="2:13">
      <c r="B37823" s="29"/>
      <c r="M37823" s="28"/>
    </row>
    <row r="37824" s="16" customFormat="1" ht="12.75" spans="2:13">
      <c r="B37824" s="29"/>
      <c r="M37824" s="28"/>
    </row>
    <row r="37825" s="16" customFormat="1" ht="12.75" spans="2:13">
      <c r="B37825" s="29"/>
      <c r="M37825" s="28"/>
    </row>
    <row r="37826" s="16" customFormat="1" ht="12.75" spans="2:13">
      <c r="B37826" s="29"/>
      <c r="M37826" s="28"/>
    </row>
    <row r="37827" s="16" customFormat="1" ht="12.75" spans="2:13">
      <c r="B37827" s="29"/>
      <c r="M37827" s="28"/>
    </row>
    <row r="37828" s="16" customFormat="1" ht="12.75" spans="2:13">
      <c r="B37828" s="29"/>
      <c r="M37828" s="28"/>
    </row>
    <row r="37829" s="16" customFormat="1" ht="12.75" spans="2:13">
      <c r="B37829" s="29"/>
      <c r="M37829" s="28"/>
    </row>
    <row r="37830" s="16" customFormat="1" ht="12.75" spans="2:13">
      <c r="B37830" s="29"/>
      <c r="M37830" s="28"/>
    </row>
    <row r="37831" s="16" customFormat="1" ht="12.75" spans="2:13">
      <c r="B37831" s="29"/>
      <c r="M37831" s="28"/>
    </row>
    <row r="37832" s="16" customFormat="1" ht="12.75" spans="2:13">
      <c r="B37832" s="29"/>
      <c r="M37832" s="28"/>
    </row>
    <row r="37833" s="16" customFormat="1" ht="12.75" spans="2:13">
      <c r="B37833" s="29"/>
      <c r="M37833" s="28"/>
    </row>
    <row r="37834" s="16" customFormat="1" ht="12.75" spans="2:13">
      <c r="B37834" s="29"/>
      <c r="M37834" s="28"/>
    </row>
    <row r="37835" s="16" customFormat="1" ht="12.75" spans="2:13">
      <c r="B37835" s="29"/>
      <c r="M37835" s="28"/>
    </row>
    <row r="37836" s="16" customFormat="1" ht="12.75" spans="2:13">
      <c r="B37836" s="29"/>
      <c r="M37836" s="28"/>
    </row>
    <row r="37837" s="16" customFormat="1" ht="12.75" spans="2:13">
      <c r="B37837" s="29"/>
      <c r="M37837" s="28"/>
    </row>
    <row r="37838" s="16" customFormat="1" ht="12.75" spans="2:13">
      <c r="B37838" s="29"/>
      <c r="M37838" s="28"/>
    </row>
    <row r="37839" s="16" customFormat="1" ht="12.75" spans="2:13">
      <c r="B37839" s="29"/>
      <c r="M37839" s="28"/>
    </row>
    <row r="37840" s="16" customFormat="1" ht="12.75" spans="2:13">
      <c r="B37840" s="29"/>
      <c r="M37840" s="28"/>
    </row>
    <row r="37841" s="16" customFormat="1" ht="12.75" spans="2:13">
      <c r="B37841" s="29"/>
      <c r="M37841" s="28"/>
    </row>
    <row r="37842" s="16" customFormat="1" ht="12.75" spans="2:13">
      <c r="B37842" s="29"/>
      <c r="M37842" s="28"/>
    </row>
    <row r="37843" s="16" customFormat="1" ht="12.75" spans="2:13">
      <c r="B37843" s="29"/>
      <c r="M37843" s="28"/>
    </row>
    <row r="37844" s="16" customFormat="1" ht="12.75" spans="2:13">
      <c r="B37844" s="29"/>
      <c r="M37844" s="28"/>
    </row>
    <row r="37845" s="16" customFormat="1" ht="12.75" spans="2:13">
      <c r="B37845" s="29"/>
      <c r="M37845" s="28"/>
    </row>
    <row r="37846" s="16" customFormat="1" ht="12.75" spans="2:13">
      <c r="B37846" s="29"/>
      <c r="M37846" s="28"/>
    </row>
    <row r="37847" s="16" customFormat="1" ht="12.75" spans="2:13">
      <c r="B37847" s="29"/>
      <c r="M37847" s="28"/>
    </row>
    <row r="37848" s="16" customFormat="1" ht="12.75" spans="2:13">
      <c r="B37848" s="29"/>
      <c r="M37848" s="28"/>
    </row>
    <row r="37849" s="16" customFormat="1" ht="12.75" spans="2:13">
      <c r="B37849" s="29"/>
      <c r="M37849" s="28"/>
    </row>
    <row r="37850" s="16" customFormat="1" ht="12.75" spans="2:13">
      <c r="B37850" s="29"/>
      <c r="M37850" s="28"/>
    </row>
    <row r="37851" s="16" customFormat="1" ht="12.75" spans="2:13">
      <c r="B37851" s="29"/>
      <c r="M37851" s="28"/>
    </row>
    <row r="37852" s="16" customFormat="1" ht="12.75" spans="2:13">
      <c r="B37852" s="29"/>
      <c r="M37852" s="28"/>
    </row>
    <row r="37853" s="16" customFormat="1" ht="12.75" spans="2:13">
      <c r="B37853" s="29"/>
      <c r="M37853" s="28"/>
    </row>
    <row r="37854" s="16" customFormat="1" ht="12.75" spans="2:13">
      <c r="B37854" s="29"/>
      <c r="M37854" s="28"/>
    </row>
    <row r="37855" s="16" customFormat="1" ht="12.75" spans="2:13">
      <c r="B37855" s="29"/>
      <c r="M37855" s="28"/>
    </row>
    <row r="37856" s="16" customFormat="1" ht="12.75" spans="2:13">
      <c r="B37856" s="29"/>
      <c r="M37856" s="28"/>
    </row>
    <row r="37857" s="16" customFormat="1" ht="12.75" spans="2:13">
      <c r="B37857" s="29"/>
      <c r="M37857" s="28"/>
    </row>
    <row r="37858" s="16" customFormat="1" ht="12.75" spans="2:13">
      <c r="B37858" s="29"/>
      <c r="M37858" s="28"/>
    </row>
    <row r="37859" s="16" customFormat="1" ht="12.75" spans="2:13">
      <c r="B37859" s="29"/>
      <c r="M37859" s="28"/>
    </row>
    <row r="37860" s="16" customFormat="1" ht="12.75" spans="2:13">
      <c r="B37860" s="29"/>
      <c r="M37860" s="28"/>
    </row>
    <row r="37861" s="16" customFormat="1" ht="12.75" spans="2:13">
      <c r="B37861" s="29"/>
      <c r="M37861" s="28"/>
    </row>
    <row r="37862" s="16" customFormat="1" ht="12.75" spans="2:13">
      <c r="B37862" s="29"/>
      <c r="M37862" s="28"/>
    </row>
    <row r="37863" s="16" customFormat="1" ht="12.75" spans="2:13">
      <c r="B37863" s="29"/>
      <c r="M37863" s="28"/>
    </row>
    <row r="37864" s="16" customFormat="1" ht="12.75" spans="2:13">
      <c r="B37864" s="29"/>
      <c r="M37864" s="28"/>
    </row>
    <row r="37865" s="16" customFormat="1" ht="12.75" spans="2:13">
      <c r="B37865" s="29"/>
      <c r="M37865" s="28"/>
    </row>
    <row r="37866" s="16" customFormat="1" ht="12.75" spans="2:13">
      <c r="B37866" s="29"/>
      <c r="M37866" s="28"/>
    </row>
    <row r="37867" s="16" customFormat="1" ht="12.75" spans="2:13">
      <c r="B37867" s="29"/>
      <c r="M37867" s="28"/>
    </row>
    <row r="37868" s="16" customFormat="1" ht="12.75" spans="2:13">
      <c r="B37868" s="29"/>
      <c r="M37868" s="28"/>
    </row>
    <row r="37869" s="16" customFormat="1" ht="12.75" spans="2:13">
      <c r="B37869" s="29"/>
      <c r="M37869" s="28"/>
    </row>
    <row r="37870" s="16" customFormat="1" ht="12.75" spans="2:13">
      <c r="B37870" s="29"/>
      <c r="M37870" s="28"/>
    </row>
    <row r="37871" s="16" customFormat="1" ht="12.75" spans="2:13">
      <c r="B37871" s="29"/>
      <c r="M37871" s="28"/>
    </row>
    <row r="37872" s="16" customFormat="1" ht="12.75" spans="2:13">
      <c r="B37872" s="29"/>
      <c r="M37872" s="28"/>
    </row>
    <row r="37873" s="16" customFormat="1" ht="12.75" spans="2:13">
      <c r="B37873" s="29"/>
      <c r="M37873" s="28"/>
    </row>
    <row r="37874" s="16" customFormat="1" ht="12.75" spans="2:13">
      <c r="B37874" s="29"/>
      <c r="M37874" s="28"/>
    </row>
    <row r="37875" s="16" customFormat="1" ht="12.75" spans="2:13">
      <c r="B37875" s="29"/>
      <c r="M37875" s="28"/>
    </row>
    <row r="37876" s="16" customFormat="1" ht="12.75" spans="2:13">
      <c r="B37876" s="29"/>
      <c r="M37876" s="28"/>
    </row>
    <row r="37877" s="16" customFormat="1" ht="12.75" spans="2:13">
      <c r="B37877" s="29"/>
      <c r="M37877" s="28"/>
    </row>
    <row r="37878" s="16" customFormat="1" ht="12.75" spans="2:13">
      <c r="B37878" s="29"/>
      <c r="M37878" s="28"/>
    </row>
    <row r="37879" s="16" customFormat="1" ht="12.75" spans="2:13">
      <c r="B37879" s="29"/>
      <c r="M37879" s="28"/>
    </row>
    <row r="37880" s="16" customFormat="1" ht="12.75" spans="2:13">
      <c r="B37880" s="29"/>
      <c r="M37880" s="28"/>
    </row>
    <row r="37881" s="16" customFormat="1" ht="12.75" spans="2:13">
      <c r="B37881" s="29"/>
      <c r="M37881" s="28"/>
    </row>
    <row r="37882" s="16" customFormat="1" ht="12.75" spans="2:13">
      <c r="B37882" s="29"/>
      <c r="M37882" s="28"/>
    </row>
    <row r="37883" s="16" customFormat="1" ht="12.75" spans="2:13">
      <c r="B37883" s="29"/>
      <c r="M37883" s="28"/>
    </row>
    <row r="37884" s="16" customFormat="1" ht="12.75" spans="2:13">
      <c r="B37884" s="29"/>
      <c r="M37884" s="28"/>
    </row>
    <row r="37885" s="16" customFormat="1" ht="12.75" spans="2:13">
      <c r="B37885" s="29"/>
      <c r="M37885" s="28"/>
    </row>
    <row r="37886" s="16" customFormat="1" ht="12.75" spans="2:13">
      <c r="B37886" s="29"/>
      <c r="M37886" s="28"/>
    </row>
    <row r="37887" s="16" customFormat="1" ht="12.75" spans="2:13">
      <c r="B37887" s="29"/>
      <c r="M37887" s="28"/>
    </row>
    <row r="37888" s="16" customFormat="1" ht="12.75" spans="2:13">
      <c r="B37888" s="29"/>
      <c r="M37888" s="28"/>
    </row>
    <row r="37889" s="16" customFormat="1" ht="12.75" spans="2:13">
      <c r="B37889" s="29"/>
      <c r="M37889" s="28"/>
    </row>
    <row r="37890" s="16" customFormat="1" ht="12.75" spans="2:13">
      <c r="B37890" s="29"/>
      <c r="M37890" s="28"/>
    </row>
    <row r="37891" s="16" customFormat="1" ht="12.75" spans="2:13">
      <c r="B37891" s="29"/>
      <c r="M37891" s="28"/>
    </row>
    <row r="37892" s="16" customFormat="1" ht="12.75" spans="2:13">
      <c r="B37892" s="29"/>
      <c r="M37892" s="28"/>
    </row>
    <row r="37893" s="16" customFormat="1" ht="12.75" spans="2:13">
      <c r="B37893" s="29"/>
      <c r="M37893" s="28"/>
    </row>
    <row r="37894" s="16" customFormat="1" ht="12.75" spans="2:13">
      <c r="B37894" s="29"/>
      <c r="M37894" s="28"/>
    </row>
    <row r="37895" s="16" customFormat="1" ht="12.75" spans="2:13">
      <c r="B37895" s="29"/>
      <c r="M37895" s="28"/>
    </row>
    <row r="37896" s="16" customFormat="1" ht="12.75" spans="2:13">
      <c r="B37896" s="29"/>
      <c r="M37896" s="28"/>
    </row>
    <row r="37897" s="16" customFormat="1" ht="12.75" spans="2:13">
      <c r="B37897" s="29"/>
      <c r="M37897" s="28"/>
    </row>
    <row r="37898" s="16" customFormat="1" ht="12.75" spans="2:13">
      <c r="B37898" s="29"/>
      <c r="M37898" s="28"/>
    </row>
    <row r="37899" s="16" customFormat="1" ht="12.75" spans="2:13">
      <c r="B37899" s="29"/>
      <c r="M37899" s="28"/>
    </row>
    <row r="37900" s="16" customFormat="1" ht="12.75" spans="2:13">
      <c r="B37900" s="29"/>
      <c r="M37900" s="28"/>
    </row>
    <row r="37901" s="16" customFormat="1" ht="12.75" spans="2:13">
      <c r="B37901" s="29"/>
      <c r="M37901" s="28"/>
    </row>
    <row r="37902" s="16" customFormat="1" ht="12.75" spans="2:13">
      <c r="B37902" s="29"/>
      <c r="M37902" s="28"/>
    </row>
    <row r="37903" s="16" customFormat="1" ht="12.75" spans="2:13">
      <c r="B37903" s="29"/>
      <c r="M37903" s="28"/>
    </row>
    <row r="37904" s="16" customFormat="1" ht="12.75" spans="2:13">
      <c r="B37904" s="29"/>
      <c r="M37904" s="28"/>
    </row>
    <row r="37905" s="16" customFormat="1" ht="12.75" spans="2:13">
      <c r="B37905" s="29"/>
      <c r="M37905" s="28"/>
    </row>
    <row r="37906" s="16" customFormat="1" ht="12.75" spans="2:13">
      <c r="B37906" s="29"/>
      <c r="M37906" s="28"/>
    </row>
    <row r="37907" s="16" customFormat="1" ht="12.75" spans="2:13">
      <c r="B37907" s="29"/>
      <c r="M37907" s="28"/>
    </row>
    <row r="37908" s="16" customFormat="1" ht="12.75" spans="2:13">
      <c r="B37908" s="29"/>
      <c r="M37908" s="28"/>
    </row>
    <row r="37909" s="16" customFormat="1" ht="12.75" spans="2:13">
      <c r="B37909" s="29"/>
      <c r="M37909" s="28"/>
    </row>
    <row r="37910" s="16" customFormat="1" ht="12.75" spans="2:13">
      <c r="B37910" s="29"/>
      <c r="M37910" s="28"/>
    </row>
    <row r="37911" s="16" customFormat="1" ht="12.75" spans="2:13">
      <c r="B37911" s="29"/>
      <c r="M37911" s="28"/>
    </row>
    <row r="37912" s="16" customFormat="1" ht="12.75" spans="2:13">
      <c r="B37912" s="29"/>
      <c r="M37912" s="28"/>
    </row>
    <row r="37913" s="16" customFormat="1" ht="12.75" spans="2:13">
      <c r="B37913" s="29"/>
      <c r="M37913" s="28"/>
    </row>
    <row r="37914" s="16" customFormat="1" ht="12.75" spans="2:13">
      <c r="B37914" s="29"/>
      <c r="M37914" s="28"/>
    </row>
    <row r="37915" s="16" customFormat="1" ht="12.75" spans="2:13">
      <c r="B37915" s="29"/>
      <c r="M37915" s="28"/>
    </row>
    <row r="37916" s="16" customFormat="1" ht="12.75" spans="2:13">
      <c r="B37916" s="29"/>
      <c r="M37916" s="28"/>
    </row>
    <row r="37917" s="16" customFormat="1" ht="12.75" spans="2:13">
      <c r="B37917" s="29"/>
      <c r="M37917" s="28"/>
    </row>
    <row r="37918" s="16" customFormat="1" ht="12.75" spans="2:13">
      <c r="B37918" s="29"/>
      <c r="M37918" s="28"/>
    </row>
    <row r="37919" s="16" customFormat="1" ht="12.75" spans="2:13">
      <c r="B37919" s="29"/>
      <c r="M37919" s="28"/>
    </row>
    <row r="37920" s="16" customFormat="1" ht="12.75" spans="2:13">
      <c r="B37920" s="29"/>
      <c r="M37920" s="28"/>
    </row>
    <row r="37921" s="16" customFormat="1" ht="12.75" spans="2:13">
      <c r="B37921" s="29"/>
      <c r="M37921" s="28"/>
    </row>
    <row r="37922" s="16" customFormat="1" ht="12.75" spans="2:13">
      <c r="B37922" s="29"/>
      <c r="M37922" s="28"/>
    </row>
    <row r="37923" s="16" customFormat="1" ht="12.75" spans="2:13">
      <c r="B37923" s="29"/>
      <c r="M37923" s="28"/>
    </row>
    <row r="37924" s="16" customFormat="1" ht="12.75" spans="2:13">
      <c r="B37924" s="29"/>
      <c r="M37924" s="28"/>
    </row>
    <row r="37925" s="16" customFormat="1" ht="12.75" spans="2:13">
      <c r="B37925" s="29"/>
      <c r="M37925" s="28"/>
    </row>
    <row r="37926" s="16" customFormat="1" ht="12.75" spans="2:13">
      <c r="B37926" s="29"/>
      <c r="M37926" s="28"/>
    </row>
    <row r="37927" s="16" customFormat="1" ht="12.75" spans="2:13">
      <c r="B37927" s="29"/>
      <c r="M37927" s="28"/>
    </row>
    <row r="37928" s="16" customFormat="1" ht="12.75" spans="2:13">
      <c r="B37928" s="29"/>
      <c r="M37928" s="28"/>
    </row>
    <row r="37929" s="16" customFormat="1" ht="12.75" spans="2:13">
      <c r="B37929" s="29"/>
      <c r="M37929" s="28"/>
    </row>
    <row r="37930" s="16" customFormat="1" ht="12.75" spans="2:13">
      <c r="B37930" s="29"/>
      <c r="M37930" s="28"/>
    </row>
    <row r="37931" s="16" customFormat="1" ht="12.75" spans="2:13">
      <c r="B37931" s="29"/>
      <c r="M37931" s="28"/>
    </row>
    <row r="37932" s="16" customFormat="1" ht="12.75" spans="2:13">
      <c r="B37932" s="29"/>
      <c r="M37932" s="28"/>
    </row>
    <row r="37933" s="16" customFormat="1" ht="12.75" spans="2:13">
      <c r="B37933" s="29"/>
      <c r="M37933" s="28"/>
    </row>
    <row r="37934" s="16" customFormat="1" ht="12.75" spans="2:13">
      <c r="B37934" s="29"/>
      <c r="M37934" s="28"/>
    </row>
    <row r="37935" s="16" customFormat="1" ht="12.75" spans="2:13">
      <c r="B37935" s="29"/>
      <c r="M37935" s="28"/>
    </row>
    <row r="37936" s="16" customFormat="1" ht="12.75" spans="2:13">
      <c r="B37936" s="29"/>
      <c r="M37936" s="28"/>
    </row>
    <row r="37937" s="16" customFormat="1" ht="12.75" spans="2:13">
      <c r="B37937" s="29"/>
      <c r="M37937" s="28"/>
    </row>
    <row r="37938" s="16" customFormat="1" ht="12.75" spans="2:13">
      <c r="B37938" s="29"/>
      <c r="M37938" s="28"/>
    </row>
    <row r="37939" s="16" customFormat="1" ht="12.75" spans="2:13">
      <c r="B37939" s="29"/>
      <c r="M37939" s="28"/>
    </row>
    <row r="37940" s="16" customFormat="1" ht="12.75" spans="2:13">
      <c r="B37940" s="29"/>
      <c r="M37940" s="28"/>
    </row>
    <row r="37941" s="16" customFormat="1" ht="12.75" spans="2:13">
      <c r="B37941" s="29"/>
      <c r="M37941" s="28"/>
    </row>
    <row r="37942" s="16" customFormat="1" ht="12.75" spans="2:13">
      <c r="B37942" s="29"/>
      <c r="M37942" s="28"/>
    </row>
    <row r="37943" s="16" customFormat="1" ht="12.75" spans="2:13">
      <c r="B37943" s="29"/>
      <c r="M37943" s="28"/>
    </row>
    <row r="37944" s="16" customFormat="1" ht="12.75" spans="2:13">
      <c r="B37944" s="29"/>
      <c r="M37944" s="28"/>
    </row>
    <row r="37945" s="16" customFormat="1" ht="12.75" spans="2:13">
      <c r="B37945" s="29"/>
      <c r="M37945" s="28"/>
    </row>
    <row r="37946" s="16" customFormat="1" ht="12.75" spans="2:13">
      <c r="B37946" s="29"/>
      <c r="M37946" s="28"/>
    </row>
    <row r="37947" s="16" customFormat="1" ht="12.75" spans="2:13">
      <c r="B37947" s="29"/>
      <c r="M37947" s="28"/>
    </row>
    <row r="37948" s="16" customFormat="1" ht="12.75" spans="2:13">
      <c r="B37948" s="29"/>
      <c r="M37948" s="28"/>
    </row>
    <row r="37949" s="16" customFormat="1" ht="12.75" spans="2:13">
      <c r="B37949" s="29"/>
      <c r="M37949" s="28"/>
    </row>
    <row r="37950" s="16" customFormat="1" ht="12.75" spans="2:13">
      <c r="B37950" s="29"/>
      <c r="M37950" s="28"/>
    </row>
    <row r="37951" s="16" customFormat="1" ht="12.75" spans="2:13">
      <c r="B37951" s="29"/>
      <c r="M37951" s="28"/>
    </row>
    <row r="37952" s="16" customFormat="1" ht="12.75" spans="2:13">
      <c r="B37952" s="29"/>
      <c r="M37952" s="28"/>
    </row>
    <row r="37953" s="16" customFormat="1" ht="12.75" spans="2:13">
      <c r="B37953" s="29"/>
      <c r="M37953" s="28"/>
    </row>
    <row r="37954" s="16" customFormat="1" ht="12.75" spans="2:13">
      <c r="B37954" s="29"/>
      <c r="M37954" s="28"/>
    </row>
    <row r="37955" s="16" customFormat="1" ht="12.75" spans="2:13">
      <c r="B37955" s="29"/>
      <c r="M37955" s="28"/>
    </row>
    <row r="37956" s="16" customFormat="1" ht="12.75" spans="2:13">
      <c r="B37956" s="29"/>
      <c r="M37956" s="28"/>
    </row>
    <row r="37957" s="16" customFormat="1" ht="12.75" spans="2:13">
      <c r="B37957" s="29"/>
      <c r="M37957" s="28"/>
    </row>
    <row r="37958" s="16" customFormat="1" ht="12.75" spans="2:13">
      <c r="B37958" s="29"/>
      <c r="M37958" s="28"/>
    </row>
    <row r="37959" s="16" customFormat="1" ht="12.75" spans="2:13">
      <c r="B37959" s="29"/>
      <c r="M37959" s="28"/>
    </row>
    <row r="37960" s="16" customFormat="1" ht="12.75" spans="2:13">
      <c r="B37960" s="29"/>
      <c r="M37960" s="28"/>
    </row>
    <row r="37961" s="16" customFormat="1" ht="12.75" spans="2:13">
      <c r="B37961" s="29"/>
      <c r="M37961" s="28"/>
    </row>
    <row r="37962" s="16" customFormat="1" ht="12.75" spans="2:13">
      <c r="B37962" s="29"/>
      <c r="M37962" s="28"/>
    </row>
    <row r="37963" s="16" customFormat="1" ht="12.75" spans="2:13">
      <c r="B37963" s="29"/>
      <c r="M37963" s="28"/>
    </row>
    <row r="37964" s="16" customFormat="1" ht="12.75" spans="2:13">
      <c r="B37964" s="29"/>
      <c r="M37964" s="28"/>
    </row>
    <row r="37965" s="16" customFormat="1" ht="12.75" spans="2:13">
      <c r="B37965" s="29"/>
      <c r="M37965" s="28"/>
    </row>
    <row r="37966" s="16" customFormat="1" ht="12.75" spans="2:13">
      <c r="B37966" s="29"/>
      <c r="M37966" s="28"/>
    </row>
    <row r="37967" s="16" customFormat="1" ht="12.75" spans="2:13">
      <c r="B37967" s="29"/>
      <c r="M37967" s="28"/>
    </row>
    <row r="37968" s="16" customFormat="1" ht="12.75" spans="2:13">
      <c r="B37968" s="29"/>
      <c r="M37968" s="28"/>
    </row>
    <row r="37969" s="16" customFormat="1" ht="12.75" spans="2:13">
      <c r="B37969" s="29"/>
      <c r="M37969" s="28"/>
    </row>
    <row r="37970" s="16" customFormat="1" ht="12.75" spans="2:13">
      <c r="B37970" s="29"/>
      <c r="M37970" s="28"/>
    </row>
    <row r="37971" s="16" customFormat="1" ht="12.75" spans="2:13">
      <c r="B37971" s="29"/>
      <c r="M37971" s="28"/>
    </row>
    <row r="37972" s="16" customFormat="1" ht="12.75" spans="2:13">
      <c r="B37972" s="29"/>
      <c r="M37972" s="28"/>
    </row>
    <row r="37973" s="16" customFormat="1" ht="12.75" spans="2:13">
      <c r="B37973" s="29"/>
      <c r="M37973" s="28"/>
    </row>
    <row r="37974" s="16" customFormat="1" ht="12.75" spans="2:13">
      <c r="B37974" s="29"/>
      <c r="M37974" s="28"/>
    </row>
    <row r="37975" s="16" customFormat="1" ht="12.75" spans="2:13">
      <c r="B37975" s="29"/>
      <c r="M37975" s="28"/>
    </row>
    <row r="37976" s="16" customFormat="1" ht="12.75" spans="2:13">
      <c r="B37976" s="29"/>
      <c r="M37976" s="28"/>
    </row>
    <row r="37977" s="16" customFormat="1" ht="12.75" spans="2:13">
      <c r="B37977" s="29"/>
      <c r="M37977" s="28"/>
    </row>
    <row r="37978" s="16" customFormat="1" ht="12.75" spans="2:13">
      <c r="B37978" s="29"/>
      <c r="M37978" s="28"/>
    </row>
    <row r="37979" s="16" customFormat="1" ht="12.75" spans="2:13">
      <c r="B37979" s="29"/>
      <c r="M37979" s="28"/>
    </row>
    <row r="37980" s="16" customFormat="1" ht="12.75" spans="2:13">
      <c r="B37980" s="29"/>
      <c r="M37980" s="28"/>
    </row>
    <row r="37981" s="16" customFormat="1" ht="12.75" spans="2:13">
      <c r="B37981" s="29"/>
      <c r="M37981" s="28"/>
    </row>
    <row r="37982" s="16" customFormat="1" ht="12.75" spans="2:13">
      <c r="B37982" s="29"/>
      <c r="M37982" s="28"/>
    </row>
    <row r="37983" s="16" customFormat="1" ht="12.75" spans="2:13">
      <c r="B37983" s="29"/>
      <c r="M37983" s="28"/>
    </row>
    <row r="37984" s="16" customFormat="1" ht="12.75" spans="2:13">
      <c r="B37984" s="29"/>
      <c r="M37984" s="28"/>
    </row>
    <row r="37985" s="16" customFormat="1" ht="12.75" spans="2:13">
      <c r="B37985" s="29"/>
      <c r="M37985" s="28"/>
    </row>
    <row r="37986" s="16" customFormat="1" ht="12.75" spans="2:13">
      <c r="B37986" s="29"/>
      <c r="M37986" s="28"/>
    </row>
    <row r="37987" s="16" customFormat="1" ht="12.75" spans="2:13">
      <c r="B37987" s="29"/>
      <c r="M37987" s="28"/>
    </row>
    <row r="37988" s="16" customFormat="1" ht="12.75" spans="2:13">
      <c r="B37988" s="29"/>
      <c r="M37988" s="28"/>
    </row>
    <row r="37989" s="16" customFormat="1" ht="12.75" spans="2:13">
      <c r="B37989" s="29"/>
      <c r="M37989" s="28"/>
    </row>
    <row r="37990" s="16" customFormat="1" ht="12.75" spans="2:13">
      <c r="B37990" s="29"/>
      <c r="M37990" s="28"/>
    </row>
    <row r="37991" s="16" customFormat="1" ht="12.75" spans="2:13">
      <c r="B37991" s="29"/>
      <c r="M37991" s="28"/>
    </row>
    <row r="37992" s="16" customFormat="1" ht="12.75" spans="2:13">
      <c r="B37992" s="29"/>
      <c r="M37992" s="28"/>
    </row>
    <row r="37993" s="16" customFormat="1" ht="12.75" spans="2:13">
      <c r="B37993" s="29"/>
      <c r="M37993" s="28"/>
    </row>
    <row r="37994" s="16" customFormat="1" ht="12.75" spans="2:13">
      <c r="B37994" s="29"/>
      <c r="M37994" s="28"/>
    </row>
    <row r="37995" s="16" customFormat="1" ht="12.75" spans="2:13">
      <c r="B37995" s="29"/>
      <c r="M37995" s="28"/>
    </row>
    <row r="37996" s="16" customFormat="1" ht="12.75" spans="2:13">
      <c r="B37996" s="29"/>
      <c r="M37996" s="28"/>
    </row>
    <row r="37997" s="16" customFormat="1" ht="12.75" spans="2:13">
      <c r="B37997" s="29"/>
      <c r="M37997" s="28"/>
    </row>
    <row r="37998" s="16" customFormat="1" ht="12.75" spans="2:13">
      <c r="B37998" s="29"/>
      <c r="M37998" s="28"/>
    </row>
    <row r="37999" s="16" customFormat="1" ht="12.75" spans="2:13">
      <c r="B37999" s="29"/>
      <c r="M37999" s="28"/>
    </row>
    <row r="38000" s="16" customFormat="1" ht="12.75" spans="2:13">
      <c r="B38000" s="29"/>
      <c r="M38000" s="28"/>
    </row>
    <row r="38001" s="16" customFormat="1" ht="12.75" spans="2:13">
      <c r="B38001" s="29"/>
      <c r="M38001" s="28"/>
    </row>
    <row r="38002" s="16" customFormat="1" ht="12.75" spans="2:13">
      <c r="B38002" s="29"/>
      <c r="M38002" s="28"/>
    </row>
    <row r="38003" s="16" customFormat="1" ht="12.75" spans="2:13">
      <c r="B38003" s="29"/>
      <c r="M38003" s="28"/>
    </row>
    <row r="38004" s="16" customFormat="1" ht="12.75" spans="2:13">
      <c r="B38004" s="29"/>
      <c r="M38004" s="28"/>
    </row>
    <row r="38005" s="16" customFormat="1" ht="12.75" spans="2:13">
      <c r="B38005" s="29"/>
      <c r="M38005" s="28"/>
    </row>
    <row r="38006" s="16" customFormat="1" ht="12.75" spans="2:13">
      <c r="B38006" s="29"/>
      <c r="M38006" s="28"/>
    </row>
    <row r="38007" s="16" customFormat="1" ht="12.75" spans="2:13">
      <c r="B38007" s="29"/>
      <c r="M38007" s="28"/>
    </row>
    <row r="38008" s="16" customFormat="1" ht="12.75" spans="2:13">
      <c r="B38008" s="29"/>
      <c r="M38008" s="28"/>
    </row>
    <row r="38009" s="16" customFormat="1" ht="12.75" spans="2:13">
      <c r="B38009" s="29"/>
      <c r="M38009" s="28"/>
    </row>
    <row r="38010" s="16" customFormat="1" ht="12.75" spans="2:13">
      <c r="B38010" s="29"/>
      <c r="M38010" s="28"/>
    </row>
    <row r="38011" s="16" customFormat="1" ht="12.75" spans="2:13">
      <c r="B38011" s="29"/>
      <c r="M38011" s="28"/>
    </row>
    <row r="38012" s="16" customFormat="1" ht="12.75" spans="2:13">
      <c r="B38012" s="29"/>
      <c r="M38012" s="28"/>
    </row>
    <row r="38013" s="16" customFormat="1" ht="12.75" spans="2:13">
      <c r="B38013" s="29"/>
      <c r="M38013" s="28"/>
    </row>
    <row r="38014" s="16" customFormat="1" ht="12.75" spans="2:13">
      <c r="B38014" s="29"/>
      <c r="M38014" s="28"/>
    </row>
    <row r="38015" s="16" customFormat="1" ht="12.75" spans="2:13">
      <c r="B38015" s="29"/>
      <c r="M38015" s="28"/>
    </row>
    <row r="38016" s="16" customFormat="1" ht="12.75" spans="2:13">
      <c r="B38016" s="29"/>
      <c r="M38016" s="28"/>
    </row>
    <row r="38017" s="16" customFormat="1" ht="12.75" spans="2:13">
      <c r="B38017" s="29"/>
      <c r="M38017" s="28"/>
    </row>
    <row r="38018" s="16" customFormat="1" ht="12.75" spans="2:13">
      <c r="B38018" s="29"/>
      <c r="M38018" s="28"/>
    </row>
    <row r="38019" s="16" customFormat="1" ht="12.75" spans="2:13">
      <c r="B38019" s="29"/>
      <c r="M38019" s="28"/>
    </row>
    <row r="38020" s="16" customFormat="1" ht="12.75" spans="2:13">
      <c r="B38020" s="29"/>
      <c r="M38020" s="28"/>
    </row>
    <row r="38021" s="16" customFormat="1" ht="12.75" spans="2:13">
      <c r="B38021" s="29"/>
      <c r="M38021" s="28"/>
    </row>
    <row r="38022" s="16" customFormat="1" ht="12.75" spans="2:13">
      <c r="B38022" s="29"/>
      <c r="M38022" s="28"/>
    </row>
    <row r="38023" s="16" customFormat="1" ht="12.75" spans="2:13">
      <c r="B38023" s="29"/>
      <c r="M38023" s="28"/>
    </row>
    <row r="38024" s="16" customFormat="1" ht="12.75" spans="2:13">
      <c r="B38024" s="29"/>
      <c r="M38024" s="28"/>
    </row>
    <row r="38025" s="16" customFormat="1" ht="12.75" spans="2:13">
      <c r="B38025" s="29"/>
      <c r="M38025" s="28"/>
    </row>
    <row r="38026" s="16" customFormat="1" ht="12.75" spans="2:13">
      <c r="B38026" s="29"/>
      <c r="M38026" s="28"/>
    </row>
    <row r="38027" s="16" customFormat="1" ht="12.75" spans="2:13">
      <c r="B38027" s="29"/>
      <c r="M38027" s="28"/>
    </row>
    <row r="38028" s="16" customFormat="1" ht="12.75" spans="2:13">
      <c r="B38028" s="29"/>
      <c r="M38028" s="28"/>
    </row>
    <row r="38029" s="16" customFormat="1" ht="12.75" spans="2:13">
      <c r="B38029" s="29"/>
      <c r="M38029" s="28"/>
    </row>
    <row r="38030" s="16" customFormat="1" ht="12.75" spans="2:13">
      <c r="B38030" s="29"/>
      <c r="M38030" s="28"/>
    </row>
    <row r="38031" s="16" customFormat="1" ht="12.75" spans="2:13">
      <c r="B38031" s="29"/>
      <c r="M38031" s="28"/>
    </row>
    <row r="38032" s="16" customFormat="1" ht="12.75" spans="2:13">
      <c r="B38032" s="29"/>
      <c r="M38032" s="28"/>
    </row>
    <row r="38033" s="16" customFormat="1" ht="12.75" spans="2:13">
      <c r="B38033" s="29"/>
      <c r="M38033" s="28"/>
    </row>
    <row r="38034" s="16" customFormat="1" ht="12.75" spans="2:13">
      <c r="B38034" s="29"/>
      <c r="M38034" s="28"/>
    </row>
    <row r="38035" s="16" customFormat="1" ht="12.75" spans="2:13">
      <c r="B38035" s="29"/>
      <c r="M38035" s="28"/>
    </row>
    <row r="38036" s="16" customFormat="1" ht="12.75" spans="2:13">
      <c r="B38036" s="29"/>
      <c r="M38036" s="28"/>
    </row>
    <row r="38037" s="16" customFormat="1" ht="12.75" spans="2:13">
      <c r="B38037" s="29"/>
      <c r="M38037" s="28"/>
    </row>
    <row r="38038" s="16" customFormat="1" ht="12.75" spans="2:13">
      <c r="B38038" s="29"/>
      <c r="M38038" s="28"/>
    </row>
    <row r="38039" s="16" customFormat="1" ht="12.75" spans="2:13">
      <c r="B38039" s="29"/>
      <c r="M38039" s="28"/>
    </row>
    <row r="38040" s="16" customFormat="1" ht="12.75" spans="2:13">
      <c r="B38040" s="29"/>
      <c r="M38040" s="28"/>
    </row>
    <row r="38041" s="16" customFormat="1" ht="12.75" spans="2:13">
      <c r="B38041" s="29"/>
      <c r="M38041" s="28"/>
    </row>
    <row r="38042" s="16" customFormat="1" ht="12.75" spans="2:13">
      <c r="B38042" s="29"/>
      <c r="M38042" s="28"/>
    </row>
    <row r="38043" s="16" customFormat="1" ht="12.75" spans="2:13">
      <c r="B38043" s="29"/>
      <c r="M38043" s="28"/>
    </row>
    <row r="38044" s="16" customFormat="1" ht="12.75" spans="2:13">
      <c r="B38044" s="29"/>
      <c r="M38044" s="28"/>
    </row>
    <row r="38045" s="16" customFormat="1" ht="12.75" spans="2:13">
      <c r="B38045" s="29"/>
      <c r="M38045" s="28"/>
    </row>
    <row r="38046" s="16" customFormat="1" ht="12.75" spans="2:13">
      <c r="B38046" s="29"/>
      <c r="M38046" s="28"/>
    </row>
    <row r="38047" s="16" customFormat="1" ht="12.75" spans="2:13">
      <c r="B38047" s="29"/>
      <c r="M38047" s="28"/>
    </row>
    <row r="38048" s="16" customFormat="1" ht="12.75" spans="2:13">
      <c r="B38048" s="29"/>
      <c r="M38048" s="28"/>
    </row>
    <row r="38049" s="16" customFormat="1" ht="12.75" spans="2:13">
      <c r="B38049" s="29"/>
      <c r="M38049" s="28"/>
    </row>
    <row r="38050" s="16" customFormat="1" ht="12.75" spans="2:13">
      <c r="B38050" s="29"/>
      <c r="M38050" s="28"/>
    </row>
    <row r="38051" s="16" customFormat="1" ht="12.75" spans="2:13">
      <c r="B38051" s="29"/>
      <c r="M38051" s="28"/>
    </row>
    <row r="38052" s="16" customFormat="1" ht="12.75" spans="2:13">
      <c r="B38052" s="29"/>
      <c r="M38052" s="28"/>
    </row>
    <row r="38053" s="16" customFormat="1" ht="12.75" spans="2:13">
      <c r="B38053" s="29"/>
      <c r="M38053" s="28"/>
    </row>
    <row r="38054" s="16" customFormat="1" ht="12.75" spans="2:13">
      <c r="B38054" s="29"/>
      <c r="M38054" s="28"/>
    </row>
    <row r="38055" s="16" customFormat="1" ht="12.75" spans="2:13">
      <c r="B38055" s="29"/>
      <c r="M38055" s="28"/>
    </row>
    <row r="38056" s="16" customFormat="1" ht="12.75" spans="2:13">
      <c r="B38056" s="29"/>
      <c r="M38056" s="28"/>
    </row>
    <row r="38057" s="16" customFormat="1" ht="12.75" spans="2:13">
      <c r="B38057" s="29"/>
      <c r="M38057" s="28"/>
    </row>
    <row r="38058" s="16" customFormat="1" ht="12.75" spans="2:13">
      <c r="B38058" s="29"/>
      <c r="M38058" s="28"/>
    </row>
    <row r="38059" s="16" customFormat="1" ht="12.75" spans="2:13">
      <c r="B38059" s="29"/>
      <c r="M38059" s="28"/>
    </row>
    <row r="38060" s="16" customFormat="1" ht="12.75" spans="2:13">
      <c r="B38060" s="29"/>
      <c r="M38060" s="28"/>
    </row>
    <row r="38061" s="16" customFormat="1" ht="12.75" spans="2:13">
      <c r="B38061" s="29"/>
      <c r="M38061" s="28"/>
    </row>
    <row r="38062" s="16" customFormat="1" ht="12.75" spans="2:13">
      <c r="B38062" s="29"/>
      <c r="M38062" s="28"/>
    </row>
    <row r="38063" s="16" customFormat="1" ht="12.75" spans="2:13">
      <c r="B38063" s="29"/>
      <c r="M38063" s="28"/>
    </row>
    <row r="38064" s="16" customFormat="1" ht="12.75" spans="2:13">
      <c r="B38064" s="29"/>
      <c r="M38064" s="28"/>
    </row>
    <row r="38065" s="16" customFormat="1" ht="12.75" spans="2:13">
      <c r="B38065" s="29"/>
      <c r="M38065" s="28"/>
    </row>
    <row r="38066" s="16" customFormat="1" ht="12.75" spans="2:13">
      <c r="B38066" s="29"/>
      <c r="M38066" s="28"/>
    </row>
    <row r="38067" s="16" customFormat="1" ht="12.75" spans="2:13">
      <c r="B38067" s="29"/>
      <c r="M38067" s="28"/>
    </row>
    <row r="38068" s="16" customFormat="1" ht="12.75" spans="2:13">
      <c r="B38068" s="29"/>
      <c r="M38068" s="28"/>
    </row>
    <row r="38069" s="16" customFormat="1" ht="12.75" spans="2:13">
      <c r="B38069" s="29"/>
      <c r="M38069" s="28"/>
    </row>
    <row r="38070" s="16" customFormat="1" ht="12.75" spans="2:13">
      <c r="B38070" s="29"/>
      <c r="M38070" s="28"/>
    </row>
    <row r="38071" s="16" customFormat="1" ht="12.75" spans="2:13">
      <c r="B38071" s="29"/>
      <c r="M38071" s="28"/>
    </row>
    <row r="38072" s="16" customFormat="1" ht="12.75" spans="2:13">
      <c r="B38072" s="29"/>
      <c r="M38072" s="28"/>
    </row>
    <row r="38073" s="16" customFormat="1" ht="12.75" spans="2:13">
      <c r="B38073" s="29"/>
      <c r="M38073" s="28"/>
    </row>
    <row r="38074" s="16" customFormat="1" ht="12.75" spans="2:13">
      <c r="B38074" s="29"/>
      <c r="M38074" s="28"/>
    </row>
    <row r="38075" s="16" customFormat="1" ht="12.75" spans="2:13">
      <c r="B38075" s="29"/>
      <c r="M38075" s="28"/>
    </row>
    <row r="38076" s="16" customFormat="1" ht="12.75" spans="2:13">
      <c r="B38076" s="29"/>
      <c r="M38076" s="28"/>
    </row>
    <row r="38077" s="16" customFormat="1" ht="12.75" spans="2:13">
      <c r="B38077" s="29"/>
      <c r="M38077" s="28"/>
    </row>
    <row r="38078" s="16" customFormat="1" ht="12.75" spans="2:13">
      <c r="B38078" s="29"/>
      <c r="M38078" s="28"/>
    </row>
    <row r="38079" s="16" customFormat="1" ht="12.75" spans="2:13">
      <c r="B38079" s="29"/>
      <c r="M38079" s="28"/>
    </row>
    <row r="38080" s="16" customFormat="1" ht="12.75" spans="2:13">
      <c r="B38080" s="29"/>
      <c r="M38080" s="28"/>
    </row>
    <row r="38081" s="16" customFormat="1" ht="12.75" spans="2:13">
      <c r="B38081" s="29"/>
      <c r="M38081" s="28"/>
    </row>
    <row r="38082" s="16" customFormat="1" ht="12.75" spans="2:13">
      <c r="B38082" s="29"/>
      <c r="M38082" s="28"/>
    </row>
    <row r="38083" s="16" customFormat="1" ht="12.75" spans="2:13">
      <c r="B38083" s="29"/>
      <c r="M38083" s="28"/>
    </row>
    <row r="38084" s="16" customFormat="1" ht="12.75" spans="2:13">
      <c r="B38084" s="29"/>
      <c r="M38084" s="28"/>
    </row>
    <row r="38085" s="16" customFormat="1" ht="12.75" spans="2:13">
      <c r="B38085" s="29"/>
      <c r="M38085" s="28"/>
    </row>
    <row r="38086" s="16" customFormat="1" ht="12.75" spans="2:13">
      <c r="B38086" s="29"/>
      <c r="M38086" s="28"/>
    </row>
    <row r="38087" s="16" customFormat="1" ht="12.75" spans="2:13">
      <c r="B38087" s="29"/>
      <c r="M38087" s="28"/>
    </row>
    <row r="38088" s="16" customFormat="1" ht="12.75" spans="2:13">
      <c r="B38088" s="29"/>
      <c r="M38088" s="28"/>
    </row>
    <row r="38089" s="16" customFormat="1" ht="12.75" spans="2:13">
      <c r="B38089" s="29"/>
      <c r="M38089" s="28"/>
    </row>
    <row r="38090" s="16" customFormat="1" ht="12.75" spans="2:13">
      <c r="B38090" s="29"/>
      <c r="M38090" s="28"/>
    </row>
    <row r="38091" s="16" customFormat="1" ht="12.75" spans="2:13">
      <c r="B38091" s="29"/>
      <c r="M38091" s="28"/>
    </row>
    <row r="38092" s="16" customFormat="1" ht="12.75" spans="2:13">
      <c r="B38092" s="29"/>
      <c r="M38092" s="28"/>
    </row>
    <row r="38093" s="16" customFormat="1" ht="12.75" spans="2:13">
      <c r="B38093" s="29"/>
      <c r="M38093" s="28"/>
    </row>
    <row r="38094" s="16" customFormat="1" ht="12.75" spans="2:13">
      <c r="B38094" s="29"/>
      <c r="M38094" s="28"/>
    </row>
    <row r="38095" s="16" customFormat="1" ht="12.75" spans="2:13">
      <c r="B38095" s="29"/>
      <c r="M38095" s="28"/>
    </row>
    <row r="38096" s="16" customFormat="1" ht="12.75" spans="2:13">
      <c r="B38096" s="29"/>
      <c r="M38096" s="28"/>
    </row>
    <row r="38097" s="16" customFormat="1" ht="12.75" spans="2:13">
      <c r="B38097" s="29"/>
      <c r="M38097" s="28"/>
    </row>
    <row r="38098" s="16" customFormat="1" ht="12.75" spans="2:13">
      <c r="B38098" s="29"/>
      <c r="M38098" s="28"/>
    </row>
    <row r="38099" s="16" customFormat="1" ht="12.75" spans="2:13">
      <c r="B38099" s="29"/>
      <c r="M38099" s="28"/>
    </row>
    <row r="38100" s="16" customFormat="1" ht="12.75" spans="2:13">
      <c r="B38100" s="29"/>
      <c r="M38100" s="28"/>
    </row>
    <row r="38101" s="16" customFormat="1" ht="12.75" spans="2:13">
      <c r="B38101" s="29"/>
      <c r="M38101" s="28"/>
    </row>
    <row r="38102" s="16" customFormat="1" ht="12.75" spans="2:13">
      <c r="B38102" s="29"/>
      <c r="M38102" s="28"/>
    </row>
    <row r="38103" s="16" customFormat="1" ht="12.75" spans="2:13">
      <c r="B38103" s="29"/>
      <c r="M38103" s="28"/>
    </row>
    <row r="38104" s="16" customFormat="1" ht="12.75" spans="2:13">
      <c r="B38104" s="29"/>
      <c r="M38104" s="28"/>
    </row>
    <row r="38105" s="16" customFormat="1" ht="12.75" spans="2:13">
      <c r="B38105" s="29"/>
      <c r="M38105" s="28"/>
    </row>
    <row r="38106" s="16" customFormat="1" ht="12.75" spans="2:13">
      <c r="B38106" s="29"/>
      <c r="M38106" s="28"/>
    </row>
    <row r="38107" s="16" customFormat="1" ht="12.75" spans="2:13">
      <c r="B38107" s="29"/>
      <c r="M38107" s="28"/>
    </row>
    <row r="38108" s="16" customFormat="1" ht="12.75" spans="2:13">
      <c r="B38108" s="29"/>
      <c r="M38108" s="28"/>
    </row>
    <row r="38109" s="16" customFormat="1" ht="12.75" spans="2:13">
      <c r="B38109" s="29"/>
      <c r="M38109" s="28"/>
    </row>
    <row r="38110" s="16" customFormat="1" ht="12.75" spans="2:13">
      <c r="B38110" s="29"/>
      <c r="M38110" s="28"/>
    </row>
    <row r="38111" s="16" customFormat="1" ht="12.75" spans="2:13">
      <c r="B38111" s="29"/>
      <c r="M38111" s="28"/>
    </row>
    <row r="38112" s="16" customFormat="1" ht="12.75" spans="2:13">
      <c r="B38112" s="29"/>
      <c r="M38112" s="28"/>
    </row>
    <row r="38113" s="16" customFormat="1" ht="12.75" spans="2:13">
      <c r="B38113" s="29"/>
      <c r="M38113" s="28"/>
    </row>
    <row r="38114" s="16" customFormat="1" ht="12.75" spans="2:13">
      <c r="B38114" s="29"/>
      <c r="M38114" s="28"/>
    </row>
    <row r="38115" s="16" customFormat="1" ht="12.75" spans="2:13">
      <c r="B38115" s="29"/>
      <c r="M38115" s="28"/>
    </row>
    <row r="38116" s="16" customFormat="1" ht="12.75" spans="2:13">
      <c r="B38116" s="29"/>
      <c r="M38116" s="28"/>
    </row>
    <row r="38117" s="16" customFormat="1" ht="12.75" spans="2:13">
      <c r="B38117" s="29"/>
      <c r="M38117" s="28"/>
    </row>
    <row r="38118" s="16" customFormat="1" ht="12.75" spans="2:13">
      <c r="B38118" s="29"/>
      <c r="M38118" s="28"/>
    </row>
    <row r="38119" s="16" customFormat="1" ht="12.75" spans="2:13">
      <c r="B38119" s="29"/>
      <c r="M38119" s="28"/>
    </row>
    <row r="38120" s="16" customFormat="1" ht="12.75" spans="2:13">
      <c r="B38120" s="29"/>
      <c r="M38120" s="28"/>
    </row>
    <row r="38121" s="16" customFormat="1" ht="12.75" spans="2:13">
      <c r="B38121" s="29"/>
      <c r="M38121" s="28"/>
    </row>
    <row r="38122" s="16" customFormat="1" ht="12.75" spans="2:13">
      <c r="B38122" s="29"/>
      <c r="M38122" s="28"/>
    </row>
    <row r="38123" s="16" customFormat="1" ht="12.75" spans="2:13">
      <c r="B38123" s="29"/>
      <c r="M38123" s="28"/>
    </row>
    <row r="38124" s="16" customFormat="1" ht="12.75" spans="2:13">
      <c r="B38124" s="29"/>
      <c r="M38124" s="28"/>
    </row>
    <row r="38125" s="16" customFormat="1" ht="12.75" spans="2:13">
      <c r="B38125" s="29"/>
      <c r="M38125" s="28"/>
    </row>
    <row r="38126" s="16" customFormat="1" ht="12.75" spans="2:13">
      <c r="B38126" s="29"/>
      <c r="M38126" s="28"/>
    </row>
    <row r="38127" s="16" customFormat="1" ht="12.75" spans="2:13">
      <c r="B38127" s="29"/>
      <c r="M38127" s="28"/>
    </row>
    <row r="38128" s="16" customFormat="1" ht="12.75" spans="2:13">
      <c r="B38128" s="29"/>
      <c r="M38128" s="28"/>
    </row>
    <row r="38129" s="16" customFormat="1" ht="12.75" spans="2:13">
      <c r="B38129" s="29"/>
      <c r="M38129" s="28"/>
    </row>
    <row r="38130" s="16" customFormat="1" ht="12.75" spans="2:13">
      <c r="B38130" s="29"/>
      <c r="M38130" s="28"/>
    </row>
    <row r="38131" s="16" customFormat="1" ht="12.75" spans="2:13">
      <c r="B38131" s="29"/>
      <c r="M38131" s="28"/>
    </row>
    <row r="38132" s="16" customFormat="1" ht="12.75" spans="2:13">
      <c r="B38132" s="29"/>
      <c r="M38132" s="28"/>
    </row>
    <row r="38133" s="16" customFormat="1" ht="12.75" spans="2:13">
      <c r="B38133" s="29"/>
      <c r="M38133" s="28"/>
    </row>
    <row r="38134" s="16" customFormat="1" ht="12.75" spans="2:13">
      <c r="B38134" s="29"/>
      <c r="M38134" s="28"/>
    </row>
    <row r="38135" s="16" customFormat="1" ht="12.75" spans="2:13">
      <c r="B38135" s="29"/>
      <c r="M38135" s="28"/>
    </row>
    <row r="38136" s="16" customFormat="1" ht="12.75" spans="2:13">
      <c r="B38136" s="29"/>
      <c r="M38136" s="28"/>
    </row>
    <row r="38137" s="16" customFormat="1" ht="12.75" spans="2:13">
      <c r="B38137" s="29"/>
      <c r="M38137" s="28"/>
    </row>
    <row r="38138" s="16" customFormat="1" ht="12.75" spans="2:13">
      <c r="B38138" s="29"/>
      <c r="M38138" s="28"/>
    </row>
    <row r="38139" s="16" customFormat="1" ht="12.75" spans="2:13">
      <c r="B38139" s="29"/>
      <c r="M38139" s="28"/>
    </row>
    <row r="38140" s="16" customFormat="1" ht="12.75" spans="2:13">
      <c r="B38140" s="29"/>
      <c r="M38140" s="28"/>
    </row>
    <row r="38141" s="16" customFormat="1" ht="12.75" spans="2:13">
      <c r="B38141" s="29"/>
      <c r="M38141" s="28"/>
    </row>
    <row r="38142" s="16" customFormat="1" ht="12.75" spans="2:13">
      <c r="B38142" s="29"/>
      <c r="M38142" s="28"/>
    </row>
    <row r="38143" s="16" customFormat="1" ht="12.75" spans="2:13">
      <c r="B38143" s="29"/>
      <c r="M38143" s="28"/>
    </row>
    <row r="38144" s="16" customFormat="1" ht="12.75" spans="2:13">
      <c r="B38144" s="29"/>
      <c r="M38144" s="28"/>
    </row>
    <row r="38145" s="16" customFormat="1" ht="12.75" spans="2:13">
      <c r="B38145" s="29"/>
      <c r="M38145" s="28"/>
    </row>
    <row r="38146" s="16" customFormat="1" ht="12.75" spans="2:13">
      <c r="B38146" s="29"/>
      <c r="M38146" s="28"/>
    </row>
    <row r="38147" s="16" customFormat="1" ht="12.75" spans="2:13">
      <c r="B38147" s="29"/>
      <c r="M38147" s="28"/>
    </row>
    <row r="38148" s="16" customFormat="1" ht="12.75" spans="2:13">
      <c r="B38148" s="29"/>
      <c r="M38148" s="28"/>
    </row>
    <row r="38149" s="16" customFormat="1" ht="12.75" spans="2:13">
      <c r="B38149" s="29"/>
      <c r="M38149" s="28"/>
    </row>
    <row r="38150" s="16" customFormat="1" ht="12.75" spans="2:13">
      <c r="B38150" s="29"/>
      <c r="M38150" s="28"/>
    </row>
    <row r="38151" s="16" customFormat="1" ht="12.75" spans="2:13">
      <c r="B38151" s="29"/>
      <c r="M38151" s="28"/>
    </row>
    <row r="38152" s="16" customFormat="1" ht="12.75" spans="2:13">
      <c r="B38152" s="29"/>
      <c r="M38152" s="28"/>
    </row>
    <row r="38153" s="16" customFormat="1" ht="12.75" spans="2:13">
      <c r="B38153" s="29"/>
      <c r="M38153" s="28"/>
    </row>
    <row r="38154" s="16" customFormat="1" ht="12.75" spans="2:13">
      <c r="B38154" s="29"/>
      <c r="M38154" s="28"/>
    </row>
    <row r="38155" s="16" customFormat="1" ht="12.75" spans="2:13">
      <c r="B38155" s="29"/>
      <c r="M38155" s="28"/>
    </row>
    <row r="38156" s="16" customFormat="1" ht="12.75" spans="2:13">
      <c r="B38156" s="29"/>
      <c r="M38156" s="28"/>
    </row>
    <row r="38157" s="16" customFormat="1" ht="12.75" spans="2:13">
      <c r="B38157" s="29"/>
      <c r="M38157" s="28"/>
    </row>
    <row r="38158" s="16" customFormat="1" ht="12.75" spans="2:13">
      <c r="B38158" s="29"/>
      <c r="M38158" s="28"/>
    </row>
    <row r="38159" s="16" customFormat="1" ht="12.75" spans="2:13">
      <c r="B38159" s="29"/>
      <c r="M38159" s="28"/>
    </row>
    <row r="38160" s="16" customFormat="1" ht="12.75" spans="2:13">
      <c r="B38160" s="29"/>
      <c r="M38160" s="28"/>
    </row>
    <row r="38161" s="16" customFormat="1" ht="12.75" spans="2:13">
      <c r="B38161" s="29"/>
      <c r="M38161" s="28"/>
    </row>
    <row r="38162" s="16" customFormat="1" ht="12.75" spans="2:13">
      <c r="B38162" s="29"/>
      <c r="M38162" s="28"/>
    </row>
    <row r="38163" s="16" customFormat="1" ht="12.75" spans="2:13">
      <c r="B38163" s="29"/>
      <c r="M38163" s="28"/>
    </row>
    <row r="38164" s="16" customFormat="1" ht="12.75" spans="2:13">
      <c r="B38164" s="29"/>
      <c r="M38164" s="28"/>
    </row>
    <row r="38165" s="16" customFormat="1" ht="12.75" spans="2:13">
      <c r="B38165" s="29"/>
      <c r="M38165" s="28"/>
    </row>
    <row r="38166" s="16" customFormat="1" ht="12.75" spans="2:13">
      <c r="B38166" s="29"/>
      <c r="M38166" s="28"/>
    </row>
    <row r="38167" s="16" customFormat="1" ht="12.75" spans="2:13">
      <c r="B38167" s="29"/>
      <c r="M38167" s="28"/>
    </row>
    <row r="38168" s="16" customFormat="1" ht="12.75" spans="2:13">
      <c r="B38168" s="29"/>
      <c r="M38168" s="28"/>
    </row>
    <row r="38169" s="16" customFormat="1" ht="12.75" spans="2:13">
      <c r="B38169" s="29"/>
      <c r="M38169" s="28"/>
    </row>
    <row r="38170" s="16" customFormat="1" ht="12.75" spans="2:13">
      <c r="B38170" s="29"/>
      <c r="M38170" s="28"/>
    </row>
    <row r="38171" s="16" customFormat="1" ht="12.75" spans="2:13">
      <c r="B38171" s="29"/>
      <c r="M38171" s="28"/>
    </row>
    <row r="38172" s="16" customFormat="1" ht="12.75" spans="2:13">
      <c r="B38172" s="29"/>
      <c r="M38172" s="28"/>
    </row>
    <row r="38173" s="16" customFormat="1" ht="12.75" spans="2:13">
      <c r="B38173" s="29"/>
      <c r="M38173" s="28"/>
    </row>
    <row r="38174" s="16" customFormat="1" ht="12.75" spans="2:13">
      <c r="B38174" s="29"/>
      <c r="M38174" s="28"/>
    </row>
    <row r="38175" s="16" customFormat="1" ht="12.75" spans="2:13">
      <c r="B38175" s="29"/>
      <c r="M38175" s="28"/>
    </row>
    <row r="38176" s="16" customFormat="1" ht="12.75" spans="2:13">
      <c r="B38176" s="29"/>
      <c r="M38176" s="28"/>
    </row>
    <row r="38177" s="16" customFormat="1" ht="12.75" spans="2:13">
      <c r="B38177" s="29"/>
      <c r="M38177" s="28"/>
    </row>
    <row r="38178" s="16" customFormat="1" ht="12.75" spans="2:13">
      <c r="B38178" s="29"/>
      <c r="M38178" s="28"/>
    </row>
    <row r="38179" s="16" customFormat="1" ht="12.75" spans="2:13">
      <c r="B38179" s="29"/>
      <c r="M38179" s="28"/>
    </row>
    <row r="38180" s="16" customFormat="1" ht="12.75" spans="2:13">
      <c r="B38180" s="29"/>
      <c r="M38180" s="28"/>
    </row>
    <row r="38181" s="16" customFormat="1" ht="12.75" spans="2:13">
      <c r="B38181" s="29"/>
      <c r="M38181" s="28"/>
    </row>
    <row r="38182" s="16" customFormat="1" ht="12.75" spans="2:13">
      <c r="B38182" s="29"/>
      <c r="M38182" s="28"/>
    </row>
    <row r="38183" s="16" customFormat="1" ht="12.75" spans="2:13">
      <c r="B38183" s="29"/>
      <c r="M38183" s="28"/>
    </row>
    <row r="38184" s="16" customFormat="1" ht="12.75" spans="2:13">
      <c r="B38184" s="29"/>
      <c r="M38184" s="28"/>
    </row>
    <row r="38185" s="16" customFormat="1" ht="12.75" spans="2:13">
      <c r="B38185" s="29"/>
      <c r="M38185" s="28"/>
    </row>
    <row r="38186" s="16" customFormat="1" ht="12.75" spans="2:13">
      <c r="B38186" s="29"/>
      <c r="M38186" s="28"/>
    </row>
    <row r="38187" s="16" customFormat="1" ht="12.75" spans="2:13">
      <c r="B38187" s="29"/>
      <c r="M38187" s="28"/>
    </row>
    <row r="38188" s="16" customFormat="1" ht="12.75" spans="2:13">
      <c r="B38188" s="29"/>
      <c r="M38188" s="28"/>
    </row>
    <row r="38189" s="16" customFormat="1" ht="12.75" spans="2:13">
      <c r="B38189" s="29"/>
      <c r="M38189" s="28"/>
    </row>
    <row r="38190" s="16" customFormat="1" ht="12.75" spans="2:13">
      <c r="B38190" s="29"/>
      <c r="M38190" s="28"/>
    </row>
    <row r="38191" s="16" customFormat="1" ht="12.75" spans="2:13">
      <c r="B38191" s="29"/>
      <c r="M38191" s="28"/>
    </row>
    <row r="38192" s="16" customFormat="1" ht="12.75" spans="2:13">
      <c r="B38192" s="29"/>
      <c r="M38192" s="28"/>
    </row>
    <row r="38193" s="16" customFormat="1" ht="12.75" spans="2:13">
      <c r="B38193" s="29"/>
      <c r="M38193" s="28"/>
    </row>
    <row r="38194" s="16" customFormat="1" ht="12.75" spans="2:13">
      <c r="B38194" s="29"/>
      <c r="M38194" s="28"/>
    </row>
    <row r="38195" s="16" customFormat="1" ht="12.75" spans="2:13">
      <c r="B38195" s="29"/>
      <c r="M38195" s="28"/>
    </row>
    <row r="38196" s="16" customFormat="1" ht="12.75" spans="2:13">
      <c r="B38196" s="29"/>
      <c r="M38196" s="28"/>
    </row>
    <row r="38197" s="16" customFormat="1" ht="12.75" spans="2:13">
      <c r="B38197" s="29"/>
      <c r="M38197" s="28"/>
    </row>
    <row r="38198" s="16" customFormat="1" ht="12.75" spans="2:13">
      <c r="B38198" s="29"/>
      <c r="M38198" s="28"/>
    </row>
    <row r="38199" s="16" customFormat="1" ht="12.75" spans="2:13">
      <c r="B38199" s="29"/>
      <c r="M38199" s="28"/>
    </row>
    <row r="38200" s="16" customFormat="1" ht="12.75" spans="2:13">
      <c r="B38200" s="29"/>
      <c r="M38200" s="28"/>
    </row>
    <row r="38201" s="16" customFormat="1" ht="12.75" spans="2:13">
      <c r="B38201" s="29"/>
      <c r="M38201" s="28"/>
    </row>
    <row r="38202" s="16" customFormat="1" ht="12.75" spans="2:13">
      <c r="B38202" s="29"/>
      <c r="M38202" s="28"/>
    </row>
    <row r="38203" s="16" customFormat="1" ht="12.75" spans="2:13">
      <c r="B38203" s="29"/>
      <c r="M38203" s="28"/>
    </row>
    <row r="38204" s="16" customFormat="1" ht="12.75" spans="2:13">
      <c r="B38204" s="29"/>
      <c r="M38204" s="28"/>
    </row>
    <row r="38205" s="16" customFormat="1" ht="12.75" spans="2:13">
      <c r="B38205" s="29"/>
      <c r="M38205" s="28"/>
    </row>
    <row r="38206" s="16" customFormat="1" ht="12.75" spans="2:13">
      <c r="B38206" s="29"/>
      <c r="M38206" s="28"/>
    </row>
    <row r="38207" s="16" customFormat="1" ht="12.75" spans="2:13">
      <c r="B38207" s="29"/>
      <c r="M38207" s="28"/>
    </row>
    <row r="38208" s="16" customFormat="1" ht="12.75" spans="2:13">
      <c r="B38208" s="29"/>
      <c r="M38208" s="28"/>
    </row>
    <row r="38209" s="16" customFormat="1" ht="12.75" spans="2:13">
      <c r="B38209" s="29"/>
      <c r="M38209" s="28"/>
    </row>
    <row r="38210" s="16" customFormat="1" ht="12.75" spans="2:13">
      <c r="B38210" s="29"/>
      <c r="M38210" s="28"/>
    </row>
    <row r="38211" s="16" customFormat="1" ht="12.75" spans="2:13">
      <c r="B38211" s="29"/>
      <c r="M38211" s="28"/>
    </row>
    <row r="38212" s="16" customFormat="1" ht="12.75" spans="2:13">
      <c r="B38212" s="29"/>
      <c r="M38212" s="28"/>
    </row>
    <row r="38213" s="16" customFormat="1" ht="12.75" spans="2:13">
      <c r="B38213" s="29"/>
      <c r="M38213" s="28"/>
    </row>
    <row r="38214" s="16" customFormat="1" ht="12.75" spans="2:13">
      <c r="B38214" s="29"/>
      <c r="M38214" s="28"/>
    </row>
    <row r="38215" s="16" customFormat="1" ht="12.75" spans="2:13">
      <c r="B38215" s="29"/>
      <c r="M38215" s="28"/>
    </row>
    <row r="38216" s="16" customFormat="1" ht="12.75" spans="2:13">
      <c r="B38216" s="29"/>
      <c r="M38216" s="28"/>
    </row>
    <row r="38217" s="16" customFormat="1" ht="12.75" spans="2:13">
      <c r="B38217" s="29"/>
      <c r="M38217" s="28"/>
    </row>
    <row r="38218" s="16" customFormat="1" ht="12.75" spans="2:13">
      <c r="B38218" s="29"/>
      <c r="M38218" s="28"/>
    </row>
    <row r="38219" s="16" customFormat="1" ht="12.75" spans="2:13">
      <c r="B38219" s="29"/>
      <c r="M38219" s="28"/>
    </row>
    <row r="38220" s="16" customFormat="1" ht="12.75" spans="2:13">
      <c r="B38220" s="29"/>
      <c r="M38220" s="28"/>
    </row>
    <row r="38221" s="16" customFormat="1" ht="12.75" spans="2:13">
      <c r="B38221" s="29"/>
      <c r="M38221" s="28"/>
    </row>
    <row r="38222" s="16" customFormat="1" ht="12.75" spans="2:13">
      <c r="B38222" s="29"/>
      <c r="M38222" s="28"/>
    </row>
    <row r="38223" s="16" customFormat="1" ht="12.75" spans="2:13">
      <c r="B38223" s="29"/>
      <c r="M38223" s="28"/>
    </row>
    <row r="38224" s="16" customFormat="1" ht="12.75" spans="2:13">
      <c r="B38224" s="29"/>
      <c r="M38224" s="28"/>
    </row>
    <row r="38225" s="16" customFormat="1" ht="12.75" spans="2:13">
      <c r="B38225" s="29"/>
      <c r="M38225" s="28"/>
    </row>
    <row r="38226" s="16" customFormat="1" ht="12.75" spans="2:13">
      <c r="B38226" s="29"/>
      <c r="M38226" s="28"/>
    </row>
    <row r="38227" s="16" customFormat="1" ht="12.75" spans="2:13">
      <c r="B38227" s="29"/>
      <c r="M38227" s="28"/>
    </row>
    <row r="38228" s="16" customFormat="1" ht="12.75" spans="2:13">
      <c r="B38228" s="29"/>
      <c r="M38228" s="28"/>
    </row>
    <row r="38229" s="16" customFormat="1" ht="12.75" spans="2:13">
      <c r="B38229" s="29"/>
      <c r="M38229" s="28"/>
    </row>
    <row r="38230" s="16" customFormat="1" ht="12.75" spans="2:13">
      <c r="B38230" s="29"/>
      <c r="M38230" s="28"/>
    </row>
    <row r="38231" s="16" customFormat="1" ht="12.75" spans="2:13">
      <c r="B38231" s="29"/>
      <c r="M38231" s="28"/>
    </row>
    <row r="38232" s="16" customFormat="1" ht="12.75" spans="2:13">
      <c r="B38232" s="29"/>
      <c r="M38232" s="28"/>
    </row>
    <row r="38233" s="16" customFormat="1" ht="12.75" spans="2:13">
      <c r="B38233" s="29"/>
      <c r="M38233" s="28"/>
    </row>
    <row r="38234" s="16" customFormat="1" ht="12.75" spans="2:13">
      <c r="B38234" s="29"/>
      <c r="M38234" s="28"/>
    </row>
    <row r="38235" s="16" customFormat="1" ht="12.75" spans="2:13">
      <c r="B38235" s="29"/>
      <c r="M38235" s="28"/>
    </row>
    <row r="38236" s="16" customFormat="1" ht="12.75" spans="2:13">
      <c r="B38236" s="29"/>
      <c r="M38236" s="28"/>
    </row>
    <row r="38237" s="16" customFormat="1" ht="12.75" spans="2:13">
      <c r="B38237" s="29"/>
      <c r="M38237" s="28"/>
    </row>
    <row r="38238" s="16" customFormat="1" ht="12.75" spans="2:13">
      <c r="B38238" s="29"/>
      <c r="M38238" s="28"/>
    </row>
    <row r="38239" s="16" customFormat="1" ht="12.75" spans="2:13">
      <c r="B38239" s="29"/>
      <c r="M38239" s="28"/>
    </row>
    <row r="38240" s="16" customFormat="1" ht="12.75" spans="2:13">
      <c r="B38240" s="29"/>
      <c r="M38240" s="28"/>
    </row>
    <row r="38241" s="16" customFormat="1" ht="12.75" spans="2:13">
      <c r="B38241" s="29"/>
      <c r="M38241" s="28"/>
    </row>
    <row r="38242" s="16" customFormat="1" ht="12.75" spans="2:13">
      <c r="B38242" s="29"/>
      <c r="M38242" s="28"/>
    </row>
    <row r="38243" s="16" customFormat="1" ht="12.75" spans="2:13">
      <c r="B38243" s="29"/>
      <c r="M38243" s="28"/>
    </row>
    <row r="38244" s="16" customFormat="1" ht="12.75" spans="2:13">
      <c r="B38244" s="29"/>
      <c r="M38244" s="28"/>
    </row>
    <row r="38245" s="16" customFormat="1" ht="12.75" spans="2:13">
      <c r="B38245" s="29"/>
      <c r="M38245" s="28"/>
    </row>
    <row r="38246" s="16" customFormat="1" ht="12.75" spans="2:13">
      <c r="B38246" s="29"/>
      <c r="M38246" s="28"/>
    </row>
    <row r="38247" s="16" customFormat="1" ht="12.75" spans="2:13">
      <c r="B38247" s="29"/>
      <c r="M38247" s="28"/>
    </row>
    <row r="38248" s="16" customFormat="1" ht="12.75" spans="2:13">
      <c r="B38248" s="29"/>
      <c r="M38248" s="28"/>
    </row>
    <row r="38249" s="16" customFormat="1" ht="12.75" spans="2:13">
      <c r="B38249" s="29"/>
      <c r="M38249" s="28"/>
    </row>
    <row r="38250" s="16" customFormat="1" ht="12.75" spans="2:13">
      <c r="B38250" s="29"/>
      <c r="M38250" s="28"/>
    </row>
    <row r="38251" s="16" customFormat="1" ht="12.75" spans="2:13">
      <c r="B38251" s="29"/>
      <c r="M38251" s="28"/>
    </row>
    <row r="38252" s="16" customFormat="1" ht="12.75" spans="2:13">
      <c r="B38252" s="29"/>
      <c r="M38252" s="28"/>
    </row>
    <row r="38253" s="16" customFormat="1" ht="12.75" spans="2:13">
      <c r="B38253" s="29"/>
      <c r="M38253" s="28"/>
    </row>
    <row r="38254" s="16" customFormat="1" ht="12.75" spans="2:13">
      <c r="B38254" s="29"/>
      <c r="M38254" s="28"/>
    </row>
    <row r="38255" s="16" customFormat="1" ht="12.75" spans="2:13">
      <c r="B38255" s="29"/>
      <c r="M38255" s="28"/>
    </row>
    <row r="38256" s="16" customFormat="1" ht="12.75" spans="2:13">
      <c r="B38256" s="29"/>
      <c r="M38256" s="28"/>
    </row>
    <row r="38257" s="16" customFormat="1" ht="12.75" spans="2:13">
      <c r="B38257" s="29"/>
      <c r="M38257" s="28"/>
    </row>
    <row r="38258" s="16" customFormat="1" ht="12.75" spans="2:13">
      <c r="B38258" s="29"/>
      <c r="M38258" s="28"/>
    </row>
    <row r="38259" s="16" customFormat="1" ht="12.75" spans="2:13">
      <c r="B38259" s="29"/>
      <c r="M38259" s="28"/>
    </row>
    <row r="38260" s="16" customFormat="1" ht="12.75" spans="2:13">
      <c r="B38260" s="29"/>
      <c r="M38260" s="28"/>
    </row>
    <row r="38261" s="16" customFormat="1" ht="12.75" spans="2:13">
      <c r="B38261" s="29"/>
      <c r="M38261" s="28"/>
    </row>
    <row r="38262" s="16" customFormat="1" ht="12.75" spans="2:13">
      <c r="B38262" s="29"/>
      <c r="M38262" s="28"/>
    </row>
    <row r="38263" s="16" customFormat="1" ht="12.75" spans="2:13">
      <c r="B38263" s="29"/>
      <c r="M38263" s="28"/>
    </row>
    <row r="38264" s="16" customFormat="1" ht="12.75" spans="2:13">
      <c r="B38264" s="29"/>
      <c r="M38264" s="28"/>
    </row>
    <row r="38265" s="16" customFormat="1" ht="12.75" spans="2:13">
      <c r="B38265" s="29"/>
      <c r="M38265" s="28"/>
    </row>
    <row r="38266" s="16" customFormat="1" ht="12.75" spans="2:13">
      <c r="B38266" s="29"/>
      <c r="M38266" s="28"/>
    </row>
    <row r="38267" s="16" customFormat="1" ht="12.75" spans="2:13">
      <c r="B38267" s="29"/>
      <c r="M38267" s="28"/>
    </row>
    <row r="38268" s="16" customFormat="1" ht="12.75" spans="2:13">
      <c r="B38268" s="29"/>
      <c r="M38268" s="28"/>
    </row>
    <row r="38269" s="16" customFormat="1" ht="12.75" spans="2:13">
      <c r="B38269" s="29"/>
      <c r="M38269" s="28"/>
    </row>
    <row r="38270" s="16" customFormat="1" ht="12.75" spans="2:13">
      <c r="B38270" s="29"/>
      <c r="M38270" s="28"/>
    </row>
    <row r="38271" s="16" customFormat="1" ht="12.75" spans="2:13">
      <c r="B38271" s="29"/>
      <c r="M38271" s="28"/>
    </row>
    <row r="38272" s="16" customFormat="1" ht="12.75" spans="2:13">
      <c r="B38272" s="29"/>
      <c r="M38272" s="28"/>
    </row>
    <row r="38273" s="16" customFormat="1" ht="12.75" spans="2:13">
      <c r="B38273" s="29"/>
      <c r="M38273" s="28"/>
    </row>
    <row r="38274" s="16" customFormat="1" ht="12.75" spans="2:13">
      <c r="B38274" s="29"/>
      <c r="M38274" s="28"/>
    </row>
    <row r="38275" s="16" customFormat="1" ht="12.75" spans="2:13">
      <c r="B38275" s="29"/>
      <c r="M38275" s="28"/>
    </row>
    <row r="38276" s="16" customFormat="1" ht="12.75" spans="2:13">
      <c r="B38276" s="29"/>
      <c r="M38276" s="28"/>
    </row>
    <row r="38277" s="16" customFormat="1" ht="12.75" spans="2:13">
      <c r="B38277" s="29"/>
      <c r="M38277" s="28"/>
    </row>
    <row r="38278" s="16" customFormat="1" ht="12.75" spans="2:13">
      <c r="B38278" s="29"/>
      <c r="M38278" s="28"/>
    </row>
    <row r="38279" s="16" customFormat="1" ht="12.75" spans="2:13">
      <c r="B38279" s="29"/>
      <c r="M38279" s="28"/>
    </row>
    <row r="38280" s="16" customFormat="1" ht="12.75" spans="2:13">
      <c r="B38280" s="29"/>
      <c r="M38280" s="28"/>
    </row>
    <row r="38281" s="16" customFormat="1" ht="12.75" spans="2:13">
      <c r="B38281" s="29"/>
      <c r="M38281" s="28"/>
    </row>
    <row r="38282" s="16" customFormat="1" ht="12.75" spans="2:13">
      <c r="B38282" s="29"/>
      <c r="M38282" s="28"/>
    </row>
    <row r="38283" s="16" customFormat="1" ht="12.75" spans="2:13">
      <c r="B38283" s="29"/>
      <c r="M38283" s="28"/>
    </row>
    <row r="38284" s="16" customFormat="1" ht="12.75" spans="2:13">
      <c r="B38284" s="29"/>
      <c r="M38284" s="28"/>
    </row>
    <row r="38285" s="16" customFormat="1" ht="12.75" spans="2:13">
      <c r="B38285" s="29"/>
      <c r="M38285" s="28"/>
    </row>
    <row r="38286" s="16" customFormat="1" ht="12.75" spans="2:13">
      <c r="B38286" s="29"/>
      <c r="M38286" s="28"/>
    </row>
    <row r="38287" s="16" customFormat="1" ht="12.75" spans="2:13">
      <c r="B38287" s="29"/>
      <c r="M38287" s="28"/>
    </row>
    <row r="38288" s="16" customFormat="1" ht="12.75" spans="2:13">
      <c r="B38288" s="29"/>
      <c r="M38288" s="28"/>
    </row>
    <row r="38289" s="16" customFormat="1" ht="12.75" spans="2:13">
      <c r="B38289" s="29"/>
      <c r="M38289" s="28"/>
    </row>
    <row r="38290" s="16" customFormat="1" ht="12.75" spans="2:13">
      <c r="B38290" s="29"/>
      <c r="M38290" s="28"/>
    </row>
    <row r="38291" s="16" customFormat="1" ht="12.75" spans="2:13">
      <c r="B38291" s="29"/>
      <c r="M38291" s="28"/>
    </row>
    <row r="38292" s="16" customFormat="1" ht="12.75" spans="2:13">
      <c r="B38292" s="29"/>
      <c r="M38292" s="28"/>
    </row>
    <row r="38293" s="16" customFormat="1" ht="12.75" spans="2:13">
      <c r="B38293" s="29"/>
      <c r="M38293" s="28"/>
    </row>
    <row r="38294" s="16" customFormat="1" ht="12.75" spans="2:13">
      <c r="B38294" s="29"/>
      <c r="M38294" s="28"/>
    </row>
    <row r="38295" s="16" customFormat="1" ht="12.75" spans="2:13">
      <c r="B38295" s="29"/>
      <c r="M38295" s="28"/>
    </row>
    <row r="38296" s="16" customFormat="1" ht="12.75" spans="2:13">
      <c r="B38296" s="29"/>
      <c r="M38296" s="28"/>
    </row>
    <row r="38297" s="16" customFormat="1" ht="12.75" spans="2:13">
      <c r="B38297" s="29"/>
      <c r="M38297" s="28"/>
    </row>
    <row r="38298" s="16" customFormat="1" ht="12.75" spans="2:13">
      <c r="B38298" s="29"/>
      <c r="M38298" s="28"/>
    </row>
    <row r="38299" s="16" customFormat="1" ht="12.75" spans="2:13">
      <c r="B38299" s="29"/>
      <c r="M38299" s="28"/>
    </row>
    <row r="38300" s="16" customFormat="1" ht="12.75" spans="2:13">
      <c r="B38300" s="29"/>
      <c r="M38300" s="28"/>
    </row>
    <row r="38301" s="16" customFormat="1" ht="12.75" spans="2:13">
      <c r="B38301" s="29"/>
      <c r="M38301" s="28"/>
    </row>
    <row r="38302" s="16" customFormat="1" ht="12.75" spans="2:13">
      <c r="B38302" s="29"/>
      <c r="M38302" s="28"/>
    </row>
    <row r="38303" s="16" customFormat="1" ht="12.75" spans="2:13">
      <c r="B38303" s="29"/>
      <c r="M38303" s="28"/>
    </row>
    <row r="38304" s="16" customFormat="1" ht="12.75" spans="2:13">
      <c r="B38304" s="29"/>
      <c r="M38304" s="28"/>
    </row>
    <row r="38305" s="16" customFormat="1" ht="12.75" spans="2:13">
      <c r="B38305" s="29"/>
      <c r="M38305" s="28"/>
    </row>
    <row r="38306" s="16" customFormat="1" ht="12.75" spans="2:13">
      <c r="B38306" s="29"/>
      <c r="M38306" s="28"/>
    </row>
    <row r="38307" s="16" customFormat="1" ht="12.75" spans="2:13">
      <c r="B38307" s="29"/>
      <c r="M38307" s="28"/>
    </row>
    <row r="38308" s="16" customFormat="1" ht="12.75" spans="2:13">
      <c r="B38308" s="29"/>
      <c r="M38308" s="28"/>
    </row>
    <row r="38309" s="16" customFormat="1" ht="12.75" spans="2:13">
      <c r="B38309" s="29"/>
      <c r="M38309" s="28"/>
    </row>
    <row r="38310" s="16" customFormat="1" ht="12.75" spans="2:13">
      <c r="B38310" s="29"/>
      <c r="M38310" s="28"/>
    </row>
    <row r="38311" s="16" customFormat="1" ht="12.75" spans="2:13">
      <c r="B38311" s="29"/>
      <c r="M38311" s="28"/>
    </row>
    <row r="38312" s="16" customFormat="1" ht="12.75" spans="2:13">
      <c r="B38312" s="29"/>
      <c r="M38312" s="28"/>
    </row>
    <row r="38313" s="16" customFormat="1" ht="12.75" spans="2:13">
      <c r="B38313" s="29"/>
      <c r="M38313" s="28"/>
    </row>
    <row r="38314" s="16" customFormat="1" ht="12.75" spans="2:13">
      <c r="B38314" s="29"/>
      <c r="M38314" s="28"/>
    </row>
    <row r="38315" s="16" customFormat="1" ht="12.75" spans="2:13">
      <c r="B38315" s="29"/>
      <c r="M38315" s="28"/>
    </row>
    <row r="38316" s="16" customFormat="1" ht="12.75" spans="2:13">
      <c r="B38316" s="29"/>
      <c r="M38316" s="28"/>
    </row>
    <row r="38317" s="16" customFormat="1" ht="12.75" spans="2:13">
      <c r="B38317" s="29"/>
      <c r="M38317" s="28"/>
    </row>
    <row r="38318" s="16" customFormat="1" ht="12.75" spans="2:13">
      <c r="B38318" s="29"/>
      <c r="M38318" s="28"/>
    </row>
    <row r="38319" s="16" customFormat="1" ht="12.75" spans="2:13">
      <c r="B38319" s="29"/>
      <c r="M38319" s="28"/>
    </row>
    <row r="38320" s="16" customFormat="1" ht="12.75" spans="2:13">
      <c r="B38320" s="29"/>
      <c r="M38320" s="28"/>
    </row>
    <row r="38321" s="16" customFormat="1" ht="12.75" spans="2:13">
      <c r="B38321" s="29"/>
      <c r="M38321" s="28"/>
    </row>
    <row r="38322" s="16" customFormat="1" ht="12.75" spans="2:13">
      <c r="B38322" s="29"/>
      <c r="M38322" s="28"/>
    </row>
    <row r="38323" s="16" customFormat="1" ht="12.75" spans="2:13">
      <c r="B38323" s="29"/>
      <c r="M38323" s="28"/>
    </row>
    <row r="38324" s="16" customFormat="1" ht="12.75" spans="2:13">
      <c r="B38324" s="29"/>
      <c r="M38324" s="28"/>
    </row>
    <row r="38325" s="16" customFormat="1" ht="12.75" spans="2:13">
      <c r="B38325" s="29"/>
      <c r="M38325" s="28"/>
    </row>
    <row r="38326" s="16" customFormat="1" ht="12.75" spans="2:13">
      <c r="B38326" s="29"/>
      <c r="M38326" s="28"/>
    </row>
    <row r="38327" s="16" customFormat="1" ht="12.75" spans="2:13">
      <c r="B38327" s="29"/>
      <c r="M38327" s="28"/>
    </row>
    <row r="38328" s="16" customFormat="1" ht="12.75" spans="2:13">
      <c r="B38328" s="29"/>
      <c r="M38328" s="28"/>
    </row>
    <row r="38329" s="16" customFormat="1" ht="12.75" spans="2:13">
      <c r="B38329" s="29"/>
      <c r="M38329" s="28"/>
    </row>
    <row r="38330" s="16" customFormat="1" ht="12.75" spans="2:13">
      <c r="B38330" s="29"/>
      <c r="M38330" s="28"/>
    </row>
    <row r="38331" s="16" customFormat="1" ht="12.75" spans="2:13">
      <c r="B38331" s="29"/>
      <c r="M38331" s="28"/>
    </row>
    <row r="38332" s="16" customFormat="1" ht="12.75" spans="2:13">
      <c r="B38332" s="29"/>
      <c r="M38332" s="28"/>
    </row>
    <row r="38333" s="16" customFormat="1" ht="12.75" spans="2:13">
      <c r="B38333" s="29"/>
      <c r="M38333" s="28"/>
    </row>
    <row r="38334" s="16" customFormat="1" ht="12.75" spans="2:13">
      <c r="B38334" s="29"/>
      <c r="M38334" s="28"/>
    </row>
    <row r="38335" s="16" customFormat="1" ht="12.75" spans="2:13">
      <c r="B38335" s="29"/>
      <c r="M38335" s="28"/>
    </row>
    <row r="38336" s="16" customFormat="1" ht="12.75" spans="2:13">
      <c r="B38336" s="29"/>
      <c r="M38336" s="28"/>
    </row>
    <row r="38337" s="16" customFormat="1" ht="12.75" spans="2:13">
      <c r="B38337" s="29"/>
      <c r="M38337" s="28"/>
    </row>
    <row r="38338" s="16" customFormat="1" ht="12.75" spans="2:13">
      <c r="B38338" s="29"/>
      <c r="M38338" s="28"/>
    </row>
    <row r="38339" s="16" customFormat="1" ht="12.75" spans="2:13">
      <c r="B38339" s="29"/>
      <c r="M38339" s="28"/>
    </row>
    <row r="38340" s="16" customFormat="1" ht="12.75" spans="2:13">
      <c r="B38340" s="29"/>
      <c r="M38340" s="28"/>
    </row>
    <row r="38341" s="16" customFormat="1" ht="12.75" spans="2:13">
      <c r="B38341" s="29"/>
      <c r="M38341" s="28"/>
    </row>
    <row r="38342" s="16" customFormat="1" ht="12.75" spans="2:13">
      <c r="B38342" s="29"/>
      <c r="M38342" s="28"/>
    </row>
    <row r="38343" s="16" customFormat="1" ht="12.75" spans="2:13">
      <c r="B38343" s="29"/>
      <c r="M38343" s="28"/>
    </row>
    <row r="38344" s="16" customFormat="1" ht="12.75" spans="2:13">
      <c r="B38344" s="29"/>
      <c r="M38344" s="28"/>
    </row>
    <row r="38345" s="16" customFormat="1" ht="12.75" spans="2:13">
      <c r="B38345" s="29"/>
      <c r="M38345" s="28"/>
    </row>
    <row r="38346" s="16" customFormat="1" ht="12.75" spans="2:13">
      <c r="B38346" s="29"/>
      <c r="M38346" s="28"/>
    </row>
    <row r="38347" s="16" customFormat="1" ht="12.75" spans="2:13">
      <c r="B38347" s="29"/>
      <c r="M38347" s="28"/>
    </row>
    <row r="38348" s="16" customFormat="1" ht="12.75" spans="2:13">
      <c r="B38348" s="29"/>
      <c r="M38348" s="28"/>
    </row>
    <row r="38349" s="16" customFormat="1" ht="12.75" spans="2:13">
      <c r="B38349" s="29"/>
      <c r="M38349" s="28"/>
    </row>
    <row r="38350" s="16" customFormat="1" ht="12.75" spans="2:13">
      <c r="B38350" s="29"/>
      <c r="M38350" s="28"/>
    </row>
    <row r="38351" s="16" customFormat="1" ht="12.75" spans="2:13">
      <c r="B38351" s="29"/>
      <c r="M38351" s="28"/>
    </row>
    <row r="38352" s="16" customFormat="1" ht="12.75" spans="2:13">
      <c r="B38352" s="29"/>
      <c r="M38352" s="28"/>
    </row>
    <row r="38353" s="16" customFormat="1" ht="12.75" spans="2:13">
      <c r="B38353" s="29"/>
      <c r="M38353" s="28"/>
    </row>
    <row r="38354" s="16" customFormat="1" ht="12.75" spans="2:13">
      <c r="B38354" s="29"/>
      <c r="M38354" s="28"/>
    </row>
    <row r="38355" s="16" customFormat="1" ht="12.75" spans="2:13">
      <c r="B38355" s="29"/>
      <c r="M38355" s="28"/>
    </row>
    <row r="38356" s="16" customFormat="1" ht="12.75" spans="2:13">
      <c r="B38356" s="29"/>
      <c r="M38356" s="28"/>
    </row>
    <row r="38357" s="16" customFormat="1" ht="12.75" spans="2:13">
      <c r="B38357" s="29"/>
      <c r="M38357" s="28"/>
    </row>
    <row r="38358" s="16" customFormat="1" ht="12.75" spans="2:13">
      <c r="B38358" s="29"/>
      <c r="M38358" s="28"/>
    </row>
    <row r="38359" s="16" customFormat="1" ht="12.75" spans="2:13">
      <c r="B38359" s="29"/>
      <c r="M38359" s="28"/>
    </row>
    <row r="38360" s="16" customFormat="1" ht="12.75" spans="2:13">
      <c r="B38360" s="29"/>
      <c r="M38360" s="28"/>
    </row>
    <row r="38361" s="16" customFormat="1" ht="12.75" spans="2:13">
      <c r="B38361" s="29"/>
      <c r="M38361" s="28"/>
    </row>
    <row r="38362" s="16" customFormat="1" ht="12.75" spans="2:13">
      <c r="B38362" s="29"/>
      <c r="M38362" s="28"/>
    </row>
    <row r="38363" s="16" customFormat="1" ht="12.75" spans="2:13">
      <c r="B38363" s="29"/>
      <c r="M38363" s="28"/>
    </row>
    <row r="38364" s="16" customFormat="1" ht="12.75" spans="2:13">
      <c r="B38364" s="29"/>
      <c r="M38364" s="28"/>
    </row>
    <row r="38365" s="16" customFormat="1" ht="12.75" spans="2:13">
      <c r="B38365" s="29"/>
      <c r="M38365" s="28"/>
    </row>
    <row r="38366" s="16" customFormat="1" ht="12.75" spans="2:13">
      <c r="B38366" s="29"/>
      <c r="M38366" s="28"/>
    </row>
    <row r="38367" s="16" customFormat="1" ht="12.75" spans="2:13">
      <c r="B38367" s="29"/>
      <c r="M38367" s="28"/>
    </row>
    <row r="38368" s="16" customFormat="1" ht="12.75" spans="2:13">
      <c r="B38368" s="29"/>
      <c r="M38368" s="28"/>
    </row>
    <row r="38369" s="16" customFormat="1" ht="12.75" spans="2:13">
      <c r="B38369" s="29"/>
      <c r="M38369" s="28"/>
    </row>
    <row r="38370" s="16" customFormat="1" ht="12.75" spans="2:13">
      <c r="B38370" s="29"/>
      <c r="M38370" s="28"/>
    </row>
    <row r="38371" s="16" customFormat="1" ht="12.75" spans="2:13">
      <c r="B38371" s="29"/>
      <c r="M38371" s="28"/>
    </row>
    <row r="38372" s="16" customFormat="1" ht="12.75" spans="2:13">
      <c r="B38372" s="29"/>
      <c r="M38372" s="28"/>
    </row>
    <row r="38373" s="16" customFormat="1" ht="12.75" spans="2:13">
      <c r="B38373" s="29"/>
      <c r="M38373" s="28"/>
    </row>
    <row r="38374" s="16" customFormat="1" ht="12.75" spans="2:13">
      <c r="B38374" s="29"/>
      <c r="M38374" s="28"/>
    </row>
    <row r="38375" s="16" customFormat="1" ht="12.75" spans="2:13">
      <c r="B38375" s="29"/>
      <c r="M38375" s="28"/>
    </row>
    <row r="38376" s="16" customFormat="1" ht="12.75" spans="2:13">
      <c r="B38376" s="29"/>
      <c r="M38376" s="28"/>
    </row>
    <row r="38377" s="16" customFormat="1" ht="12.75" spans="2:13">
      <c r="B38377" s="29"/>
      <c r="M38377" s="28"/>
    </row>
    <row r="38378" s="16" customFormat="1" ht="12.75" spans="2:13">
      <c r="B38378" s="29"/>
      <c r="M38378" s="28"/>
    </row>
    <row r="38379" s="16" customFormat="1" ht="12.75" spans="2:13">
      <c r="B38379" s="29"/>
      <c r="M38379" s="28"/>
    </row>
    <row r="38380" s="16" customFormat="1" ht="12.75" spans="2:13">
      <c r="B38380" s="29"/>
      <c r="M38380" s="28"/>
    </row>
    <row r="38381" s="16" customFormat="1" ht="12.75" spans="2:13">
      <c r="B38381" s="29"/>
      <c r="M38381" s="28"/>
    </row>
    <row r="38382" s="16" customFormat="1" ht="12.75" spans="2:13">
      <c r="B38382" s="29"/>
      <c r="M38382" s="28"/>
    </row>
    <row r="38383" s="16" customFormat="1" ht="12.75" spans="2:13">
      <c r="B38383" s="29"/>
      <c r="M38383" s="28"/>
    </row>
    <row r="38384" s="16" customFormat="1" ht="12.75" spans="2:13">
      <c r="B38384" s="29"/>
      <c r="M38384" s="28"/>
    </row>
    <row r="38385" s="16" customFormat="1" ht="12.75" spans="2:13">
      <c r="B38385" s="29"/>
      <c r="M38385" s="28"/>
    </row>
    <row r="38386" s="16" customFormat="1" ht="12.75" spans="2:13">
      <c r="B38386" s="29"/>
      <c r="M38386" s="28"/>
    </row>
    <row r="38387" s="16" customFormat="1" ht="12.75" spans="2:13">
      <c r="B38387" s="29"/>
      <c r="M38387" s="28"/>
    </row>
    <row r="38388" s="16" customFormat="1" ht="12.75" spans="2:13">
      <c r="B38388" s="29"/>
      <c r="M38388" s="28"/>
    </row>
    <row r="38389" s="16" customFormat="1" ht="12.75" spans="2:13">
      <c r="B38389" s="29"/>
      <c r="M38389" s="28"/>
    </row>
    <row r="38390" s="16" customFormat="1" ht="12.75" spans="2:13">
      <c r="B38390" s="29"/>
      <c r="M38390" s="28"/>
    </row>
    <row r="38391" s="16" customFormat="1" ht="12.75" spans="2:13">
      <c r="B38391" s="29"/>
      <c r="M38391" s="28"/>
    </row>
    <row r="38392" s="16" customFormat="1" ht="12.75" spans="2:13">
      <c r="B38392" s="29"/>
      <c r="M38392" s="28"/>
    </row>
    <row r="38393" s="16" customFormat="1" ht="12.75" spans="2:13">
      <c r="B38393" s="29"/>
      <c r="M38393" s="28"/>
    </row>
    <row r="38394" s="16" customFormat="1" ht="12.75" spans="2:13">
      <c r="B38394" s="29"/>
      <c r="M38394" s="28"/>
    </row>
    <row r="38395" s="16" customFormat="1" ht="12.75" spans="2:13">
      <c r="B38395" s="29"/>
      <c r="M38395" s="28"/>
    </row>
    <row r="38396" s="16" customFormat="1" ht="12.75" spans="2:13">
      <c r="B38396" s="29"/>
      <c r="M38396" s="28"/>
    </row>
    <row r="38397" s="16" customFormat="1" ht="12.75" spans="2:13">
      <c r="B38397" s="29"/>
      <c r="M38397" s="28"/>
    </row>
    <row r="38398" s="16" customFormat="1" ht="12.75" spans="2:13">
      <c r="B38398" s="29"/>
      <c r="M38398" s="28"/>
    </row>
    <row r="38399" s="16" customFormat="1" ht="12.75" spans="2:13">
      <c r="B38399" s="29"/>
      <c r="M38399" s="28"/>
    </row>
    <row r="38400" s="16" customFormat="1" ht="12.75" spans="2:13">
      <c r="B38400" s="29"/>
      <c r="M38400" s="28"/>
    </row>
    <row r="38401" s="16" customFormat="1" ht="12.75" spans="2:13">
      <c r="B38401" s="29"/>
      <c r="M38401" s="28"/>
    </row>
    <row r="38402" s="16" customFormat="1" ht="12.75" spans="2:13">
      <c r="B38402" s="29"/>
      <c r="M38402" s="28"/>
    </row>
    <row r="38403" s="16" customFormat="1" ht="12.75" spans="2:13">
      <c r="B38403" s="29"/>
      <c r="M38403" s="28"/>
    </row>
    <row r="38404" s="16" customFormat="1" ht="12.75" spans="2:13">
      <c r="B38404" s="29"/>
      <c r="M38404" s="28"/>
    </row>
    <row r="38405" s="16" customFormat="1" ht="12.75" spans="2:13">
      <c r="B38405" s="29"/>
      <c r="M38405" s="28"/>
    </row>
    <row r="38406" s="16" customFormat="1" ht="12.75" spans="2:13">
      <c r="B38406" s="29"/>
      <c r="M38406" s="28"/>
    </row>
    <row r="38407" s="16" customFormat="1" ht="12.75" spans="2:13">
      <c r="B38407" s="29"/>
      <c r="M38407" s="28"/>
    </row>
    <row r="38408" s="16" customFormat="1" ht="12.75" spans="2:13">
      <c r="B38408" s="29"/>
      <c r="M38408" s="28"/>
    </row>
    <row r="38409" s="16" customFormat="1" ht="12.75" spans="2:13">
      <c r="B38409" s="29"/>
      <c r="M38409" s="28"/>
    </row>
    <row r="38410" s="16" customFormat="1" ht="12.75" spans="2:13">
      <c r="B38410" s="29"/>
      <c r="M38410" s="28"/>
    </row>
    <row r="38411" s="16" customFormat="1" ht="12.75" spans="2:13">
      <c r="B38411" s="29"/>
      <c r="M38411" s="28"/>
    </row>
    <row r="38412" s="16" customFormat="1" ht="12.75" spans="2:13">
      <c r="B38412" s="29"/>
      <c r="M38412" s="28"/>
    </row>
    <row r="38413" s="16" customFormat="1" ht="12.75" spans="2:13">
      <c r="B38413" s="29"/>
      <c r="M38413" s="28"/>
    </row>
    <row r="38414" s="16" customFormat="1" ht="12.75" spans="2:13">
      <c r="B38414" s="29"/>
      <c r="M38414" s="28"/>
    </row>
    <row r="38415" s="16" customFormat="1" ht="12.75" spans="2:13">
      <c r="B38415" s="29"/>
      <c r="M38415" s="28"/>
    </row>
    <row r="38416" s="16" customFormat="1" ht="12.75" spans="2:13">
      <c r="B38416" s="29"/>
      <c r="M38416" s="28"/>
    </row>
    <row r="38417" s="16" customFormat="1" ht="12.75" spans="2:13">
      <c r="B38417" s="29"/>
      <c r="M38417" s="28"/>
    </row>
    <row r="38418" s="16" customFormat="1" ht="12.75" spans="2:13">
      <c r="B38418" s="29"/>
      <c r="M38418" s="28"/>
    </row>
    <row r="38419" s="16" customFormat="1" ht="12.75" spans="2:13">
      <c r="B38419" s="29"/>
      <c r="M38419" s="28"/>
    </row>
    <row r="38420" s="16" customFormat="1" ht="12.75" spans="2:13">
      <c r="B38420" s="29"/>
      <c r="M38420" s="28"/>
    </row>
    <row r="38421" s="16" customFormat="1" ht="12.75" spans="2:13">
      <c r="B38421" s="29"/>
      <c r="M38421" s="28"/>
    </row>
    <row r="38422" s="16" customFormat="1" ht="12.75" spans="2:13">
      <c r="B38422" s="29"/>
      <c r="M38422" s="28"/>
    </row>
    <row r="38423" s="16" customFormat="1" ht="12.75" spans="2:13">
      <c r="B38423" s="29"/>
      <c r="M38423" s="28"/>
    </row>
    <row r="38424" s="16" customFormat="1" ht="12.75" spans="2:13">
      <c r="B38424" s="29"/>
      <c r="M38424" s="28"/>
    </row>
    <row r="38425" s="16" customFormat="1" ht="12.75" spans="2:13">
      <c r="B38425" s="29"/>
      <c r="M38425" s="28"/>
    </row>
    <row r="38426" s="16" customFormat="1" ht="12.75" spans="2:13">
      <c r="B38426" s="29"/>
      <c r="M38426" s="28"/>
    </row>
    <row r="38427" s="16" customFormat="1" ht="12.75" spans="2:13">
      <c r="B38427" s="29"/>
      <c r="M38427" s="28"/>
    </row>
    <row r="38428" s="16" customFormat="1" ht="12.75" spans="2:13">
      <c r="B38428" s="29"/>
      <c r="M38428" s="28"/>
    </row>
    <row r="38429" s="16" customFormat="1" ht="12.75" spans="2:13">
      <c r="B38429" s="29"/>
      <c r="M38429" s="28"/>
    </row>
    <row r="38430" s="16" customFormat="1" ht="12.75" spans="2:13">
      <c r="B38430" s="29"/>
      <c r="M38430" s="28"/>
    </row>
    <row r="38431" s="16" customFormat="1" ht="12.75" spans="2:13">
      <c r="B38431" s="29"/>
      <c r="M38431" s="28"/>
    </row>
    <row r="38432" s="16" customFormat="1" ht="12.75" spans="2:13">
      <c r="B38432" s="29"/>
      <c r="M38432" s="28"/>
    </row>
    <row r="38433" s="16" customFormat="1" ht="12.75" spans="2:13">
      <c r="B38433" s="29"/>
      <c r="M38433" s="28"/>
    </row>
    <row r="38434" s="16" customFormat="1" ht="12.75" spans="2:13">
      <c r="B38434" s="29"/>
      <c r="M38434" s="28"/>
    </row>
    <row r="38435" s="16" customFormat="1" ht="12.75" spans="2:13">
      <c r="B38435" s="29"/>
      <c r="M38435" s="28"/>
    </row>
    <row r="38436" s="16" customFormat="1" ht="12.75" spans="2:13">
      <c r="B38436" s="29"/>
      <c r="M38436" s="28"/>
    </row>
    <row r="38437" s="16" customFormat="1" ht="12.75" spans="2:13">
      <c r="B38437" s="29"/>
      <c r="M38437" s="28"/>
    </row>
    <row r="38438" s="16" customFormat="1" ht="12.75" spans="2:13">
      <c r="B38438" s="29"/>
      <c r="M38438" s="28"/>
    </row>
    <row r="38439" s="16" customFormat="1" ht="12.75" spans="2:13">
      <c r="B38439" s="29"/>
      <c r="M38439" s="28"/>
    </row>
    <row r="38440" s="16" customFormat="1" ht="12.75" spans="2:13">
      <c r="B38440" s="29"/>
      <c r="M38440" s="28"/>
    </row>
    <row r="38441" s="16" customFormat="1" ht="12.75" spans="2:13">
      <c r="B38441" s="29"/>
      <c r="M38441" s="28"/>
    </row>
    <row r="38442" s="16" customFormat="1" ht="12.75" spans="2:13">
      <c r="B38442" s="29"/>
      <c r="M38442" s="28"/>
    </row>
    <row r="38443" s="16" customFormat="1" ht="12.75" spans="2:13">
      <c r="B38443" s="29"/>
      <c r="M38443" s="28"/>
    </row>
    <row r="38444" s="16" customFormat="1" ht="12.75" spans="2:13">
      <c r="B38444" s="29"/>
      <c r="M38444" s="28"/>
    </row>
    <row r="38445" s="16" customFormat="1" ht="12.75" spans="2:13">
      <c r="B38445" s="29"/>
      <c r="M38445" s="28"/>
    </row>
    <row r="38446" s="16" customFormat="1" ht="12.75" spans="2:13">
      <c r="B38446" s="29"/>
      <c r="M38446" s="28"/>
    </row>
    <row r="38447" s="16" customFormat="1" ht="12.75" spans="2:13">
      <c r="B38447" s="29"/>
      <c r="M38447" s="28"/>
    </row>
    <row r="38448" s="16" customFormat="1" ht="12.75" spans="2:13">
      <c r="B38448" s="29"/>
      <c r="M38448" s="28"/>
    </row>
    <row r="38449" s="16" customFormat="1" ht="12.75" spans="2:13">
      <c r="B38449" s="29"/>
      <c r="M38449" s="28"/>
    </row>
    <row r="38450" s="16" customFormat="1" ht="12.75" spans="2:13">
      <c r="B38450" s="29"/>
      <c r="M38450" s="28"/>
    </row>
    <row r="38451" s="16" customFormat="1" ht="12.75" spans="2:13">
      <c r="B38451" s="29"/>
      <c r="M38451" s="28"/>
    </row>
    <row r="38452" s="16" customFormat="1" ht="12.75" spans="2:13">
      <c r="B38452" s="29"/>
      <c r="M38452" s="28"/>
    </row>
    <row r="38453" s="16" customFormat="1" ht="12.75" spans="2:13">
      <c r="B38453" s="29"/>
      <c r="M38453" s="28"/>
    </row>
    <row r="38454" s="16" customFormat="1" ht="12.75" spans="2:13">
      <c r="B38454" s="29"/>
      <c r="M38454" s="28"/>
    </row>
    <row r="38455" s="16" customFormat="1" ht="12.75" spans="2:13">
      <c r="B38455" s="29"/>
      <c r="M38455" s="28"/>
    </row>
    <row r="38456" s="16" customFormat="1" ht="12.75" spans="2:13">
      <c r="B38456" s="29"/>
      <c r="M38456" s="28"/>
    </row>
    <row r="38457" s="16" customFormat="1" ht="12.75" spans="2:13">
      <c r="B38457" s="29"/>
      <c r="M38457" s="28"/>
    </row>
    <row r="38458" s="16" customFormat="1" ht="12.75" spans="2:13">
      <c r="B38458" s="29"/>
      <c r="M38458" s="28"/>
    </row>
    <row r="38459" s="16" customFormat="1" ht="12.75" spans="2:13">
      <c r="B38459" s="29"/>
      <c r="M38459" s="28"/>
    </row>
    <row r="38460" s="16" customFormat="1" ht="12.75" spans="2:13">
      <c r="B38460" s="29"/>
      <c r="M38460" s="28"/>
    </row>
    <row r="38461" s="16" customFormat="1" ht="12.75" spans="2:13">
      <c r="B38461" s="29"/>
      <c r="M38461" s="28"/>
    </row>
    <row r="38462" s="16" customFormat="1" ht="12.75" spans="2:13">
      <c r="B38462" s="29"/>
      <c r="M38462" s="28"/>
    </row>
    <row r="38463" s="16" customFormat="1" ht="12.75" spans="2:13">
      <c r="B38463" s="29"/>
      <c r="M38463" s="28"/>
    </row>
    <row r="38464" s="16" customFormat="1" ht="12.75" spans="2:13">
      <c r="B38464" s="29"/>
      <c r="M38464" s="28"/>
    </row>
    <row r="38465" s="16" customFormat="1" ht="12.75" spans="2:13">
      <c r="B38465" s="29"/>
      <c r="M38465" s="28"/>
    </row>
    <row r="38466" s="16" customFormat="1" ht="12.75" spans="2:13">
      <c r="B38466" s="29"/>
      <c r="M38466" s="28"/>
    </row>
    <row r="38467" s="16" customFormat="1" ht="12.75" spans="2:13">
      <c r="B38467" s="29"/>
      <c r="M38467" s="28"/>
    </row>
    <row r="38468" s="16" customFormat="1" ht="12.75" spans="2:13">
      <c r="B38468" s="29"/>
      <c r="M38468" s="28"/>
    </row>
    <row r="38469" s="16" customFormat="1" ht="12.75" spans="2:13">
      <c r="B38469" s="29"/>
      <c r="M38469" s="28"/>
    </row>
    <row r="38470" s="16" customFormat="1" ht="12.75" spans="2:13">
      <c r="B38470" s="29"/>
      <c r="M38470" s="28"/>
    </row>
    <row r="38471" s="16" customFormat="1" ht="12.75" spans="2:13">
      <c r="B38471" s="29"/>
      <c r="M38471" s="28"/>
    </row>
    <row r="38472" s="16" customFormat="1" ht="12.75" spans="2:13">
      <c r="B38472" s="29"/>
      <c r="M38472" s="28"/>
    </row>
    <row r="38473" s="16" customFormat="1" ht="12.75" spans="2:13">
      <c r="B38473" s="29"/>
      <c r="M38473" s="28"/>
    </row>
    <row r="38474" s="16" customFormat="1" ht="12.75" spans="2:13">
      <c r="B38474" s="29"/>
      <c r="M38474" s="28"/>
    </row>
    <row r="38475" s="16" customFormat="1" ht="12.75" spans="2:13">
      <c r="B38475" s="29"/>
      <c r="M38475" s="28"/>
    </row>
    <row r="38476" s="16" customFormat="1" ht="12.75" spans="2:13">
      <c r="B38476" s="29"/>
      <c r="M38476" s="28"/>
    </row>
    <row r="38477" s="16" customFormat="1" ht="12.75" spans="2:13">
      <c r="B38477" s="29"/>
      <c r="M38477" s="28"/>
    </row>
    <row r="38478" s="16" customFormat="1" ht="12.75" spans="2:13">
      <c r="B38478" s="29"/>
      <c r="M38478" s="28"/>
    </row>
    <row r="38479" s="16" customFormat="1" ht="12.75" spans="2:13">
      <c r="B38479" s="29"/>
      <c r="M38479" s="28"/>
    </row>
    <row r="38480" s="16" customFormat="1" ht="12.75" spans="2:13">
      <c r="B38480" s="29"/>
      <c r="M38480" s="28"/>
    </row>
    <row r="38481" s="16" customFormat="1" ht="12.75" spans="2:13">
      <c r="B38481" s="29"/>
      <c r="M38481" s="28"/>
    </row>
    <row r="38482" s="16" customFormat="1" ht="12.75" spans="2:13">
      <c r="B38482" s="29"/>
      <c r="M38482" s="28"/>
    </row>
    <row r="38483" s="16" customFormat="1" ht="12.75" spans="2:13">
      <c r="B38483" s="29"/>
      <c r="M38483" s="28"/>
    </row>
    <row r="38484" s="16" customFormat="1" ht="12.75" spans="2:13">
      <c r="B38484" s="29"/>
      <c r="M38484" s="28"/>
    </row>
    <row r="38485" s="16" customFormat="1" ht="12.75" spans="2:13">
      <c r="B38485" s="29"/>
      <c r="M38485" s="28"/>
    </row>
    <row r="38486" s="16" customFormat="1" ht="12.75" spans="2:13">
      <c r="B38486" s="29"/>
      <c r="M38486" s="28"/>
    </row>
    <row r="38487" s="16" customFormat="1" ht="12.75" spans="2:13">
      <c r="B38487" s="29"/>
      <c r="M38487" s="28"/>
    </row>
    <row r="38488" s="16" customFormat="1" ht="12.75" spans="2:13">
      <c r="B38488" s="29"/>
      <c r="M38488" s="28"/>
    </row>
    <row r="38489" s="16" customFormat="1" ht="12.75" spans="2:13">
      <c r="B38489" s="29"/>
      <c r="M38489" s="28"/>
    </row>
    <row r="38490" s="16" customFormat="1" ht="12.75" spans="2:13">
      <c r="B38490" s="29"/>
      <c r="M38490" s="28"/>
    </row>
    <row r="38491" s="16" customFormat="1" ht="12.75" spans="2:13">
      <c r="B38491" s="29"/>
      <c r="M38491" s="28"/>
    </row>
    <row r="38492" s="16" customFormat="1" ht="12.75" spans="2:13">
      <c r="B38492" s="29"/>
      <c r="M38492" s="28"/>
    </row>
    <row r="38493" s="16" customFormat="1" ht="12.75" spans="2:13">
      <c r="B38493" s="29"/>
      <c r="M38493" s="28"/>
    </row>
    <row r="38494" s="16" customFormat="1" ht="12.75" spans="2:13">
      <c r="B38494" s="29"/>
      <c r="M38494" s="28"/>
    </row>
    <row r="38495" s="16" customFormat="1" ht="12.75" spans="2:13">
      <c r="B38495" s="29"/>
      <c r="M38495" s="28"/>
    </row>
    <row r="38496" s="16" customFormat="1" ht="12.75" spans="2:13">
      <c r="B38496" s="29"/>
      <c r="M38496" s="28"/>
    </row>
    <row r="38497" s="16" customFormat="1" ht="12.75" spans="2:13">
      <c r="B38497" s="29"/>
      <c r="M38497" s="28"/>
    </row>
    <row r="38498" s="16" customFormat="1" ht="12.75" spans="2:13">
      <c r="B38498" s="29"/>
      <c r="M38498" s="28"/>
    </row>
    <row r="38499" s="16" customFormat="1" ht="12.75" spans="2:13">
      <c r="B38499" s="29"/>
      <c r="M38499" s="28"/>
    </row>
    <row r="38500" s="16" customFormat="1" ht="12.75" spans="2:13">
      <c r="B38500" s="29"/>
      <c r="M38500" s="28"/>
    </row>
    <row r="38501" s="16" customFormat="1" ht="12.75" spans="2:13">
      <c r="B38501" s="29"/>
      <c r="M38501" s="28"/>
    </row>
    <row r="38502" s="16" customFormat="1" ht="12.75" spans="2:13">
      <c r="B38502" s="29"/>
      <c r="M38502" s="28"/>
    </row>
    <row r="38503" s="16" customFormat="1" ht="12.75" spans="2:13">
      <c r="B38503" s="29"/>
      <c r="M38503" s="28"/>
    </row>
    <row r="38504" s="16" customFormat="1" ht="12.75" spans="2:13">
      <c r="B38504" s="29"/>
      <c r="M38504" s="28"/>
    </row>
    <row r="38505" s="16" customFormat="1" ht="12.75" spans="2:13">
      <c r="B38505" s="29"/>
      <c r="M38505" s="28"/>
    </row>
    <row r="38506" s="16" customFormat="1" ht="12.75" spans="2:13">
      <c r="B38506" s="29"/>
      <c r="M38506" s="28"/>
    </row>
    <row r="38507" s="16" customFormat="1" ht="12.75" spans="2:13">
      <c r="B38507" s="29"/>
      <c r="M38507" s="28"/>
    </row>
    <row r="38508" s="16" customFormat="1" ht="12.75" spans="2:13">
      <c r="B38508" s="29"/>
      <c r="M38508" s="28"/>
    </row>
    <row r="38509" s="16" customFormat="1" ht="12.75" spans="2:13">
      <c r="B38509" s="29"/>
      <c r="M38509" s="28"/>
    </row>
    <row r="38510" s="16" customFormat="1" ht="12.75" spans="2:13">
      <c r="B38510" s="29"/>
      <c r="M38510" s="28"/>
    </row>
    <row r="38511" s="16" customFormat="1" ht="12.75" spans="2:13">
      <c r="B38511" s="29"/>
      <c r="M38511" s="28"/>
    </row>
    <row r="38512" s="16" customFormat="1" ht="12.75" spans="2:13">
      <c r="B38512" s="29"/>
      <c r="M38512" s="28"/>
    </row>
    <row r="38513" s="16" customFormat="1" ht="12.75" spans="2:13">
      <c r="B38513" s="29"/>
      <c r="M38513" s="28"/>
    </row>
    <row r="38514" s="16" customFormat="1" ht="12.75" spans="2:13">
      <c r="B38514" s="29"/>
      <c r="M38514" s="28"/>
    </row>
    <row r="38515" s="16" customFormat="1" ht="12.75" spans="2:13">
      <c r="B38515" s="29"/>
      <c r="M38515" s="28"/>
    </row>
    <row r="38516" s="16" customFormat="1" ht="12.75" spans="2:13">
      <c r="B38516" s="29"/>
      <c r="M38516" s="28"/>
    </row>
    <row r="38517" s="16" customFormat="1" ht="12.75" spans="2:13">
      <c r="B38517" s="29"/>
      <c r="M38517" s="28"/>
    </row>
    <row r="38518" s="16" customFormat="1" ht="12.75" spans="2:13">
      <c r="B38518" s="29"/>
      <c r="M38518" s="28"/>
    </row>
    <row r="38519" s="16" customFormat="1" ht="12.75" spans="2:13">
      <c r="B38519" s="29"/>
      <c r="M38519" s="28"/>
    </row>
    <row r="38520" s="16" customFormat="1" ht="12.75" spans="2:13">
      <c r="B38520" s="29"/>
      <c r="M38520" s="28"/>
    </row>
    <row r="38521" s="16" customFormat="1" ht="12.75" spans="2:13">
      <c r="B38521" s="29"/>
      <c r="M38521" s="28"/>
    </row>
    <row r="38522" s="16" customFormat="1" ht="12.75" spans="2:13">
      <c r="B38522" s="29"/>
      <c r="M38522" s="28"/>
    </row>
    <row r="38523" s="16" customFormat="1" ht="12.75" spans="2:13">
      <c r="B38523" s="29"/>
      <c r="M38523" s="28"/>
    </row>
    <row r="38524" s="16" customFormat="1" ht="12.75" spans="2:13">
      <c r="B38524" s="29"/>
      <c r="M38524" s="28"/>
    </row>
    <row r="38525" s="16" customFormat="1" ht="12.75" spans="2:13">
      <c r="B38525" s="29"/>
      <c r="M38525" s="28"/>
    </row>
    <row r="38526" s="16" customFormat="1" ht="12.75" spans="2:13">
      <c r="B38526" s="29"/>
      <c r="M38526" s="28"/>
    </row>
    <row r="38527" s="16" customFormat="1" ht="12.75" spans="2:13">
      <c r="B38527" s="29"/>
      <c r="M38527" s="28"/>
    </row>
    <row r="38528" s="16" customFormat="1" ht="12.75" spans="2:13">
      <c r="B38528" s="29"/>
      <c r="M38528" s="28"/>
    </row>
    <row r="38529" s="16" customFormat="1" ht="12.75" spans="2:13">
      <c r="B38529" s="29"/>
      <c r="M38529" s="28"/>
    </row>
    <row r="38530" s="16" customFormat="1" ht="12.75" spans="2:13">
      <c r="B38530" s="29"/>
      <c r="M38530" s="28"/>
    </row>
    <row r="38531" s="16" customFormat="1" ht="12.75" spans="2:13">
      <c r="B38531" s="29"/>
      <c r="M38531" s="28"/>
    </row>
    <row r="38532" s="16" customFormat="1" ht="12.75" spans="2:13">
      <c r="B38532" s="29"/>
      <c r="M38532" s="28"/>
    </row>
    <row r="38533" s="16" customFormat="1" ht="12.75" spans="2:13">
      <c r="B38533" s="29"/>
      <c r="M38533" s="28"/>
    </row>
    <row r="38534" s="16" customFormat="1" ht="12.75" spans="2:13">
      <c r="B38534" s="29"/>
      <c r="M38534" s="28"/>
    </row>
    <row r="38535" s="16" customFormat="1" ht="12.75" spans="2:13">
      <c r="B38535" s="29"/>
      <c r="M38535" s="28"/>
    </row>
    <row r="38536" s="16" customFormat="1" ht="12.75" spans="2:13">
      <c r="B38536" s="29"/>
      <c r="M38536" s="28"/>
    </row>
    <row r="38537" s="16" customFormat="1" ht="12.75" spans="2:13">
      <c r="B38537" s="29"/>
      <c r="M38537" s="28"/>
    </row>
    <row r="38538" s="16" customFormat="1" ht="12.75" spans="2:13">
      <c r="B38538" s="29"/>
      <c r="M38538" s="28"/>
    </row>
    <row r="38539" s="16" customFormat="1" ht="12.75" spans="2:13">
      <c r="B38539" s="29"/>
      <c r="M38539" s="28"/>
    </row>
    <row r="38540" s="16" customFormat="1" ht="12.75" spans="2:13">
      <c r="B38540" s="29"/>
      <c r="M38540" s="28"/>
    </row>
    <row r="38541" s="16" customFormat="1" ht="12.75" spans="2:13">
      <c r="B38541" s="29"/>
      <c r="M38541" s="28"/>
    </row>
    <row r="38542" s="16" customFormat="1" ht="12.75" spans="2:13">
      <c r="B38542" s="29"/>
      <c r="M38542" s="28"/>
    </row>
    <row r="38543" s="16" customFormat="1" ht="12.75" spans="2:13">
      <c r="B38543" s="29"/>
      <c r="M38543" s="28"/>
    </row>
    <row r="38544" s="16" customFormat="1" ht="12.75" spans="2:13">
      <c r="B38544" s="29"/>
      <c r="M38544" s="28"/>
    </row>
    <row r="38545" s="16" customFormat="1" ht="12.75" spans="2:13">
      <c r="B38545" s="29"/>
      <c r="M38545" s="28"/>
    </row>
    <row r="38546" s="16" customFormat="1" ht="12.75" spans="2:13">
      <c r="B38546" s="29"/>
      <c r="M38546" s="28"/>
    </row>
    <row r="38547" s="16" customFormat="1" ht="12.75" spans="2:13">
      <c r="B38547" s="29"/>
      <c r="M38547" s="28"/>
    </row>
    <row r="38548" s="16" customFormat="1" ht="12.75" spans="2:13">
      <c r="B38548" s="29"/>
      <c r="M38548" s="28"/>
    </row>
    <row r="38549" s="16" customFormat="1" ht="12.75" spans="2:13">
      <c r="B38549" s="29"/>
      <c r="M38549" s="28"/>
    </row>
    <row r="38550" s="16" customFormat="1" ht="12.75" spans="2:13">
      <c r="B38550" s="29"/>
      <c r="M38550" s="28"/>
    </row>
    <row r="38551" s="16" customFormat="1" ht="12.75" spans="2:13">
      <c r="B38551" s="29"/>
      <c r="M38551" s="28"/>
    </row>
    <row r="38552" s="16" customFormat="1" ht="12.75" spans="2:13">
      <c r="B38552" s="29"/>
      <c r="M38552" s="28"/>
    </row>
    <row r="38553" s="16" customFormat="1" ht="12.75" spans="2:13">
      <c r="B38553" s="29"/>
      <c r="M38553" s="28"/>
    </row>
    <row r="38554" s="16" customFormat="1" ht="12.75" spans="2:13">
      <c r="B38554" s="29"/>
      <c r="M38554" s="28"/>
    </row>
    <row r="38555" s="16" customFormat="1" ht="12.75" spans="2:13">
      <c r="B38555" s="29"/>
      <c r="M38555" s="28"/>
    </row>
    <row r="38556" s="16" customFormat="1" ht="12.75" spans="2:13">
      <c r="B38556" s="29"/>
      <c r="M38556" s="28"/>
    </row>
    <row r="38557" s="16" customFormat="1" ht="12.75" spans="2:13">
      <c r="B38557" s="29"/>
      <c r="M38557" s="28"/>
    </row>
    <row r="38558" s="16" customFormat="1" ht="12.75" spans="2:13">
      <c r="B38558" s="29"/>
      <c r="M38558" s="28"/>
    </row>
    <row r="38559" s="16" customFormat="1" ht="12.75" spans="2:13">
      <c r="B38559" s="29"/>
      <c r="M38559" s="28"/>
    </row>
    <row r="38560" s="16" customFormat="1" ht="12.75" spans="2:13">
      <c r="B38560" s="29"/>
      <c r="M38560" s="28"/>
    </row>
    <row r="38561" s="16" customFormat="1" ht="12.75" spans="2:13">
      <c r="B38561" s="29"/>
      <c r="M38561" s="28"/>
    </row>
    <row r="38562" s="16" customFormat="1" ht="12.75" spans="2:13">
      <c r="B38562" s="29"/>
      <c r="M38562" s="28"/>
    </row>
    <row r="38563" s="16" customFormat="1" ht="12.75" spans="2:13">
      <c r="B38563" s="29"/>
      <c r="M38563" s="28"/>
    </row>
    <row r="38564" s="16" customFormat="1" ht="12.75" spans="2:13">
      <c r="B38564" s="29"/>
      <c r="M38564" s="28"/>
    </row>
    <row r="38565" s="16" customFormat="1" ht="12.75" spans="2:13">
      <c r="B38565" s="29"/>
      <c r="M38565" s="28"/>
    </row>
    <row r="38566" s="16" customFormat="1" ht="12.75" spans="2:13">
      <c r="B38566" s="29"/>
      <c r="M38566" s="28"/>
    </row>
    <row r="38567" s="16" customFormat="1" ht="12.75" spans="2:13">
      <c r="B38567" s="29"/>
      <c r="M38567" s="28"/>
    </row>
    <row r="38568" s="16" customFormat="1" ht="12.75" spans="2:13">
      <c r="B38568" s="29"/>
      <c r="M38568" s="28"/>
    </row>
    <row r="38569" s="16" customFormat="1" ht="12.75" spans="2:13">
      <c r="B38569" s="29"/>
      <c r="M38569" s="28"/>
    </row>
    <row r="38570" s="16" customFormat="1" ht="12.75" spans="2:13">
      <c r="B38570" s="29"/>
      <c r="M38570" s="28"/>
    </row>
    <row r="38571" s="16" customFormat="1" ht="12.75" spans="2:13">
      <c r="B38571" s="29"/>
      <c r="M38571" s="28"/>
    </row>
    <row r="38572" s="16" customFormat="1" ht="12.75" spans="2:13">
      <c r="B38572" s="29"/>
      <c r="M38572" s="28"/>
    </row>
    <row r="38573" s="16" customFormat="1" ht="12.75" spans="2:13">
      <c r="B38573" s="29"/>
      <c r="M38573" s="28"/>
    </row>
    <row r="38574" s="16" customFormat="1" ht="12.75" spans="2:13">
      <c r="B38574" s="29"/>
      <c r="M38574" s="28"/>
    </row>
    <row r="38575" s="16" customFormat="1" ht="12.75" spans="2:13">
      <c r="B38575" s="29"/>
      <c r="M38575" s="28"/>
    </row>
    <row r="38576" s="16" customFormat="1" ht="12.75" spans="2:13">
      <c r="B38576" s="29"/>
      <c r="M38576" s="28"/>
    </row>
    <row r="38577" s="16" customFormat="1" ht="12.75" spans="2:13">
      <c r="B38577" s="29"/>
      <c r="M38577" s="28"/>
    </row>
    <row r="38578" s="16" customFormat="1" ht="12.75" spans="2:13">
      <c r="B38578" s="29"/>
      <c r="M38578" s="28"/>
    </row>
    <row r="38579" s="16" customFormat="1" ht="12.75" spans="2:13">
      <c r="B38579" s="29"/>
      <c r="M38579" s="28"/>
    </row>
    <row r="38580" s="16" customFormat="1" ht="12.75" spans="2:13">
      <c r="B38580" s="29"/>
      <c r="M38580" s="28"/>
    </row>
    <row r="38581" s="16" customFormat="1" ht="12.75" spans="2:13">
      <c r="B38581" s="29"/>
      <c r="M38581" s="28"/>
    </row>
    <row r="38582" s="16" customFormat="1" ht="12.75" spans="2:13">
      <c r="B38582" s="29"/>
      <c r="M38582" s="28"/>
    </row>
    <row r="38583" s="16" customFormat="1" ht="12.75" spans="2:13">
      <c r="B38583" s="29"/>
      <c r="M38583" s="28"/>
    </row>
    <row r="38584" s="16" customFormat="1" ht="12.75" spans="2:13">
      <c r="B38584" s="29"/>
      <c r="M38584" s="28"/>
    </row>
    <row r="38585" s="16" customFormat="1" ht="12.75" spans="2:13">
      <c r="B38585" s="29"/>
      <c r="M38585" s="28"/>
    </row>
    <row r="38586" s="16" customFormat="1" ht="12.75" spans="2:13">
      <c r="B38586" s="29"/>
      <c r="M38586" s="28"/>
    </row>
    <row r="38587" s="16" customFormat="1" ht="12.75" spans="2:13">
      <c r="B38587" s="29"/>
      <c r="M38587" s="28"/>
    </row>
    <row r="38588" s="16" customFormat="1" ht="12.75" spans="2:13">
      <c r="B38588" s="29"/>
      <c r="M38588" s="28"/>
    </row>
    <row r="38589" s="16" customFormat="1" ht="12.75" spans="2:13">
      <c r="B38589" s="29"/>
      <c r="M38589" s="28"/>
    </row>
    <row r="38590" s="16" customFormat="1" ht="12.75" spans="2:13">
      <c r="B38590" s="29"/>
      <c r="M38590" s="28"/>
    </row>
    <row r="38591" s="16" customFormat="1" ht="12.75" spans="2:13">
      <c r="B38591" s="29"/>
      <c r="M38591" s="28"/>
    </row>
    <row r="38592" s="16" customFormat="1" ht="12.75" spans="2:13">
      <c r="B38592" s="29"/>
      <c r="M38592" s="28"/>
    </row>
    <row r="38593" s="16" customFormat="1" ht="12.75" spans="2:13">
      <c r="B38593" s="29"/>
      <c r="M38593" s="28"/>
    </row>
    <row r="38594" s="16" customFormat="1" ht="12.75" spans="2:13">
      <c r="B38594" s="29"/>
      <c r="M38594" s="28"/>
    </row>
    <row r="38595" s="16" customFormat="1" ht="12.75" spans="2:13">
      <c r="B38595" s="29"/>
      <c r="M38595" s="28"/>
    </row>
    <row r="38596" s="16" customFormat="1" ht="12.75" spans="2:13">
      <c r="B38596" s="29"/>
      <c r="M38596" s="28"/>
    </row>
    <row r="38597" s="16" customFormat="1" ht="12.75" spans="2:13">
      <c r="B38597" s="29"/>
      <c r="M38597" s="28"/>
    </row>
    <row r="38598" s="16" customFormat="1" ht="12.75" spans="2:13">
      <c r="B38598" s="29"/>
      <c r="M38598" s="28"/>
    </row>
    <row r="38599" s="16" customFormat="1" ht="12.75" spans="2:13">
      <c r="B38599" s="29"/>
      <c r="M38599" s="28"/>
    </row>
    <row r="38600" s="16" customFormat="1" ht="12.75" spans="2:13">
      <c r="B38600" s="29"/>
      <c r="M38600" s="28"/>
    </row>
    <row r="38601" s="16" customFormat="1" ht="12.75" spans="2:13">
      <c r="B38601" s="29"/>
      <c r="M38601" s="28"/>
    </row>
    <row r="38602" s="16" customFormat="1" ht="12.75" spans="2:13">
      <c r="B38602" s="29"/>
      <c r="M38602" s="28"/>
    </row>
    <row r="38603" s="16" customFormat="1" ht="12.75" spans="2:13">
      <c r="B38603" s="29"/>
      <c r="M38603" s="28"/>
    </row>
    <row r="38604" s="16" customFormat="1" ht="12.75" spans="2:13">
      <c r="B38604" s="29"/>
      <c r="M38604" s="28"/>
    </row>
    <row r="38605" s="16" customFormat="1" ht="12.75" spans="2:13">
      <c r="B38605" s="29"/>
      <c r="M38605" s="28"/>
    </row>
    <row r="38606" s="16" customFormat="1" ht="12.75" spans="2:13">
      <c r="B38606" s="29"/>
      <c r="M38606" s="28"/>
    </row>
    <row r="38607" s="16" customFormat="1" ht="12.75" spans="2:13">
      <c r="B38607" s="29"/>
      <c r="M38607" s="28"/>
    </row>
    <row r="38608" s="16" customFormat="1" ht="12.75" spans="2:13">
      <c r="B38608" s="29"/>
      <c r="M38608" s="28"/>
    </row>
    <row r="38609" s="16" customFormat="1" ht="12.75" spans="2:13">
      <c r="B38609" s="29"/>
      <c r="M38609" s="28"/>
    </row>
    <row r="38610" s="16" customFormat="1" ht="12.75" spans="2:13">
      <c r="B38610" s="29"/>
      <c r="M38610" s="28"/>
    </row>
    <row r="38611" s="16" customFormat="1" ht="12.75" spans="2:13">
      <c r="B38611" s="29"/>
      <c r="M38611" s="28"/>
    </row>
    <row r="38612" s="16" customFormat="1" ht="12.75" spans="2:13">
      <c r="B38612" s="29"/>
      <c r="M38612" s="28"/>
    </row>
    <row r="38613" s="16" customFormat="1" ht="12.75" spans="2:13">
      <c r="B38613" s="29"/>
      <c r="M38613" s="28"/>
    </row>
    <row r="38614" s="16" customFormat="1" ht="12.75" spans="2:13">
      <c r="B38614" s="29"/>
      <c r="M38614" s="28"/>
    </row>
    <row r="38615" s="16" customFormat="1" ht="12.75" spans="2:13">
      <c r="B38615" s="29"/>
      <c r="M38615" s="28"/>
    </row>
    <row r="38616" s="16" customFormat="1" ht="12.75" spans="2:13">
      <c r="B38616" s="29"/>
      <c r="M38616" s="28"/>
    </row>
    <row r="38617" s="16" customFormat="1" ht="12.75" spans="2:13">
      <c r="B38617" s="29"/>
      <c r="M38617" s="28"/>
    </row>
    <row r="38618" s="16" customFormat="1" ht="12.75" spans="2:13">
      <c r="B38618" s="29"/>
      <c r="M38618" s="28"/>
    </row>
    <row r="38619" s="16" customFormat="1" ht="12.75" spans="2:13">
      <c r="B38619" s="29"/>
      <c r="M38619" s="28"/>
    </row>
    <row r="38620" s="16" customFormat="1" ht="12.75" spans="2:13">
      <c r="B38620" s="29"/>
      <c r="M38620" s="28"/>
    </row>
    <row r="38621" s="16" customFormat="1" ht="12.75" spans="2:13">
      <c r="B38621" s="29"/>
      <c r="M38621" s="28"/>
    </row>
    <row r="38622" s="16" customFormat="1" ht="12.75" spans="2:13">
      <c r="B38622" s="29"/>
      <c r="M38622" s="28"/>
    </row>
    <row r="38623" s="16" customFormat="1" ht="12.75" spans="2:13">
      <c r="B38623" s="29"/>
      <c r="M38623" s="28"/>
    </row>
    <row r="38624" s="16" customFormat="1" ht="12.75" spans="2:13">
      <c r="B38624" s="29"/>
      <c r="M38624" s="28"/>
    </row>
    <row r="38625" s="16" customFormat="1" ht="12.75" spans="2:13">
      <c r="B38625" s="29"/>
      <c r="M38625" s="28"/>
    </row>
    <row r="38626" s="16" customFormat="1" ht="12.75" spans="2:13">
      <c r="B38626" s="29"/>
      <c r="M38626" s="28"/>
    </row>
    <row r="38627" s="16" customFormat="1" ht="12.75" spans="2:13">
      <c r="B38627" s="29"/>
      <c r="M38627" s="28"/>
    </row>
    <row r="38628" s="16" customFormat="1" ht="12.75" spans="2:13">
      <c r="B38628" s="29"/>
      <c r="M38628" s="28"/>
    </row>
    <row r="38629" s="16" customFormat="1" ht="12.75" spans="2:13">
      <c r="B38629" s="29"/>
      <c r="M38629" s="28"/>
    </row>
    <row r="38630" s="16" customFormat="1" ht="12.75" spans="2:13">
      <c r="B38630" s="29"/>
      <c r="M38630" s="28"/>
    </row>
    <row r="38631" s="16" customFormat="1" ht="12.75" spans="2:13">
      <c r="B38631" s="29"/>
      <c r="M38631" s="28"/>
    </row>
    <row r="38632" s="16" customFormat="1" ht="12.75" spans="2:13">
      <c r="B38632" s="29"/>
      <c r="M38632" s="28"/>
    </row>
    <row r="38633" s="16" customFormat="1" ht="12.75" spans="2:13">
      <c r="B38633" s="29"/>
      <c r="M38633" s="28"/>
    </row>
    <row r="38634" s="16" customFormat="1" ht="12.75" spans="2:13">
      <c r="B38634" s="29"/>
      <c r="M38634" s="28"/>
    </row>
    <row r="38635" s="16" customFormat="1" ht="12.75" spans="2:13">
      <c r="B38635" s="29"/>
      <c r="M38635" s="28"/>
    </row>
    <row r="38636" s="16" customFormat="1" ht="12.75" spans="2:13">
      <c r="B38636" s="29"/>
      <c r="M38636" s="28"/>
    </row>
    <row r="38637" s="16" customFormat="1" ht="12.75" spans="2:13">
      <c r="B38637" s="29"/>
      <c r="M38637" s="28"/>
    </row>
    <row r="38638" s="16" customFormat="1" ht="12.75" spans="2:13">
      <c r="B38638" s="29"/>
      <c r="M38638" s="28"/>
    </row>
    <row r="38639" s="16" customFormat="1" ht="12.75" spans="2:13">
      <c r="B38639" s="29"/>
      <c r="M38639" s="28"/>
    </row>
    <row r="38640" s="16" customFormat="1" ht="12.75" spans="2:13">
      <c r="B38640" s="29"/>
      <c r="M38640" s="28"/>
    </row>
    <row r="38641" s="16" customFormat="1" ht="12.75" spans="2:13">
      <c r="B38641" s="29"/>
      <c r="M38641" s="28"/>
    </row>
    <row r="38642" s="16" customFormat="1" ht="12.75" spans="2:13">
      <c r="B38642" s="29"/>
      <c r="M38642" s="28"/>
    </row>
    <row r="38643" s="16" customFormat="1" ht="12.75" spans="2:13">
      <c r="B38643" s="29"/>
      <c r="M38643" s="28"/>
    </row>
    <row r="38644" s="16" customFormat="1" ht="12.75" spans="2:13">
      <c r="B38644" s="29"/>
      <c r="M38644" s="28"/>
    </row>
    <row r="38645" s="16" customFormat="1" ht="12.75" spans="2:13">
      <c r="B38645" s="29"/>
      <c r="M38645" s="28"/>
    </row>
    <row r="38646" s="16" customFormat="1" ht="12.75" spans="2:13">
      <c r="B38646" s="29"/>
      <c r="M38646" s="28"/>
    </row>
    <row r="38647" s="16" customFormat="1" ht="12.75" spans="2:13">
      <c r="B38647" s="29"/>
      <c r="M38647" s="28"/>
    </row>
    <row r="38648" s="16" customFormat="1" ht="12.75" spans="2:13">
      <c r="B38648" s="29"/>
      <c r="M38648" s="28"/>
    </row>
    <row r="38649" s="16" customFormat="1" ht="12.75" spans="2:13">
      <c r="B38649" s="29"/>
      <c r="M38649" s="28"/>
    </row>
    <row r="38650" s="16" customFormat="1" ht="12.75" spans="2:13">
      <c r="B38650" s="29"/>
      <c r="M38650" s="28"/>
    </row>
    <row r="38651" s="16" customFormat="1" ht="12.75" spans="2:13">
      <c r="B38651" s="29"/>
      <c r="M38651" s="28"/>
    </row>
    <row r="38652" s="16" customFormat="1" ht="12.75" spans="2:13">
      <c r="B38652" s="29"/>
      <c r="M38652" s="28"/>
    </row>
    <row r="38653" s="16" customFormat="1" ht="12.75" spans="2:13">
      <c r="B38653" s="29"/>
      <c r="M38653" s="28"/>
    </row>
    <row r="38654" s="16" customFormat="1" ht="12.75" spans="2:13">
      <c r="B38654" s="29"/>
      <c r="M38654" s="28"/>
    </row>
    <row r="38655" s="16" customFormat="1" ht="12.75" spans="2:13">
      <c r="B38655" s="29"/>
      <c r="M38655" s="28"/>
    </row>
    <row r="38656" s="16" customFormat="1" ht="12.75" spans="2:13">
      <c r="B38656" s="29"/>
      <c r="M38656" s="28"/>
    </row>
    <row r="38657" s="16" customFormat="1" ht="12.75" spans="2:13">
      <c r="B38657" s="29"/>
      <c r="M38657" s="28"/>
    </row>
    <row r="38658" s="16" customFormat="1" ht="12.75" spans="2:13">
      <c r="B38658" s="29"/>
      <c r="M38658" s="28"/>
    </row>
    <row r="38659" s="16" customFormat="1" ht="12.75" spans="2:13">
      <c r="B38659" s="29"/>
      <c r="M38659" s="28"/>
    </row>
    <row r="38660" s="16" customFormat="1" ht="12.75" spans="2:13">
      <c r="B38660" s="29"/>
      <c r="M38660" s="28"/>
    </row>
    <row r="38661" s="16" customFormat="1" ht="12.75" spans="2:13">
      <c r="B38661" s="29"/>
      <c r="M38661" s="28"/>
    </row>
    <row r="38662" s="16" customFormat="1" ht="12.75" spans="2:13">
      <c r="B38662" s="29"/>
      <c r="M38662" s="28"/>
    </row>
    <row r="38663" s="16" customFormat="1" ht="12.75" spans="2:13">
      <c r="B38663" s="29"/>
      <c r="M38663" s="28"/>
    </row>
    <row r="38664" s="16" customFormat="1" ht="12.75" spans="2:13">
      <c r="B38664" s="29"/>
      <c r="M38664" s="28"/>
    </row>
    <row r="38665" s="16" customFormat="1" ht="12.75" spans="2:13">
      <c r="B38665" s="29"/>
      <c r="M38665" s="28"/>
    </row>
    <row r="38666" s="16" customFormat="1" ht="12.75" spans="2:13">
      <c r="B38666" s="29"/>
      <c r="M38666" s="28"/>
    </row>
    <row r="38667" s="16" customFormat="1" ht="12.75" spans="2:13">
      <c r="B38667" s="29"/>
      <c r="M38667" s="28"/>
    </row>
    <row r="38668" s="16" customFormat="1" ht="12.75" spans="2:13">
      <c r="B38668" s="29"/>
      <c r="M38668" s="28"/>
    </row>
    <row r="38669" s="16" customFormat="1" ht="12.75" spans="2:13">
      <c r="B38669" s="29"/>
      <c r="M38669" s="28"/>
    </row>
    <row r="38670" s="16" customFormat="1" ht="12.75" spans="2:13">
      <c r="B38670" s="29"/>
      <c r="M38670" s="28"/>
    </row>
    <row r="38671" s="16" customFormat="1" ht="12.75" spans="2:13">
      <c r="B38671" s="29"/>
      <c r="M38671" s="28"/>
    </row>
    <row r="38672" s="16" customFormat="1" ht="12.75" spans="2:13">
      <c r="B38672" s="29"/>
      <c r="M38672" s="28"/>
    </row>
    <row r="38673" s="16" customFormat="1" ht="12.75" spans="2:13">
      <c r="B38673" s="29"/>
      <c r="M38673" s="28"/>
    </row>
    <row r="38674" s="16" customFormat="1" ht="12.75" spans="2:13">
      <c r="B38674" s="29"/>
      <c r="M38674" s="28"/>
    </row>
    <row r="38675" s="16" customFormat="1" ht="12.75" spans="2:13">
      <c r="B38675" s="29"/>
      <c r="M38675" s="28"/>
    </row>
    <row r="38676" s="16" customFormat="1" ht="12.75" spans="2:13">
      <c r="B38676" s="29"/>
      <c r="M38676" s="28"/>
    </row>
    <row r="38677" s="16" customFormat="1" ht="12.75" spans="2:13">
      <c r="B38677" s="29"/>
      <c r="M38677" s="28"/>
    </row>
    <row r="38678" s="16" customFormat="1" ht="12.75" spans="2:13">
      <c r="B38678" s="29"/>
      <c r="M38678" s="28"/>
    </row>
    <row r="38679" s="16" customFormat="1" ht="12.75" spans="2:13">
      <c r="B38679" s="29"/>
      <c r="M38679" s="28"/>
    </row>
    <row r="38680" s="16" customFormat="1" ht="12.75" spans="2:13">
      <c r="B38680" s="29"/>
      <c r="M38680" s="28"/>
    </row>
    <row r="38681" s="16" customFormat="1" ht="12.75" spans="2:13">
      <c r="B38681" s="29"/>
      <c r="M38681" s="28"/>
    </row>
    <row r="38682" s="16" customFormat="1" ht="12.75" spans="2:13">
      <c r="B38682" s="29"/>
      <c r="M38682" s="28"/>
    </row>
    <row r="38683" s="16" customFormat="1" ht="12.75" spans="2:13">
      <c r="B38683" s="29"/>
      <c r="M38683" s="28"/>
    </row>
    <row r="38684" s="16" customFormat="1" ht="12.75" spans="2:13">
      <c r="B38684" s="29"/>
      <c r="M38684" s="28"/>
    </row>
    <row r="38685" s="16" customFormat="1" ht="12.75" spans="2:13">
      <c r="B38685" s="29"/>
      <c r="M38685" s="28"/>
    </row>
    <row r="38686" s="16" customFormat="1" ht="12.75" spans="2:13">
      <c r="B38686" s="29"/>
      <c r="M38686" s="28"/>
    </row>
    <row r="38687" s="16" customFormat="1" ht="12.75" spans="2:13">
      <c r="B38687" s="29"/>
      <c r="M38687" s="28"/>
    </row>
    <row r="38688" s="16" customFormat="1" ht="12.75" spans="2:13">
      <c r="B38688" s="29"/>
      <c r="M38688" s="28"/>
    </row>
    <row r="38689" s="16" customFormat="1" ht="12.75" spans="2:13">
      <c r="B38689" s="29"/>
      <c r="M38689" s="28"/>
    </row>
    <row r="38690" s="16" customFormat="1" ht="12.75" spans="2:13">
      <c r="B38690" s="29"/>
      <c r="M38690" s="28"/>
    </row>
    <row r="38691" s="16" customFormat="1" ht="12.75" spans="2:13">
      <c r="B38691" s="29"/>
      <c r="M38691" s="28"/>
    </row>
    <row r="38692" s="16" customFormat="1" ht="12.75" spans="2:13">
      <c r="B38692" s="29"/>
      <c r="M38692" s="28"/>
    </row>
    <row r="38693" s="16" customFormat="1" ht="12.75" spans="2:13">
      <c r="B38693" s="29"/>
      <c r="M38693" s="28"/>
    </row>
    <row r="38694" s="16" customFormat="1" ht="12.75" spans="2:13">
      <c r="B38694" s="29"/>
      <c r="M38694" s="28"/>
    </row>
    <row r="38695" s="16" customFormat="1" ht="12.75" spans="2:13">
      <c r="B38695" s="29"/>
      <c r="M38695" s="28"/>
    </row>
    <row r="38696" s="16" customFormat="1" ht="12.75" spans="2:13">
      <c r="B38696" s="29"/>
      <c r="M38696" s="28"/>
    </row>
    <row r="38697" s="16" customFormat="1" ht="12.75" spans="2:13">
      <c r="B38697" s="29"/>
      <c r="M38697" s="28"/>
    </row>
    <row r="38698" s="16" customFormat="1" ht="12.75" spans="2:13">
      <c r="B38698" s="29"/>
      <c r="M38698" s="28"/>
    </row>
    <row r="38699" s="16" customFormat="1" ht="12.75" spans="2:13">
      <c r="B38699" s="29"/>
      <c r="M38699" s="28"/>
    </row>
    <row r="38700" s="16" customFormat="1" ht="12.75" spans="2:13">
      <c r="B38700" s="29"/>
      <c r="M38700" s="28"/>
    </row>
    <row r="38701" s="16" customFormat="1" ht="12.75" spans="2:13">
      <c r="B38701" s="29"/>
      <c r="M38701" s="28"/>
    </row>
    <row r="38702" s="16" customFormat="1" ht="12.75" spans="2:13">
      <c r="B38702" s="29"/>
      <c r="M38702" s="28"/>
    </row>
    <row r="38703" s="16" customFormat="1" ht="12.75" spans="2:13">
      <c r="B38703" s="29"/>
      <c r="M38703" s="28"/>
    </row>
    <row r="38704" s="16" customFormat="1" ht="12.75" spans="2:13">
      <c r="B38704" s="29"/>
      <c r="M38704" s="28"/>
    </row>
    <row r="38705" s="16" customFormat="1" ht="12.75" spans="2:13">
      <c r="B38705" s="29"/>
      <c r="M38705" s="28"/>
    </row>
    <row r="38706" s="16" customFormat="1" ht="12.75" spans="2:13">
      <c r="B38706" s="29"/>
      <c r="M38706" s="28"/>
    </row>
    <row r="38707" s="16" customFormat="1" ht="12.75" spans="2:13">
      <c r="B38707" s="29"/>
      <c r="M38707" s="28"/>
    </row>
    <row r="38708" s="16" customFormat="1" ht="12.75" spans="2:13">
      <c r="B38708" s="29"/>
      <c r="M38708" s="28"/>
    </row>
    <row r="38709" s="16" customFormat="1" ht="12.75" spans="2:13">
      <c r="B38709" s="29"/>
      <c r="M38709" s="28"/>
    </row>
    <row r="38710" s="16" customFormat="1" ht="12.75" spans="2:13">
      <c r="B38710" s="29"/>
      <c r="M38710" s="28"/>
    </row>
    <row r="38711" s="16" customFormat="1" ht="12.75" spans="2:13">
      <c r="B38711" s="29"/>
      <c r="M38711" s="28"/>
    </row>
    <row r="38712" s="16" customFormat="1" ht="12.75" spans="2:13">
      <c r="B38712" s="29"/>
      <c r="M38712" s="28"/>
    </row>
    <row r="38713" s="16" customFormat="1" ht="12.75" spans="2:13">
      <c r="B38713" s="29"/>
      <c r="M38713" s="28"/>
    </row>
    <row r="38714" s="16" customFormat="1" ht="12.75" spans="2:13">
      <c r="B38714" s="29"/>
      <c r="M38714" s="28"/>
    </row>
    <row r="38715" s="16" customFormat="1" ht="12.75" spans="2:13">
      <c r="B38715" s="29"/>
      <c r="M38715" s="28"/>
    </row>
    <row r="38716" s="16" customFormat="1" ht="12.75" spans="2:13">
      <c r="B38716" s="29"/>
      <c r="M38716" s="28"/>
    </row>
    <row r="38717" s="16" customFormat="1" ht="12.75" spans="2:13">
      <c r="B38717" s="29"/>
      <c r="M38717" s="28"/>
    </row>
    <row r="38718" s="16" customFormat="1" ht="12.75" spans="2:13">
      <c r="B38718" s="29"/>
      <c r="M38718" s="28"/>
    </row>
    <row r="38719" s="16" customFormat="1" ht="12.75" spans="2:13">
      <c r="B38719" s="29"/>
      <c r="M38719" s="28"/>
    </row>
    <row r="38720" s="16" customFormat="1" ht="12.75" spans="2:13">
      <c r="B38720" s="29"/>
      <c r="M38720" s="28"/>
    </row>
    <row r="38721" s="16" customFormat="1" ht="12.75" spans="2:13">
      <c r="B38721" s="29"/>
      <c r="M38721" s="28"/>
    </row>
    <row r="38722" s="16" customFormat="1" ht="12.75" spans="2:13">
      <c r="B38722" s="29"/>
      <c r="M38722" s="28"/>
    </row>
    <row r="38723" s="16" customFormat="1" ht="12.75" spans="2:13">
      <c r="B38723" s="29"/>
      <c r="M38723" s="28"/>
    </row>
    <row r="38724" s="16" customFormat="1" ht="12.75" spans="2:13">
      <c r="B38724" s="29"/>
      <c r="M38724" s="28"/>
    </row>
    <row r="38725" s="16" customFormat="1" ht="12.75" spans="2:13">
      <c r="B38725" s="29"/>
      <c r="M38725" s="28"/>
    </row>
    <row r="38726" s="16" customFormat="1" ht="12.75" spans="2:13">
      <c r="B38726" s="29"/>
      <c r="M38726" s="28"/>
    </row>
    <row r="38727" s="16" customFormat="1" ht="12.75" spans="2:13">
      <c r="B38727" s="29"/>
      <c r="M38727" s="28"/>
    </row>
    <row r="38728" s="16" customFormat="1" ht="12.75" spans="2:13">
      <c r="B38728" s="29"/>
      <c r="M38728" s="28"/>
    </row>
    <row r="38729" s="16" customFormat="1" ht="12.75" spans="2:13">
      <c r="B38729" s="29"/>
      <c r="M38729" s="28"/>
    </row>
    <row r="38730" s="16" customFormat="1" ht="12.75" spans="2:13">
      <c r="B38730" s="29"/>
      <c r="M38730" s="28"/>
    </row>
    <row r="38731" s="16" customFormat="1" ht="12.75" spans="2:13">
      <c r="B38731" s="29"/>
      <c r="M38731" s="28"/>
    </row>
    <row r="38732" s="16" customFormat="1" ht="12.75" spans="2:13">
      <c r="B38732" s="29"/>
      <c r="M38732" s="28"/>
    </row>
    <row r="38733" s="16" customFormat="1" ht="12.75" spans="2:13">
      <c r="B38733" s="29"/>
      <c r="M38733" s="28"/>
    </row>
    <row r="38734" s="16" customFormat="1" ht="12.75" spans="2:13">
      <c r="B38734" s="29"/>
      <c r="M38734" s="28"/>
    </row>
    <row r="38735" s="16" customFormat="1" ht="12.75" spans="2:13">
      <c r="B38735" s="29"/>
      <c r="M38735" s="28"/>
    </row>
    <row r="38736" s="16" customFormat="1" ht="12.75" spans="2:13">
      <c r="B38736" s="29"/>
      <c r="M38736" s="28"/>
    </row>
    <row r="38737" s="16" customFormat="1" ht="12.75" spans="2:13">
      <c r="B38737" s="29"/>
      <c r="M38737" s="28"/>
    </row>
    <row r="38738" s="16" customFormat="1" ht="12.75" spans="2:13">
      <c r="B38738" s="29"/>
      <c r="M38738" s="28"/>
    </row>
    <row r="38739" s="16" customFormat="1" ht="12.75" spans="2:13">
      <c r="B38739" s="29"/>
      <c r="M38739" s="28"/>
    </row>
    <row r="38740" s="16" customFormat="1" ht="12.75" spans="2:13">
      <c r="B38740" s="29"/>
      <c r="M38740" s="28"/>
    </row>
    <row r="38741" s="16" customFormat="1" ht="12.75" spans="2:13">
      <c r="B38741" s="29"/>
      <c r="M38741" s="28"/>
    </row>
    <row r="38742" s="16" customFormat="1" ht="12.75" spans="2:13">
      <c r="B38742" s="29"/>
      <c r="M38742" s="28"/>
    </row>
    <row r="38743" s="16" customFormat="1" ht="12.75" spans="2:13">
      <c r="B38743" s="29"/>
      <c r="M38743" s="28"/>
    </row>
    <row r="38744" s="16" customFormat="1" ht="12.75" spans="2:13">
      <c r="B38744" s="29"/>
      <c r="M38744" s="28"/>
    </row>
    <row r="38745" s="16" customFormat="1" ht="12.75" spans="2:13">
      <c r="B38745" s="29"/>
      <c r="M38745" s="28"/>
    </row>
    <row r="38746" s="16" customFormat="1" ht="12.75" spans="2:13">
      <c r="B38746" s="29"/>
      <c r="M38746" s="28"/>
    </row>
    <row r="38747" s="16" customFormat="1" ht="12.75" spans="2:13">
      <c r="B38747" s="29"/>
      <c r="M38747" s="28"/>
    </row>
    <row r="38748" s="16" customFormat="1" ht="12.75" spans="2:13">
      <c r="B38748" s="29"/>
      <c r="M38748" s="28"/>
    </row>
    <row r="38749" s="16" customFormat="1" ht="12.75" spans="2:13">
      <c r="B38749" s="29"/>
      <c r="M38749" s="28"/>
    </row>
    <row r="38750" s="16" customFormat="1" ht="12.75" spans="2:13">
      <c r="B38750" s="29"/>
      <c r="M38750" s="28"/>
    </row>
    <row r="38751" s="16" customFormat="1" ht="12.75" spans="2:13">
      <c r="B38751" s="29"/>
      <c r="M38751" s="28"/>
    </row>
    <row r="38752" s="16" customFormat="1" ht="12.75" spans="2:13">
      <c r="B38752" s="29"/>
      <c r="M38752" s="28"/>
    </row>
    <row r="38753" s="16" customFormat="1" ht="12.75" spans="2:13">
      <c r="B38753" s="29"/>
      <c r="M38753" s="28"/>
    </row>
    <row r="38754" s="16" customFormat="1" ht="12.75" spans="2:13">
      <c r="B38754" s="29"/>
      <c r="M38754" s="28"/>
    </row>
    <row r="38755" s="16" customFormat="1" ht="12.75" spans="2:13">
      <c r="B38755" s="29"/>
      <c r="M38755" s="28"/>
    </row>
    <row r="38756" s="16" customFormat="1" ht="12.75" spans="2:13">
      <c r="B38756" s="29"/>
      <c r="M38756" s="28"/>
    </row>
    <row r="38757" s="16" customFormat="1" ht="12.75" spans="2:13">
      <c r="B38757" s="29"/>
      <c r="M38757" s="28"/>
    </row>
    <row r="38758" s="16" customFormat="1" ht="12.75" spans="2:13">
      <c r="B38758" s="29"/>
      <c r="M38758" s="28"/>
    </row>
    <row r="38759" s="16" customFormat="1" ht="12.75" spans="2:13">
      <c r="B38759" s="29"/>
      <c r="M38759" s="28"/>
    </row>
    <row r="38760" s="16" customFormat="1" ht="12.75" spans="2:13">
      <c r="B38760" s="29"/>
      <c r="M38760" s="28"/>
    </row>
    <row r="38761" s="16" customFormat="1" ht="12.75" spans="2:13">
      <c r="B38761" s="29"/>
      <c r="M38761" s="28"/>
    </row>
    <row r="38762" s="16" customFormat="1" ht="12.75" spans="2:13">
      <c r="B38762" s="29"/>
      <c r="M38762" s="28"/>
    </row>
    <row r="38763" s="16" customFormat="1" ht="12.75" spans="2:13">
      <c r="B38763" s="29"/>
      <c r="M38763" s="28"/>
    </row>
    <row r="38764" s="16" customFormat="1" ht="12.75" spans="2:13">
      <c r="B38764" s="29"/>
      <c r="M38764" s="28"/>
    </row>
    <row r="38765" s="16" customFormat="1" ht="12.75" spans="2:13">
      <c r="B38765" s="29"/>
      <c r="M38765" s="28"/>
    </row>
    <row r="38766" s="16" customFormat="1" ht="12.75" spans="2:13">
      <c r="B38766" s="29"/>
      <c r="M38766" s="28"/>
    </row>
    <row r="38767" s="16" customFormat="1" ht="12.75" spans="2:13">
      <c r="B38767" s="29"/>
      <c r="M38767" s="28"/>
    </row>
    <row r="38768" s="16" customFormat="1" ht="12.75" spans="2:13">
      <c r="B38768" s="29"/>
      <c r="M38768" s="28"/>
    </row>
    <row r="38769" s="16" customFormat="1" ht="12.75" spans="2:13">
      <c r="B38769" s="29"/>
      <c r="M38769" s="28"/>
    </row>
    <row r="38770" s="16" customFormat="1" ht="12.75" spans="2:13">
      <c r="B38770" s="29"/>
      <c r="M38770" s="28"/>
    </row>
    <row r="38771" s="16" customFormat="1" ht="12.75" spans="2:13">
      <c r="B38771" s="29"/>
      <c r="M38771" s="28"/>
    </row>
    <row r="38772" s="16" customFormat="1" ht="12.75" spans="2:13">
      <c r="B38772" s="29"/>
      <c r="M38772" s="28"/>
    </row>
    <row r="38773" s="16" customFormat="1" ht="12.75" spans="2:13">
      <c r="B38773" s="29"/>
      <c r="M38773" s="28"/>
    </row>
    <row r="38774" s="16" customFormat="1" ht="12.75" spans="2:13">
      <c r="B38774" s="29"/>
      <c r="M38774" s="28"/>
    </row>
    <row r="38775" s="16" customFormat="1" ht="12.75" spans="2:13">
      <c r="B38775" s="29"/>
      <c r="M38775" s="28"/>
    </row>
    <row r="38776" s="16" customFormat="1" ht="12.75" spans="2:13">
      <c r="B38776" s="29"/>
      <c r="M38776" s="28"/>
    </row>
    <row r="38777" s="16" customFormat="1" ht="12.75" spans="2:13">
      <c r="B38777" s="29"/>
      <c r="M38777" s="28"/>
    </row>
    <row r="38778" s="16" customFormat="1" ht="12.75" spans="2:13">
      <c r="B38778" s="29"/>
      <c r="M38778" s="28"/>
    </row>
    <row r="38779" s="16" customFormat="1" ht="12.75" spans="2:13">
      <c r="B38779" s="29"/>
      <c r="M38779" s="28"/>
    </row>
    <row r="38780" s="16" customFormat="1" ht="12.75" spans="2:13">
      <c r="B38780" s="29"/>
      <c r="M38780" s="28"/>
    </row>
    <row r="38781" s="16" customFormat="1" ht="12.75" spans="2:13">
      <c r="B38781" s="29"/>
      <c r="M38781" s="28"/>
    </row>
    <row r="38782" s="16" customFormat="1" ht="12.75" spans="2:13">
      <c r="B38782" s="29"/>
      <c r="M38782" s="28"/>
    </row>
    <row r="38783" s="16" customFormat="1" ht="12.75" spans="2:13">
      <c r="B38783" s="29"/>
      <c r="M38783" s="28"/>
    </row>
    <row r="38784" s="16" customFormat="1" ht="12.75" spans="2:13">
      <c r="B38784" s="29"/>
      <c r="M38784" s="28"/>
    </row>
    <row r="38785" s="16" customFormat="1" ht="12.75" spans="2:13">
      <c r="B38785" s="29"/>
      <c r="M38785" s="28"/>
    </row>
    <row r="38786" s="16" customFormat="1" ht="12.75" spans="2:13">
      <c r="B38786" s="29"/>
      <c r="M38786" s="28"/>
    </row>
    <row r="38787" s="16" customFormat="1" ht="12.75" spans="2:13">
      <c r="B38787" s="29"/>
      <c r="M38787" s="28"/>
    </row>
    <row r="38788" s="16" customFormat="1" ht="12.75" spans="2:13">
      <c r="B38788" s="29"/>
      <c r="M38788" s="28"/>
    </row>
    <row r="38789" s="16" customFormat="1" ht="12.75" spans="2:13">
      <c r="B38789" s="29"/>
      <c r="M38789" s="28"/>
    </row>
    <row r="38790" s="16" customFormat="1" ht="12.75" spans="2:13">
      <c r="B38790" s="29"/>
      <c r="M38790" s="28"/>
    </row>
    <row r="38791" s="16" customFormat="1" ht="12.75" spans="2:13">
      <c r="B38791" s="29"/>
      <c r="M38791" s="28"/>
    </row>
    <row r="38792" s="16" customFormat="1" ht="12.75" spans="2:13">
      <c r="B38792" s="29"/>
      <c r="M38792" s="28"/>
    </row>
    <row r="38793" s="16" customFormat="1" ht="12.75" spans="2:13">
      <c r="B38793" s="29"/>
      <c r="M38793" s="28"/>
    </row>
    <row r="38794" s="16" customFormat="1" ht="12.75" spans="2:13">
      <c r="B38794" s="29"/>
      <c r="M38794" s="28"/>
    </row>
    <row r="38795" s="16" customFormat="1" ht="12.75" spans="2:13">
      <c r="B38795" s="29"/>
      <c r="M38795" s="28"/>
    </row>
    <row r="38796" s="16" customFormat="1" ht="12.75" spans="2:13">
      <c r="B38796" s="29"/>
      <c r="M38796" s="28"/>
    </row>
    <row r="38797" s="16" customFormat="1" ht="12.75" spans="2:13">
      <c r="B38797" s="29"/>
      <c r="M38797" s="28"/>
    </row>
    <row r="38798" s="16" customFormat="1" ht="12.75" spans="2:13">
      <c r="B38798" s="29"/>
      <c r="M38798" s="28"/>
    </row>
    <row r="38799" s="16" customFormat="1" ht="12.75" spans="2:13">
      <c r="B38799" s="29"/>
      <c r="M38799" s="28"/>
    </row>
    <row r="38800" s="16" customFormat="1" ht="12.75" spans="2:13">
      <c r="B38800" s="29"/>
      <c r="M38800" s="28"/>
    </row>
    <row r="38801" s="16" customFormat="1" ht="12.75" spans="2:13">
      <c r="B38801" s="29"/>
      <c r="M38801" s="28"/>
    </row>
    <row r="38802" s="16" customFormat="1" ht="12.75" spans="2:13">
      <c r="B38802" s="29"/>
      <c r="M38802" s="28"/>
    </row>
    <row r="38803" s="16" customFormat="1" ht="12.75" spans="2:13">
      <c r="B38803" s="29"/>
      <c r="M38803" s="28"/>
    </row>
    <row r="38804" s="16" customFormat="1" ht="12.75" spans="2:13">
      <c r="B38804" s="29"/>
      <c r="M38804" s="28"/>
    </row>
    <row r="38805" s="16" customFormat="1" ht="12.75" spans="2:13">
      <c r="B38805" s="29"/>
      <c r="M38805" s="28"/>
    </row>
    <row r="38806" s="16" customFormat="1" ht="12.75" spans="2:13">
      <c r="B38806" s="29"/>
      <c r="M38806" s="28"/>
    </row>
    <row r="38807" s="16" customFormat="1" ht="12.75" spans="2:13">
      <c r="B38807" s="29"/>
      <c r="M38807" s="28"/>
    </row>
    <row r="38808" s="16" customFormat="1" ht="12.75" spans="2:13">
      <c r="B38808" s="29"/>
      <c r="M38808" s="28"/>
    </row>
    <row r="38809" s="16" customFormat="1" ht="12.75" spans="2:13">
      <c r="B38809" s="29"/>
      <c r="M38809" s="28"/>
    </row>
    <row r="38810" s="16" customFormat="1" ht="12.75" spans="2:13">
      <c r="B38810" s="29"/>
      <c r="M38810" s="28"/>
    </row>
    <row r="38811" s="16" customFormat="1" ht="12.75" spans="2:13">
      <c r="B38811" s="29"/>
      <c r="M38811" s="28"/>
    </row>
    <row r="38812" s="16" customFormat="1" ht="12.75" spans="2:13">
      <c r="B38812" s="29"/>
      <c r="M38812" s="28"/>
    </row>
    <row r="38813" s="16" customFormat="1" ht="12.75" spans="2:13">
      <c r="B38813" s="29"/>
      <c r="M38813" s="28"/>
    </row>
    <row r="38814" s="16" customFormat="1" ht="12.75" spans="2:13">
      <c r="B38814" s="29"/>
      <c r="M38814" s="28"/>
    </row>
    <row r="38815" s="16" customFormat="1" ht="12.75" spans="2:13">
      <c r="B38815" s="29"/>
      <c r="M38815" s="28"/>
    </row>
    <row r="38816" s="16" customFormat="1" ht="12.75" spans="2:13">
      <c r="B38816" s="29"/>
      <c r="M38816" s="28"/>
    </row>
    <row r="38817" s="16" customFormat="1" ht="12.75" spans="2:13">
      <c r="B38817" s="29"/>
      <c r="M38817" s="28"/>
    </row>
    <row r="38818" s="16" customFormat="1" ht="12.75" spans="2:13">
      <c r="B38818" s="29"/>
      <c r="M38818" s="28"/>
    </row>
    <row r="38819" s="16" customFormat="1" ht="12.75" spans="2:13">
      <c r="B38819" s="29"/>
      <c r="M38819" s="28"/>
    </row>
    <row r="38820" s="16" customFormat="1" ht="12.75" spans="2:13">
      <c r="B38820" s="29"/>
      <c r="M38820" s="28"/>
    </row>
    <row r="38821" s="16" customFormat="1" ht="12.75" spans="2:13">
      <c r="B38821" s="29"/>
      <c r="M38821" s="28"/>
    </row>
    <row r="38822" s="16" customFormat="1" ht="12.75" spans="2:13">
      <c r="B38822" s="29"/>
      <c r="M38822" s="28"/>
    </row>
    <row r="38823" s="16" customFormat="1" ht="12.75" spans="2:13">
      <c r="B38823" s="29"/>
      <c r="M38823" s="28"/>
    </row>
    <row r="38824" s="16" customFormat="1" ht="12.75" spans="2:13">
      <c r="B38824" s="29"/>
      <c r="M38824" s="28"/>
    </row>
    <row r="38825" s="16" customFormat="1" ht="12.75" spans="2:13">
      <c r="B38825" s="29"/>
      <c r="M38825" s="28"/>
    </row>
    <row r="38826" s="16" customFormat="1" ht="12.75" spans="2:13">
      <c r="B38826" s="29"/>
      <c r="M38826" s="28"/>
    </row>
    <row r="38827" s="16" customFormat="1" ht="12.75" spans="2:13">
      <c r="B38827" s="29"/>
      <c r="M38827" s="28"/>
    </row>
    <row r="38828" s="16" customFormat="1" ht="12.75" spans="2:13">
      <c r="B38828" s="29"/>
      <c r="M38828" s="28"/>
    </row>
    <row r="38829" s="16" customFormat="1" ht="12.75" spans="2:13">
      <c r="B38829" s="29"/>
      <c r="M38829" s="28"/>
    </row>
    <row r="38830" s="16" customFormat="1" ht="12.75" spans="2:13">
      <c r="B38830" s="29"/>
      <c r="M38830" s="28"/>
    </row>
    <row r="38831" s="16" customFormat="1" ht="12.75" spans="2:13">
      <c r="B38831" s="29"/>
      <c r="M38831" s="28"/>
    </row>
    <row r="38832" s="16" customFormat="1" ht="12.75" spans="2:13">
      <c r="B38832" s="29"/>
      <c r="M38832" s="28"/>
    </row>
    <row r="38833" s="16" customFormat="1" ht="12.75" spans="2:13">
      <c r="B38833" s="29"/>
      <c r="M38833" s="28"/>
    </row>
    <row r="38834" s="16" customFormat="1" ht="12.75" spans="2:13">
      <c r="B38834" s="29"/>
      <c r="M38834" s="28"/>
    </row>
    <row r="38835" s="16" customFormat="1" ht="12.75" spans="2:13">
      <c r="B38835" s="29"/>
      <c r="M38835" s="28"/>
    </row>
    <row r="38836" s="16" customFormat="1" ht="12.75" spans="2:13">
      <c r="B38836" s="29"/>
      <c r="M38836" s="28"/>
    </row>
    <row r="38837" s="16" customFormat="1" ht="12.75" spans="2:13">
      <c r="B38837" s="29"/>
      <c r="M38837" s="28"/>
    </row>
    <row r="38838" s="16" customFormat="1" ht="12.75" spans="2:13">
      <c r="B38838" s="29"/>
      <c r="M38838" s="28"/>
    </row>
    <row r="38839" s="16" customFormat="1" ht="12.75" spans="2:13">
      <c r="B38839" s="29"/>
      <c r="M38839" s="28"/>
    </row>
    <row r="38840" s="16" customFormat="1" ht="12.75" spans="2:13">
      <c r="B38840" s="29"/>
      <c r="M38840" s="28"/>
    </row>
    <row r="38841" s="16" customFormat="1" ht="12.75" spans="2:13">
      <c r="B38841" s="29"/>
      <c r="M38841" s="28"/>
    </row>
    <row r="38842" s="16" customFormat="1" ht="12.75" spans="2:13">
      <c r="B38842" s="29"/>
      <c r="M38842" s="28"/>
    </row>
    <row r="38843" s="16" customFormat="1" ht="12.75" spans="2:13">
      <c r="B38843" s="29"/>
      <c r="M38843" s="28"/>
    </row>
    <row r="38844" s="16" customFormat="1" ht="12.75" spans="2:13">
      <c r="B38844" s="29"/>
      <c r="M38844" s="28"/>
    </row>
    <row r="38845" s="16" customFormat="1" ht="12.75" spans="2:13">
      <c r="B38845" s="29"/>
      <c r="M38845" s="28"/>
    </row>
    <row r="38846" s="16" customFormat="1" ht="12.75" spans="2:13">
      <c r="B38846" s="29"/>
      <c r="M38846" s="28"/>
    </row>
    <row r="38847" s="16" customFormat="1" ht="12.75" spans="2:13">
      <c r="B38847" s="29"/>
      <c r="M38847" s="28"/>
    </row>
    <row r="38848" s="16" customFormat="1" ht="12.75" spans="2:13">
      <c r="B38848" s="29"/>
      <c r="M38848" s="28"/>
    </row>
    <row r="38849" s="16" customFormat="1" ht="12.75" spans="2:13">
      <c r="B38849" s="29"/>
      <c r="M38849" s="28"/>
    </row>
    <row r="38850" s="16" customFormat="1" ht="12.75" spans="2:13">
      <c r="B38850" s="29"/>
      <c r="M38850" s="28"/>
    </row>
    <row r="38851" s="16" customFormat="1" ht="12.75" spans="2:13">
      <c r="B38851" s="29"/>
      <c r="M38851" s="28"/>
    </row>
    <row r="38852" s="16" customFormat="1" ht="12.75" spans="2:13">
      <c r="B38852" s="29"/>
      <c r="M38852" s="28"/>
    </row>
    <row r="38853" s="16" customFormat="1" ht="12.75" spans="2:13">
      <c r="B38853" s="29"/>
      <c r="M38853" s="28"/>
    </row>
    <row r="38854" s="16" customFormat="1" ht="12.75" spans="2:13">
      <c r="B38854" s="29"/>
      <c r="M38854" s="28"/>
    </row>
    <row r="38855" s="16" customFormat="1" ht="12.75" spans="2:13">
      <c r="B38855" s="29"/>
      <c r="M38855" s="28"/>
    </row>
    <row r="38856" s="16" customFormat="1" ht="12.75" spans="2:13">
      <c r="B38856" s="29"/>
      <c r="M38856" s="28"/>
    </row>
    <row r="38857" s="16" customFormat="1" ht="12.75" spans="2:13">
      <c r="B38857" s="29"/>
      <c r="M38857" s="28"/>
    </row>
    <row r="38858" s="16" customFormat="1" ht="12.75" spans="2:13">
      <c r="B38858" s="29"/>
      <c r="M38858" s="28"/>
    </row>
    <row r="38859" s="16" customFormat="1" ht="12.75" spans="2:13">
      <c r="B38859" s="29"/>
      <c r="M38859" s="28"/>
    </row>
    <row r="38860" s="16" customFormat="1" ht="12.75" spans="2:13">
      <c r="B38860" s="29"/>
      <c r="M38860" s="28"/>
    </row>
    <row r="38861" s="16" customFormat="1" ht="12.75" spans="2:13">
      <c r="B38861" s="29"/>
      <c r="M38861" s="28"/>
    </row>
    <row r="38862" s="16" customFormat="1" ht="12.75" spans="2:13">
      <c r="B38862" s="29"/>
      <c r="M38862" s="28"/>
    </row>
    <row r="38863" s="16" customFormat="1" ht="12.75" spans="2:13">
      <c r="B38863" s="29"/>
      <c r="M38863" s="28"/>
    </row>
    <row r="38864" s="16" customFormat="1" ht="12.75" spans="2:13">
      <c r="B38864" s="29"/>
      <c r="M38864" s="28"/>
    </row>
    <row r="38865" s="16" customFormat="1" ht="12.75" spans="2:13">
      <c r="B38865" s="29"/>
      <c r="M38865" s="28"/>
    </row>
    <row r="38866" s="16" customFormat="1" ht="12.75" spans="2:13">
      <c r="B38866" s="29"/>
      <c r="M38866" s="28"/>
    </row>
    <row r="38867" s="16" customFormat="1" ht="12.75" spans="2:13">
      <c r="B38867" s="29"/>
      <c r="M38867" s="28"/>
    </row>
    <row r="38868" s="16" customFormat="1" ht="12.75" spans="2:13">
      <c r="B38868" s="29"/>
      <c r="M38868" s="28"/>
    </row>
    <row r="38869" s="16" customFormat="1" ht="12.75" spans="2:13">
      <c r="B38869" s="29"/>
      <c r="M38869" s="28"/>
    </row>
    <row r="38870" s="16" customFormat="1" ht="12.75" spans="2:13">
      <c r="B38870" s="29"/>
      <c r="M38870" s="28"/>
    </row>
    <row r="38871" s="16" customFormat="1" ht="12.75" spans="2:13">
      <c r="B38871" s="29"/>
      <c r="M38871" s="28"/>
    </row>
    <row r="38872" s="16" customFormat="1" ht="12.75" spans="2:13">
      <c r="B38872" s="29"/>
      <c r="M38872" s="28"/>
    </row>
    <row r="38873" s="16" customFormat="1" ht="12.75" spans="2:13">
      <c r="B38873" s="29"/>
      <c r="M38873" s="28"/>
    </row>
    <row r="38874" s="16" customFormat="1" ht="12.75" spans="2:13">
      <c r="B38874" s="29"/>
      <c r="M38874" s="28"/>
    </row>
    <row r="38875" s="16" customFormat="1" ht="12.75" spans="2:13">
      <c r="B38875" s="29"/>
      <c r="M38875" s="28"/>
    </row>
    <row r="38876" s="16" customFormat="1" ht="12.75" spans="2:13">
      <c r="B38876" s="29"/>
      <c r="M38876" s="28"/>
    </row>
    <row r="38877" s="16" customFormat="1" ht="12.75" spans="2:13">
      <c r="B38877" s="29"/>
      <c r="M38877" s="28"/>
    </row>
    <row r="38878" s="16" customFormat="1" ht="12.75" spans="2:13">
      <c r="B38878" s="29"/>
      <c r="M38878" s="28"/>
    </row>
    <row r="38879" s="16" customFormat="1" ht="12.75" spans="2:13">
      <c r="B38879" s="29"/>
      <c r="M38879" s="28"/>
    </row>
    <row r="38880" s="16" customFormat="1" ht="12.75" spans="2:13">
      <c r="B38880" s="29"/>
      <c r="M38880" s="28"/>
    </row>
    <row r="38881" s="16" customFormat="1" ht="12.75" spans="2:13">
      <c r="B38881" s="29"/>
      <c r="M38881" s="28"/>
    </row>
    <row r="38882" s="16" customFormat="1" ht="12.75" spans="2:13">
      <c r="B38882" s="29"/>
      <c r="M38882" s="28"/>
    </row>
    <row r="38883" s="16" customFormat="1" ht="12.75" spans="2:13">
      <c r="B38883" s="29"/>
      <c r="M38883" s="28"/>
    </row>
    <row r="38884" s="16" customFormat="1" ht="12.75" spans="2:13">
      <c r="B38884" s="29"/>
      <c r="M38884" s="28"/>
    </row>
    <row r="38885" s="16" customFormat="1" ht="12.75" spans="2:13">
      <c r="B38885" s="29"/>
      <c r="M38885" s="28"/>
    </row>
    <row r="38886" s="16" customFormat="1" ht="12.75" spans="2:13">
      <c r="B38886" s="29"/>
      <c r="M38886" s="28"/>
    </row>
    <row r="38887" s="16" customFormat="1" ht="12.75" spans="2:13">
      <c r="B38887" s="29"/>
      <c r="M38887" s="28"/>
    </row>
    <row r="38888" s="16" customFormat="1" ht="12.75" spans="2:13">
      <c r="B38888" s="29"/>
      <c r="M38888" s="28"/>
    </row>
    <row r="38889" s="16" customFormat="1" ht="12.75" spans="2:13">
      <c r="B38889" s="29"/>
      <c r="M38889" s="28"/>
    </row>
    <row r="38890" s="16" customFormat="1" ht="12.75" spans="2:13">
      <c r="B38890" s="29"/>
      <c r="M38890" s="28"/>
    </row>
    <row r="38891" s="16" customFormat="1" ht="12.75" spans="2:13">
      <c r="B38891" s="29"/>
      <c r="M38891" s="28"/>
    </row>
    <row r="38892" s="16" customFormat="1" ht="12.75" spans="2:13">
      <c r="B38892" s="29"/>
      <c r="M38892" s="28"/>
    </row>
    <row r="38893" s="16" customFormat="1" ht="12.75" spans="2:13">
      <c r="B38893" s="29"/>
      <c r="M38893" s="28"/>
    </row>
    <row r="38894" s="16" customFormat="1" ht="12.75" spans="2:13">
      <c r="B38894" s="29"/>
      <c r="M38894" s="28"/>
    </row>
    <row r="38895" s="16" customFormat="1" ht="12.75" spans="2:13">
      <c r="B38895" s="29"/>
      <c r="M38895" s="28"/>
    </row>
    <row r="38896" s="16" customFormat="1" ht="12.75" spans="2:13">
      <c r="B38896" s="29"/>
      <c r="M38896" s="28"/>
    </row>
    <row r="38897" s="16" customFormat="1" ht="12.75" spans="2:13">
      <c r="B38897" s="29"/>
      <c r="M38897" s="28"/>
    </row>
    <row r="38898" s="16" customFormat="1" ht="12.75" spans="2:13">
      <c r="B38898" s="29"/>
      <c r="M38898" s="28"/>
    </row>
    <row r="38899" s="16" customFormat="1" ht="12.75" spans="2:13">
      <c r="B38899" s="29"/>
      <c r="M38899" s="28"/>
    </row>
    <row r="38900" s="16" customFormat="1" ht="12.75" spans="2:13">
      <c r="B38900" s="29"/>
      <c r="M38900" s="28"/>
    </row>
    <row r="38901" s="16" customFormat="1" ht="12.75" spans="2:13">
      <c r="B38901" s="29"/>
      <c r="M38901" s="28"/>
    </row>
    <row r="38902" s="16" customFormat="1" ht="12.75" spans="2:13">
      <c r="B38902" s="29"/>
      <c r="M38902" s="28"/>
    </row>
    <row r="38903" s="16" customFormat="1" ht="12.75" spans="2:13">
      <c r="B38903" s="29"/>
      <c r="M38903" s="28"/>
    </row>
    <row r="38904" s="16" customFormat="1" ht="12.75" spans="2:13">
      <c r="B38904" s="29"/>
      <c r="M38904" s="28"/>
    </row>
    <row r="38905" s="16" customFormat="1" ht="12.75" spans="2:13">
      <c r="B38905" s="29"/>
      <c r="M38905" s="28"/>
    </row>
    <row r="38906" s="16" customFormat="1" ht="12.75" spans="2:13">
      <c r="B38906" s="29"/>
      <c r="M38906" s="28"/>
    </row>
    <row r="38907" s="16" customFormat="1" ht="12.75" spans="2:13">
      <c r="B38907" s="29"/>
      <c r="M38907" s="28"/>
    </row>
    <row r="38908" s="16" customFormat="1" ht="12.75" spans="2:13">
      <c r="B38908" s="29"/>
      <c r="M38908" s="28"/>
    </row>
    <row r="38909" s="16" customFormat="1" ht="12.75" spans="2:13">
      <c r="B38909" s="29"/>
      <c r="M38909" s="28"/>
    </row>
    <row r="38910" s="16" customFormat="1" ht="12.75" spans="2:13">
      <c r="B38910" s="29"/>
      <c r="M38910" s="28"/>
    </row>
    <row r="38911" s="16" customFormat="1" ht="12.75" spans="2:13">
      <c r="B38911" s="29"/>
      <c r="M38911" s="28"/>
    </row>
    <row r="38912" s="16" customFormat="1" ht="12.75" spans="2:13">
      <c r="B38912" s="29"/>
      <c r="M38912" s="28"/>
    </row>
    <row r="38913" s="16" customFormat="1" ht="12.75" spans="2:13">
      <c r="B38913" s="29"/>
      <c r="M38913" s="28"/>
    </row>
    <row r="38914" s="16" customFormat="1" ht="12.75" spans="2:13">
      <c r="B38914" s="29"/>
      <c r="M38914" s="28"/>
    </row>
    <row r="38915" s="16" customFormat="1" ht="12.75" spans="2:13">
      <c r="B38915" s="29"/>
      <c r="M38915" s="28"/>
    </row>
    <row r="38916" s="16" customFormat="1" ht="12.75" spans="2:13">
      <c r="B38916" s="29"/>
      <c r="M38916" s="28"/>
    </row>
    <row r="38917" s="16" customFormat="1" ht="12.75" spans="2:13">
      <c r="B38917" s="29"/>
      <c r="M38917" s="28"/>
    </row>
    <row r="38918" s="16" customFormat="1" ht="12.75" spans="2:13">
      <c r="B38918" s="29"/>
      <c r="M38918" s="28"/>
    </row>
    <row r="38919" s="16" customFormat="1" ht="12.75" spans="2:13">
      <c r="B38919" s="29"/>
      <c r="M38919" s="28"/>
    </row>
    <row r="38920" s="16" customFormat="1" ht="12.75" spans="2:13">
      <c r="B38920" s="29"/>
      <c r="M38920" s="28"/>
    </row>
    <row r="38921" s="16" customFormat="1" ht="12.75" spans="2:13">
      <c r="B38921" s="29"/>
      <c r="M38921" s="28"/>
    </row>
    <row r="38922" s="16" customFormat="1" ht="12.75" spans="2:13">
      <c r="B38922" s="29"/>
      <c r="M38922" s="28"/>
    </row>
    <row r="38923" s="16" customFormat="1" ht="12.75" spans="2:13">
      <c r="B38923" s="29"/>
      <c r="M38923" s="28"/>
    </row>
    <row r="38924" s="16" customFormat="1" ht="12.75" spans="2:13">
      <c r="B38924" s="29"/>
      <c r="M38924" s="28"/>
    </row>
    <row r="38925" s="16" customFormat="1" ht="12.75" spans="2:13">
      <c r="B38925" s="29"/>
      <c r="M38925" s="28"/>
    </row>
    <row r="38926" s="16" customFormat="1" ht="12.75" spans="2:13">
      <c r="B38926" s="29"/>
      <c r="M38926" s="28"/>
    </row>
    <row r="38927" s="16" customFormat="1" ht="12.75" spans="2:13">
      <c r="B38927" s="29"/>
      <c r="M38927" s="28"/>
    </row>
    <row r="38928" s="16" customFormat="1" ht="12.75" spans="2:13">
      <c r="B38928" s="29"/>
      <c r="M38928" s="28"/>
    </row>
    <row r="38929" s="16" customFormat="1" ht="12.75" spans="2:13">
      <c r="B38929" s="29"/>
      <c r="M38929" s="28"/>
    </row>
    <row r="38930" s="16" customFormat="1" ht="12.75" spans="2:13">
      <c r="B38930" s="29"/>
      <c r="M38930" s="28"/>
    </row>
    <row r="38931" s="16" customFormat="1" ht="12.75" spans="2:13">
      <c r="B38931" s="29"/>
      <c r="M38931" s="28"/>
    </row>
    <row r="38932" s="16" customFormat="1" ht="12.75" spans="2:13">
      <c r="B38932" s="29"/>
      <c r="M38932" s="28"/>
    </row>
    <row r="38933" s="16" customFormat="1" ht="12.75" spans="2:13">
      <c r="B38933" s="29"/>
      <c r="M38933" s="28"/>
    </row>
    <row r="38934" s="16" customFormat="1" ht="12.75" spans="2:13">
      <c r="B38934" s="29"/>
      <c r="M38934" s="28"/>
    </row>
    <row r="38935" s="16" customFormat="1" ht="12.75" spans="2:13">
      <c r="B38935" s="29"/>
      <c r="M38935" s="28"/>
    </row>
    <row r="38936" s="16" customFormat="1" ht="12.75" spans="2:13">
      <c r="B38936" s="29"/>
      <c r="M38936" s="28"/>
    </row>
    <row r="38937" s="16" customFormat="1" ht="12.75" spans="2:13">
      <c r="B38937" s="29"/>
      <c r="M38937" s="28"/>
    </row>
    <row r="38938" s="16" customFormat="1" ht="12.75" spans="2:13">
      <c r="B38938" s="29"/>
      <c r="M38938" s="28"/>
    </row>
    <row r="38939" s="16" customFormat="1" ht="12.75" spans="2:13">
      <c r="B38939" s="29"/>
      <c r="M38939" s="28"/>
    </row>
    <row r="38940" s="16" customFormat="1" ht="12.75" spans="2:13">
      <c r="B38940" s="29"/>
      <c r="M38940" s="28"/>
    </row>
    <row r="38941" s="16" customFormat="1" ht="12.75" spans="2:13">
      <c r="B38941" s="29"/>
      <c r="M38941" s="28"/>
    </row>
    <row r="38942" s="16" customFormat="1" ht="12.75" spans="2:13">
      <c r="B38942" s="29"/>
      <c r="M38942" s="28"/>
    </row>
    <row r="38943" s="16" customFormat="1" ht="12.75" spans="2:13">
      <c r="B38943" s="29"/>
      <c r="M38943" s="28"/>
    </row>
    <row r="38944" s="16" customFormat="1" ht="12.75" spans="2:13">
      <c r="B38944" s="29"/>
      <c r="M38944" s="28"/>
    </row>
    <row r="38945" s="16" customFormat="1" ht="12.75" spans="2:13">
      <c r="B38945" s="29"/>
      <c r="M38945" s="28"/>
    </row>
    <row r="38946" s="16" customFormat="1" ht="12.75" spans="2:13">
      <c r="B38946" s="29"/>
      <c r="M38946" s="28"/>
    </row>
    <row r="38947" s="16" customFormat="1" ht="12.75" spans="2:13">
      <c r="B38947" s="29"/>
      <c r="M38947" s="28"/>
    </row>
    <row r="38948" s="16" customFormat="1" ht="12.75" spans="2:13">
      <c r="B38948" s="29"/>
      <c r="M38948" s="28"/>
    </row>
    <row r="38949" s="16" customFormat="1" ht="12.75" spans="2:13">
      <c r="B38949" s="29"/>
      <c r="M38949" s="28"/>
    </row>
    <row r="38950" s="16" customFormat="1" ht="12.75" spans="2:13">
      <c r="B38950" s="29"/>
      <c r="M38950" s="28"/>
    </row>
    <row r="38951" s="16" customFormat="1" ht="12.75" spans="2:13">
      <c r="B38951" s="29"/>
      <c r="M38951" s="28"/>
    </row>
    <row r="38952" s="16" customFormat="1" ht="12.75" spans="2:13">
      <c r="B38952" s="29"/>
      <c r="M38952" s="28"/>
    </row>
    <row r="38953" s="16" customFormat="1" ht="12.75" spans="2:13">
      <c r="B38953" s="29"/>
      <c r="M38953" s="28"/>
    </row>
    <row r="38954" s="16" customFormat="1" ht="12.75" spans="2:13">
      <c r="B38954" s="29"/>
      <c r="M38954" s="28"/>
    </row>
    <row r="38955" s="16" customFormat="1" ht="12.75" spans="2:13">
      <c r="B38955" s="29"/>
      <c r="M38955" s="28"/>
    </row>
    <row r="38956" s="16" customFormat="1" ht="12.75" spans="2:13">
      <c r="B38956" s="29"/>
      <c r="M38956" s="28"/>
    </row>
    <row r="38957" s="16" customFormat="1" ht="12.75" spans="2:13">
      <c r="B38957" s="29"/>
      <c r="M38957" s="28"/>
    </row>
    <row r="38958" s="16" customFormat="1" ht="12.75" spans="2:13">
      <c r="B38958" s="29"/>
      <c r="M38958" s="28"/>
    </row>
    <row r="38959" s="16" customFormat="1" ht="12.75" spans="2:13">
      <c r="B38959" s="29"/>
      <c r="M38959" s="28"/>
    </row>
    <row r="38960" s="16" customFormat="1" ht="12.75" spans="2:13">
      <c r="B38960" s="29"/>
      <c r="M38960" s="28"/>
    </row>
    <row r="38961" s="16" customFormat="1" ht="12.75" spans="2:13">
      <c r="B38961" s="29"/>
      <c r="M38961" s="28"/>
    </row>
    <row r="38962" s="16" customFormat="1" ht="12.75" spans="2:13">
      <c r="B38962" s="29"/>
      <c r="M38962" s="28"/>
    </row>
    <row r="38963" s="16" customFormat="1" ht="12.75" spans="2:13">
      <c r="B38963" s="29"/>
      <c r="M38963" s="28"/>
    </row>
    <row r="38964" s="16" customFormat="1" ht="12.75" spans="2:13">
      <c r="B38964" s="29"/>
      <c r="M38964" s="28"/>
    </row>
    <row r="38965" s="16" customFormat="1" ht="12.75" spans="2:13">
      <c r="B38965" s="29"/>
      <c r="M38965" s="28"/>
    </row>
    <row r="38966" s="16" customFormat="1" ht="12.75" spans="2:13">
      <c r="B38966" s="29"/>
      <c r="M38966" s="28"/>
    </row>
    <row r="38967" s="16" customFormat="1" ht="12.75" spans="2:13">
      <c r="B38967" s="29"/>
      <c r="M38967" s="28"/>
    </row>
    <row r="38968" s="16" customFormat="1" ht="12.75" spans="2:13">
      <c r="B38968" s="29"/>
      <c r="M38968" s="28"/>
    </row>
    <row r="38969" s="16" customFormat="1" ht="12.75" spans="2:13">
      <c r="B38969" s="29"/>
      <c r="M38969" s="28"/>
    </row>
    <row r="38970" s="16" customFormat="1" ht="12.75" spans="2:13">
      <c r="B38970" s="29"/>
      <c r="M38970" s="28"/>
    </row>
    <row r="38971" s="16" customFormat="1" ht="12.75" spans="2:13">
      <c r="B38971" s="29"/>
      <c r="M38971" s="28"/>
    </row>
    <row r="38972" s="16" customFormat="1" ht="12.75" spans="2:13">
      <c r="B38972" s="29"/>
      <c r="M38972" s="28"/>
    </row>
    <row r="38973" s="16" customFormat="1" ht="12.75" spans="2:13">
      <c r="B38973" s="29"/>
      <c r="M38973" s="28"/>
    </row>
    <row r="38974" s="16" customFormat="1" ht="12.75" spans="2:13">
      <c r="B38974" s="29"/>
      <c r="M38974" s="28"/>
    </row>
    <row r="38975" s="16" customFormat="1" ht="12.75" spans="2:13">
      <c r="B38975" s="29"/>
      <c r="M38975" s="28"/>
    </row>
    <row r="38976" s="16" customFormat="1" ht="12.75" spans="2:13">
      <c r="B38976" s="29"/>
      <c r="M38976" s="28"/>
    </row>
    <row r="38977" s="16" customFormat="1" ht="12.75" spans="2:13">
      <c r="B38977" s="29"/>
      <c r="M38977" s="28"/>
    </row>
    <row r="38978" s="16" customFormat="1" ht="12.75" spans="2:13">
      <c r="B38978" s="29"/>
      <c r="M38978" s="28"/>
    </row>
    <row r="38979" s="16" customFormat="1" ht="12.75" spans="2:13">
      <c r="B38979" s="29"/>
      <c r="M38979" s="28"/>
    </row>
    <row r="38980" s="16" customFormat="1" ht="12.75" spans="2:13">
      <c r="B38980" s="29"/>
      <c r="M38980" s="28"/>
    </row>
    <row r="38981" s="16" customFormat="1" ht="12.75" spans="2:13">
      <c r="B38981" s="29"/>
      <c r="M38981" s="28"/>
    </row>
    <row r="38982" s="16" customFormat="1" ht="12.75" spans="2:13">
      <c r="B38982" s="29"/>
      <c r="M38982" s="28"/>
    </row>
    <row r="38983" s="16" customFormat="1" ht="12.75" spans="2:13">
      <c r="B38983" s="29"/>
      <c r="M38983" s="28"/>
    </row>
    <row r="38984" s="16" customFormat="1" ht="12.75" spans="2:13">
      <c r="B38984" s="29"/>
      <c r="M38984" s="28"/>
    </row>
    <row r="38985" s="16" customFormat="1" ht="12.75" spans="2:13">
      <c r="B38985" s="29"/>
      <c r="M38985" s="28"/>
    </row>
    <row r="38986" s="16" customFormat="1" ht="12.75" spans="2:13">
      <c r="B38986" s="29"/>
      <c r="M38986" s="28"/>
    </row>
    <row r="38987" s="16" customFormat="1" ht="12.75" spans="2:13">
      <c r="B38987" s="29"/>
      <c r="M38987" s="28"/>
    </row>
    <row r="38988" s="16" customFormat="1" ht="12.75" spans="2:13">
      <c r="B38988" s="29"/>
      <c r="M38988" s="28"/>
    </row>
    <row r="38989" s="16" customFormat="1" ht="12.75" spans="2:13">
      <c r="B38989" s="29"/>
      <c r="M38989" s="28"/>
    </row>
    <row r="38990" s="16" customFormat="1" ht="12.75" spans="2:13">
      <c r="B38990" s="29"/>
      <c r="M38990" s="28"/>
    </row>
    <row r="38991" s="16" customFormat="1" ht="12.75" spans="2:13">
      <c r="B38991" s="29"/>
      <c r="M38991" s="28"/>
    </row>
    <row r="38992" s="16" customFormat="1" ht="12.75" spans="2:13">
      <c r="B38992" s="29"/>
      <c r="M38992" s="28"/>
    </row>
    <row r="38993" s="16" customFormat="1" ht="12.75" spans="2:13">
      <c r="B38993" s="29"/>
      <c r="M38993" s="28"/>
    </row>
    <row r="38994" s="16" customFormat="1" ht="12.75" spans="2:13">
      <c r="B38994" s="29"/>
      <c r="M38994" s="28"/>
    </row>
    <row r="38995" s="16" customFormat="1" ht="12.75" spans="2:13">
      <c r="B38995" s="29"/>
      <c r="M38995" s="28"/>
    </row>
    <row r="38996" s="16" customFormat="1" ht="12.75" spans="2:13">
      <c r="B38996" s="29"/>
      <c r="M38996" s="28"/>
    </row>
    <row r="38997" s="16" customFormat="1" ht="12.75" spans="2:13">
      <c r="B38997" s="29"/>
      <c r="M38997" s="28"/>
    </row>
    <row r="38998" s="16" customFormat="1" ht="12.75" spans="2:13">
      <c r="B38998" s="29"/>
      <c r="M38998" s="28"/>
    </row>
    <row r="38999" s="16" customFormat="1" ht="12.75" spans="2:13">
      <c r="B38999" s="29"/>
      <c r="M38999" s="28"/>
    </row>
    <row r="39000" s="16" customFormat="1" ht="12.75" spans="2:13">
      <c r="B39000" s="29"/>
      <c r="M39000" s="28"/>
    </row>
    <row r="39001" s="16" customFormat="1" ht="12.75" spans="2:13">
      <c r="B39001" s="29"/>
      <c r="M39001" s="28"/>
    </row>
    <row r="39002" s="16" customFormat="1" ht="12.75" spans="2:13">
      <c r="B39002" s="29"/>
      <c r="M39002" s="28"/>
    </row>
    <row r="39003" s="16" customFormat="1" ht="12.75" spans="2:13">
      <c r="B39003" s="29"/>
      <c r="M39003" s="28"/>
    </row>
    <row r="39004" s="16" customFormat="1" ht="12.75" spans="2:13">
      <c r="B39004" s="29"/>
      <c r="M39004" s="28"/>
    </row>
    <row r="39005" s="16" customFormat="1" ht="12.75" spans="2:13">
      <c r="B39005" s="29"/>
      <c r="M39005" s="28"/>
    </row>
    <row r="39006" s="16" customFormat="1" ht="12.75" spans="2:13">
      <c r="B39006" s="29"/>
      <c r="M39006" s="28"/>
    </row>
    <row r="39007" s="16" customFormat="1" ht="12.75" spans="2:13">
      <c r="B39007" s="29"/>
      <c r="M39007" s="28"/>
    </row>
    <row r="39008" s="16" customFormat="1" ht="12.75" spans="2:13">
      <c r="B39008" s="29"/>
      <c r="M39008" s="28"/>
    </row>
    <row r="39009" s="16" customFormat="1" ht="12.75" spans="2:13">
      <c r="B39009" s="29"/>
      <c r="M39009" s="28"/>
    </row>
    <row r="39010" s="16" customFormat="1" ht="12.75" spans="2:13">
      <c r="B39010" s="29"/>
      <c r="M39010" s="28"/>
    </row>
    <row r="39011" s="16" customFormat="1" ht="12.75" spans="2:13">
      <c r="B39011" s="29"/>
      <c r="M39011" s="28"/>
    </row>
    <row r="39012" s="16" customFormat="1" ht="12.75" spans="2:13">
      <c r="B39012" s="29"/>
      <c r="M39012" s="28"/>
    </row>
    <row r="39013" s="16" customFormat="1" ht="12.75" spans="2:13">
      <c r="B39013" s="29"/>
      <c r="M39013" s="28"/>
    </row>
    <row r="39014" s="16" customFormat="1" ht="12.75" spans="2:13">
      <c r="B39014" s="29"/>
      <c r="M39014" s="28"/>
    </row>
    <row r="39015" s="16" customFormat="1" ht="12.75" spans="2:13">
      <c r="B39015" s="29"/>
      <c r="M39015" s="28"/>
    </row>
    <row r="39016" s="16" customFormat="1" ht="12.75" spans="2:13">
      <c r="B39016" s="29"/>
      <c r="M39016" s="28"/>
    </row>
    <row r="39017" s="16" customFormat="1" ht="12.75" spans="2:13">
      <c r="B39017" s="29"/>
      <c r="M39017" s="28"/>
    </row>
    <row r="39018" s="16" customFormat="1" ht="12.75" spans="2:13">
      <c r="B39018" s="29"/>
      <c r="M39018" s="28"/>
    </row>
    <row r="39019" s="16" customFormat="1" ht="12.75" spans="2:13">
      <c r="B39019" s="29"/>
      <c r="M39019" s="28"/>
    </row>
    <row r="39020" s="16" customFormat="1" ht="12.75" spans="2:13">
      <c r="B39020" s="29"/>
      <c r="M39020" s="28"/>
    </row>
    <row r="39021" s="16" customFormat="1" ht="12.75" spans="2:13">
      <c r="B39021" s="29"/>
      <c r="M39021" s="28"/>
    </row>
    <row r="39022" s="16" customFormat="1" ht="12.75" spans="2:13">
      <c r="B39022" s="29"/>
      <c r="M39022" s="28"/>
    </row>
    <row r="39023" s="16" customFormat="1" ht="12.75" spans="2:13">
      <c r="B39023" s="29"/>
      <c r="M39023" s="28"/>
    </row>
    <row r="39024" s="16" customFormat="1" ht="12.75" spans="2:13">
      <c r="B39024" s="29"/>
      <c r="M39024" s="28"/>
    </row>
    <row r="39025" s="16" customFormat="1" ht="12.75" spans="2:13">
      <c r="B39025" s="29"/>
      <c r="M39025" s="28"/>
    </row>
    <row r="39026" s="16" customFormat="1" ht="12.75" spans="2:13">
      <c r="B39026" s="29"/>
      <c r="M39026" s="28"/>
    </row>
    <row r="39027" s="16" customFormat="1" ht="12.75" spans="2:13">
      <c r="B39027" s="29"/>
      <c r="M39027" s="28"/>
    </row>
    <row r="39028" s="16" customFormat="1" ht="12.75" spans="2:13">
      <c r="B39028" s="29"/>
      <c r="M39028" s="28"/>
    </row>
    <row r="39029" s="16" customFormat="1" ht="12.75" spans="2:13">
      <c r="B39029" s="29"/>
      <c r="M39029" s="28"/>
    </row>
    <row r="39030" s="16" customFormat="1" ht="12.75" spans="2:13">
      <c r="B39030" s="29"/>
      <c r="M39030" s="28"/>
    </row>
    <row r="39031" s="16" customFormat="1" ht="12.75" spans="2:13">
      <c r="B39031" s="29"/>
      <c r="M39031" s="28"/>
    </row>
    <row r="39032" s="16" customFormat="1" ht="12.75" spans="2:13">
      <c r="B39032" s="29"/>
      <c r="M39032" s="28"/>
    </row>
    <row r="39033" s="16" customFormat="1" ht="12.75" spans="2:13">
      <c r="B39033" s="29"/>
      <c r="M39033" s="28"/>
    </row>
    <row r="39034" s="16" customFormat="1" ht="12.75" spans="2:13">
      <c r="B39034" s="29"/>
      <c r="M39034" s="28"/>
    </row>
    <row r="39035" s="16" customFormat="1" ht="12.75" spans="2:13">
      <c r="B39035" s="29"/>
      <c r="M39035" s="28"/>
    </row>
    <row r="39036" s="16" customFormat="1" ht="12.75" spans="2:13">
      <c r="B39036" s="29"/>
      <c r="M39036" s="28"/>
    </row>
    <row r="39037" s="16" customFormat="1" ht="12.75" spans="2:13">
      <c r="B39037" s="29"/>
      <c r="M39037" s="28"/>
    </row>
    <row r="39038" s="16" customFormat="1" ht="12.75" spans="2:13">
      <c r="B39038" s="29"/>
      <c r="M39038" s="28"/>
    </row>
    <row r="39039" s="16" customFormat="1" ht="12.75" spans="2:13">
      <c r="B39039" s="29"/>
      <c r="M39039" s="28"/>
    </row>
    <row r="39040" s="16" customFormat="1" ht="12.75" spans="2:13">
      <c r="B39040" s="29"/>
      <c r="M39040" s="28"/>
    </row>
    <row r="39041" s="16" customFormat="1" ht="12.75" spans="2:13">
      <c r="B39041" s="29"/>
      <c r="M39041" s="28"/>
    </row>
    <row r="39042" s="16" customFormat="1" ht="12.75" spans="2:13">
      <c r="B39042" s="29"/>
      <c r="M39042" s="28"/>
    </row>
    <row r="39043" s="16" customFormat="1" ht="12.75" spans="2:13">
      <c r="B39043" s="29"/>
      <c r="M39043" s="28"/>
    </row>
    <row r="39044" s="16" customFormat="1" ht="12.75" spans="2:13">
      <c r="B39044" s="29"/>
      <c r="M39044" s="28"/>
    </row>
    <row r="39045" s="16" customFormat="1" ht="12.75" spans="2:13">
      <c r="B39045" s="29"/>
      <c r="M39045" s="28"/>
    </row>
    <row r="39046" s="16" customFormat="1" ht="12.75" spans="2:13">
      <c r="B39046" s="29"/>
      <c r="M39046" s="28"/>
    </row>
    <row r="39047" s="16" customFormat="1" ht="12.75" spans="2:13">
      <c r="B39047" s="29"/>
      <c r="M39047" s="28"/>
    </row>
    <row r="39048" s="16" customFormat="1" ht="12.75" spans="2:13">
      <c r="B39048" s="29"/>
      <c r="M39048" s="28"/>
    </row>
    <row r="39049" s="16" customFormat="1" ht="12.75" spans="2:13">
      <c r="B39049" s="29"/>
      <c r="M39049" s="28"/>
    </row>
    <row r="39050" s="16" customFormat="1" ht="12.75" spans="2:13">
      <c r="B39050" s="29"/>
      <c r="M39050" s="28"/>
    </row>
    <row r="39051" s="16" customFormat="1" ht="12.75" spans="2:13">
      <c r="B39051" s="29"/>
      <c r="M39051" s="28"/>
    </row>
    <row r="39052" s="16" customFormat="1" ht="12.75" spans="2:13">
      <c r="B39052" s="29"/>
      <c r="M39052" s="28"/>
    </row>
    <row r="39053" s="16" customFormat="1" ht="12.75" spans="2:13">
      <c r="B39053" s="29"/>
      <c r="M39053" s="28"/>
    </row>
    <row r="39054" s="16" customFormat="1" ht="12.75" spans="2:13">
      <c r="B39054" s="29"/>
      <c r="M39054" s="28"/>
    </row>
    <row r="39055" s="16" customFormat="1" ht="12.75" spans="2:13">
      <c r="B39055" s="29"/>
      <c r="M39055" s="28"/>
    </row>
    <row r="39056" s="16" customFormat="1" ht="12.75" spans="2:13">
      <c r="B39056" s="29"/>
      <c r="M39056" s="28"/>
    </row>
    <row r="39057" s="16" customFormat="1" ht="12.75" spans="2:13">
      <c r="B39057" s="29"/>
      <c r="M39057" s="28"/>
    </row>
    <row r="39058" s="16" customFormat="1" ht="12.75" spans="2:13">
      <c r="B39058" s="29"/>
      <c r="M39058" s="28"/>
    </row>
    <row r="39059" s="16" customFormat="1" ht="12.75" spans="2:13">
      <c r="B39059" s="29"/>
      <c r="M39059" s="28"/>
    </row>
    <row r="39060" s="16" customFormat="1" ht="12.75" spans="2:13">
      <c r="B39060" s="29"/>
      <c r="M39060" s="28"/>
    </row>
    <row r="39061" s="16" customFormat="1" ht="12.75" spans="2:13">
      <c r="B39061" s="29"/>
      <c r="M39061" s="28"/>
    </row>
    <row r="39062" s="16" customFormat="1" ht="12.75" spans="2:13">
      <c r="B39062" s="29"/>
      <c r="M39062" s="28"/>
    </row>
    <row r="39063" s="16" customFormat="1" ht="12.75" spans="2:13">
      <c r="B39063" s="29"/>
      <c r="M39063" s="28"/>
    </row>
    <row r="39064" s="16" customFormat="1" ht="12.75" spans="2:13">
      <c r="B39064" s="29"/>
      <c r="M39064" s="28"/>
    </row>
    <row r="39065" s="16" customFormat="1" ht="12.75" spans="2:13">
      <c r="B39065" s="29"/>
      <c r="M39065" s="28"/>
    </row>
    <row r="39066" s="16" customFormat="1" ht="12.75" spans="2:13">
      <c r="B39066" s="29"/>
      <c r="M39066" s="28"/>
    </row>
    <row r="39067" s="16" customFormat="1" ht="12.75" spans="2:13">
      <c r="B39067" s="29"/>
      <c r="M39067" s="28"/>
    </row>
    <row r="39068" s="16" customFormat="1" ht="12.75" spans="2:13">
      <c r="B39068" s="29"/>
      <c r="M39068" s="28"/>
    </row>
    <row r="39069" s="16" customFormat="1" ht="12.75" spans="2:13">
      <c r="B39069" s="29"/>
      <c r="M39069" s="28"/>
    </row>
    <row r="39070" s="16" customFormat="1" ht="12.75" spans="2:13">
      <c r="B39070" s="29"/>
      <c r="M39070" s="28"/>
    </row>
    <row r="39071" s="16" customFormat="1" ht="12.75" spans="2:13">
      <c r="B39071" s="29"/>
      <c r="M39071" s="28"/>
    </row>
    <row r="39072" s="16" customFormat="1" ht="12.75" spans="2:13">
      <c r="B39072" s="29"/>
      <c r="M39072" s="28"/>
    </row>
    <row r="39073" s="16" customFormat="1" ht="12.75" spans="2:13">
      <c r="B39073" s="29"/>
      <c r="M39073" s="28"/>
    </row>
    <row r="39074" s="16" customFormat="1" ht="12.75" spans="2:13">
      <c r="B39074" s="29"/>
      <c r="M39074" s="28"/>
    </row>
    <row r="39075" s="16" customFormat="1" ht="12.75" spans="2:13">
      <c r="B39075" s="29"/>
      <c r="M39075" s="28"/>
    </row>
    <row r="39076" s="16" customFormat="1" ht="12.75" spans="2:13">
      <c r="B39076" s="29"/>
      <c r="M39076" s="28"/>
    </row>
    <row r="39077" s="16" customFormat="1" ht="12.75" spans="2:13">
      <c r="B39077" s="29"/>
      <c r="M39077" s="28"/>
    </row>
    <row r="39078" s="16" customFormat="1" ht="12.75" spans="2:13">
      <c r="B39078" s="29"/>
      <c r="M39078" s="28"/>
    </row>
    <row r="39079" s="16" customFormat="1" ht="12.75" spans="2:13">
      <c r="B39079" s="29"/>
      <c r="M39079" s="28"/>
    </row>
    <row r="39080" s="16" customFormat="1" ht="12.75" spans="2:13">
      <c r="B39080" s="29"/>
      <c r="M39080" s="28"/>
    </row>
    <row r="39081" s="16" customFormat="1" ht="12.75" spans="2:13">
      <c r="B39081" s="29"/>
      <c r="M39081" s="28"/>
    </row>
    <row r="39082" s="16" customFormat="1" ht="12.75" spans="2:13">
      <c r="B39082" s="29"/>
      <c r="M39082" s="28"/>
    </row>
    <row r="39083" s="16" customFormat="1" ht="12.75" spans="2:13">
      <c r="B39083" s="29"/>
      <c r="M39083" s="28"/>
    </row>
    <row r="39084" s="16" customFormat="1" ht="12.75" spans="2:13">
      <c r="B39084" s="29"/>
      <c r="M39084" s="28"/>
    </row>
    <row r="39085" s="16" customFormat="1" ht="12.75" spans="2:13">
      <c r="B39085" s="29"/>
      <c r="M39085" s="28"/>
    </row>
    <row r="39086" s="16" customFormat="1" ht="12.75" spans="2:13">
      <c r="B39086" s="29"/>
      <c r="M39086" s="28"/>
    </row>
    <row r="39087" s="16" customFormat="1" ht="12.75" spans="2:13">
      <c r="B39087" s="29"/>
      <c r="M39087" s="28"/>
    </row>
    <row r="39088" s="16" customFormat="1" ht="12.75" spans="2:13">
      <c r="B39088" s="29"/>
      <c r="M39088" s="28"/>
    </row>
    <row r="39089" s="16" customFormat="1" ht="12.75" spans="2:13">
      <c r="B39089" s="29"/>
      <c r="M39089" s="28"/>
    </row>
    <row r="39090" s="16" customFormat="1" ht="12.75" spans="2:13">
      <c r="B39090" s="29"/>
      <c r="M39090" s="28"/>
    </row>
    <row r="39091" s="16" customFormat="1" ht="12.75" spans="2:13">
      <c r="B39091" s="29"/>
      <c r="M39091" s="28"/>
    </row>
    <row r="39092" s="16" customFormat="1" ht="12.75" spans="2:13">
      <c r="B39092" s="29"/>
      <c r="M39092" s="28"/>
    </row>
    <row r="39093" s="16" customFormat="1" ht="12.75" spans="2:13">
      <c r="B39093" s="29"/>
      <c r="M39093" s="28"/>
    </row>
    <row r="39094" s="16" customFormat="1" ht="12.75" spans="2:13">
      <c r="B39094" s="29"/>
      <c r="M39094" s="28"/>
    </row>
    <row r="39095" s="16" customFormat="1" ht="12.75" spans="2:13">
      <c r="B39095" s="29"/>
      <c r="M39095" s="28"/>
    </row>
    <row r="39096" s="16" customFormat="1" ht="12.75" spans="2:13">
      <c r="B39096" s="29"/>
      <c r="M39096" s="28"/>
    </row>
    <row r="39097" s="16" customFormat="1" ht="12.75" spans="2:13">
      <c r="B39097" s="29"/>
      <c r="M39097" s="28"/>
    </row>
    <row r="39098" s="16" customFormat="1" ht="12.75" spans="2:13">
      <c r="B39098" s="29"/>
      <c r="M39098" s="28"/>
    </row>
    <row r="39099" s="16" customFormat="1" ht="12.75" spans="2:13">
      <c r="B39099" s="29"/>
      <c r="M39099" s="28"/>
    </row>
    <row r="39100" s="16" customFormat="1" ht="12.75" spans="2:13">
      <c r="B39100" s="29"/>
      <c r="M39100" s="28"/>
    </row>
    <row r="39101" s="16" customFormat="1" ht="12.75" spans="2:13">
      <c r="B39101" s="29"/>
      <c r="M39101" s="28"/>
    </row>
    <row r="39102" s="16" customFormat="1" ht="12.75" spans="2:13">
      <c r="B39102" s="29"/>
      <c r="M39102" s="28"/>
    </row>
    <row r="39103" s="16" customFormat="1" ht="12.75" spans="2:13">
      <c r="B39103" s="29"/>
      <c r="M39103" s="28"/>
    </row>
    <row r="39104" s="16" customFormat="1" ht="12.75" spans="2:13">
      <c r="B39104" s="29"/>
      <c r="M39104" s="28"/>
    </row>
    <row r="39105" s="16" customFormat="1" ht="12.75" spans="2:13">
      <c r="B39105" s="29"/>
      <c r="M39105" s="28"/>
    </row>
    <row r="39106" s="16" customFormat="1" ht="12.75" spans="2:13">
      <c r="B39106" s="29"/>
      <c r="M39106" s="28"/>
    </row>
    <row r="39107" s="16" customFormat="1" ht="12.75" spans="2:13">
      <c r="B39107" s="29"/>
      <c r="M39107" s="28"/>
    </row>
    <row r="39108" s="16" customFormat="1" ht="12.75" spans="2:13">
      <c r="B39108" s="29"/>
      <c r="M39108" s="28"/>
    </row>
    <row r="39109" s="16" customFormat="1" ht="12.75" spans="2:13">
      <c r="B39109" s="29"/>
      <c r="M39109" s="28"/>
    </row>
    <row r="39110" s="16" customFormat="1" ht="12.75" spans="2:13">
      <c r="B39110" s="29"/>
      <c r="M39110" s="28"/>
    </row>
    <row r="39111" s="16" customFormat="1" ht="12.75" spans="2:13">
      <c r="B39111" s="29"/>
      <c r="M39111" s="28"/>
    </row>
    <row r="39112" s="16" customFormat="1" ht="12.75" spans="2:13">
      <c r="B39112" s="29"/>
      <c r="M39112" s="28"/>
    </row>
    <row r="39113" s="16" customFormat="1" ht="12.75" spans="2:13">
      <c r="B39113" s="29"/>
      <c r="M39113" s="28"/>
    </row>
    <row r="39114" s="16" customFormat="1" ht="12.75" spans="2:13">
      <c r="B39114" s="29"/>
      <c r="M39114" s="28"/>
    </row>
    <row r="39115" s="16" customFormat="1" ht="12.75" spans="2:13">
      <c r="B39115" s="29"/>
      <c r="M39115" s="28"/>
    </row>
    <row r="39116" s="16" customFormat="1" ht="12.75" spans="2:13">
      <c r="B39116" s="29"/>
      <c r="M39116" s="28"/>
    </row>
    <row r="39117" s="16" customFormat="1" ht="12.75" spans="2:13">
      <c r="B39117" s="29"/>
      <c r="M39117" s="28"/>
    </row>
    <row r="39118" s="16" customFormat="1" ht="12.75" spans="2:13">
      <c r="B39118" s="29"/>
      <c r="M39118" s="28"/>
    </row>
    <row r="39119" s="16" customFormat="1" ht="12.75" spans="2:13">
      <c r="B39119" s="29"/>
      <c r="M39119" s="28"/>
    </row>
    <row r="39120" s="16" customFormat="1" ht="12.75" spans="2:13">
      <c r="B39120" s="29"/>
      <c r="M39120" s="28"/>
    </row>
    <row r="39121" s="16" customFormat="1" ht="12.75" spans="2:13">
      <c r="B39121" s="29"/>
      <c r="M39121" s="28"/>
    </row>
    <row r="39122" s="16" customFormat="1" ht="12.75" spans="2:13">
      <c r="B39122" s="29"/>
      <c r="M39122" s="28"/>
    </row>
    <row r="39123" s="16" customFormat="1" ht="12.75" spans="2:13">
      <c r="B39123" s="29"/>
      <c r="M39123" s="28"/>
    </row>
    <row r="39124" s="16" customFormat="1" ht="12.75" spans="2:13">
      <c r="B39124" s="29"/>
      <c r="M39124" s="28"/>
    </row>
    <row r="39125" s="16" customFormat="1" ht="12.75" spans="2:13">
      <c r="B39125" s="29"/>
      <c r="M39125" s="28"/>
    </row>
    <row r="39126" s="16" customFormat="1" ht="12.75" spans="2:13">
      <c r="B39126" s="29"/>
      <c r="M39126" s="28"/>
    </row>
    <row r="39127" s="16" customFormat="1" ht="12.75" spans="2:13">
      <c r="B39127" s="29"/>
      <c r="M39127" s="28"/>
    </row>
    <row r="39128" s="16" customFormat="1" ht="12.75" spans="2:13">
      <c r="B39128" s="29"/>
      <c r="M39128" s="28"/>
    </row>
    <row r="39129" s="16" customFormat="1" ht="12.75" spans="2:13">
      <c r="B39129" s="29"/>
      <c r="M39129" s="28"/>
    </row>
    <row r="39130" s="16" customFormat="1" ht="12.75" spans="2:13">
      <c r="B39130" s="29"/>
      <c r="M39130" s="28"/>
    </row>
    <row r="39131" s="16" customFormat="1" ht="12.75" spans="2:13">
      <c r="B39131" s="29"/>
      <c r="M39131" s="28"/>
    </row>
    <row r="39132" s="16" customFormat="1" ht="12.75" spans="2:13">
      <c r="B39132" s="29"/>
      <c r="M39132" s="28"/>
    </row>
    <row r="39133" s="16" customFormat="1" ht="12.75" spans="2:13">
      <c r="B39133" s="29"/>
      <c r="M39133" s="28"/>
    </row>
    <row r="39134" s="16" customFormat="1" ht="12.75" spans="2:13">
      <c r="B39134" s="29"/>
      <c r="M39134" s="28"/>
    </row>
    <row r="39135" s="16" customFormat="1" ht="12.75" spans="2:13">
      <c r="B39135" s="29"/>
      <c r="M39135" s="28"/>
    </row>
    <row r="39136" s="16" customFormat="1" ht="12.75" spans="2:13">
      <c r="B39136" s="29"/>
      <c r="M39136" s="28"/>
    </row>
    <row r="39137" s="16" customFormat="1" ht="12.75" spans="2:13">
      <c r="B39137" s="29"/>
      <c r="M39137" s="28"/>
    </row>
    <row r="39138" s="16" customFormat="1" ht="12.75" spans="2:13">
      <c r="B39138" s="29"/>
      <c r="M39138" s="28"/>
    </row>
    <row r="39139" s="16" customFormat="1" ht="12.75" spans="2:13">
      <c r="B39139" s="29"/>
      <c r="M39139" s="28"/>
    </row>
    <row r="39140" s="16" customFormat="1" ht="12.75" spans="2:13">
      <c r="B39140" s="29"/>
      <c r="M39140" s="28"/>
    </row>
    <row r="39141" s="16" customFormat="1" ht="12.75" spans="2:13">
      <c r="B39141" s="29"/>
      <c r="M39141" s="28"/>
    </row>
    <row r="39142" s="16" customFormat="1" ht="12.75" spans="2:13">
      <c r="B39142" s="29"/>
      <c r="M39142" s="28"/>
    </row>
    <row r="39143" s="16" customFormat="1" ht="12.75" spans="2:13">
      <c r="B39143" s="29"/>
      <c r="M39143" s="28"/>
    </row>
    <row r="39144" s="16" customFormat="1" ht="12.75" spans="2:13">
      <c r="B39144" s="29"/>
      <c r="M39144" s="28"/>
    </row>
    <row r="39145" s="16" customFormat="1" ht="12.75" spans="2:13">
      <c r="B39145" s="29"/>
      <c r="M39145" s="28"/>
    </row>
    <row r="39146" s="16" customFormat="1" ht="12.75" spans="2:13">
      <c r="B39146" s="29"/>
      <c r="M39146" s="28"/>
    </row>
    <row r="39147" s="16" customFormat="1" ht="12.75" spans="2:13">
      <c r="B39147" s="29"/>
      <c r="M39147" s="28"/>
    </row>
    <row r="39148" s="16" customFormat="1" ht="12.75" spans="2:13">
      <c r="B39148" s="29"/>
      <c r="M39148" s="28"/>
    </row>
    <row r="39149" s="16" customFormat="1" ht="12.75" spans="2:13">
      <c r="B39149" s="29"/>
      <c r="M39149" s="28"/>
    </row>
    <row r="39150" s="16" customFormat="1" ht="12.75" spans="2:13">
      <c r="B39150" s="29"/>
      <c r="M39150" s="28"/>
    </row>
    <row r="39151" s="16" customFormat="1" ht="12.75" spans="2:13">
      <c r="B39151" s="29"/>
      <c r="M39151" s="28"/>
    </row>
    <row r="39152" s="16" customFormat="1" ht="12.75" spans="2:13">
      <c r="B39152" s="29"/>
      <c r="M39152" s="28"/>
    </row>
    <row r="39153" s="16" customFormat="1" ht="12.75" spans="2:13">
      <c r="B39153" s="29"/>
      <c r="M39153" s="28"/>
    </row>
    <row r="39154" s="16" customFormat="1" ht="12.75" spans="2:13">
      <c r="B39154" s="29"/>
      <c r="M39154" s="28"/>
    </row>
    <row r="39155" s="16" customFormat="1" ht="12.75" spans="2:13">
      <c r="B39155" s="29"/>
      <c r="M39155" s="28"/>
    </row>
    <row r="39156" s="16" customFormat="1" ht="12.75" spans="2:13">
      <c r="B39156" s="29"/>
      <c r="M39156" s="28"/>
    </row>
    <row r="39157" s="16" customFormat="1" ht="12.75" spans="2:13">
      <c r="B39157" s="29"/>
      <c r="M39157" s="28"/>
    </row>
    <row r="39158" s="16" customFormat="1" ht="12.75" spans="2:13">
      <c r="B39158" s="29"/>
      <c r="M39158" s="28"/>
    </row>
    <row r="39159" s="16" customFormat="1" ht="12.75" spans="2:13">
      <c r="B39159" s="29"/>
      <c r="M39159" s="28"/>
    </row>
    <row r="39160" s="16" customFormat="1" ht="12.75" spans="2:13">
      <c r="B39160" s="29"/>
      <c r="M39160" s="28"/>
    </row>
    <row r="39161" s="16" customFormat="1" ht="12.75" spans="2:13">
      <c r="B39161" s="29"/>
      <c r="M39161" s="28"/>
    </row>
    <row r="39162" s="16" customFormat="1" ht="12.75" spans="2:13">
      <c r="B39162" s="29"/>
      <c r="M39162" s="28"/>
    </row>
    <row r="39163" s="16" customFormat="1" ht="12.75" spans="2:13">
      <c r="B39163" s="29"/>
      <c r="M39163" s="28"/>
    </row>
    <row r="39164" s="16" customFormat="1" ht="12.75" spans="2:13">
      <c r="B39164" s="29"/>
      <c r="M39164" s="28"/>
    </row>
    <row r="39165" s="16" customFormat="1" ht="12.75" spans="2:13">
      <c r="B39165" s="29"/>
      <c r="M39165" s="28"/>
    </row>
    <row r="39166" s="16" customFormat="1" ht="12.75" spans="2:13">
      <c r="B39166" s="29"/>
      <c r="M39166" s="28"/>
    </row>
    <row r="39167" s="16" customFormat="1" ht="12.75" spans="2:13">
      <c r="B39167" s="29"/>
      <c r="M39167" s="28"/>
    </row>
    <row r="39168" s="16" customFormat="1" ht="12.75" spans="2:13">
      <c r="B39168" s="29"/>
      <c r="M39168" s="28"/>
    </row>
    <row r="39169" s="16" customFormat="1" ht="12.75" spans="2:13">
      <c r="B39169" s="29"/>
      <c r="M39169" s="28"/>
    </row>
    <row r="39170" s="16" customFormat="1" ht="12.75" spans="2:13">
      <c r="B39170" s="29"/>
      <c r="M39170" s="28"/>
    </row>
    <row r="39171" s="16" customFormat="1" ht="12.75" spans="2:13">
      <c r="B39171" s="29"/>
      <c r="M39171" s="28"/>
    </row>
    <row r="39172" s="16" customFormat="1" ht="12.75" spans="2:13">
      <c r="B39172" s="29"/>
      <c r="M39172" s="28"/>
    </row>
    <row r="39173" s="16" customFormat="1" ht="12.75" spans="2:13">
      <c r="B39173" s="29"/>
      <c r="M39173" s="28"/>
    </row>
    <row r="39174" s="16" customFormat="1" ht="12.75" spans="2:13">
      <c r="B39174" s="29"/>
      <c r="M39174" s="28"/>
    </row>
    <row r="39175" s="16" customFormat="1" ht="12.75" spans="2:13">
      <c r="B39175" s="29"/>
      <c r="M39175" s="28"/>
    </row>
    <row r="39176" s="16" customFormat="1" ht="12.75" spans="2:13">
      <c r="B39176" s="29"/>
      <c r="M39176" s="28"/>
    </row>
    <row r="39177" s="16" customFormat="1" ht="12.75" spans="2:13">
      <c r="B39177" s="29"/>
      <c r="M39177" s="28"/>
    </row>
    <row r="39178" s="16" customFormat="1" ht="12.75" spans="2:13">
      <c r="B39178" s="29"/>
      <c r="M39178" s="28"/>
    </row>
    <row r="39179" s="16" customFormat="1" ht="12.75" spans="2:13">
      <c r="B39179" s="29"/>
      <c r="M39179" s="28"/>
    </row>
    <row r="39180" s="16" customFormat="1" ht="12.75" spans="2:13">
      <c r="B39180" s="29"/>
      <c r="M39180" s="28"/>
    </row>
    <row r="39181" s="16" customFormat="1" ht="12.75" spans="2:13">
      <c r="B39181" s="29"/>
      <c r="M39181" s="28"/>
    </row>
    <row r="39182" s="16" customFormat="1" ht="12.75" spans="2:13">
      <c r="B39182" s="29"/>
      <c r="M39182" s="28"/>
    </row>
    <row r="39183" s="16" customFormat="1" ht="12.75" spans="2:13">
      <c r="B39183" s="29"/>
      <c r="M39183" s="28"/>
    </row>
    <row r="39184" s="16" customFormat="1" ht="12.75" spans="2:13">
      <c r="B39184" s="29"/>
      <c r="M39184" s="28"/>
    </row>
    <row r="39185" s="16" customFormat="1" ht="12.75" spans="2:13">
      <c r="B39185" s="29"/>
      <c r="M39185" s="28"/>
    </row>
    <row r="39186" s="16" customFormat="1" ht="12.75" spans="2:13">
      <c r="B39186" s="29"/>
      <c r="M39186" s="28"/>
    </row>
    <row r="39187" s="16" customFormat="1" ht="12.75" spans="2:13">
      <c r="B39187" s="29"/>
      <c r="M39187" s="28"/>
    </row>
    <row r="39188" s="16" customFormat="1" ht="12.75" spans="2:13">
      <c r="B39188" s="29"/>
      <c r="M39188" s="28"/>
    </row>
    <row r="39189" s="16" customFormat="1" ht="12.75" spans="2:13">
      <c r="B39189" s="29"/>
      <c r="M39189" s="28"/>
    </row>
    <row r="39190" s="16" customFormat="1" ht="12.75" spans="2:13">
      <c r="B39190" s="29"/>
      <c r="M39190" s="28"/>
    </row>
    <row r="39191" s="16" customFormat="1" ht="12.75" spans="2:13">
      <c r="B39191" s="29"/>
      <c r="M39191" s="28"/>
    </row>
    <row r="39192" s="16" customFormat="1" ht="12.75" spans="2:13">
      <c r="B39192" s="29"/>
      <c r="M39192" s="28"/>
    </row>
    <row r="39193" s="16" customFormat="1" ht="12.75" spans="2:13">
      <c r="B39193" s="29"/>
      <c r="M39193" s="28"/>
    </row>
    <row r="39194" s="16" customFormat="1" ht="12.75" spans="2:13">
      <c r="B39194" s="29"/>
      <c r="M39194" s="28"/>
    </row>
    <row r="39195" s="16" customFormat="1" ht="12.75" spans="2:13">
      <c r="B39195" s="29"/>
      <c r="M39195" s="28"/>
    </row>
    <row r="39196" s="16" customFormat="1" ht="12.75" spans="2:13">
      <c r="B39196" s="29"/>
      <c r="M39196" s="28"/>
    </row>
    <row r="39197" s="16" customFormat="1" ht="12.75" spans="2:13">
      <c r="B39197" s="29"/>
      <c r="M39197" s="28"/>
    </row>
    <row r="39198" s="16" customFormat="1" ht="12.75" spans="2:13">
      <c r="B39198" s="29"/>
      <c r="M39198" s="28"/>
    </row>
    <row r="39199" s="16" customFormat="1" ht="12.75" spans="2:13">
      <c r="B39199" s="29"/>
      <c r="M39199" s="28"/>
    </row>
    <row r="39200" s="16" customFormat="1" ht="12.75" spans="2:13">
      <c r="B39200" s="29"/>
      <c r="M39200" s="28"/>
    </row>
    <row r="39201" s="16" customFormat="1" ht="12.75" spans="2:13">
      <c r="B39201" s="29"/>
      <c r="M39201" s="28"/>
    </row>
    <row r="39202" s="16" customFormat="1" ht="12.75" spans="2:13">
      <c r="B39202" s="29"/>
      <c r="M39202" s="28"/>
    </row>
    <row r="39203" s="16" customFormat="1" ht="12.75" spans="2:13">
      <c r="B39203" s="29"/>
      <c r="M39203" s="28"/>
    </row>
    <row r="39204" s="16" customFormat="1" ht="12.75" spans="2:13">
      <c r="B39204" s="29"/>
      <c r="M39204" s="28"/>
    </row>
    <row r="39205" s="16" customFormat="1" ht="12.75" spans="2:13">
      <c r="B39205" s="29"/>
      <c r="M39205" s="28"/>
    </row>
    <row r="39206" s="16" customFormat="1" ht="12.75" spans="2:13">
      <c r="B39206" s="29"/>
      <c r="M39206" s="28"/>
    </row>
    <row r="39207" s="16" customFormat="1" ht="12.75" spans="2:13">
      <c r="B39207" s="29"/>
      <c r="M39207" s="28"/>
    </row>
    <row r="39208" s="16" customFormat="1" ht="12.75" spans="2:13">
      <c r="B39208" s="29"/>
      <c r="M39208" s="28"/>
    </row>
    <row r="39209" s="16" customFormat="1" ht="12.75" spans="2:13">
      <c r="B39209" s="29"/>
      <c r="M39209" s="28"/>
    </row>
    <row r="39210" s="16" customFormat="1" ht="12.75" spans="2:13">
      <c r="B39210" s="29"/>
      <c r="M39210" s="28"/>
    </row>
    <row r="39211" s="16" customFormat="1" ht="12.75" spans="2:13">
      <c r="B39211" s="29"/>
      <c r="M39211" s="28"/>
    </row>
    <row r="39212" s="16" customFormat="1" ht="12.75" spans="2:13">
      <c r="B39212" s="29"/>
      <c r="M39212" s="28"/>
    </row>
    <row r="39213" s="16" customFormat="1" ht="12.75" spans="2:13">
      <c r="B39213" s="29"/>
      <c r="M39213" s="28"/>
    </row>
    <row r="39214" s="16" customFormat="1" ht="12.75" spans="2:13">
      <c r="B39214" s="29"/>
      <c r="M39214" s="28"/>
    </row>
    <row r="39215" s="16" customFormat="1" ht="12.75" spans="2:13">
      <c r="B39215" s="29"/>
      <c r="M39215" s="28"/>
    </row>
    <row r="39216" s="16" customFormat="1" ht="12.75" spans="2:13">
      <c r="B39216" s="29"/>
      <c r="M39216" s="28"/>
    </row>
    <row r="39217" s="16" customFormat="1" ht="12.75" spans="2:13">
      <c r="B39217" s="29"/>
      <c r="M39217" s="28"/>
    </row>
    <row r="39218" s="16" customFormat="1" ht="12.75" spans="2:13">
      <c r="B39218" s="29"/>
      <c r="M39218" s="28"/>
    </row>
    <row r="39219" s="16" customFormat="1" ht="12.75" spans="2:13">
      <c r="B39219" s="29"/>
      <c r="M39219" s="28"/>
    </row>
    <row r="39220" s="16" customFormat="1" ht="12.75" spans="2:13">
      <c r="B39220" s="29"/>
      <c r="M39220" s="28"/>
    </row>
    <row r="39221" s="16" customFormat="1" ht="12.75" spans="2:13">
      <c r="B39221" s="29"/>
      <c r="M39221" s="28"/>
    </row>
    <row r="39222" s="16" customFormat="1" ht="12.75" spans="2:13">
      <c r="B39222" s="29"/>
      <c r="M39222" s="28"/>
    </row>
    <row r="39223" s="16" customFormat="1" ht="12.75" spans="2:13">
      <c r="B39223" s="29"/>
      <c r="M39223" s="28"/>
    </row>
    <row r="39224" s="16" customFormat="1" ht="12.75" spans="2:13">
      <c r="B39224" s="29"/>
      <c r="M39224" s="28"/>
    </row>
    <row r="39225" s="16" customFormat="1" ht="12.75" spans="2:13">
      <c r="B39225" s="29"/>
      <c r="M39225" s="28"/>
    </row>
    <row r="39226" s="16" customFormat="1" ht="12.75" spans="2:13">
      <c r="B39226" s="29"/>
      <c r="M39226" s="28"/>
    </row>
    <row r="39227" s="16" customFormat="1" ht="12.75" spans="2:13">
      <c r="B39227" s="29"/>
      <c r="M39227" s="28"/>
    </row>
    <row r="39228" s="16" customFormat="1" ht="12.75" spans="2:13">
      <c r="B39228" s="29"/>
      <c r="M39228" s="28"/>
    </row>
    <row r="39229" s="16" customFormat="1" ht="12.75" spans="2:13">
      <c r="B39229" s="29"/>
      <c r="M39229" s="28"/>
    </row>
    <row r="39230" s="16" customFormat="1" ht="12.75" spans="2:13">
      <c r="B39230" s="29"/>
      <c r="M39230" s="28"/>
    </row>
    <row r="39231" s="16" customFormat="1" ht="12.75" spans="2:13">
      <c r="B39231" s="29"/>
      <c r="M39231" s="28"/>
    </row>
    <row r="39232" s="16" customFormat="1" ht="12.75" spans="2:13">
      <c r="B39232" s="29"/>
      <c r="M39232" s="28"/>
    </row>
    <row r="39233" s="16" customFormat="1" ht="12.75" spans="2:13">
      <c r="B39233" s="29"/>
      <c r="M39233" s="28"/>
    </row>
    <row r="39234" s="16" customFormat="1" ht="12.75" spans="2:13">
      <c r="B39234" s="29"/>
      <c r="M39234" s="28"/>
    </row>
    <row r="39235" s="16" customFormat="1" ht="12.75" spans="2:13">
      <c r="B39235" s="29"/>
      <c r="M39235" s="28"/>
    </row>
    <row r="39236" s="16" customFormat="1" ht="12.75" spans="2:13">
      <c r="B39236" s="29"/>
      <c r="M39236" s="28"/>
    </row>
    <row r="39237" s="16" customFormat="1" ht="12.75" spans="2:13">
      <c r="B39237" s="29"/>
      <c r="M39237" s="28"/>
    </row>
    <row r="39238" s="16" customFormat="1" ht="12.75" spans="2:13">
      <c r="B39238" s="29"/>
      <c r="M39238" s="28"/>
    </row>
    <row r="39239" s="16" customFormat="1" ht="12.75" spans="2:13">
      <c r="B39239" s="29"/>
      <c r="M39239" s="28"/>
    </row>
    <row r="39240" s="16" customFormat="1" ht="12.75" spans="2:13">
      <c r="B39240" s="29"/>
      <c r="M39240" s="28"/>
    </row>
    <row r="39241" s="16" customFormat="1" ht="12.75" spans="2:13">
      <c r="B39241" s="29"/>
      <c r="M39241" s="28"/>
    </row>
    <row r="39242" s="16" customFormat="1" ht="12.75" spans="2:13">
      <c r="B39242" s="29"/>
      <c r="M39242" s="28"/>
    </row>
    <row r="39243" s="16" customFormat="1" ht="12.75" spans="2:13">
      <c r="B39243" s="29"/>
      <c r="M39243" s="28"/>
    </row>
    <row r="39244" s="16" customFormat="1" ht="12.75" spans="2:13">
      <c r="B39244" s="29"/>
      <c r="M39244" s="28"/>
    </row>
    <row r="39245" s="16" customFormat="1" ht="12.75" spans="2:13">
      <c r="B39245" s="29"/>
      <c r="M39245" s="28"/>
    </row>
    <row r="39246" s="16" customFormat="1" ht="12.75" spans="2:13">
      <c r="B39246" s="29"/>
      <c r="M39246" s="28"/>
    </row>
    <row r="39247" s="16" customFormat="1" ht="12.75" spans="2:13">
      <c r="B39247" s="29"/>
      <c r="M39247" s="28"/>
    </row>
    <row r="39248" s="16" customFormat="1" ht="12.75" spans="2:13">
      <c r="B39248" s="29"/>
      <c r="M39248" s="28"/>
    </row>
    <row r="39249" s="16" customFormat="1" ht="12.75" spans="2:13">
      <c r="B39249" s="29"/>
      <c r="M39249" s="28"/>
    </row>
    <row r="39250" s="16" customFormat="1" ht="12.75" spans="2:13">
      <c r="B39250" s="29"/>
      <c r="M39250" s="28"/>
    </row>
    <row r="39251" s="16" customFormat="1" ht="12.75" spans="2:13">
      <c r="B39251" s="29"/>
      <c r="M39251" s="28"/>
    </row>
    <row r="39252" s="16" customFormat="1" ht="12.75" spans="2:13">
      <c r="B39252" s="29"/>
      <c r="M39252" s="28"/>
    </row>
    <row r="39253" s="16" customFormat="1" ht="12.75" spans="2:13">
      <c r="B39253" s="29"/>
      <c r="M39253" s="28"/>
    </row>
    <row r="39254" s="16" customFormat="1" ht="12.75" spans="2:13">
      <c r="B39254" s="29"/>
      <c r="M39254" s="28"/>
    </row>
    <row r="39255" s="16" customFormat="1" ht="12.75" spans="2:13">
      <c r="B39255" s="29"/>
      <c r="M39255" s="28"/>
    </row>
    <row r="39256" s="16" customFormat="1" ht="12.75" spans="2:13">
      <c r="B39256" s="29"/>
      <c r="M39256" s="28"/>
    </row>
    <row r="39257" s="16" customFormat="1" ht="12.75" spans="2:13">
      <c r="B39257" s="29"/>
      <c r="M39257" s="28"/>
    </row>
    <row r="39258" s="16" customFormat="1" ht="12.75" spans="2:13">
      <c r="B39258" s="29"/>
      <c r="M39258" s="28"/>
    </row>
    <row r="39259" s="16" customFormat="1" ht="12.75" spans="2:13">
      <c r="B39259" s="29"/>
      <c r="M39259" s="28"/>
    </row>
    <row r="39260" s="16" customFormat="1" ht="12.75" spans="2:13">
      <c r="B39260" s="29"/>
      <c r="M39260" s="28"/>
    </row>
    <row r="39261" s="16" customFormat="1" ht="12.75" spans="2:13">
      <c r="B39261" s="29"/>
      <c r="M39261" s="28"/>
    </row>
    <row r="39262" s="16" customFormat="1" ht="12.75" spans="2:13">
      <c r="B39262" s="29"/>
      <c r="M39262" s="28"/>
    </row>
    <row r="39263" s="16" customFormat="1" ht="12.75" spans="2:13">
      <c r="B39263" s="29"/>
      <c r="M39263" s="28"/>
    </row>
    <row r="39264" s="16" customFormat="1" ht="12.75" spans="2:13">
      <c r="B39264" s="29"/>
      <c r="M39264" s="28"/>
    </row>
    <row r="39265" s="16" customFormat="1" ht="12.75" spans="2:13">
      <c r="B39265" s="29"/>
      <c r="M39265" s="28"/>
    </row>
    <row r="39266" s="16" customFormat="1" ht="12.75" spans="2:13">
      <c r="B39266" s="29"/>
      <c r="M39266" s="28"/>
    </row>
    <row r="39267" s="16" customFormat="1" ht="12.75" spans="2:13">
      <c r="B39267" s="29"/>
      <c r="M39267" s="28"/>
    </row>
    <row r="39268" s="16" customFormat="1" ht="12.75" spans="2:13">
      <c r="B39268" s="29"/>
      <c r="M39268" s="28"/>
    </row>
    <row r="39269" s="16" customFormat="1" ht="12.75" spans="2:13">
      <c r="B39269" s="29"/>
      <c r="M39269" s="28"/>
    </row>
    <row r="39270" s="16" customFormat="1" ht="12.75" spans="2:13">
      <c r="B39270" s="29"/>
      <c r="M39270" s="28"/>
    </row>
    <row r="39271" s="16" customFormat="1" ht="12.75" spans="2:13">
      <c r="B39271" s="29"/>
      <c r="M39271" s="28"/>
    </row>
    <row r="39272" s="16" customFormat="1" ht="12.75" spans="2:13">
      <c r="B39272" s="29"/>
      <c r="M39272" s="28"/>
    </row>
    <row r="39273" s="16" customFormat="1" ht="12.75" spans="2:13">
      <c r="B39273" s="29"/>
      <c r="M39273" s="28"/>
    </row>
    <row r="39274" s="16" customFormat="1" ht="12.75" spans="2:13">
      <c r="B39274" s="29"/>
      <c r="M39274" s="28"/>
    </row>
    <row r="39275" s="16" customFormat="1" ht="12.75" spans="2:13">
      <c r="B39275" s="29"/>
      <c r="M39275" s="28"/>
    </row>
    <row r="39276" s="16" customFormat="1" ht="12.75" spans="2:13">
      <c r="B39276" s="29"/>
      <c r="M39276" s="28"/>
    </row>
    <row r="39277" s="16" customFormat="1" ht="12.75" spans="2:13">
      <c r="B39277" s="29"/>
      <c r="M39277" s="28"/>
    </row>
    <row r="39278" s="16" customFormat="1" ht="12.75" spans="2:13">
      <c r="B39278" s="29"/>
      <c r="M39278" s="28"/>
    </row>
    <row r="39279" s="16" customFormat="1" ht="12.75" spans="2:13">
      <c r="B39279" s="29"/>
      <c r="M39279" s="28"/>
    </row>
    <row r="39280" s="16" customFormat="1" ht="12.75" spans="2:13">
      <c r="B39280" s="29"/>
      <c r="M39280" s="28"/>
    </row>
    <row r="39281" s="16" customFormat="1" ht="12.75" spans="2:13">
      <c r="B39281" s="29"/>
      <c r="M39281" s="28"/>
    </row>
    <row r="39282" s="16" customFormat="1" ht="12.75" spans="2:13">
      <c r="B39282" s="29"/>
      <c r="M39282" s="28"/>
    </row>
    <row r="39283" s="16" customFormat="1" ht="12.75" spans="2:13">
      <c r="B39283" s="29"/>
      <c r="M39283" s="28"/>
    </row>
    <row r="39284" s="16" customFormat="1" ht="12.75" spans="2:13">
      <c r="B39284" s="29"/>
      <c r="M39284" s="28"/>
    </row>
    <row r="39285" s="16" customFormat="1" ht="12.75" spans="2:13">
      <c r="B39285" s="29"/>
      <c r="M39285" s="28"/>
    </row>
    <row r="39286" s="16" customFormat="1" ht="12.75" spans="2:13">
      <c r="B39286" s="29"/>
      <c r="M39286" s="28"/>
    </row>
    <row r="39287" s="16" customFormat="1" ht="12.75" spans="2:13">
      <c r="B39287" s="29"/>
      <c r="M39287" s="28"/>
    </row>
    <row r="39288" s="16" customFormat="1" ht="12.75" spans="2:13">
      <c r="B39288" s="29"/>
      <c r="M39288" s="28"/>
    </row>
    <row r="39289" s="16" customFormat="1" ht="12.75" spans="2:13">
      <c r="B39289" s="29"/>
      <c r="M39289" s="28"/>
    </row>
    <row r="39290" s="16" customFormat="1" ht="12.75" spans="2:13">
      <c r="B39290" s="29"/>
      <c r="M39290" s="28"/>
    </row>
    <row r="39291" s="16" customFormat="1" ht="12.75" spans="2:13">
      <c r="B39291" s="29"/>
      <c r="M39291" s="28"/>
    </row>
    <row r="39292" s="16" customFormat="1" ht="12.75" spans="2:13">
      <c r="B39292" s="29"/>
      <c r="M39292" s="28"/>
    </row>
    <row r="39293" s="16" customFormat="1" ht="12.75" spans="2:13">
      <c r="B39293" s="29"/>
      <c r="M39293" s="28"/>
    </row>
    <row r="39294" s="16" customFormat="1" ht="12.75" spans="2:13">
      <c r="B39294" s="29"/>
      <c r="M39294" s="28"/>
    </row>
    <row r="39295" s="16" customFormat="1" ht="12.75" spans="2:13">
      <c r="B39295" s="29"/>
      <c r="M39295" s="28"/>
    </row>
    <row r="39296" s="16" customFormat="1" ht="12.75" spans="2:13">
      <c r="B39296" s="29"/>
      <c r="M39296" s="28"/>
    </row>
    <row r="39297" s="16" customFormat="1" ht="12.75" spans="2:13">
      <c r="B39297" s="29"/>
      <c r="M39297" s="28"/>
    </row>
    <row r="39298" s="16" customFormat="1" ht="12.75" spans="2:13">
      <c r="B39298" s="29"/>
      <c r="M39298" s="28"/>
    </row>
    <row r="39299" s="16" customFormat="1" ht="12.75" spans="2:13">
      <c r="B39299" s="29"/>
      <c r="M39299" s="28"/>
    </row>
    <row r="39300" s="16" customFormat="1" ht="12.75" spans="2:13">
      <c r="B39300" s="29"/>
      <c r="M39300" s="28"/>
    </row>
    <row r="39301" s="16" customFormat="1" ht="12.75" spans="2:13">
      <c r="B39301" s="29"/>
      <c r="M39301" s="28"/>
    </row>
    <row r="39302" s="16" customFormat="1" ht="12.75" spans="2:13">
      <c r="B39302" s="29"/>
      <c r="M39302" s="28"/>
    </row>
    <row r="39303" s="16" customFormat="1" ht="12.75" spans="2:13">
      <c r="B39303" s="29"/>
      <c r="M39303" s="28"/>
    </row>
    <row r="39304" s="16" customFormat="1" ht="12.75" spans="2:13">
      <c r="B39304" s="29"/>
      <c r="M39304" s="28"/>
    </row>
    <row r="39305" s="16" customFormat="1" ht="12.75" spans="2:13">
      <c r="B39305" s="29"/>
      <c r="M39305" s="28"/>
    </row>
    <row r="39306" s="16" customFormat="1" ht="12.75" spans="2:13">
      <c r="B39306" s="29"/>
      <c r="M39306" s="28"/>
    </row>
    <row r="39307" s="16" customFormat="1" ht="12.75" spans="2:13">
      <c r="B39307" s="29"/>
      <c r="M39307" s="28"/>
    </row>
    <row r="39308" s="16" customFormat="1" ht="12.75" spans="2:13">
      <c r="B39308" s="29"/>
      <c r="M39308" s="28"/>
    </row>
    <row r="39309" s="16" customFormat="1" ht="12.75" spans="2:13">
      <c r="B39309" s="29"/>
      <c r="M39309" s="28"/>
    </row>
    <row r="39310" s="16" customFormat="1" ht="12.75" spans="2:13">
      <c r="B39310" s="29"/>
      <c r="M39310" s="28"/>
    </row>
    <row r="39311" s="16" customFormat="1" ht="12.75" spans="2:13">
      <c r="B39311" s="29"/>
      <c r="M39311" s="28"/>
    </row>
    <row r="39312" s="16" customFormat="1" ht="12.75" spans="2:13">
      <c r="B39312" s="29"/>
      <c r="M39312" s="28"/>
    </row>
    <row r="39313" s="16" customFormat="1" ht="12.75" spans="2:13">
      <c r="B39313" s="29"/>
      <c r="M39313" s="28"/>
    </row>
    <row r="39314" s="16" customFormat="1" ht="12.75" spans="2:13">
      <c r="B39314" s="29"/>
      <c r="M39314" s="28"/>
    </row>
    <row r="39315" s="16" customFormat="1" ht="12.75" spans="2:13">
      <c r="B39315" s="29"/>
      <c r="M39315" s="28"/>
    </row>
    <row r="39316" s="16" customFormat="1" ht="12.75" spans="2:13">
      <c r="B39316" s="29"/>
      <c r="M39316" s="28"/>
    </row>
    <row r="39317" s="16" customFormat="1" ht="12.75" spans="2:13">
      <c r="B39317" s="29"/>
      <c r="M39317" s="28"/>
    </row>
    <row r="39318" s="16" customFormat="1" ht="12.75" spans="2:13">
      <c r="B39318" s="29"/>
      <c r="M39318" s="28"/>
    </row>
    <row r="39319" s="16" customFormat="1" ht="12.75" spans="2:13">
      <c r="B39319" s="29"/>
      <c r="M39319" s="28"/>
    </row>
    <row r="39320" s="16" customFormat="1" ht="12.75" spans="2:13">
      <c r="B39320" s="29"/>
      <c r="M39320" s="28"/>
    </row>
    <row r="39321" s="16" customFormat="1" ht="12.75" spans="2:13">
      <c r="B39321" s="29"/>
      <c r="M39321" s="28"/>
    </row>
    <row r="39322" s="16" customFormat="1" ht="12.75" spans="2:13">
      <c r="B39322" s="29"/>
      <c r="M39322" s="28"/>
    </row>
    <row r="39323" s="16" customFormat="1" ht="12.75" spans="2:13">
      <c r="B39323" s="29"/>
      <c r="M39323" s="28"/>
    </row>
    <row r="39324" s="16" customFormat="1" ht="12.75" spans="2:13">
      <c r="B39324" s="29"/>
      <c r="M39324" s="28"/>
    </row>
    <row r="39325" s="16" customFormat="1" ht="12.75" spans="2:13">
      <c r="B39325" s="29"/>
      <c r="M39325" s="28"/>
    </row>
    <row r="39326" s="16" customFormat="1" ht="12.75" spans="2:13">
      <c r="B39326" s="29"/>
      <c r="M39326" s="28"/>
    </row>
    <row r="39327" s="16" customFormat="1" ht="12.75" spans="2:13">
      <c r="B39327" s="29"/>
      <c r="M39327" s="28"/>
    </row>
    <row r="39328" s="16" customFormat="1" ht="12.75" spans="2:13">
      <c r="B39328" s="29"/>
      <c r="M39328" s="28"/>
    </row>
    <row r="39329" s="16" customFormat="1" ht="12.75" spans="2:13">
      <c r="B39329" s="29"/>
      <c r="M39329" s="28"/>
    </row>
    <row r="39330" s="16" customFormat="1" ht="12.75" spans="2:13">
      <c r="B39330" s="29"/>
      <c r="M39330" s="28"/>
    </row>
    <row r="39331" s="16" customFormat="1" ht="12.75" spans="2:13">
      <c r="B39331" s="29"/>
      <c r="M39331" s="28"/>
    </row>
    <row r="39332" s="16" customFormat="1" ht="12.75" spans="2:13">
      <c r="B39332" s="29"/>
      <c r="M39332" s="28"/>
    </row>
    <row r="39333" s="16" customFormat="1" ht="12.75" spans="2:13">
      <c r="B39333" s="29"/>
      <c r="M39333" s="28"/>
    </row>
    <row r="39334" s="16" customFormat="1" ht="12.75" spans="2:13">
      <c r="B39334" s="29"/>
      <c r="M39334" s="28"/>
    </row>
    <row r="39335" s="16" customFormat="1" ht="12.75" spans="2:13">
      <c r="B39335" s="29"/>
      <c r="M39335" s="28"/>
    </row>
    <row r="39336" s="16" customFormat="1" ht="12.75" spans="2:13">
      <c r="B39336" s="29"/>
      <c r="M39336" s="28"/>
    </row>
    <row r="39337" s="16" customFormat="1" ht="12.75" spans="2:13">
      <c r="B39337" s="29"/>
      <c r="M39337" s="28"/>
    </row>
    <row r="39338" s="16" customFormat="1" ht="12.75" spans="2:13">
      <c r="B39338" s="29"/>
      <c r="M39338" s="28"/>
    </row>
    <row r="39339" s="16" customFormat="1" ht="12.75" spans="2:13">
      <c r="B39339" s="29"/>
      <c r="M39339" s="28"/>
    </row>
    <row r="39340" s="16" customFormat="1" ht="12.75" spans="2:13">
      <c r="B39340" s="29"/>
      <c r="M39340" s="28"/>
    </row>
    <row r="39341" s="16" customFormat="1" ht="12.75" spans="2:13">
      <c r="B39341" s="29"/>
      <c r="M39341" s="28"/>
    </row>
    <row r="39342" s="16" customFormat="1" ht="12.75" spans="2:13">
      <c r="B39342" s="29"/>
      <c r="M39342" s="28"/>
    </row>
    <row r="39343" s="16" customFormat="1" ht="12.75" spans="2:13">
      <c r="B39343" s="29"/>
      <c r="M39343" s="28"/>
    </row>
    <row r="39344" s="16" customFormat="1" ht="12.75" spans="2:13">
      <c r="B39344" s="29"/>
      <c r="M39344" s="28"/>
    </row>
    <row r="39345" s="16" customFormat="1" ht="12.75" spans="2:13">
      <c r="B39345" s="29"/>
      <c r="M39345" s="28"/>
    </row>
    <row r="39346" s="16" customFormat="1" ht="12.75" spans="2:13">
      <c r="B39346" s="29"/>
      <c r="M39346" s="28"/>
    </row>
    <row r="39347" s="16" customFormat="1" ht="12.75" spans="2:13">
      <c r="B39347" s="29"/>
      <c r="M39347" s="28"/>
    </row>
    <row r="39348" s="16" customFormat="1" ht="12.75" spans="2:13">
      <c r="B39348" s="29"/>
      <c r="M39348" s="28"/>
    </row>
    <row r="39349" s="16" customFormat="1" ht="12.75" spans="2:13">
      <c r="B39349" s="29"/>
      <c r="M39349" s="28"/>
    </row>
    <row r="39350" s="16" customFormat="1" ht="12.75" spans="2:13">
      <c r="B39350" s="29"/>
      <c r="M39350" s="28"/>
    </row>
    <row r="39351" s="16" customFormat="1" ht="12.75" spans="2:13">
      <c r="B39351" s="29"/>
      <c r="M39351" s="28"/>
    </row>
    <row r="39352" s="16" customFormat="1" ht="12.75" spans="2:13">
      <c r="B39352" s="29"/>
      <c r="M39352" s="28"/>
    </row>
    <row r="39353" s="16" customFormat="1" ht="12.75" spans="2:13">
      <c r="B39353" s="29"/>
      <c r="M39353" s="28"/>
    </row>
    <row r="39354" s="16" customFormat="1" ht="12.75" spans="2:13">
      <c r="B39354" s="29"/>
      <c r="M39354" s="28"/>
    </row>
    <row r="39355" s="16" customFormat="1" ht="12.75" spans="2:13">
      <c r="B39355" s="29"/>
      <c r="M39355" s="28"/>
    </row>
    <row r="39356" s="16" customFormat="1" ht="12.75" spans="2:13">
      <c r="B39356" s="29"/>
      <c r="M39356" s="28"/>
    </row>
    <row r="39357" s="16" customFormat="1" ht="12.75" spans="2:13">
      <c r="B39357" s="29"/>
      <c r="M39357" s="28"/>
    </row>
    <row r="39358" s="16" customFormat="1" ht="12.75" spans="2:13">
      <c r="B39358" s="29"/>
      <c r="M39358" s="28"/>
    </row>
    <row r="39359" s="16" customFormat="1" ht="12.75" spans="2:13">
      <c r="B39359" s="29"/>
      <c r="M39359" s="28"/>
    </row>
    <row r="39360" s="16" customFormat="1" ht="12.75" spans="2:13">
      <c r="B39360" s="29"/>
      <c r="M39360" s="28"/>
    </row>
    <row r="39361" s="16" customFormat="1" ht="12.75" spans="2:13">
      <c r="B39361" s="29"/>
      <c r="M39361" s="28"/>
    </row>
    <row r="39362" s="16" customFormat="1" ht="12.75" spans="2:13">
      <c r="B39362" s="29"/>
      <c r="M39362" s="28"/>
    </row>
    <row r="39363" s="16" customFormat="1" ht="12.75" spans="2:13">
      <c r="B39363" s="29"/>
      <c r="M39363" s="28"/>
    </row>
    <row r="39364" s="16" customFormat="1" ht="12.75" spans="2:13">
      <c r="B39364" s="29"/>
      <c r="M39364" s="28"/>
    </row>
    <row r="39365" s="16" customFormat="1" ht="12.75" spans="2:13">
      <c r="B39365" s="29"/>
      <c r="M39365" s="28"/>
    </row>
    <row r="39366" s="16" customFormat="1" ht="12.75" spans="2:13">
      <c r="B39366" s="29"/>
      <c r="M39366" s="28"/>
    </row>
    <row r="39367" s="16" customFormat="1" ht="12.75" spans="2:13">
      <c r="B39367" s="29"/>
      <c r="M39367" s="28"/>
    </row>
    <row r="39368" s="16" customFormat="1" ht="12.75" spans="2:13">
      <c r="B39368" s="29"/>
      <c r="M39368" s="28"/>
    </row>
    <row r="39369" s="16" customFormat="1" ht="12.75" spans="2:13">
      <c r="B39369" s="29"/>
      <c r="M39369" s="28"/>
    </row>
    <row r="39370" s="16" customFormat="1" ht="12.75" spans="2:13">
      <c r="B39370" s="29"/>
      <c r="M39370" s="28"/>
    </row>
    <row r="39371" s="16" customFormat="1" ht="12.75" spans="2:13">
      <c r="B39371" s="29"/>
      <c r="M39371" s="28"/>
    </row>
    <row r="39372" s="16" customFormat="1" ht="12.75" spans="2:13">
      <c r="B39372" s="29"/>
      <c r="M39372" s="28"/>
    </row>
    <row r="39373" s="16" customFormat="1" ht="12.75" spans="2:13">
      <c r="B39373" s="29"/>
      <c r="M39373" s="28"/>
    </row>
    <row r="39374" s="16" customFormat="1" ht="12.75" spans="2:13">
      <c r="B39374" s="29"/>
      <c r="M39374" s="28"/>
    </row>
    <row r="39375" s="16" customFormat="1" ht="12.75" spans="2:13">
      <c r="B39375" s="29"/>
      <c r="M39375" s="28"/>
    </row>
    <row r="39376" s="16" customFormat="1" ht="12.75" spans="2:13">
      <c r="B39376" s="29"/>
      <c r="M39376" s="28"/>
    </row>
    <row r="39377" s="16" customFormat="1" ht="12.75" spans="2:13">
      <c r="B39377" s="29"/>
      <c r="M39377" s="28"/>
    </row>
    <row r="39378" s="16" customFormat="1" ht="12.75" spans="2:13">
      <c r="B39378" s="29"/>
      <c r="M39378" s="28"/>
    </row>
    <row r="39379" s="16" customFormat="1" ht="12.75" spans="2:13">
      <c r="B39379" s="29"/>
      <c r="M39379" s="28"/>
    </row>
    <row r="39380" s="16" customFormat="1" ht="12.75" spans="2:13">
      <c r="B39380" s="29"/>
      <c r="M39380" s="28"/>
    </row>
    <row r="39381" s="16" customFormat="1" ht="12.75" spans="2:13">
      <c r="B39381" s="29"/>
      <c r="M39381" s="28"/>
    </row>
    <row r="39382" s="16" customFormat="1" ht="12.75" spans="2:13">
      <c r="B39382" s="29"/>
      <c r="M39382" s="28"/>
    </row>
    <row r="39383" s="16" customFormat="1" ht="12.75" spans="2:13">
      <c r="B39383" s="29"/>
      <c r="M39383" s="28"/>
    </row>
    <row r="39384" s="16" customFormat="1" ht="12.75" spans="2:13">
      <c r="B39384" s="29"/>
      <c r="M39384" s="28"/>
    </row>
    <row r="39385" s="16" customFormat="1" ht="12.75" spans="2:13">
      <c r="B39385" s="29"/>
      <c r="M39385" s="28"/>
    </row>
    <row r="39386" s="16" customFormat="1" ht="12.75" spans="2:13">
      <c r="B39386" s="29"/>
      <c r="M39386" s="28"/>
    </row>
    <row r="39387" s="16" customFormat="1" ht="12.75" spans="2:13">
      <c r="B39387" s="29"/>
      <c r="M39387" s="28"/>
    </row>
    <row r="39388" s="16" customFormat="1" ht="12.75" spans="2:13">
      <c r="B39388" s="29"/>
      <c r="M39388" s="28"/>
    </row>
    <row r="39389" s="16" customFormat="1" ht="12.75" spans="2:13">
      <c r="B39389" s="29"/>
      <c r="M39389" s="28"/>
    </row>
    <row r="39390" s="16" customFormat="1" ht="12.75" spans="2:13">
      <c r="B39390" s="29"/>
      <c r="M39390" s="28"/>
    </row>
    <row r="39391" s="16" customFormat="1" ht="12.75" spans="2:13">
      <c r="B39391" s="29"/>
      <c r="M39391" s="28"/>
    </row>
    <row r="39392" s="16" customFormat="1" ht="12.75" spans="2:13">
      <c r="B39392" s="29"/>
      <c r="M39392" s="28"/>
    </row>
    <row r="39393" s="16" customFormat="1" ht="12.75" spans="2:13">
      <c r="B39393" s="29"/>
      <c r="M39393" s="28"/>
    </row>
    <row r="39394" s="16" customFormat="1" ht="12.75" spans="2:13">
      <c r="B39394" s="29"/>
      <c r="M39394" s="28"/>
    </row>
    <row r="39395" s="16" customFormat="1" ht="12.75" spans="2:13">
      <c r="B39395" s="29"/>
      <c r="M39395" s="28"/>
    </row>
    <row r="39396" s="16" customFormat="1" ht="12.75" spans="2:13">
      <c r="B39396" s="29"/>
      <c r="M39396" s="28"/>
    </row>
    <row r="39397" s="16" customFormat="1" ht="12.75" spans="2:13">
      <c r="B39397" s="29"/>
      <c r="M39397" s="28"/>
    </row>
    <row r="39398" s="16" customFormat="1" ht="12.75" spans="2:13">
      <c r="B39398" s="29"/>
      <c r="M39398" s="28"/>
    </row>
    <row r="39399" s="16" customFormat="1" ht="12.75" spans="2:13">
      <c r="B39399" s="29"/>
      <c r="M39399" s="28"/>
    </row>
    <row r="39400" s="16" customFormat="1" ht="12.75" spans="2:13">
      <c r="B39400" s="29"/>
      <c r="M39400" s="28"/>
    </row>
    <row r="39401" s="16" customFormat="1" ht="12.75" spans="2:13">
      <c r="B39401" s="29"/>
      <c r="M39401" s="28"/>
    </row>
    <row r="39402" s="16" customFormat="1" ht="12.75" spans="2:13">
      <c r="B39402" s="29"/>
      <c r="M39402" s="28"/>
    </row>
    <row r="39403" s="16" customFormat="1" ht="12.75" spans="2:13">
      <c r="B39403" s="29"/>
      <c r="M39403" s="28"/>
    </row>
    <row r="39404" s="16" customFormat="1" ht="12.75" spans="2:13">
      <c r="B39404" s="29"/>
      <c r="M39404" s="28"/>
    </row>
    <row r="39405" s="16" customFormat="1" ht="12.75" spans="2:13">
      <c r="B39405" s="29"/>
      <c r="M39405" s="28"/>
    </row>
    <row r="39406" s="16" customFormat="1" ht="12.75" spans="2:13">
      <c r="B39406" s="29"/>
      <c r="M39406" s="28"/>
    </row>
    <row r="39407" s="16" customFormat="1" ht="12.75" spans="2:13">
      <c r="B39407" s="29"/>
      <c r="M39407" s="28"/>
    </row>
    <row r="39408" s="16" customFormat="1" ht="12.75" spans="2:13">
      <c r="B39408" s="29"/>
      <c r="M39408" s="28"/>
    </row>
    <row r="39409" s="16" customFormat="1" ht="12.75" spans="2:13">
      <c r="B39409" s="29"/>
      <c r="M39409" s="28"/>
    </row>
    <row r="39410" s="16" customFormat="1" ht="12.75" spans="2:13">
      <c r="B39410" s="29"/>
      <c r="M39410" s="28"/>
    </row>
    <row r="39411" s="16" customFormat="1" ht="12.75" spans="2:13">
      <c r="B39411" s="29"/>
      <c r="M39411" s="28"/>
    </row>
    <row r="39412" s="16" customFormat="1" ht="12.75" spans="2:13">
      <c r="B39412" s="29"/>
      <c r="M39412" s="28"/>
    </row>
    <row r="39413" s="16" customFormat="1" ht="12.75" spans="2:13">
      <c r="B39413" s="29"/>
      <c r="M39413" s="28"/>
    </row>
    <row r="39414" s="16" customFormat="1" ht="12.75" spans="2:13">
      <c r="B39414" s="29"/>
      <c r="M39414" s="28"/>
    </row>
    <row r="39415" s="16" customFormat="1" ht="12.75" spans="2:13">
      <c r="B39415" s="29"/>
      <c r="M39415" s="28"/>
    </row>
    <row r="39416" s="16" customFormat="1" ht="12.75" spans="2:13">
      <c r="B39416" s="29"/>
      <c r="M39416" s="28"/>
    </row>
    <row r="39417" s="16" customFormat="1" ht="12.75" spans="2:13">
      <c r="B39417" s="29"/>
      <c r="M39417" s="28"/>
    </row>
    <row r="39418" s="16" customFormat="1" ht="12.75" spans="2:13">
      <c r="B39418" s="29"/>
      <c r="M39418" s="28"/>
    </row>
    <row r="39419" s="16" customFormat="1" ht="12.75" spans="2:13">
      <c r="B39419" s="29"/>
      <c r="M39419" s="28"/>
    </row>
    <row r="39420" s="16" customFormat="1" ht="12.75" spans="2:13">
      <c r="B39420" s="29"/>
      <c r="M39420" s="28"/>
    </row>
    <row r="39421" s="16" customFormat="1" ht="12.75" spans="2:13">
      <c r="B39421" s="29"/>
      <c r="M39421" s="28"/>
    </row>
    <row r="39422" s="16" customFormat="1" ht="12.75" spans="2:13">
      <c r="B39422" s="29"/>
      <c r="M39422" s="28"/>
    </row>
    <row r="39423" s="16" customFormat="1" ht="12.75" spans="2:13">
      <c r="B39423" s="29"/>
      <c r="M39423" s="28"/>
    </row>
    <row r="39424" s="16" customFormat="1" ht="12.75" spans="2:13">
      <c r="B39424" s="29"/>
      <c r="M39424" s="28"/>
    </row>
    <row r="39425" s="16" customFormat="1" ht="12.75" spans="2:13">
      <c r="B39425" s="29"/>
      <c r="M39425" s="28"/>
    </row>
    <row r="39426" s="16" customFormat="1" ht="12.75" spans="2:13">
      <c r="B39426" s="29"/>
      <c r="M39426" s="28"/>
    </row>
    <row r="39427" s="16" customFormat="1" ht="12.75" spans="2:13">
      <c r="B39427" s="29"/>
      <c r="M39427" s="28"/>
    </row>
    <row r="39428" s="16" customFormat="1" ht="12.75" spans="2:13">
      <c r="B39428" s="29"/>
      <c r="M39428" s="28"/>
    </row>
    <row r="39429" s="16" customFormat="1" ht="12.75" spans="2:13">
      <c r="B39429" s="29"/>
      <c r="M39429" s="28"/>
    </row>
    <row r="39430" s="16" customFormat="1" ht="12.75" spans="2:13">
      <c r="B39430" s="29"/>
      <c r="M39430" s="28"/>
    </row>
    <row r="39431" s="16" customFormat="1" ht="12.75" spans="2:13">
      <c r="B39431" s="29"/>
      <c r="M39431" s="28"/>
    </row>
    <row r="39432" s="16" customFormat="1" ht="12.75" spans="2:13">
      <c r="B39432" s="29"/>
      <c r="M39432" s="28"/>
    </row>
    <row r="39433" s="16" customFormat="1" ht="12.75" spans="2:13">
      <c r="B39433" s="29"/>
      <c r="M39433" s="28"/>
    </row>
    <row r="39434" s="16" customFormat="1" ht="12.75" spans="2:13">
      <c r="B39434" s="29"/>
      <c r="M39434" s="28"/>
    </row>
    <row r="39435" s="16" customFormat="1" ht="12.75" spans="2:13">
      <c r="B39435" s="29"/>
      <c r="M39435" s="28"/>
    </row>
    <row r="39436" s="16" customFormat="1" ht="12.75" spans="2:13">
      <c r="B39436" s="29"/>
      <c r="M39436" s="28"/>
    </row>
    <row r="39437" s="16" customFormat="1" ht="12.75" spans="2:13">
      <c r="B39437" s="29"/>
      <c r="M39437" s="28"/>
    </row>
    <row r="39438" s="16" customFormat="1" ht="12.75" spans="2:13">
      <c r="B39438" s="29"/>
      <c r="M39438" s="28"/>
    </row>
    <row r="39439" s="16" customFormat="1" ht="12.75" spans="2:13">
      <c r="B39439" s="29"/>
      <c r="M39439" s="28"/>
    </row>
    <row r="39440" s="16" customFormat="1" ht="12.75" spans="2:13">
      <c r="B39440" s="29"/>
      <c r="M39440" s="28"/>
    </row>
    <row r="39441" s="16" customFormat="1" ht="12.75" spans="2:13">
      <c r="B39441" s="29"/>
      <c r="M39441" s="28"/>
    </row>
    <row r="39442" s="16" customFormat="1" ht="12.75" spans="2:13">
      <c r="B39442" s="29"/>
      <c r="M39442" s="28"/>
    </row>
    <row r="39443" s="16" customFormat="1" ht="12.75" spans="2:13">
      <c r="B39443" s="29"/>
      <c r="M39443" s="28"/>
    </row>
    <row r="39444" s="16" customFormat="1" ht="12.75" spans="2:13">
      <c r="B39444" s="29"/>
      <c r="M39444" s="28"/>
    </row>
    <row r="39445" s="16" customFormat="1" ht="12.75" spans="2:13">
      <c r="B39445" s="29"/>
      <c r="M39445" s="28"/>
    </row>
    <row r="39446" s="16" customFormat="1" ht="12.75" spans="2:13">
      <c r="B39446" s="29"/>
      <c r="M39446" s="28"/>
    </row>
    <row r="39447" s="16" customFormat="1" ht="12.75" spans="2:13">
      <c r="B39447" s="29"/>
      <c r="M39447" s="28"/>
    </row>
    <row r="39448" s="16" customFormat="1" ht="12.75" spans="2:13">
      <c r="B39448" s="29"/>
      <c r="M39448" s="28"/>
    </row>
    <row r="39449" s="16" customFormat="1" ht="12.75" spans="2:13">
      <c r="B39449" s="29"/>
      <c r="M39449" s="28"/>
    </row>
    <row r="39450" s="16" customFormat="1" ht="12.75" spans="2:13">
      <c r="B39450" s="29"/>
      <c r="M39450" s="28"/>
    </row>
    <row r="39451" s="16" customFormat="1" ht="12.75" spans="2:13">
      <c r="B39451" s="29"/>
      <c r="M39451" s="28"/>
    </row>
    <row r="39452" s="16" customFormat="1" ht="12.75" spans="2:13">
      <c r="B39452" s="29"/>
      <c r="M39452" s="28"/>
    </row>
    <row r="39453" s="16" customFormat="1" ht="12.75" spans="2:13">
      <c r="B39453" s="29"/>
      <c r="M39453" s="28"/>
    </row>
    <row r="39454" s="16" customFormat="1" ht="12.75" spans="2:13">
      <c r="B39454" s="29"/>
      <c r="M39454" s="28"/>
    </row>
    <row r="39455" s="16" customFormat="1" ht="12.75" spans="2:13">
      <c r="B39455" s="29"/>
      <c r="M39455" s="28"/>
    </row>
    <row r="39456" s="16" customFormat="1" ht="12.75" spans="2:13">
      <c r="B39456" s="29"/>
      <c r="M39456" s="28"/>
    </row>
    <row r="39457" s="16" customFormat="1" ht="12.75" spans="2:13">
      <c r="B39457" s="29"/>
      <c r="M39457" s="28"/>
    </row>
    <row r="39458" s="16" customFormat="1" ht="12.75" spans="2:13">
      <c r="B39458" s="29"/>
      <c r="M39458" s="28"/>
    </row>
    <row r="39459" s="16" customFormat="1" ht="12.75" spans="2:13">
      <c r="B39459" s="29"/>
      <c r="M39459" s="28"/>
    </row>
    <row r="39460" s="16" customFormat="1" ht="12.75" spans="2:13">
      <c r="B39460" s="29"/>
      <c r="M39460" s="28"/>
    </row>
    <row r="39461" s="16" customFormat="1" ht="12.75" spans="2:13">
      <c r="B39461" s="29"/>
      <c r="M39461" s="28"/>
    </row>
    <row r="39462" s="16" customFormat="1" ht="12.75" spans="2:13">
      <c r="B39462" s="29"/>
      <c r="M39462" s="28"/>
    </row>
    <row r="39463" s="16" customFormat="1" ht="12.75" spans="2:13">
      <c r="B39463" s="29"/>
      <c r="M39463" s="28"/>
    </row>
    <row r="39464" s="16" customFormat="1" ht="12.75" spans="2:13">
      <c r="B39464" s="29"/>
      <c r="M39464" s="28"/>
    </row>
    <row r="39465" s="16" customFormat="1" ht="12.75" spans="2:13">
      <c r="B39465" s="29"/>
      <c r="M39465" s="28"/>
    </row>
    <row r="39466" s="16" customFormat="1" ht="12.75" spans="2:13">
      <c r="B39466" s="29"/>
      <c r="M39466" s="28"/>
    </row>
    <row r="39467" s="16" customFormat="1" ht="12.75" spans="2:13">
      <c r="B39467" s="29"/>
      <c r="M39467" s="28"/>
    </row>
    <row r="39468" s="16" customFormat="1" ht="12.75" spans="2:13">
      <c r="B39468" s="29"/>
      <c r="M39468" s="28"/>
    </row>
    <row r="39469" s="16" customFormat="1" ht="12.75" spans="2:13">
      <c r="B39469" s="29"/>
      <c r="M39469" s="28"/>
    </row>
    <row r="39470" s="16" customFormat="1" ht="12.75" spans="2:13">
      <c r="B39470" s="29"/>
      <c r="M39470" s="28"/>
    </row>
    <row r="39471" s="16" customFormat="1" ht="12.75" spans="2:13">
      <c r="B39471" s="29"/>
      <c r="M39471" s="28"/>
    </row>
    <row r="39472" s="16" customFormat="1" ht="12.75" spans="2:13">
      <c r="B39472" s="29"/>
      <c r="M39472" s="28"/>
    </row>
    <row r="39473" s="16" customFormat="1" ht="12.75" spans="2:13">
      <c r="B39473" s="29"/>
      <c r="M39473" s="28"/>
    </row>
    <row r="39474" s="16" customFormat="1" ht="12.75" spans="2:13">
      <c r="B39474" s="29"/>
      <c r="M39474" s="28"/>
    </row>
    <row r="39475" s="16" customFormat="1" ht="12.75" spans="2:13">
      <c r="B39475" s="29"/>
      <c r="M39475" s="28"/>
    </row>
    <row r="39476" s="16" customFormat="1" ht="12.75" spans="2:13">
      <c r="B39476" s="29"/>
      <c r="M39476" s="28"/>
    </row>
    <row r="39477" s="16" customFormat="1" ht="12.75" spans="2:13">
      <c r="B39477" s="29"/>
      <c r="M39477" s="28"/>
    </row>
    <row r="39478" s="16" customFormat="1" ht="12.75" spans="2:13">
      <c r="B39478" s="29"/>
      <c r="M39478" s="28"/>
    </row>
    <row r="39479" s="16" customFormat="1" ht="12.75" spans="2:13">
      <c r="B39479" s="29"/>
      <c r="M39479" s="28"/>
    </row>
    <row r="39480" s="16" customFormat="1" ht="12.75" spans="2:13">
      <c r="B39480" s="29"/>
      <c r="M39480" s="28"/>
    </row>
    <row r="39481" s="16" customFormat="1" ht="12.75" spans="2:13">
      <c r="B39481" s="29"/>
      <c r="M39481" s="28"/>
    </row>
    <row r="39482" s="16" customFormat="1" ht="12.75" spans="2:13">
      <c r="B39482" s="29"/>
      <c r="M39482" s="28"/>
    </row>
    <row r="39483" s="16" customFormat="1" ht="12.75" spans="2:13">
      <c r="B39483" s="29"/>
      <c r="M39483" s="28"/>
    </row>
    <row r="39484" s="16" customFormat="1" ht="12.75" spans="2:13">
      <c r="B39484" s="29"/>
      <c r="M39484" s="28"/>
    </row>
    <row r="39485" s="16" customFormat="1" ht="12.75" spans="2:13">
      <c r="B39485" s="29"/>
      <c r="M39485" s="28"/>
    </row>
    <row r="39486" s="16" customFormat="1" ht="12.75" spans="2:13">
      <c r="B39486" s="29"/>
      <c r="M39486" s="28"/>
    </row>
    <row r="39487" s="16" customFormat="1" ht="12.75" spans="2:13">
      <c r="B39487" s="29"/>
      <c r="M39487" s="28"/>
    </row>
    <row r="39488" s="16" customFormat="1" ht="12.75" spans="2:13">
      <c r="B39488" s="29"/>
      <c r="M39488" s="28"/>
    </row>
    <row r="39489" s="16" customFormat="1" ht="12.75" spans="2:13">
      <c r="B39489" s="29"/>
      <c r="M39489" s="28"/>
    </row>
    <row r="39490" s="16" customFormat="1" ht="12.75" spans="2:13">
      <c r="B39490" s="29"/>
      <c r="M39490" s="28"/>
    </row>
    <row r="39491" s="16" customFormat="1" ht="12.75" spans="2:13">
      <c r="B39491" s="29"/>
      <c r="M39491" s="28"/>
    </row>
    <row r="39492" s="16" customFormat="1" ht="12.75" spans="2:13">
      <c r="B39492" s="29"/>
      <c r="M39492" s="28"/>
    </row>
    <row r="39493" s="16" customFormat="1" ht="12.75" spans="2:13">
      <c r="B39493" s="29"/>
      <c r="M39493" s="28"/>
    </row>
    <row r="39494" s="16" customFormat="1" ht="12.75" spans="2:13">
      <c r="B39494" s="29"/>
      <c r="M39494" s="28"/>
    </row>
    <row r="39495" s="16" customFormat="1" ht="12.75" spans="2:13">
      <c r="B39495" s="29"/>
      <c r="M39495" s="28"/>
    </row>
    <row r="39496" s="16" customFormat="1" ht="12.75" spans="2:13">
      <c r="B39496" s="29"/>
      <c r="M39496" s="28"/>
    </row>
    <row r="39497" s="16" customFormat="1" ht="12.75" spans="2:13">
      <c r="B39497" s="29"/>
      <c r="M39497" s="28"/>
    </row>
    <row r="39498" s="16" customFormat="1" ht="12.75" spans="2:13">
      <c r="B39498" s="29"/>
      <c r="M39498" s="28"/>
    </row>
    <row r="39499" s="16" customFormat="1" ht="12.75" spans="2:13">
      <c r="B39499" s="29"/>
      <c r="M39499" s="28"/>
    </row>
    <row r="39500" s="16" customFormat="1" ht="12.75" spans="2:13">
      <c r="B39500" s="29"/>
      <c r="M39500" s="28"/>
    </row>
    <row r="39501" s="16" customFormat="1" ht="12.75" spans="2:13">
      <c r="B39501" s="29"/>
      <c r="M39501" s="28"/>
    </row>
    <row r="39502" s="16" customFormat="1" ht="12.75" spans="2:13">
      <c r="B39502" s="29"/>
      <c r="M39502" s="28"/>
    </row>
    <row r="39503" s="16" customFormat="1" ht="12.75" spans="2:13">
      <c r="B39503" s="29"/>
      <c r="M39503" s="28"/>
    </row>
    <row r="39504" s="16" customFormat="1" ht="12.75" spans="2:13">
      <c r="B39504" s="29"/>
      <c r="M39504" s="28"/>
    </row>
    <row r="39505" s="16" customFormat="1" ht="12.75" spans="2:13">
      <c r="B39505" s="29"/>
      <c r="M39505" s="28"/>
    </row>
    <row r="39506" s="16" customFormat="1" ht="12.75" spans="2:13">
      <c r="B39506" s="29"/>
      <c r="M39506" s="28"/>
    </row>
    <row r="39507" s="16" customFormat="1" ht="12.75" spans="2:13">
      <c r="B39507" s="29"/>
      <c r="M39507" s="28"/>
    </row>
    <row r="39508" s="16" customFormat="1" ht="12.75" spans="2:13">
      <c r="B39508" s="29"/>
      <c r="M39508" s="28"/>
    </row>
    <row r="39509" s="16" customFormat="1" ht="12.75" spans="2:13">
      <c r="B39509" s="29"/>
      <c r="M39509" s="28"/>
    </row>
    <row r="39510" s="16" customFormat="1" ht="12.75" spans="2:13">
      <c r="B39510" s="29"/>
      <c r="M39510" s="28"/>
    </row>
    <row r="39511" s="16" customFormat="1" ht="12.75" spans="2:13">
      <c r="B39511" s="29"/>
      <c r="M39511" s="28"/>
    </row>
    <row r="39512" s="16" customFormat="1" ht="12.75" spans="2:13">
      <c r="B39512" s="29"/>
      <c r="M39512" s="28"/>
    </row>
    <row r="39513" s="16" customFormat="1" ht="12.75" spans="2:13">
      <c r="B39513" s="29"/>
      <c r="M39513" s="28"/>
    </row>
    <row r="39514" s="16" customFormat="1" ht="12.75" spans="2:13">
      <c r="B39514" s="29"/>
      <c r="M39514" s="28"/>
    </row>
    <row r="39515" s="16" customFormat="1" ht="12.75" spans="2:13">
      <c r="B39515" s="29"/>
      <c r="M39515" s="28"/>
    </row>
    <row r="39516" s="16" customFormat="1" ht="12.75" spans="2:13">
      <c r="B39516" s="29"/>
      <c r="M39516" s="28"/>
    </row>
    <row r="39517" s="16" customFormat="1" ht="12.75" spans="2:13">
      <c r="B39517" s="29"/>
      <c r="M39517" s="28"/>
    </row>
    <row r="39518" s="16" customFormat="1" ht="12.75" spans="2:13">
      <c r="B39518" s="29"/>
      <c r="M39518" s="28"/>
    </row>
    <row r="39519" s="16" customFormat="1" ht="12.75" spans="2:13">
      <c r="B39519" s="29"/>
      <c r="M39519" s="28"/>
    </row>
    <row r="39520" s="16" customFormat="1" ht="12.75" spans="2:13">
      <c r="B39520" s="29"/>
      <c r="M39520" s="28"/>
    </row>
    <row r="39521" s="16" customFormat="1" ht="12.75" spans="2:13">
      <c r="B39521" s="29"/>
      <c r="M39521" s="28"/>
    </row>
    <row r="39522" s="16" customFormat="1" ht="12.75" spans="2:13">
      <c r="B39522" s="29"/>
      <c r="M39522" s="28"/>
    </row>
    <row r="39523" s="16" customFormat="1" ht="12.75" spans="2:13">
      <c r="B39523" s="29"/>
      <c r="M39523" s="28"/>
    </row>
    <row r="39524" s="16" customFormat="1" ht="12.75" spans="2:13">
      <c r="B39524" s="29"/>
      <c r="M39524" s="28"/>
    </row>
    <row r="39525" s="16" customFormat="1" ht="12.75" spans="2:13">
      <c r="B39525" s="29"/>
      <c r="M39525" s="28"/>
    </row>
    <row r="39526" s="16" customFormat="1" ht="12.75" spans="2:13">
      <c r="B39526" s="29"/>
      <c r="M39526" s="28"/>
    </row>
    <row r="39527" s="16" customFormat="1" ht="12.75" spans="2:13">
      <c r="B39527" s="29"/>
      <c r="M39527" s="28"/>
    </row>
    <row r="39528" s="16" customFormat="1" ht="12.75" spans="2:13">
      <c r="B39528" s="29"/>
      <c r="M39528" s="28"/>
    </row>
    <row r="39529" s="16" customFormat="1" ht="12.75" spans="2:13">
      <c r="B39529" s="29"/>
      <c r="M39529" s="28"/>
    </row>
    <row r="39530" s="16" customFormat="1" ht="12.75" spans="2:13">
      <c r="B39530" s="29"/>
      <c r="M39530" s="28"/>
    </row>
    <row r="39531" s="16" customFormat="1" ht="12.75" spans="2:13">
      <c r="B39531" s="29"/>
      <c r="M39531" s="28"/>
    </row>
    <row r="39532" s="16" customFormat="1" ht="12.75" spans="2:13">
      <c r="B39532" s="29"/>
      <c r="M39532" s="28"/>
    </row>
    <row r="39533" s="16" customFormat="1" ht="12.75" spans="2:13">
      <c r="B39533" s="29"/>
      <c r="M39533" s="28"/>
    </row>
    <row r="39534" s="16" customFormat="1" ht="12.75" spans="2:13">
      <c r="B39534" s="29"/>
      <c r="M39534" s="28"/>
    </row>
    <row r="39535" s="16" customFormat="1" ht="12.75" spans="2:13">
      <c r="B39535" s="29"/>
      <c r="M39535" s="28"/>
    </row>
    <row r="39536" s="16" customFormat="1" ht="12.75" spans="2:13">
      <c r="B39536" s="29"/>
      <c r="M39536" s="28"/>
    </row>
    <row r="39537" s="16" customFormat="1" ht="12.75" spans="2:13">
      <c r="B39537" s="29"/>
      <c r="M39537" s="28"/>
    </row>
    <row r="39538" s="16" customFormat="1" ht="12.75" spans="2:13">
      <c r="B39538" s="29"/>
      <c r="M39538" s="28"/>
    </row>
    <row r="39539" s="16" customFormat="1" ht="12.75" spans="2:13">
      <c r="B39539" s="29"/>
      <c r="M39539" s="28"/>
    </row>
    <row r="39540" s="16" customFormat="1" ht="12.75" spans="2:13">
      <c r="B39540" s="29"/>
      <c r="M39540" s="28"/>
    </row>
    <row r="39541" s="16" customFormat="1" ht="12.75" spans="2:13">
      <c r="B39541" s="29"/>
      <c r="M39541" s="28"/>
    </row>
    <row r="39542" s="16" customFormat="1" ht="12.75" spans="2:13">
      <c r="B39542" s="29"/>
      <c r="M39542" s="28"/>
    </row>
    <row r="39543" s="16" customFormat="1" ht="12.75" spans="2:13">
      <c r="B39543" s="29"/>
      <c r="M39543" s="28"/>
    </row>
    <row r="39544" s="16" customFormat="1" ht="12.75" spans="2:13">
      <c r="B39544" s="29"/>
      <c r="M39544" s="28"/>
    </row>
    <row r="39545" s="16" customFormat="1" ht="12.75" spans="2:13">
      <c r="B39545" s="29"/>
      <c r="M39545" s="28"/>
    </row>
    <row r="39546" s="16" customFormat="1" ht="12.75" spans="2:13">
      <c r="B39546" s="29"/>
      <c r="M39546" s="28"/>
    </row>
    <row r="39547" s="16" customFormat="1" ht="12.75" spans="2:13">
      <c r="B39547" s="29"/>
      <c r="M39547" s="28"/>
    </row>
    <row r="39548" s="16" customFormat="1" ht="12.75" spans="2:13">
      <c r="B39548" s="29"/>
      <c r="M39548" s="28"/>
    </row>
    <row r="39549" s="16" customFormat="1" ht="12.75" spans="2:13">
      <c r="B39549" s="29"/>
      <c r="M39549" s="28"/>
    </row>
    <row r="39550" s="16" customFormat="1" ht="12.75" spans="2:13">
      <c r="B39550" s="29"/>
      <c r="M39550" s="28"/>
    </row>
    <row r="39551" s="16" customFormat="1" ht="12.75" spans="2:13">
      <c r="B39551" s="29"/>
      <c r="M39551" s="28"/>
    </row>
    <row r="39552" s="16" customFormat="1" ht="12.75" spans="2:13">
      <c r="B39552" s="29"/>
      <c r="M39552" s="28"/>
    </row>
    <row r="39553" s="16" customFormat="1" ht="12.75" spans="2:13">
      <c r="B39553" s="29"/>
      <c r="M39553" s="28"/>
    </row>
    <row r="39554" s="16" customFormat="1" ht="12.75" spans="2:13">
      <c r="B39554" s="29"/>
      <c r="M39554" s="28"/>
    </row>
    <row r="39555" s="16" customFormat="1" ht="12.75" spans="2:13">
      <c r="B39555" s="29"/>
      <c r="M39555" s="28"/>
    </row>
    <row r="39556" s="16" customFormat="1" ht="12.75" spans="2:13">
      <c r="B39556" s="29"/>
      <c r="M39556" s="28"/>
    </row>
    <row r="39557" s="16" customFormat="1" ht="12.75" spans="2:13">
      <c r="B39557" s="29"/>
      <c r="M39557" s="28"/>
    </row>
    <row r="39558" s="16" customFormat="1" ht="12.75" spans="2:13">
      <c r="B39558" s="29"/>
      <c r="M39558" s="28"/>
    </row>
    <row r="39559" s="16" customFormat="1" ht="12.75" spans="2:13">
      <c r="B39559" s="29"/>
      <c r="M39559" s="28"/>
    </row>
    <row r="39560" s="16" customFormat="1" ht="12.75" spans="2:13">
      <c r="B39560" s="29"/>
      <c r="M39560" s="28"/>
    </row>
    <row r="39561" s="16" customFormat="1" ht="12.75" spans="2:13">
      <c r="B39561" s="29"/>
      <c r="M39561" s="28"/>
    </row>
    <row r="39562" s="16" customFormat="1" ht="12.75" spans="2:13">
      <c r="B39562" s="29"/>
      <c r="M39562" s="28"/>
    </row>
    <row r="39563" s="16" customFormat="1" ht="12.75" spans="2:13">
      <c r="B39563" s="29"/>
      <c r="M39563" s="28"/>
    </row>
    <row r="39564" s="16" customFormat="1" ht="12.75" spans="2:13">
      <c r="B39564" s="29"/>
      <c r="M39564" s="28"/>
    </row>
    <row r="39565" s="16" customFormat="1" ht="12.75" spans="2:13">
      <c r="B39565" s="29"/>
      <c r="M39565" s="28"/>
    </row>
    <row r="39566" s="16" customFormat="1" ht="12.75" spans="2:13">
      <c r="B39566" s="29"/>
      <c r="M39566" s="28"/>
    </row>
    <row r="39567" s="16" customFormat="1" ht="12.75" spans="2:13">
      <c r="B39567" s="29"/>
      <c r="M39567" s="28"/>
    </row>
    <row r="39568" s="16" customFormat="1" ht="12.75" spans="2:13">
      <c r="B39568" s="29"/>
      <c r="M39568" s="28"/>
    </row>
    <row r="39569" s="16" customFormat="1" ht="12.75" spans="2:13">
      <c r="B39569" s="29"/>
      <c r="M39569" s="28"/>
    </row>
    <row r="39570" s="16" customFormat="1" ht="12.75" spans="2:13">
      <c r="B39570" s="29"/>
      <c r="M39570" s="28"/>
    </row>
    <row r="39571" s="16" customFormat="1" ht="12.75" spans="2:13">
      <c r="B39571" s="29"/>
      <c r="M39571" s="28"/>
    </row>
    <row r="39572" s="16" customFormat="1" ht="12.75" spans="2:13">
      <c r="B39572" s="29"/>
      <c r="M39572" s="28"/>
    </row>
    <row r="39573" s="16" customFormat="1" ht="12.75" spans="2:13">
      <c r="B39573" s="29"/>
      <c r="M39573" s="28"/>
    </row>
    <row r="39574" s="16" customFormat="1" ht="12.75" spans="2:13">
      <c r="B39574" s="29"/>
      <c r="M39574" s="28"/>
    </row>
    <row r="39575" s="16" customFormat="1" ht="12.75" spans="2:13">
      <c r="B39575" s="29"/>
      <c r="M39575" s="28"/>
    </row>
    <row r="39576" s="16" customFormat="1" ht="12.75" spans="2:13">
      <c r="B39576" s="29"/>
      <c r="M39576" s="28"/>
    </row>
    <row r="39577" s="16" customFormat="1" ht="12.75" spans="2:13">
      <c r="B39577" s="29"/>
      <c r="M39577" s="28"/>
    </row>
    <row r="39578" s="16" customFormat="1" ht="12.75" spans="2:13">
      <c r="B39578" s="29"/>
      <c r="M39578" s="28"/>
    </row>
    <row r="39579" s="16" customFormat="1" ht="12.75" spans="2:13">
      <c r="B39579" s="29"/>
      <c r="M39579" s="28"/>
    </row>
    <row r="39580" s="16" customFormat="1" ht="12.75" spans="2:13">
      <c r="B39580" s="29"/>
      <c r="M39580" s="28"/>
    </row>
    <row r="39581" s="16" customFormat="1" ht="12.75" spans="2:13">
      <c r="B39581" s="29"/>
      <c r="M39581" s="28"/>
    </row>
    <row r="39582" s="16" customFormat="1" ht="12.75" spans="2:13">
      <c r="B39582" s="29"/>
      <c r="M39582" s="28"/>
    </row>
    <row r="39583" s="16" customFormat="1" ht="12.75" spans="2:13">
      <c r="B39583" s="29"/>
      <c r="M39583" s="28"/>
    </row>
    <row r="39584" s="16" customFormat="1" ht="12.75" spans="2:13">
      <c r="B39584" s="29"/>
      <c r="M39584" s="28"/>
    </row>
    <row r="39585" s="16" customFormat="1" ht="12.75" spans="2:13">
      <c r="B39585" s="29"/>
      <c r="M39585" s="28"/>
    </row>
    <row r="39586" s="16" customFormat="1" ht="12.75" spans="2:13">
      <c r="B39586" s="29"/>
      <c r="M39586" s="28"/>
    </row>
    <row r="39587" s="16" customFormat="1" ht="12.75" spans="2:13">
      <c r="B39587" s="29"/>
      <c r="M39587" s="28"/>
    </row>
    <row r="39588" s="16" customFormat="1" ht="12.75" spans="2:13">
      <c r="B39588" s="29"/>
      <c r="M39588" s="28"/>
    </row>
    <row r="39589" s="16" customFormat="1" ht="12.75" spans="2:13">
      <c r="B39589" s="29"/>
      <c r="M39589" s="28"/>
    </row>
    <row r="39590" s="16" customFormat="1" ht="12.75" spans="2:13">
      <c r="B39590" s="29"/>
      <c r="M39590" s="28"/>
    </row>
    <row r="39591" s="16" customFormat="1" ht="12.75" spans="2:13">
      <c r="B39591" s="29"/>
      <c r="M39591" s="28"/>
    </row>
    <row r="39592" s="16" customFormat="1" ht="12.75" spans="2:13">
      <c r="B39592" s="29"/>
      <c r="M39592" s="28"/>
    </row>
    <row r="39593" s="16" customFormat="1" ht="12.75" spans="2:13">
      <c r="B39593" s="29"/>
      <c r="M39593" s="28"/>
    </row>
    <row r="39594" s="16" customFormat="1" ht="12.75" spans="2:13">
      <c r="B39594" s="29"/>
      <c r="M39594" s="28"/>
    </row>
    <row r="39595" s="16" customFormat="1" ht="12.75" spans="2:13">
      <c r="B39595" s="29"/>
      <c r="M39595" s="28"/>
    </row>
    <row r="39596" s="16" customFormat="1" ht="12.75" spans="2:13">
      <c r="B39596" s="29"/>
      <c r="M39596" s="28"/>
    </row>
    <row r="39597" s="16" customFormat="1" ht="12.75" spans="2:13">
      <c r="B39597" s="29"/>
      <c r="M39597" s="28"/>
    </row>
    <row r="39598" s="16" customFormat="1" ht="12.75" spans="2:13">
      <c r="B39598" s="29"/>
      <c r="M39598" s="28"/>
    </row>
    <row r="39599" s="16" customFormat="1" ht="12.75" spans="2:13">
      <c r="B39599" s="29"/>
      <c r="M39599" s="28"/>
    </row>
    <row r="39600" s="16" customFormat="1" ht="12.75" spans="2:13">
      <c r="B39600" s="29"/>
      <c r="M39600" s="28"/>
    </row>
    <row r="39601" s="16" customFormat="1" ht="12.75" spans="2:13">
      <c r="B39601" s="29"/>
      <c r="M39601" s="28"/>
    </row>
    <row r="39602" s="16" customFormat="1" ht="12.75" spans="2:13">
      <c r="B39602" s="29"/>
      <c r="M39602" s="28"/>
    </row>
    <row r="39603" s="16" customFormat="1" ht="12.75" spans="2:13">
      <c r="B39603" s="29"/>
      <c r="M39603" s="28"/>
    </row>
    <row r="39604" s="16" customFormat="1" ht="12.75" spans="2:13">
      <c r="B39604" s="29"/>
      <c r="M39604" s="28"/>
    </row>
    <row r="39605" s="16" customFormat="1" ht="12.75" spans="2:13">
      <c r="B39605" s="29"/>
      <c r="M39605" s="28"/>
    </row>
    <row r="39606" s="16" customFormat="1" ht="12.75" spans="2:13">
      <c r="B39606" s="29"/>
      <c r="M39606" s="28"/>
    </row>
    <row r="39607" s="16" customFormat="1" ht="12.75" spans="2:13">
      <c r="B39607" s="29"/>
      <c r="M39607" s="28"/>
    </row>
    <row r="39608" s="16" customFormat="1" ht="12.75" spans="2:13">
      <c r="B39608" s="29"/>
      <c r="M39608" s="28"/>
    </row>
    <row r="39609" s="16" customFormat="1" ht="12.75" spans="2:13">
      <c r="B39609" s="29"/>
      <c r="M39609" s="28"/>
    </row>
    <row r="39610" s="16" customFormat="1" ht="12.75" spans="2:13">
      <c r="B39610" s="29"/>
      <c r="M39610" s="28"/>
    </row>
    <row r="39611" s="16" customFormat="1" ht="12.75" spans="2:13">
      <c r="B39611" s="29"/>
      <c r="M39611" s="28"/>
    </row>
    <row r="39612" s="16" customFormat="1" ht="12.75" spans="2:13">
      <c r="B39612" s="29"/>
      <c r="M39612" s="28"/>
    </row>
    <row r="39613" s="16" customFormat="1" ht="12.75" spans="2:13">
      <c r="B39613" s="29"/>
      <c r="M39613" s="28"/>
    </row>
    <row r="39614" s="16" customFormat="1" ht="12.75" spans="2:13">
      <c r="B39614" s="29"/>
      <c r="M39614" s="28"/>
    </row>
    <row r="39615" s="16" customFormat="1" ht="12.75" spans="2:13">
      <c r="B39615" s="29"/>
      <c r="M39615" s="28"/>
    </row>
    <row r="39616" s="16" customFormat="1" ht="12.75" spans="2:13">
      <c r="B39616" s="29"/>
      <c r="M39616" s="28"/>
    </row>
    <row r="39617" s="16" customFormat="1" ht="12.75" spans="2:13">
      <c r="B39617" s="29"/>
      <c r="M39617" s="28"/>
    </row>
    <row r="39618" s="16" customFormat="1" ht="12.75" spans="2:13">
      <c r="B39618" s="29"/>
      <c r="M39618" s="28"/>
    </row>
    <row r="39619" s="16" customFormat="1" ht="12.75" spans="2:13">
      <c r="B39619" s="29"/>
      <c r="M39619" s="28"/>
    </row>
    <row r="39620" s="16" customFormat="1" ht="12.75" spans="2:13">
      <c r="B39620" s="29"/>
      <c r="M39620" s="28"/>
    </row>
    <row r="39621" s="16" customFormat="1" ht="12.75" spans="2:13">
      <c r="B39621" s="29"/>
      <c r="M39621" s="28"/>
    </row>
    <row r="39622" s="16" customFormat="1" ht="12.75" spans="2:13">
      <c r="B39622" s="29"/>
      <c r="M39622" s="28"/>
    </row>
    <row r="39623" s="16" customFormat="1" ht="12.75" spans="2:13">
      <c r="B39623" s="29"/>
      <c r="M39623" s="28"/>
    </row>
    <row r="39624" s="16" customFormat="1" ht="12.75" spans="2:13">
      <c r="B39624" s="29"/>
      <c r="M39624" s="28"/>
    </row>
    <row r="39625" s="16" customFormat="1" ht="12.75" spans="2:13">
      <c r="B39625" s="29"/>
      <c r="M39625" s="28"/>
    </row>
    <row r="39626" s="16" customFormat="1" ht="12.75" spans="2:13">
      <c r="B39626" s="29"/>
      <c r="M39626" s="28"/>
    </row>
    <row r="39627" s="16" customFormat="1" ht="12.75" spans="2:13">
      <c r="B39627" s="29"/>
      <c r="M39627" s="28"/>
    </row>
    <row r="39628" s="16" customFormat="1" ht="12.75" spans="2:13">
      <c r="B39628" s="29"/>
      <c r="M39628" s="28"/>
    </row>
    <row r="39629" s="16" customFormat="1" ht="12.75" spans="2:13">
      <c r="B39629" s="29"/>
      <c r="M39629" s="28"/>
    </row>
    <row r="39630" s="16" customFormat="1" ht="12.75" spans="2:13">
      <c r="B39630" s="29"/>
      <c r="M39630" s="28"/>
    </row>
    <row r="39631" s="16" customFormat="1" ht="12.75" spans="2:13">
      <c r="B39631" s="29"/>
      <c r="M39631" s="28"/>
    </row>
    <row r="39632" s="16" customFormat="1" ht="12.75" spans="2:13">
      <c r="B39632" s="29"/>
      <c r="M39632" s="28"/>
    </row>
    <row r="39633" s="16" customFormat="1" ht="12.75" spans="2:13">
      <c r="B39633" s="29"/>
      <c r="M39633" s="28"/>
    </row>
    <row r="39634" s="16" customFormat="1" ht="12.75" spans="2:13">
      <c r="B39634" s="29"/>
      <c r="M39634" s="28"/>
    </row>
    <row r="39635" s="16" customFormat="1" ht="12.75" spans="2:13">
      <c r="B39635" s="29"/>
      <c r="M39635" s="28"/>
    </row>
    <row r="39636" s="16" customFormat="1" ht="12.75" spans="2:13">
      <c r="B39636" s="29"/>
      <c r="M39636" s="28"/>
    </row>
    <row r="39637" s="16" customFormat="1" ht="12.75" spans="2:13">
      <c r="B39637" s="29"/>
      <c r="M39637" s="28"/>
    </row>
    <row r="39638" s="16" customFormat="1" ht="12.75" spans="2:13">
      <c r="B39638" s="29"/>
      <c r="M39638" s="28"/>
    </row>
    <row r="39639" s="16" customFormat="1" ht="12.75" spans="2:13">
      <c r="B39639" s="29"/>
      <c r="M39639" s="28"/>
    </row>
    <row r="39640" s="16" customFormat="1" ht="12.75" spans="2:13">
      <c r="B39640" s="29"/>
      <c r="M39640" s="28"/>
    </row>
    <row r="39641" s="16" customFormat="1" ht="12.75" spans="2:13">
      <c r="B39641" s="29"/>
      <c r="M39641" s="28"/>
    </row>
    <row r="39642" s="16" customFormat="1" ht="12.75" spans="2:13">
      <c r="B39642" s="29"/>
      <c r="M39642" s="28"/>
    </row>
    <row r="39643" s="16" customFormat="1" ht="12.75" spans="2:13">
      <c r="B39643" s="29"/>
      <c r="M39643" s="28"/>
    </row>
    <row r="39644" s="16" customFormat="1" ht="12.75" spans="2:13">
      <c r="B39644" s="29"/>
      <c r="M39644" s="28"/>
    </row>
    <row r="39645" s="16" customFormat="1" ht="12.75" spans="2:13">
      <c r="B39645" s="29"/>
      <c r="M39645" s="28"/>
    </row>
    <row r="39646" s="16" customFormat="1" ht="12.75" spans="2:13">
      <c r="B39646" s="29"/>
      <c r="M39646" s="28"/>
    </row>
    <row r="39647" s="16" customFormat="1" ht="12.75" spans="2:13">
      <c r="B39647" s="29"/>
      <c r="M39647" s="28"/>
    </row>
    <row r="39648" s="16" customFormat="1" ht="12.75" spans="2:13">
      <c r="B39648" s="29"/>
      <c r="M39648" s="28"/>
    </row>
    <row r="39649" s="16" customFormat="1" ht="12.75" spans="2:13">
      <c r="B39649" s="29"/>
      <c r="M39649" s="28"/>
    </row>
    <row r="39650" s="16" customFormat="1" ht="12.75" spans="2:13">
      <c r="B39650" s="29"/>
      <c r="M39650" s="28"/>
    </row>
    <row r="39651" s="16" customFormat="1" ht="12.75" spans="2:13">
      <c r="B39651" s="29"/>
      <c r="M39651" s="28"/>
    </row>
    <row r="39652" s="16" customFormat="1" ht="12.75" spans="2:13">
      <c r="B39652" s="29"/>
      <c r="M39652" s="28"/>
    </row>
    <row r="39653" s="16" customFormat="1" ht="12.75" spans="2:13">
      <c r="B39653" s="29"/>
      <c r="M39653" s="28"/>
    </row>
    <row r="39654" s="16" customFormat="1" ht="12.75" spans="2:13">
      <c r="B39654" s="29"/>
      <c r="M39654" s="28"/>
    </row>
    <row r="39655" s="16" customFormat="1" ht="12.75" spans="2:13">
      <c r="B39655" s="29"/>
      <c r="M39655" s="28"/>
    </row>
    <row r="39656" s="16" customFormat="1" ht="12.75" spans="2:13">
      <c r="B39656" s="29"/>
      <c r="M39656" s="28"/>
    </row>
    <row r="39657" s="16" customFormat="1" ht="12.75" spans="2:13">
      <c r="B39657" s="29"/>
      <c r="M39657" s="28"/>
    </row>
    <row r="39658" s="16" customFormat="1" ht="12.75" spans="2:13">
      <c r="B39658" s="29"/>
      <c r="M39658" s="28"/>
    </row>
    <row r="39659" s="16" customFormat="1" ht="12.75" spans="2:13">
      <c r="B39659" s="29"/>
      <c r="M39659" s="28"/>
    </row>
    <row r="39660" s="16" customFormat="1" ht="12.75" spans="2:13">
      <c r="B39660" s="29"/>
      <c r="M39660" s="28"/>
    </row>
    <row r="39661" s="16" customFormat="1" ht="12.75" spans="2:13">
      <c r="B39661" s="29"/>
      <c r="M39661" s="28"/>
    </row>
    <row r="39662" s="16" customFormat="1" ht="12.75" spans="2:13">
      <c r="B39662" s="29"/>
      <c r="M39662" s="28"/>
    </row>
    <row r="39663" s="16" customFormat="1" ht="12.75" spans="2:13">
      <c r="B39663" s="29"/>
      <c r="M39663" s="28"/>
    </row>
    <row r="39664" s="16" customFormat="1" ht="12.75" spans="2:13">
      <c r="B39664" s="29"/>
      <c r="M39664" s="28"/>
    </row>
    <row r="39665" s="16" customFormat="1" ht="12.75" spans="2:13">
      <c r="B39665" s="29"/>
      <c r="M39665" s="28"/>
    </row>
    <row r="39666" s="16" customFormat="1" ht="12.75" spans="2:13">
      <c r="B39666" s="29"/>
      <c r="M39666" s="28"/>
    </row>
    <row r="39667" s="16" customFormat="1" ht="12.75" spans="2:13">
      <c r="B39667" s="29"/>
      <c r="M39667" s="28"/>
    </row>
    <row r="39668" s="16" customFormat="1" ht="12.75" spans="2:13">
      <c r="B39668" s="29"/>
      <c r="M39668" s="28"/>
    </row>
    <row r="39669" s="16" customFormat="1" ht="12.75" spans="2:13">
      <c r="B39669" s="29"/>
      <c r="M39669" s="28"/>
    </row>
    <row r="39670" s="16" customFormat="1" ht="12.75" spans="2:13">
      <c r="B39670" s="29"/>
      <c r="M39670" s="28"/>
    </row>
    <row r="39671" s="16" customFormat="1" ht="12.75" spans="2:13">
      <c r="B39671" s="29"/>
      <c r="M39671" s="28"/>
    </row>
    <row r="39672" s="16" customFormat="1" ht="12.75" spans="2:13">
      <c r="B39672" s="29"/>
      <c r="M39672" s="28"/>
    </row>
    <row r="39673" s="16" customFormat="1" ht="12.75" spans="2:13">
      <c r="B39673" s="29"/>
      <c r="M39673" s="28"/>
    </row>
    <row r="39674" s="16" customFormat="1" ht="12.75" spans="2:13">
      <c r="B39674" s="29"/>
      <c r="M39674" s="28"/>
    </row>
    <row r="39675" s="16" customFormat="1" ht="12.75" spans="2:13">
      <c r="B39675" s="29"/>
      <c r="M39675" s="28"/>
    </row>
    <row r="39676" s="16" customFormat="1" ht="12.75" spans="2:13">
      <c r="B39676" s="29"/>
      <c r="M39676" s="28"/>
    </row>
    <row r="39677" s="16" customFormat="1" ht="12.75" spans="2:13">
      <c r="B39677" s="29"/>
      <c r="M39677" s="28"/>
    </row>
    <row r="39678" s="16" customFormat="1" ht="12.75" spans="2:13">
      <c r="B39678" s="29"/>
      <c r="M39678" s="28"/>
    </row>
    <row r="39679" s="16" customFormat="1" ht="12.75" spans="2:13">
      <c r="B39679" s="29"/>
      <c r="M39679" s="28"/>
    </row>
    <row r="39680" s="16" customFormat="1" ht="12.75" spans="2:13">
      <c r="B39680" s="29"/>
      <c r="M39680" s="28"/>
    </row>
    <row r="39681" s="16" customFormat="1" ht="12.75" spans="2:13">
      <c r="B39681" s="29"/>
      <c r="M39681" s="28"/>
    </row>
    <row r="39682" s="16" customFormat="1" ht="12.75" spans="2:13">
      <c r="B39682" s="29"/>
      <c r="M39682" s="28"/>
    </row>
    <row r="39683" s="16" customFormat="1" ht="12.75" spans="2:13">
      <c r="B39683" s="29"/>
      <c r="M39683" s="28"/>
    </row>
    <row r="39684" s="16" customFormat="1" ht="12.75" spans="2:13">
      <c r="B39684" s="29"/>
      <c r="M39684" s="28"/>
    </row>
    <row r="39685" s="16" customFormat="1" ht="12.75" spans="2:13">
      <c r="B39685" s="29"/>
      <c r="M39685" s="28"/>
    </row>
    <row r="39686" s="16" customFormat="1" ht="12.75" spans="2:13">
      <c r="B39686" s="29"/>
      <c r="M39686" s="28"/>
    </row>
    <row r="39687" s="16" customFormat="1" ht="12.75" spans="2:13">
      <c r="B39687" s="29"/>
      <c r="M39687" s="28"/>
    </row>
    <row r="39688" s="16" customFormat="1" ht="12.75" spans="2:13">
      <c r="B39688" s="29"/>
      <c r="M39688" s="28"/>
    </row>
    <row r="39689" s="16" customFormat="1" ht="12.75" spans="2:13">
      <c r="B39689" s="29"/>
      <c r="M39689" s="28"/>
    </row>
    <row r="39690" s="16" customFormat="1" ht="12.75" spans="2:13">
      <c r="B39690" s="29"/>
      <c r="M39690" s="28"/>
    </row>
    <row r="39691" s="16" customFormat="1" ht="12.75" spans="2:13">
      <c r="B39691" s="29"/>
      <c r="M39691" s="28"/>
    </row>
    <row r="39692" s="16" customFormat="1" ht="12.75" spans="2:13">
      <c r="B39692" s="29"/>
      <c r="M39692" s="28"/>
    </row>
    <row r="39693" s="16" customFormat="1" ht="12.75" spans="2:13">
      <c r="B39693" s="29"/>
      <c r="M39693" s="28"/>
    </row>
    <row r="39694" s="16" customFormat="1" ht="12.75" spans="2:13">
      <c r="B39694" s="29"/>
      <c r="M39694" s="28"/>
    </row>
    <row r="39695" s="16" customFormat="1" ht="12.75" spans="2:13">
      <c r="B39695" s="29"/>
      <c r="M39695" s="28"/>
    </row>
    <row r="39696" s="16" customFormat="1" ht="12.75" spans="2:13">
      <c r="B39696" s="29"/>
      <c r="M39696" s="28"/>
    </row>
    <row r="39697" s="16" customFormat="1" ht="12.75" spans="2:13">
      <c r="B39697" s="29"/>
      <c r="M39697" s="28"/>
    </row>
    <row r="39698" s="16" customFormat="1" ht="12.75" spans="2:13">
      <c r="B39698" s="29"/>
      <c r="M39698" s="28"/>
    </row>
    <row r="39699" s="16" customFormat="1" ht="12.75" spans="2:13">
      <c r="B39699" s="29"/>
      <c r="M39699" s="28"/>
    </row>
    <row r="39700" s="16" customFormat="1" ht="12.75" spans="2:13">
      <c r="B39700" s="29"/>
      <c r="M39700" s="28"/>
    </row>
    <row r="39701" s="16" customFormat="1" ht="12.75" spans="2:13">
      <c r="B39701" s="29"/>
      <c r="M39701" s="28"/>
    </row>
    <row r="39702" s="16" customFormat="1" ht="12.75" spans="2:13">
      <c r="B39702" s="29"/>
      <c r="M39702" s="28"/>
    </row>
    <row r="39703" s="16" customFormat="1" ht="12.75" spans="2:13">
      <c r="B39703" s="29"/>
      <c r="M39703" s="28"/>
    </row>
    <row r="39704" s="16" customFormat="1" ht="12.75" spans="2:13">
      <c r="B39704" s="29"/>
      <c r="M39704" s="28"/>
    </row>
    <row r="39705" s="16" customFormat="1" ht="12.75" spans="2:13">
      <c r="B39705" s="29"/>
      <c r="M39705" s="28"/>
    </row>
    <row r="39706" s="16" customFormat="1" ht="12.75" spans="2:13">
      <c r="B39706" s="29"/>
      <c r="M39706" s="28"/>
    </row>
    <row r="39707" s="16" customFormat="1" ht="12.75" spans="2:13">
      <c r="B39707" s="29"/>
      <c r="M39707" s="28"/>
    </row>
    <row r="39708" s="16" customFormat="1" ht="12.75" spans="2:13">
      <c r="B39708" s="29"/>
      <c r="M39708" s="28"/>
    </row>
    <row r="39709" s="16" customFormat="1" ht="12.75" spans="2:13">
      <c r="B39709" s="29"/>
      <c r="M39709" s="28"/>
    </row>
    <row r="39710" s="16" customFormat="1" ht="12.75" spans="2:13">
      <c r="B39710" s="29"/>
      <c r="M39710" s="28"/>
    </row>
    <row r="39711" s="16" customFormat="1" ht="12.75" spans="2:13">
      <c r="B39711" s="29"/>
      <c r="M39711" s="28"/>
    </row>
    <row r="39712" s="16" customFormat="1" ht="12.75" spans="2:13">
      <c r="B39712" s="29"/>
      <c r="M39712" s="28"/>
    </row>
    <row r="39713" s="16" customFormat="1" ht="12.75" spans="2:13">
      <c r="B39713" s="29"/>
      <c r="M39713" s="28"/>
    </row>
    <row r="39714" s="16" customFormat="1" ht="12.75" spans="2:13">
      <c r="B39714" s="29"/>
      <c r="M39714" s="28"/>
    </row>
    <row r="39715" s="16" customFormat="1" ht="12.75" spans="2:13">
      <c r="B39715" s="29"/>
      <c r="M39715" s="28"/>
    </row>
    <row r="39716" s="16" customFormat="1" ht="12.75" spans="2:13">
      <c r="B39716" s="29"/>
      <c r="M39716" s="28"/>
    </row>
    <row r="39717" s="16" customFormat="1" ht="12.75" spans="2:13">
      <c r="B39717" s="29"/>
      <c r="M39717" s="28"/>
    </row>
    <row r="39718" s="16" customFormat="1" ht="12.75" spans="2:13">
      <c r="B39718" s="29"/>
      <c r="M39718" s="28"/>
    </row>
    <row r="39719" s="16" customFormat="1" ht="12.75" spans="2:13">
      <c r="B39719" s="29"/>
      <c r="M39719" s="28"/>
    </row>
    <row r="39720" s="16" customFormat="1" ht="12.75" spans="2:13">
      <c r="B39720" s="29"/>
      <c r="M39720" s="28"/>
    </row>
    <row r="39721" s="16" customFormat="1" ht="12.75" spans="2:13">
      <c r="B39721" s="29"/>
      <c r="M39721" s="28"/>
    </row>
    <row r="39722" s="16" customFormat="1" ht="12.75" spans="2:13">
      <c r="B39722" s="29"/>
      <c r="M39722" s="28"/>
    </row>
    <row r="39723" s="16" customFormat="1" ht="12.75" spans="2:13">
      <c r="B39723" s="29"/>
      <c r="M39723" s="28"/>
    </row>
    <row r="39724" s="16" customFormat="1" ht="12.75" spans="2:13">
      <c r="B39724" s="29"/>
      <c r="M39724" s="28"/>
    </row>
    <row r="39725" s="16" customFormat="1" ht="12.75" spans="2:13">
      <c r="B39725" s="29"/>
      <c r="M39725" s="28"/>
    </row>
    <row r="39726" s="16" customFormat="1" ht="12.75" spans="2:13">
      <c r="B39726" s="29"/>
      <c r="M39726" s="28"/>
    </row>
    <row r="39727" s="16" customFormat="1" ht="12.75" spans="2:13">
      <c r="B39727" s="29"/>
      <c r="M39727" s="28"/>
    </row>
    <row r="39728" s="16" customFormat="1" ht="12.75" spans="2:13">
      <c r="B39728" s="29"/>
      <c r="M39728" s="28"/>
    </row>
    <row r="39729" s="16" customFormat="1" ht="12.75" spans="2:13">
      <c r="B39729" s="29"/>
      <c r="M39729" s="28"/>
    </row>
    <row r="39730" s="16" customFormat="1" ht="12.75" spans="2:13">
      <c r="B39730" s="29"/>
      <c r="M39730" s="28"/>
    </row>
    <row r="39731" s="16" customFormat="1" ht="12.75" spans="2:13">
      <c r="B39731" s="29"/>
      <c r="M39731" s="28"/>
    </row>
    <row r="39732" s="16" customFormat="1" ht="12.75" spans="2:13">
      <c r="B39732" s="29"/>
      <c r="M39732" s="28"/>
    </row>
    <row r="39733" s="16" customFormat="1" ht="12.75" spans="2:13">
      <c r="B39733" s="29"/>
      <c r="M39733" s="28"/>
    </row>
    <row r="39734" s="16" customFormat="1" ht="12.75" spans="2:13">
      <c r="B39734" s="29"/>
      <c r="M39734" s="28"/>
    </row>
    <row r="39735" s="16" customFormat="1" ht="12.75" spans="2:13">
      <c r="B39735" s="29"/>
      <c r="M39735" s="28"/>
    </row>
    <row r="39736" s="16" customFormat="1" ht="12.75" spans="2:13">
      <c r="B39736" s="29"/>
      <c r="M39736" s="28"/>
    </row>
    <row r="39737" s="16" customFormat="1" ht="12.75" spans="2:13">
      <c r="B39737" s="29"/>
      <c r="M39737" s="28"/>
    </row>
    <row r="39738" s="16" customFormat="1" ht="12.75" spans="2:13">
      <c r="B39738" s="29"/>
      <c r="M39738" s="28"/>
    </row>
    <row r="39739" s="16" customFormat="1" ht="12.75" spans="2:13">
      <c r="B39739" s="29"/>
      <c r="M39739" s="28"/>
    </row>
    <row r="39740" s="16" customFormat="1" ht="12.75" spans="2:13">
      <c r="B39740" s="29"/>
      <c r="M39740" s="28"/>
    </row>
    <row r="39741" s="16" customFormat="1" ht="12.75" spans="2:13">
      <c r="B39741" s="29"/>
      <c r="M39741" s="28"/>
    </row>
    <row r="39742" s="16" customFormat="1" ht="12.75" spans="2:13">
      <c r="B39742" s="29"/>
      <c r="M39742" s="28"/>
    </row>
    <row r="39743" s="16" customFormat="1" ht="12.75" spans="2:13">
      <c r="B39743" s="29"/>
      <c r="M39743" s="28"/>
    </row>
    <row r="39744" s="16" customFormat="1" ht="12.75" spans="2:13">
      <c r="B39744" s="29"/>
      <c r="M39744" s="28"/>
    </row>
    <row r="39745" s="16" customFormat="1" ht="12.75" spans="2:13">
      <c r="B39745" s="29"/>
      <c r="M39745" s="28"/>
    </row>
    <row r="39746" s="16" customFormat="1" ht="12.75" spans="2:13">
      <c r="B39746" s="29"/>
      <c r="M39746" s="28"/>
    </row>
    <row r="39747" s="16" customFormat="1" ht="12.75" spans="2:13">
      <c r="B39747" s="29"/>
      <c r="M39747" s="28"/>
    </row>
    <row r="39748" s="16" customFormat="1" ht="12.75" spans="2:13">
      <c r="B39748" s="29"/>
      <c r="M39748" s="28"/>
    </row>
    <row r="39749" s="16" customFormat="1" ht="12.75" spans="2:13">
      <c r="B39749" s="29"/>
      <c r="M39749" s="28"/>
    </row>
    <row r="39750" s="16" customFormat="1" ht="12.75" spans="2:13">
      <c r="B39750" s="29"/>
      <c r="M39750" s="28"/>
    </row>
    <row r="39751" s="16" customFormat="1" ht="12.75" spans="2:13">
      <c r="B39751" s="29"/>
      <c r="M39751" s="28"/>
    </row>
    <row r="39752" s="16" customFormat="1" ht="12.75" spans="2:13">
      <c r="B39752" s="29"/>
      <c r="M39752" s="28"/>
    </row>
    <row r="39753" s="16" customFormat="1" ht="12.75" spans="2:13">
      <c r="B39753" s="29"/>
      <c r="M39753" s="28"/>
    </row>
    <row r="39754" s="16" customFormat="1" ht="12.75" spans="2:13">
      <c r="B39754" s="29"/>
      <c r="M39754" s="28"/>
    </row>
    <row r="39755" s="16" customFormat="1" ht="12.75" spans="2:13">
      <c r="B39755" s="29"/>
      <c r="M39755" s="28"/>
    </row>
    <row r="39756" s="16" customFormat="1" ht="12.75" spans="2:13">
      <c r="B39756" s="29"/>
      <c r="M39756" s="28"/>
    </row>
    <row r="39757" s="16" customFormat="1" ht="12.75" spans="2:13">
      <c r="B39757" s="29"/>
      <c r="M39757" s="28"/>
    </row>
    <row r="39758" s="16" customFormat="1" ht="12.75" spans="2:13">
      <c r="B39758" s="29"/>
      <c r="M39758" s="28"/>
    </row>
    <row r="39759" s="16" customFormat="1" ht="12.75" spans="2:13">
      <c r="B39759" s="29"/>
      <c r="M39759" s="28"/>
    </row>
    <row r="39760" s="16" customFormat="1" ht="12.75" spans="2:13">
      <c r="B39760" s="29"/>
      <c r="M39760" s="28"/>
    </row>
    <row r="39761" s="16" customFormat="1" ht="12.75" spans="2:13">
      <c r="B39761" s="29"/>
      <c r="M39761" s="28"/>
    </row>
    <row r="39762" s="16" customFormat="1" ht="12.75" spans="2:13">
      <c r="B39762" s="29"/>
      <c r="M39762" s="28"/>
    </row>
    <row r="39763" s="16" customFormat="1" ht="12.75" spans="2:13">
      <c r="B39763" s="29"/>
      <c r="M39763" s="28"/>
    </row>
    <row r="39764" s="16" customFormat="1" ht="12.75" spans="2:13">
      <c r="B39764" s="29"/>
      <c r="M39764" s="28"/>
    </row>
    <row r="39765" s="16" customFormat="1" ht="12.75" spans="2:13">
      <c r="B39765" s="29"/>
      <c r="M39765" s="28"/>
    </row>
    <row r="39766" s="16" customFormat="1" ht="12.75" spans="2:13">
      <c r="B39766" s="29"/>
      <c r="M39766" s="28"/>
    </row>
    <row r="39767" s="16" customFormat="1" ht="12.75" spans="2:13">
      <c r="B39767" s="29"/>
      <c r="M39767" s="28"/>
    </row>
    <row r="39768" s="16" customFormat="1" ht="12.75" spans="2:13">
      <c r="B39768" s="29"/>
      <c r="M39768" s="28"/>
    </row>
    <row r="39769" s="16" customFormat="1" ht="12.75" spans="2:13">
      <c r="B39769" s="29"/>
      <c r="M39769" s="28"/>
    </row>
    <row r="39770" s="16" customFormat="1" ht="12.75" spans="2:13">
      <c r="B39770" s="29"/>
      <c r="M39770" s="28"/>
    </row>
    <row r="39771" s="16" customFormat="1" ht="12.75" spans="2:13">
      <c r="B39771" s="29"/>
      <c r="M39771" s="28"/>
    </row>
    <row r="39772" s="16" customFormat="1" ht="12.75" spans="2:13">
      <c r="B39772" s="29"/>
      <c r="M39772" s="28"/>
    </row>
    <row r="39773" s="16" customFormat="1" ht="12.75" spans="2:13">
      <c r="B39773" s="29"/>
      <c r="M39773" s="28"/>
    </row>
    <row r="39774" s="16" customFormat="1" ht="12.75" spans="2:13">
      <c r="B39774" s="29"/>
      <c r="M39774" s="28"/>
    </row>
    <row r="39775" s="16" customFormat="1" ht="12.75" spans="2:13">
      <c r="B39775" s="29"/>
      <c r="M39775" s="28"/>
    </row>
    <row r="39776" s="16" customFormat="1" ht="12.75" spans="2:13">
      <c r="B39776" s="29"/>
      <c r="M39776" s="28"/>
    </row>
    <row r="39777" s="16" customFormat="1" ht="12.75" spans="2:13">
      <c r="B39777" s="29"/>
      <c r="M39777" s="28"/>
    </row>
    <row r="39778" s="16" customFormat="1" ht="12.75" spans="2:13">
      <c r="B39778" s="29"/>
      <c r="M39778" s="28"/>
    </row>
    <row r="39779" s="16" customFormat="1" ht="12.75" spans="2:13">
      <c r="B39779" s="29"/>
      <c r="M39779" s="28"/>
    </row>
    <row r="39780" s="16" customFormat="1" ht="12.75" spans="2:13">
      <c r="B39780" s="29"/>
      <c r="M39780" s="28"/>
    </row>
    <row r="39781" s="16" customFormat="1" ht="12.75" spans="2:13">
      <c r="B39781" s="29"/>
      <c r="M39781" s="28"/>
    </row>
    <row r="39782" s="16" customFormat="1" ht="12.75" spans="2:13">
      <c r="B39782" s="29"/>
      <c r="M39782" s="28"/>
    </row>
    <row r="39783" s="16" customFormat="1" ht="12.75" spans="2:13">
      <c r="B39783" s="29"/>
      <c r="M39783" s="28"/>
    </row>
    <row r="39784" s="16" customFormat="1" ht="12.75" spans="2:13">
      <c r="B39784" s="29"/>
      <c r="M39784" s="28"/>
    </row>
    <row r="39785" s="16" customFormat="1" ht="12.75" spans="2:13">
      <c r="B39785" s="29"/>
      <c r="M39785" s="28"/>
    </row>
    <row r="39786" s="16" customFormat="1" ht="12.75" spans="2:13">
      <c r="B39786" s="29"/>
      <c r="M39786" s="28"/>
    </row>
    <row r="39787" s="16" customFormat="1" ht="12.75" spans="2:13">
      <c r="B39787" s="29"/>
      <c r="M39787" s="28"/>
    </row>
    <row r="39788" s="16" customFormat="1" ht="12.75" spans="2:13">
      <c r="B39788" s="29"/>
      <c r="M39788" s="28"/>
    </row>
    <row r="39789" s="16" customFormat="1" ht="12.75" spans="2:13">
      <c r="B39789" s="29"/>
      <c r="M39789" s="28"/>
    </row>
    <row r="39790" s="16" customFormat="1" ht="12.75" spans="2:13">
      <c r="B39790" s="29"/>
      <c r="M39790" s="28"/>
    </row>
    <row r="39791" s="16" customFormat="1" ht="12.75" spans="2:13">
      <c r="B39791" s="29"/>
      <c r="M39791" s="28"/>
    </row>
    <row r="39792" s="16" customFormat="1" ht="12.75" spans="2:13">
      <c r="B39792" s="29"/>
      <c r="M39792" s="28"/>
    </row>
    <row r="39793" s="16" customFormat="1" ht="12.75" spans="2:13">
      <c r="B39793" s="29"/>
      <c r="M39793" s="28"/>
    </row>
    <row r="39794" s="16" customFormat="1" ht="12.75" spans="2:13">
      <c r="B39794" s="29"/>
      <c r="M39794" s="28"/>
    </row>
    <row r="39795" s="16" customFormat="1" ht="12.75" spans="2:13">
      <c r="B39795" s="29"/>
      <c r="M39795" s="28"/>
    </row>
    <row r="39796" s="16" customFormat="1" ht="12.75" spans="2:13">
      <c r="B39796" s="29"/>
      <c r="M39796" s="28"/>
    </row>
    <row r="39797" s="16" customFormat="1" ht="12.75" spans="2:13">
      <c r="B39797" s="29"/>
      <c r="M39797" s="28"/>
    </row>
    <row r="39798" s="16" customFormat="1" ht="12.75" spans="2:13">
      <c r="B39798" s="29"/>
      <c r="M39798" s="28"/>
    </row>
    <row r="39799" s="16" customFormat="1" ht="12.75" spans="2:13">
      <c r="B39799" s="29"/>
      <c r="M39799" s="28"/>
    </row>
    <row r="39800" s="16" customFormat="1" ht="12.75" spans="2:13">
      <c r="B39800" s="29"/>
      <c r="M39800" s="28"/>
    </row>
    <row r="39801" s="16" customFormat="1" ht="12.75" spans="2:13">
      <c r="B39801" s="29"/>
      <c r="M39801" s="28"/>
    </row>
    <row r="39802" s="16" customFormat="1" ht="12.75" spans="2:13">
      <c r="B39802" s="29"/>
      <c r="M39802" s="28"/>
    </row>
    <row r="39803" s="16" customFormat="1" ht="12.75" spans="2:13">
      <c r="B39803" s="29"/>
      <c r="M39803" s="28"/>
    </row>
    <row r="39804" s="16" customFormat="1" ht="12.75" spans="2:13">
      <c r="B39804" s="29"/>
      <c r="M39804" s="28"/>
    </row>
    <row r="39805" s="16" customFormat="1" ht="12.75" spans="2:13">
      <c r="B39805" s="29"/>
      <c r="M39805" s="28"/>
    </row>
    <row r="39806" s="16" customFormat="1" ht="12.75" spans="2:13">
      <c r="B39806" s="29"/>
      <c r="M39806" s="28"/>
    </row>
    <row r="39807" s="16" customFormat="1" ht="12.75" spans="2:13">
      <c r="B39807" s="29"/>
      <c r="M39807" s="28"/>
    </row>
    <row r="39808" s="16" customFormat="1" ht="12.75" spans="2:13">
      <c r="B39808" s="29"/>
      <c r="M39808" s="28"/>
    </row>
    <row r="39809" s="16" customFormat="1" ht="12.75" spans="2:13">
      <c r="B39809" s="29"/>
      <c r="M39809" s="28"/>
    </row>
    <row r="39810" s="16" customFormat="1" ht="12.75" spans="2:13">
      <c r="B39810" s="29"/>
      <c r="M39810" s="28"/>
    </row>
    <row r="39811" s="16" customFormat="1" ht="12.75" spans="2:13">
      <c r="B39811" s="29"/>
      <c r="M39811" s="28"/>
    </row>
    <row r="39812" s="16" customFormat="1" ht="12.75" spans="2:13">
      <c r="B39812" s="29"/>
      <c r="M39812" s="28"/>
    </row>
    <row r="39813" s="16" customFormat="1" ht="12.75" spans="2:13">
      <c r="B39813" s="29"/>
      <c r="M39813" s="28"/>
    </row>
    <row r="39814" s="16" customFormat="1" ht="12.75" spans="2:13">
      <c r="B39814" s="29"/>
      <c r="M39814" s="28"/>
    </row>
    <row r="39815" s="16" customFormat="1" ht="12.75" spans="2:13">
      <c r="B39815" s="29"/>
      <c r="M39815" s="28"/>
    </row>
    <row r="39816" s="16" customFormat="1" ht="12.75" spans="2:13">
      <c r="B39816" s="29"/>
      <c r="M39816" s="28"/>
    </row>
    <row r="39817" s="16" customFormat="1" ht="12.75" spans="2:13">
      <c r="B39817" s="29"/>
      <c r="M39817" s="28"/>
    </row>
    <row r="39818" s="16" customFormat="1" ht="12.75" spans="2:13">
      <c r="B39818" s="29"/>
      <c r="M39818" s="28"/>
    </row>
    <row r="39819" s="16" customFormat="1" ht="12.75" spans="2:13">
      <c r="B39819" s="29"/>
      <c r="M39819" s="28"/>
    </row>
    <row r="39820" s="16" customFormat="1" ht="12.75" spans="2:13">
      <c r="B39820" s="29"/>
      <c r="M39820" s="28"/>
    </row>
    <row r="39821" s="16" customFormat="1" ht="12.75" spans="2:13">
      <c r="B39821" s="29"/>
      <c r="M39821" s="28"/>
    </row>
    <row r="39822" s="16" customFormat="1" ht="12.75" spans="2:13">
      <c r="B39822" s="29"/>
      <c r="M39822" s="28"/>
    </row>
    <row r="39823" s="16" customFormat="1" ht="12.75" spans="2:13">
      <c r="B39823" s="29"/>
      <c r="M39823" s="28"/>
    </row>
    <row r="39824" s="16" customFormat="1" ht="12.75" spans="2:13">
      <c r="B39824" s="29"/>
      <c r="M39824" s="28"/>
    </row>
    <row r="39825" s="16" customFormat="1" ht="12.75" spans="2:13">
      <c r="B39825" s="29"/>
      <c r="M39825" s="28"/>
    </row>
    <row r="39826" s="16" customFormat="1" ht="12.75" spans="2:13">
      <c r="B39826" s="29"/>
      <c r="M39826" s="28"/>
    </row>
    <row r="39827" s="16" customFormat="1" ht="12.75" spans="2:13">
      <c r="B39827" s="29"/>
      <c r="M39827" s="28"/>
    </row>
    <row r="39828" s="16" customFormat="1" ht="12.75" spans="2:13">
      <c r="B39828" s="29"/>
      <c r="M39828" s="28"/>
    </row>
    <row r="39829" s="16" customFormat="1" ht="12.75" spans="2:13">
      <c r="B39829" s="29"/>
      <c r="M39829" s="28"/>
    </row>
    <row r="39830" s="16" customFormat="1" ht="12.75" spans="2:13">
      <c r="B39830" s="29"/>
      <c r="M39830" s="28"/>
    </row>
    <row r="39831" s="16" customFormat="1" ht="12.75" spans="2:13">
      <c r="B39831" s="29"/>
      <c r="M39831" s="28"/>
    </row>
    <row r="39832" s="16" customFormat="1" ht="12.75" spans="2:13">
      <c r="B39832" s="29"/>
      <c r="M39832" s="28"/>
    </row>
    <row r="39833" s="16" customFormat="1" ht="12.75" spans="2:13">
      <c r="B39833" s="29"/>
      <c r="M39833" s="28"/>
    </row>
    <row r="39834" s="16" customFormat="1" ht="12.75" spans="2:13">
      <c r="B39834" s="29"/>
      <c r="M39834" s="28"/>
    </row>
    <row r="39835" s="16" customFormat="1" ht="12.75" spans="2:13">
      <c r="B39835" s="29"/>
      <c r="M39835" s="28"/>
    </row>
    <row r="39836" s="16" customFormat="1" ht="12.75" spans="2:13">
      <c r="B39836" s="29"/>
      <c r="M39836" s="28"/>
    </row>
    <row r="39837" s="16" customFormat="1" ht="12.75" spans="2:13">
      <c r="B39837" s="29"/>
      <c r="M39837" s="28"/>
    </row>
    <row r="39838" s="16" customFormat="1" ht="12.75" spans="2:13">
      <c r="B39838" s="29"/>
      <c r="M39838" s="28"/>
    </row>
    <row r="39839" s="16" customFormat="1" ht="12.75" spans="2:13">
      <c r="B39839" s="29"/>
      <c r="M39839" s="28"/>
    </row>
    <row r="39840" s="16" customFormat="1" ht="12.75" spans="2:13">
      <c r="B39840" s="29"/>
      <c r="M39840" s="28"/>
    </row>
    <row r="39841" s="16" customFormat="1" ht="12.75" spans="2:13">
      <c r="B39841" s="29"/>
      <c r="M39841" s="28"/>
    </row>
    <row r="39842" s="16" customFormat="1" ht="12.75" spans="2:13">
      <c r="B39842" s="29"/>
      <c r="M39842" s="28"/>
    </row>
    <row r="39843" s="16" customFormat="1" ht="12.75" spans="2:13">
      <c r="B39843" s="29"/>
      <c r="M39843" s="28"/>
    </row>
    <row r="39844" s="16" customFormat="1" ht="12.75" spans="2:13">
      <c r="B39844" s="29"/>
      <c r="M39844" s="28"/>
    </row>
    <row r="39845" s="16" customFormat="1" ht="12.75" spans="2:13">
      <c r="B39845" s="29"/>
      <c r="M39845" s="28"/>
    </row>
    <row r="39846" s="16" customFormat="1" ht="12.75" spans="2:13">
      <c r="B39846" s="29"/>
      <c r="M39846" s="28"/>
    </row>
    <row r="39847" s="16" customFormat="1" ht="12.75" spans="2:13">
      <c r="B39847" s="29"/>
      <c r="M39847" s="28"/>
    </row>
    <row r="39848" s="16" customFormat="1" ht="12.75" spans="2:13">
      <c r="B39848" s="29"/>
      <c r="M39848" s="28"/>
    </row>
    <row r="39849" s="16" customFormat="1" ht="12.75" spans="2:13">
      <c r="B39849" s="29"/>
      <c r="M39849" s="28"/>
    </row>
    <row r="39850" s="16" customFormat="1" ht="12.75" spans="2:13">
      <c r="B39850" s="29"/>
      <c r="M39850" s="28"/>
    </row>
    <row r="39851" s="16" customFormat="1" ht="12.75" spans="2:13">
      <c r="B39851" s="29"/>
      <c r="M39851" s="28"/>
    </row>
    <row r="39852" s="16" customFormat="1" ht="12.75" spans="2:13">
      <c r="B39852" s="29"/>
      <c r="M39852" s="28"/>
    </row>
    <row r="39853" s="16" customFormat="1" ht="12.75" spans="2:13">
      <c r="B39853" s="29"/>
      <c r="M39853" s="28"/>
    </row>
    <row r="39854" s="16" customFormat="1" ht="12.75" spans="2:13">
      <c r="B39854" s="29"/>
      <c r="M39854" s="28"/>
    </row>
    <row r="39855" s="16" customFormat="1" ht="12.75" spans="2:13">
      <c r="B39855" s="29"/>
      <c r="M39855" s="28"/>
    </row>
    <row r="39856" s="16" customFormat="1" ht="12.75" spans="2:13">
      <c r="B39856" s="29"/>
      <c r="M39856" s="28"/>
    </row>
    <row r="39857" s="16" customFormat="1" ht="12.75" spans="2:13">
      <c r="B39857" s="29"/>
      <c r="M39857" s="28"/>
    </row>
    <row r="39858" s="16" customFormat="1" ht="12.75" spans="2:13">
      <c r="B39858" s="29"/>
      <c r="M39858" s="28"/>
    </row>
    <row r="39859" s="16" customFormat="1" ht="12.75" spans="2:13">
      <c r="B39859" s="29"/>
      <c r="M39859" s="28"/>
    </row>
    <row r="39860" s="16" customFormat="1" ht="12.75" spans="2:13">
      <c r="B39860" s="29"/>
      <c r="M39860" s="28"/>
    </row>
    <row r="39861" s="16" customFormat="1" ht="12.75" spans="2:13">
      <c r="B39861" s="29"/>
      <c r="M39861" s="28"/>
    </row>
    <row r="39862" s="16" customFormat="1" ht="12.75" spans="2:13">
      <c r="B39862" s="29"/>
      <c r="M39862" s="28"/>
    </row>
    <row r="39863" s="16" customFormat="1" ht="12.75" spans="2:13">
      <c r="B39863" s="29"/>
      <c r="M39863" s="28"/>
    </row>
    <row r="39864" s="16" customFormat="1" ht="12.75" spans="2:13">
      <c r="B39864" s="29"/>
      <c r="M39864" s="28"/>
    </row>
    <row r="39865" s="16" customFormat="1" ht="12.75" spans="2:13">
      <c r="B39865" s="29"/>
      <c r="M39865" s="28"/>
    </row>
    <row r="39866" s="16" customFormat="1" ht="12.75" spans="2:13">
      <c r="B39866" s="29"/>
      <c r="M39866" s="28"/>
    </row>
    <row r="39867" s="16" customFormat="1" ht="12.75" spans="2:13">
      <c r="B39867" s="29"/>
      <c r="M39867" s="28"/>
    </row>
    <row r="39868" s="16" customFormat="1" ht="12.75" spans="2:13">
      <c r="B39868" s="29"/>
      <c r="M39868" s="28"/>
    </row>
    <row r="39869" s="16" customFormat="1" ht="12.75" spans="2:13">
      <c r="B39869" s="29"/>
      <c r="M39869" s="28"/>
    </row>
    <row r="39870" s="16" customFormat="1" ht="12.75" spans="2:13">
      <c r="B39870" s="29"/>
      <c r="M39870" s="28"/>
    </row>
    <row r="39871" s="16" customFormat="1" ht="12.75" spans="2:13">
      <c r="B39871" s="29"/>
      <c r="M39871" s="28"/>
    </row>
    <row r="39872" s="16" customFormat="1" ht="12.75" spans="2:13">
      <c r="B39872" s="29"/>
      <c r="M39872" s="28"/>
    </row>
    <row r="39873" s="16" customFormat="1" ht="12.75" spans="2:13">
      <c r="B39873" s="29"/>
      <c r="M39873" s="28"/>
    </row>
    <row r="39874" s="16" customFormat="1" ht="12.75" spans="2:13">
      <c r="B39874" s="29"/>
      <c r="M39874" s="28"/>
    </row>
    <row r="39875" s="16" customFormat="1" ht="12.75" spans="2:13">
      <c r="B39875" s="29"/>
      <c r="M39875" s="28"/>
    </row>
    <row r="39876" s="16" customFormat="1" ht="12.75" spans="2:13">
      <c r="B39876" s="29"/>
      <c r="M39876" s="28"/>
    </row>
    <row r="39877" s="16" customFormat="1" ht="12.75" spans="2:13">
      <c r="B39877" s="29"/>
      <c r="M39877" s="28"/>
    </row>
    <row r="39878" s="16" customFormat="1" ht="12.75" spans="2:13">
      <c r="B39878" s="29"/>
      <c r="M39878" s="28"/>
    </row>
    <row r="39879" s="16" customFormat="1" ht="12.75" spans="2:13">
      <c r="B39879" s="29"/>
      <c r="M39879" s="28"/>
    </row>
    <row r="39880" s="16" customFormat="1" ht="12.75" spans="2:13">
      <c r="B39880" s="29"/>
      <c r="M39880" s="28"/>
    </row>
    <row r="39881" s="16" customFormat="1" ht="12.75" spans="2:13">
      <c r="B39881" s="29"/>
      <c r="M39881" s="28"/>
    </row>
    <row r="39882" s="16" customFormat="1" ht="12.75" spans="2:13">
      <c r="B39882" s="29"/>
      <c r="M39882" s="28"/>
    </row>
    <row r="39883" s="16" customFormat="1" ht="12.75" spans="2:13">
      <c r="B39883" s="29"/>
      <c r="M39883" s="28"/>
    </row>
    <row r="39884" s="16" customFormat="1" ht="12.75" spans="2:13">
      <c r="B39884" s="29"/>
      <c r="M39884" s="28"/>
    </row>
    <row r="39885" s="16" customFormat="1" ht="12.75" spans="2:13">
      <c r="B39885" s="29"/>
      <c r="M39885" s="28"/>
    </row>
    <row r="39886" s="16" customFormat="1" ht="12.75" spans="2:13">
      <c r="B39886" s="29"/>
      <c r="M39886" s="28"/>
    </row>
    <row r="39887" s="16" customFormat="1" ht="12.75" spans="2:13">
      <c r="B39887" s="29"/>
      <c r="M39887" s="28"/>
    </row>
    <row r="39888" s="16" customFormat="1" ht="12.75" spans="2:13">
      <c r="B39888" s="29"/>
      <c r="M39888" s="28"/>
    </row>
    <row r="39889" s="16" customFormat="1" ht="12.75" spans="2:13">
      <c r="B39889" s="29"/>
      <c r="M39889" s="28"/>
    </row>
    <row r="39890" s="16" customFormat="1" ht="12.75" spans="2:13">
      <c r="B39890" s="29"/>
      <c r="M39890" s="28"/>
    </row>
    <row r="39891" s="16" customFormat="1" ht="12.75" spans="2:13">
      <c r="B39891" s="29"/>
      <c r="M39891" s="28"/>
    </row>
    <row r="39892" s="16" customFormat="1" ht="12.75" spans="2:13">
      <c r="B39892" s="29"/>
      <c r="M39892" s="28"/>
    </row>
    <row r="39893" s="16" customFormat="1" ht="12.75" spans="2:13">
      <c r="B39893" s="29"/>
      <c r="M39893" s="28"/>
    </row>
    <row r="39894" s="16" customFormat="1" ht="12.75" spans="2:13">
      <c r="B39894" s="29"/>
      <c r="M39894" s="28"/>
    </row>
    <row r="39895" s="16" customFormat="1" ht="12.75" spans="2:13">
      <c r="B39895" s="29"/>
      <c r="M39895" s="28"/>
    </row>
    <row r="39896" s="16" customFormat="1" ht="12.75" spans="2:13">
      <c r="B39896" s="29"/>
      <c r="M39896" s="28"/>
    </row>
    <row r="39897" s="16" customFormat="1" ht="12.75" spans="2:13">
      <c r="B39897" s="29"/>
      <c r="M39897" s="28"/>
    </row>
    <row r="39898" s="16" customFormat="1" ht="12.75" spans="2:13">
      <c r="B39898" s="29"/>
      <c r="M39898" s="28"/>
    </row>
    <row r="39899" s="16" customFormat="1" ht="12.75" spans="2:13">
      <c r="B39899" s="29"/>
      <c r="M39899" s="28"/>
    </row>
    <row r="39900" s="16" customFormat="1" ht="12.75" spans="2:13">
      <c r="B39900" s="29"/>
      <c r="M39900" s="28"/>
    </row>
    <row r="39901" s="16" customFormat="1" ht="12.75" spans="2:13">
      <c r="B39901" s="29"/>
      <c r="M39901" s="28"/>
    </row>
    <row r="39902" s="16" customFormat="1" ht="12.75" spans="2:13">
      <c r="B39902" s="29"/>
      <c r="M39902" s="28"/>
    </row>
    <row r="39903" s="16" customFormat="1" ht="12.75" spans="2:13">
      <c r="B39903" s="29"/>
      <c r="M39903" s="28"/>
    </row>
    <row r="39904" s="16" customFormat="1" ht="12.75" spans="2:13">
      <c r="B39904" s="29"/>
      <c r="M39904" s="28"/>
    </row>
    <row r="39905" s="16" customFormat="1" ht="12.75" spans="2:13">
      <c r="B39905" s="29"/>
      <c r="M39905" s="28"/>
    </row>
    <row r="39906" s="16" customFormat="1" ht="12.75" spans="2:13">
      <c r="B39906" s="29"/>
      <c r="M39906" s="28"/>
    </row>
    <row r="39907" s="16" customFormat="1" ht="12.75" spans="2:13">
      <c r="B39907" s="29"/>
      <c r="M39907" s="28"/>
    </row>
    <row r="39908" s="16" customFormat="1" ht="12.75" spans="2:13">
      <c r="B39908" s="29"/>
      <c r="M39908" s="28"/>
    </row>
    <row r="39909" s="16" customFormat="1" ht="12.75" spans="2:13">
      <c r="B39909" s="29"/>
      <c r="M39909" s="28"/>
    </row>
    <row r="39910" s="16" customFormat="1" ht="12.75" spans="2:13">
      <c r="B39910" s="29"/>
      <c r="M39910" s="28"/>
    </row>
    <row r="39911" s="16" customFormat="1" ht="12.75" spans="2:13">
      <c r="B39911" s="29"/>
      <c r="M39911" s="28"/>
    </row>
    <row r="39912" s="16" customFormat="1" ht="12.75" spans="2:13">
      <c r="B39912" s="29"/>
      <c r="M39912" s="28"/>
    </row>
    <row r="39913" s="16" customFormat="1" ht="12.75" spans="2:13">
      <c r="B39913" s="29"/>
      <c r="M39913" s="28"/>
    </row>
    <row r="39914" s="16" customFormat="1" ht="12.75" spans="2:13">
      <c r="B39914" s="29"/>
      <c r="M39914" s="28"/>
    </row>
    <row r="39915" s="16" customFormat="1" ht="12.75" spans="2:13">
      <c r="B39915" s="29"/>
      <c r="M39915" s="28"/>
    </row>
    <row r="39916" s="16" customFormat="1" ht="12.75" spans="2:13">
      <c r="B39916" s="29"/>
      <c r="M39916" s="28"/>
    </row>
    <row r="39917" s="16" customFormat="1" ht="12.75" spans="2:13">
      <c r="B39917" s="29"/>
      <c r="M39917" s="28"/>
    </row>
    <row r="39918" s="16" customFormat="1" ht="12.75" spans="2:13">
      <c r="B39918" s="29"/>
      <c r="M39918" s="28"/>
    </row>
    <row r="39919" s="16" customFormat="1" ht="12.75" spans="2:13">
      <c r="B39919" s="29"/>
      <c r="M39919" s="28"/>
    </row>
    <row r="39920" s="16" customFormat="1" ht="12.75" spans="2:13">
      <c r="B39920" s="29"/>
      <c r="M39920" s="28"/>
    </row>
    <row r="39921" s="16" customFormat="1" ht="12.75" spans="2:13">
      <c r="B39921" s="29"/>
      <c r="M39921" s="28"/>
    </row>
    <row r="39922" s="16" customFormat="1" ht="12.75" spans="2:13">
      <c r="B39922" s="29"/>
      <c r="M39922" s="28"/>
    </row>
    <row r="39923" s="16" customFormat="1" ht="12.75" spans="2:13">
      <c r="B39923" s="29"/>
      <c r="M39923" s="28"/>
    </row>
    <row r="39924" s="16" customFormat="1" ht="12.75" spans="2:13">
      <c r="B39924" s="29"/>
      <c r="M39924" s="28"/>
    </row>
    <row r="39925" s="16" customFormat="1" ht="12.75" spans="2:13">
      <c r="B39925" s="29"/>
      <c r="M39925" s="28"/>
    </row>
    <row r="39926" s="16" customFormat="1" ht="12.75" spans="2:13">
      <c r="B39926" s="29"/>
      <c r="M39926" s="28"/>
    </row>
    <row r="39927" s="16" customFormat="1" ht="12.75" spans="2:13">
      <c r="B39927" s="29"/>
      <c r="M39927" s="28"/>
    </row>
    <row r="39928" s="16" customFormat="1" ht="12.75" spans="2:13">
      <c r="B39928" s="29"/>
      <c r="M39928" s="28"/>
    </row>
    <row r="39929" s="16" customFormat="1" ht="12.75" spans="2:13">
      <c r="B39929" s="29"/>
      <c r="M39929" s="28"/>
    </row>
    <row r="39930" s="16" customFormat="1" ht="12.75" spans="2:13">
      <c r="B39930" s="29"/>
      <c r="M39930" s="28"/>
    </row>
    <row r="39931" s="16" customFormat="1" ht="12.75" spans="2:13">
      <c r="B39931" s="29"/>
      <c r="M39931" s="28"/>
    </row>
    <row r="39932" s="16" customFormat="1" ht="12.75" spans="2:13">
      <c r="B39932" s="29"/>
      <c r="M39932" s="28"/>
    </row>
    <row r="39933" s="16" customFormat="1" ht="12.75" spans="2:13">
      <c r="B39933" s="29"/>
      <c r="M39933" s="28"/>
    </row>
    <row r="39934" s="16" customFormat="1" ht="12.75" spans="2:13">
      <c r="B39934" s="29"/>
      <c r="M39934" s="28"/>
    </row>
    <row r="39935" s="16" customFormat="1" ht="12.75" spans="2:13">
      <c r="B39935" s="29"/>
      <c r="M39935" s="28"/>
    </row>
    <row r="39936" s="16" customFormat="1" ht="12.75" spans="2:13">
      <c r="B39936" s="29"/>
      <c r="M39936" s="28"/>
    </row>
    <row r="39937" s="16" customFormat="1" ht="12.75" spans="2:13">
      <c r="B39937" s="29"/>
      <c r="M39937" s="28"/>
    </row>
    <row r="39938" s="16" customFormat="1" ht="12.75" spans="2:13">
      <c r="B39938" s="29"/>
      <c r="M39938" s="28"/>
    </row>
    <row r="39939" s="16" customFormat="1" ht="12.75" spans="2:13">
      <c r="B39939" s="29"/>
      <c r="M39939" s="28"/>
    </row>
    <row r="39940" s="16" customFormat="1" ht="12.75" spans="2:13">
      <c r="B39940" s="29"/>
      <c r="M39940" s="28"/>
    </row>
    <row r="39941" s="16" customFormat="1" ht="12.75" spans="2:13">
      <c r="B39941" s="29"/>
      <c r="M39941" s="28"/>
    </row>
    <row r="39942" s="16" customFormat="1" ht="12.75" spans="2:13">
      <c r="B39942" s="29"/>
      <c r="M39942" s="28"/>
    </row>
    <row r="39943" s="16" customFormat="1" ht="12.75" spans="2:13">
      <c r="B39943" s="29"/>
      <c r="M39943" s="28"/>
    </row>
    <row r="39944" s="16" customFormat="1" ht="12.75" spans="2:13">
      <c r="B39944" s="29"/>
      <c r="M39944" s="28"/>
    </row>
    <row r="39945" s="16" customFormat="1" ht="12.75" spans="2:13">
      <c r="B39945" s="29"/>
      <c r="M39945" s="28"/>
    </row>
    <row r="39946" s="16" customFormat="1" ht="12.75" spans="2:13">
      <c r="B39946" s="29"/>
      <c r="M39946" s="28"/>
    </row>
    <row r="39947" s="16" customFormat="1" ht="12.75" spans="2:13">
      <c r="B39947" s="29"/>
      <c r="M39947" s="28"/>
    </row>
    <row r="39948" s="16" customFormat="1" ht="12.75" spans="2:13">
      <c r="B39948" s="29"/>
      <c r="M39948" s="28"/>
    </row>
    <row r="39949" s="16" customFormat="1" ht="12.75" spans="2:13">
      <c r="B39949" s="29"/>
      <c r="M39949" s="28"/>
    </row>
    <row r="39950" s="16" customFormat="1" ht="12.75" spans="2:13">
      <c r="B39950" s="29"/>
      <c r="M39950" s="28"/>
    </row>
    <row r="39951" s="16" customFormat="1" ht="12.75" spans="2:13">
      <c r="B39951" s="29"/>
      <c r="M39951" s="28"/>
    </row>
    <row r="39952" s="16" customFormat="1" ht="12.75" spans="2:13">
      <c r="B39952" s="29"/>
      <c r="M39952" s="28"/>
    </row>
    <row r="39953" s="16" customFormat="1" ht="12.75" spans="2:13">
      <c r="B39953" s="29"/>
      <c r="M39953" s="28"/>
    </row>
    <row r="39954" s="16" customFormat="1" ht="12.75" spans="2:13">
      <c r="B39954" s="29"/>
      <c r="M39954" s="28"/>
    </row>
    <row r="39955" s="16" customFormat="1" ht="12.75" spans="2:13">
      <c r="B39955" s="29"/>
      <c r="M39955" s="28"/>
    </row>
    <row r="39956" s="16" customFormat="1" ht="12.75" spans="2:13">
      <c r="B39956" s="29"/>
      <c r="M39956" s="28"/>
    </row>
    <row r="39957" s="16" customFormat="1" ht="12.75" spans="2:13">
      <c r="B39957" s="29"/>
      <c r="M39957" s="28"/>
    </row>
    <row r="39958" s="16" customFormat="1" ht="12.75" spans="2:13">
      <c r="B39958" s="29"/>
      <c r="M39958" s="28"/>
    </row>
    <row r="39959" s="16" customFormat="1" ht="12.75" spans="2:13">
      <c r="B39959" s="29"/>
      <c r="M39959" s="28"/>
    </row>
    <row r="39960" s="16" customFormat="1" ht="12.75" spans="2:13">
      <c r="B39960" s="29"/>
      <c r="M39960" s="28"/>
    </row>
    <row r="39961" s="16" customFormat="1" ht="12.75" spans="2:13">
      <c r="B39961" s="29"/>
      <c r="M39961" s="28"/>
    </row>
    <row r="39962" s="16" customFormat="1" ht="12.75" spans="2:13">
      <c r="B39962" s="29"/>
      <c r="M39962" s="28"/>
    </row>
    <row r="39963" s="16" customFormat="1" ht="12.75" spans="2:13">
      <c r="B39963" s="29"/>
      <c r="M39963" s="28"/>
    </row>
    <row r="39964" s="16" customFormat="1" ht="12.75" spans="2:13">
      <c r="B39964" s="29"/>
      <c r="M39964" s="28"/>
    </row>
    <row r="39965" s="16" customFormat="1" ht="12.75" spans="2:13">
      <c r="B39965" s="29"/>
      <c r="M39965" s="28"/>
    </row>
    <row r="39966" s="16" customFormat="1" ht="12.75" spans="2:13">
      <c r="B39966" s="29"/>
      <c r="M39966" s="28"/>
    </row>
    <row r="39967" s="16" customFormat="1" ht="12.75" spans="2:13">
      <c r="B39967" s="29"/>
      <c r="M39967" s="28"/>
    </row>
    <row r="39968" s="16" customFormat="1" ht="12.75" spans="2:13">
      <c r="B39968" s="29"/>
      <c r="M39968" s="28"/>
    </row>
    <row r="39969" s="16" customFormat="1" ht="12.75" spans="2:13">
      <c r="B39969" s="29"/>
      <c r="M39969" s="28"/>
    </row>
    <row r="39970" s="16" customFormat="1" ht="12.75" spans="2:13">
      <c r="B39970" s="29"/>
      <c r="M39970" s="28"/>
    </row>
    <row r="39971" s="16" customFormat="1" ht="12.75" spans="2:13">
      <c r="B39971" s="29"/>
      <c r="M39971" s="28"/>
    </row>
    <row r="39972" s="16" customFormat="1" ht="12.75" spans="2:13">
      <c r="B39972" s="29"/>
      <c r="M39972" s="28"/>
    </row>
    <row r="39973" s="16" customFormat="1" ht="12.75" spans="2:13">
      <c r="B39973" s="29"/>
      <c r="M39973" s="28"/>
    </row>
    <row r="39974" s="16" customFormat="1" ht="12.75" spans="2:13">
      <c r="B39974" s="29"/>
      <c r="M39974" s="28"/>
    </row>
    <row r="39975" s="16" customFormat="1" ht="12.75" spans="2:13">
      <c r="B39975" s="29"/>
      <c r="M39975" s="28"/>
    </row>
    <row r="39976" s="16" customFormat="1" ht="12.75" spans="2:13">
      <c r="B39976" s="29"/>
      <c r="M39976" s="28"/>
    </row>
    <row r="39977" s="16" customFormat="1" ht="12.75" spans="2:13">
      <c r="B39977" s="29"/>
      <c r="M39977" s="28"/>
    </row>
    <row r="39978" s="16" customFormat="1" ht="12.75" spans="2:13">
      <c r="B39978" s="29"/>
      <c r="M39978" s="28"/>
    </row>
    <row r="39979" s="16" customFormat="1" ht="12.75" spans="2:13">
      <c r="B39979" s="29"/>
      <c r="M39979" s="28"/>
    </row>
    <row r="39980" s="16" customFormat="1" ht="12.75" spans="2:13">
      <c r="B39980" s="29"/>
      <c r="M39980" s="28"/>
    </row>
    <row r="39981" s="16" customFormat="1" ht="12.75" spans="2:13">
      <c r="B39981" s="29"/>
      <c r="M39981" s="28"/>
    </row>
    <row r="39982" s="16" customFormat="1" ht="12.75" spans="2:13">
      <c r="B39982" s="29"/>
      <c r="M39982" s="28"/>
    </row>
    <row r="39983" s="16" customFormat="1" ht="12.75" spans="2:13">
      <c r="B39983" s="29"/>
      <c r="M39983" s="28"/>
    </row>
    <row r="39984" s="16" customFormat="1" ht="12.75" spans="2:13">
      <c r="B39984" s="29"/>
      <c r="M39984" s="28"/>
    </row>
    <row r="39985" s="16" customFormat="1" ht="12.75" spans="2:13">
      <c r="B39985" s="29"/>
      <c r="M39985" s="28"/>
    </row>
    <row r="39986" s="16" customFormat="1" ht="12.75" spans="2:13">
      <c r="B39986" s="29"/>
      <c r="M39986" s="28"/>
    </row>
    <row r="39987" s="16" customFormat="1" ht="12.75" spans="2:13">
      <c r="B39987" s="29"/>
      <c r="M39987" s="28"/>
    </row>
    <row r="39988" s="16" customFormat="1" ht="12.75" spans="2:13">
      <c r="B39988" s="29"/>
      <c r="M39988" s="28"/>
    </row>
    <row r="39989" s="16" customFormat="1" ht="12.75" spans="2:13">
      <c r="B39989" s="29"/>
      <c r="M39989" s="28"/>
    </row>
    <row r="39990" s="16" customFormat="1" ht="12.75" spans="2:13">
      <c r="B39990" s="29"/>
      <c r="M39990" s="28"/>
    </row>
    <row r="39991" s="16" customFormat="1" ht="12.75" spans="2:13">
      <c r="B39991" s="29"/>
      <c r="M39991" s="28"/>
    </row>
    <row r="39992" s="16" customFormat="1" ht="12.75" spans="2:13">
      <c r="B39992" s="29"/>
      <c r="M39992" s="28"/>
    </row>
    <row r="39993" s="16" customFormat="1" ht="12.75" spans="2:13">
      <c r="B39993" s="29"/>
      <c r="M39993" s="28"/>
    </row>
    <row r="39994" s="16" customFormat="1" ht="12.75" spans="2:13">
      <c r="B39994" s="29"/>
      <c r="M39994" s="28"/>
    </row>
    <row r="39995" s="16" customFormat="1" ht="12.75" spans="2:13">
      <c r="B39995" s="29"/>
      <c r="M39995" s="28"/>
    </row>
    <row r="39996" s="16" customFormat="1" ht="12.75" spans="2:13">
      <c r="B39996" s="29"/>
      <c r="M39996" s="28"/>
    </row>
    <row r="39997" s="16" customFormat="1" ht="12.75" spans="2:13">
      <c r="B39997" s="29"/>
      <c r="M39997" s="28"/>
    </row>
    <row r="39998" s="16" customFormat="1" ht="12.75" spans="2:13">
      <c r="B39998" s="29"/>
      <c r="M39998" s="28"/>
    </row>
    <row r="39999" s="16" customFormat="1" ht="12.75" spans="2:13">
      <c r="B39999" s="29"/>
      <c r="M39999" s="28"/>
    </row>
    <row r="40000" s="16" customFormat="1" ht="12.75" spans="2:13">
      <c r="B40000" s="29"/>
      <c r="M40000" s="28"/>
    </row>
    <row r="40001" s="16" customFormat="1" ht="12.75" spans="2:13">
      <c r="B40001" s="29"/>
      <c r="M40001" s="28"/>
    </row>
    <row r="40002" s="16" customFormat="1" ht="12.75" spans="2:13">
      <c r="B40002" s="29"/>
      <c r="M40002" s="28"/>
    </row>
    <row r="40003" s="16" customFormat="1" ht="12.75" spans="2:13">
      <c r="B40003" s="29"/>
      <c r="M40003" s="28"/>
    </row>
    <row r="40004" s="16" customFormat="1" ht="12.75" spans="2:13">
      <c r="B40004" s="29"/>
      <c r="M40004" s="28"/>
    </row>
    <row r="40005" s="16" customFormat="1" ht="12.75" spans="2:13">
      <c r="B40005" s="29"/>
      <c r="M40005" s="28"/>
    </row>
    <row r="40006" s="16" customFormat="1" ht="12.75" spans="2:13">
      <c r="B40006" s="29"/>
      <c r="M40006" s="28"/>
    </row>
    <row r="40007" s="16" customFormat="1" ht="12.75" spans="2:13">
      <c r="B40007" s="29"/>
      <c r="M40007" s="28"/>
    </row>
    <row r="40008" s="16" customFormat="1" ht="12.75" spans="2:13">
      <c r="B40008" s="29"/>
      <c r="M40008" s="28"/>
    </row>
    <row r="40009" s="16" customFormat="1" ht="12.75" spans="2:13">
      <c r="B40009" s="29"/>
      <c r="M40009" s="28"/>
    </row>
    <row r="40010" s="16" customFormat="1" ht="12.75" spans="2:13">
      <c r="B40010" s="29"/>
      <c r="M40010" s="28"/>
    </row>
    <row r="40011" s="16" customFormat="1" ht="12.75" spans="2:13">
      <c r="B40011" s="29"/>
      <c r="M40011" s="28"/>
    </row>
    <row r="40012" s="16" customFormat="1" ht="12.75" spans="2:13">
      <c r="B40012" s="29"/>
      <c r="M40012" s="28"/>
    </row>
    <row r="40013" s="16" customFormat="1" ht="12.75" spans="2:13">
      <c r="B40013" s="29"/>
      <c r="M40013" s="28"/>
    </row>
    <row r="40014" s="16" customFormat="1" ht="12.75" spans="2:13">
      <c r="B40014" s="29"/>
      <c r="M40014" s="28"/>
    </row>
    <row r="40015" s="16" customFormat="1" ht="12.75" spans="2:13">
      <c r="B40015" s="29"/>
      <c r="M40015" s="28"/>
    </row>
    <row r="40016" s="16" customFormat="1" ht="12.75" spans="2:13">
      <c r="B40016" s="29"/>
      <c r="M40016" s="28"/>
    </row>
    <row r="40017" s="16" customFormat="1" ht="12.75" spans="2:13">
      <c r="B40017" s="29"/>
      <c r="M40017" s="28"/>
    </row>
    <row r="40018" s="16" customFormat="1" ht="12.75" spans="2:13">
      <c r="B40018" s="29"/>
      <c r="M40018" s="28"/>
    </row>
    <row r="40019" s="16" customFormat="1" ht="12.75" spans="2:13">
      <c r="B40019" s="29"/>
      <c r="M40019" s="28"/>
    </row>
    <row r="40020" s="16" customFormat="1" ht="12.75" spans="2:13">
      <c r="B40020" s="29"/>
      <c r="M40020" s="28"/>
    </row>
    <row r="40021" s="16" customFormat="1" ht="12.75" spans="2:13">
      <c r="B40021" s="29"/>
      <c r="M40021" s="28"/>
    </row>
    <row r="40022" s="16" customFormat="1" ht="12.75" spans="2:13">
      <c r="B40022" s="29"/>
      <c r="M40022" s="28"/>
    </row>
    <row r="40023" s="16" customFormat="1" ht="12.75" spans="2:13">
      <c r="B40023" s="29"/>
      <c r="M40023" s="28"/>
    </row>
    <row r="40024" s="16" customFormat="1" ht="12.75" spans="2:13">
      <c r="B40024" s="29"/>
      <c r="M40024" s="28"/>
    </row>
    <row r="40025" s="16" customFormat="1" ht="12.75" spans="2:13">
      <c r="B40025" s="29"/>
      <c r="M40025" s="28"/>
    </row>
    <row r="40026" s="16" customFormat="1" ht="12.75" spans="2:13">
      <c r="B40026" s="29"/>
      <c r="M40026" s="28"/>
    </row>
    <row r="40027" s="16" customFormat="1" ht="12.75" spans="2:13">
      <c r="B40027" s="29"/>
      <c r="M40027" s="28"/>
    </row>
    <row r="40028" s="16" customFormat="1" ht="12.75" spans="2:13">
      <c r="B40028" s="29"/>
      <c r="M40028" s="28"/>
    </row>
    <row r="40029" s="16" customFormat="1" ht="12.75" spans="2:13">
      <c r="B40029" s="29"/>
      <c r="M40029" s="28"/>
    </row>
    <row r="40030" s="16" customFormat="1" ht="12.75" spans="2:13">
      <c r="B40030" s="29"/>
      <c r="M40030" s="28"/>
    </row>
    <row r="40031" s="16" customFormat="1" ht="12.75" spans="2:13">
      <c r="B40031" s="29"/>
      <c r="M40031" s="28"/>
    </row>
    <row r="40032" s="16" customFormat="1" ht="12.75" spans="2:13">
      <c r="B40032" s="29"/>
      <c r="M40032" s="28"/>
    </row>
    <row r="40033" s="16" customFormat="1" ht="12.75" spans="2:13">
      <c r="B40033" s="29"/>
      <c r="M40033" s="28"/>
    </row>
    <row r="40034" s="16" customFormat="1" ht="12.75" spans="2:13">
      <c r="B40034" s="29"/>
      <c r="M40034" s="28"/>
    </row>
    <row r="40035" s="16" customFormat="1" ht="12.75" spans="2:13">
      <c r="B40035" s="29"/>
      <c r="M40035" s="28"/>
    </row>
    <row r="40036" s="16" customFormat="1" ht="12.75" spans="2:13">
      <c r="B40036" s="29"/>
      <c r="M40036" s="28"/>
    </row>
    <row r="40037" s="16" customFormat="1" ht="12.75" spans="2:13">
      <c r="B40037" s="29"/>
      <c r="M40037" s="28"/>
    </row>
    <row r="40038" s="16" customFormat="1" ht="12.75" spans="2:13">
      <c r="B40038" s="29"/>
      <c r="M40038" s="28"/>
    </row>
    <row r="40039" s="16" customFormat="1" ht="12.75" spans="2:13">
      <c r="B40039" s="29"/>
      <c r="M40039" s="28"/>
    </row>
    <row r="40040" s="16" customFormat="1" ht="12.75" spans="2:13">
      <c r="B40040" s="29"/>
      <c r="M40040" s="28"/>
    </row>
    <row r="40041" s="16" customFormat="1" ht="12.75" spans="2:13">
      <c r="B40041" s="29"/>
      <c r="M40041" s="28"/>
    </row>
    <row r="40042" s="16" customFormat="1" ht="12.75" spans="2:13">
      <c r="B40042" s="29"/>
      <c r="M40042" s="28"/>
    </row>
    <row r="40043" s="16" customFormat="1" ht="12.75" spans="2:13">
      <c r="B40043" s="29"/>
      <c r="M40043" s="28"/>
    </row>
    <row r="40044" s="16" customFormat="1" ht="12.75" spans="2:13">
      <c r="B40044" s="29"/>
      <c r="M40044" s="28"/>
    </row>
    <row r="40045" s="16" customFormat="1" ht="12.75" spans="2:13">
      <c r="B40045" s="29"/>
      <c r="M40045" s="28"/>
    </row>
    <row r="40046" s="16" customFormat="1" ht="12.75" spans="2:13">
      <c r="B40046" s="29"/>
      <c r="M40046" s="28"/>
    </row>
    <row r="40047" s="16" customFormat="1" ht="12.75" spans="2:13">
      <c r="B40047" s="29"/>
      <c r="M40047" s="28"/>
    </row>
    <row r="40048" s="16" customFormat="1" ht="12.75" spans="2:13">
      <c r="B40048" s="29"/>
      <c r="M40048" s="28"/>
    </row>
    <row r="40049" s="16" customFormat="1" ht="12.75" spans="2:13">
      <c r="B40049" s="29"/>
      <c r="M40049" s="28"/>
    </row>
    <row r="40050" s="16" customFormat="1" ht="12.75" spans="2:13">
      <c r="B40050" s="29"/>
      <c r="M40050" s="28"/>
    </row>
    <row r="40051" s="16" customFormat="1" ht="12.75" spans="2:13">
      <c r="B40051" s="29"/>
      <c r="M40051" s="28"/>
    </row>
    <row r="40052" s="16" customFormat="1" ht="12.75" spans="2:13">
      <c r="B40052" s="29"/>
      <c r="M40052" s="28"/>
    </row>
    <row r="40053" s="16" customFormat="1" ht="12.75" spans="2:13">
      <c r="B40053" s="29"/>
      <c r="M40053" s="28"/>
    </row>
    <row r="40054" s="16" customFormat="1" ht="12.75" spans="2:13">
      <c r="B40054" s="29"/>
      <c r="M40054" s="28"/>
    </row>
    <row r="40055" s="16" customFormat="1" ht="12.75" spans="2:13">
      <c r="B40055" s="29"/>
      <c r="M40055" s="28"/>
    </row>
    <row r="40056" s="16" customFormat="1" ht="12.75" spans="2:13">
      <c r="B40056" s="29"/>
      <c r="M40056" s="28"/>
    </row>
    <row r="40057" s="16" customFormat="1" ht="12.75" spans="2:13">
      <c r="B40057" s="29"/>
      <c r="M40057" s="28"/>
    </row>
    <row r="40058" s="16" customFormat="1" ht="12.75" spans="2:13">
      <c r="B40058" s="29"/>
      <c r="M40058" s="28"/>
    </row>
    <row r="40059" s="16" customFormat="1" ht="12.75" spans="2:13">
      <c r="B40059" s="29"/>
      <c r="M40059" s="28"/>
    </row>
    <row r="40060" s="16" customFormat="1" ht="12.75" spans="2:13">
      <c r="B40060" s="29"/>
      <c r="M40060" s="28"/>
    </row>
    <row r="40061" s="16" customFormat="1" ht="12.75" spans="2:13">
      <c r="B40061" s="29"/>
      <c r="M40061" s="28"/>
    </row>
    <row r="40062" s="16" customFormat="1" ht="12.75" spans="2:13">
      <c r="B40062" s="29"/>
      <c r="M40062" s="28"/>
    </row>
    <row r="40063" s="16" customFormat="1" ht="12.75" spans="2:13">
      <c r="B40063" s="29"/>
      <c r="M40063" s="28"/>
    </row>
    <row r="40064" s="16" customFormat="1" ht="12.75" spans="2:13">
      <c r="B40064" s="29"/>
      <c r="M40064" s="28"/>
    </row>
    <row r="40065" s="16" customFormat="1" ht="12.75" spans="2:13">
      <c r="B40065" s="29"/>
      <c r="M40065" s="28"/>
    </row>
    <row r="40066" s="16" customFormat="1" ht="12.75" spans="2:13">
      <c r="B40066" s="29"/>
      <c r="M40066" s="28"/>
    </row>
    <row r="40067" s="16" customFormat="1" ht="12.75" spans="2:13">
      <c r="B40067" s="29"/>
      <c r="M40067" s="28"/>
    </row>
    <row r="40068" s="16" customFormat="1" ht="12.75" spans="2:13">
      <c r="B40068" s="29"/>
      <c r="M40068" s="28"/>
    </row>
    <row r="40069" s="16" customFormat="1" ht="12.75" spans="2:13">
      <c r="B40069" s="29"/>
      <c r="M40069" s="28"/>
    </row>
    <row r="40070" s="16" customFormat="1" ht="12.75" spans="2:13">
      <c r="B40070" s="29"/>
      <c r="M40070" s="28"/>
    </row>
    <row r="40071" s="16" customFormat="1" ht="12.75" spans="2:13">
      <c r="B40071" s="29"/>
      <c r="M40071" s="28"/>
    </row>
    <row r="40072" s="16" customFormat="1" ht="12.75" spans="2:13">
      <c r="B40072" s="29"/>
      <c r="M40072" s="28"/>
    </row>
    <row r="40073" s="16" customFormat="1" ht="12.75" spans="2:13">
      <c r="B40073" s="29"/>
      <c r="M40073" s="28"/>
    </row>
    <row r="40074" s="16" customFormat="1" ht="12.75" spans="2:13">
      <c r="B40074" s="29"/>
      <c r="M40074" s="28"/>
    </row>
    <row r="40075" s="16" customFormat="1" ht="12.75" spans="2:13">
      <c r="B40075" s="29"/>
      <c r="M40075" s="28"/>
    </row>
    <row r="40076" s="16" customFormat="1" ht="12.75" spans="2:13">
      <c r="B40076" s="29"/>
      <c r="M40076" s="28"/>
    </row>
    <row r="40077" s="16" customFormat="1" ht="12.75" spans="2:13">
      <c r="B40077" s="29"/>
      <c r="M40077" s="28"/>
    </row>
    <row r="40078" s="16" customFormat="1" ht="12.75" spans="2:13">
      <c r="B40078" s="29"/>
      <c r="M40078" s="28"/>
    </row>
    <row r="40079" s="16" customFormat="1" ht="12.75" spans="2:13">
      <c r="B40079" s="29"/>
      <c r="M40079" s="28"/>
    </row>
    <row r="40080" s="16" customFormat="1" ht="12.75" spans="2:13">
      <c r="B40080" s="29"/>
      <c r="M40080" s="28"/>
    </row>
    <row r="40081" s="16" customFormat="1" ht="12.75" spans="2:13">
      <c r="B40081" s="29"/>
      <c r="M40081" s="28"/>
    </row>
    <row r="40082" s="16" customFormat="1" ht="12.75" spans="2:13">
      <c r="B40082" s="29"/>
      <c r="M40082" s="28"/>
    </row>
    <row r="40083" s="16" customFormat="1" ht="12.75" spans="2:13">
      <c r="B40083" s="29"/>
      <c r="M40083" s="28"/>
    </row>
    <row r="40084" s="16" customFormat="1" ht="12.75" spans="2:13">
      <c r="B40084" s="29"/>
      <c r="M40084" s="28"/>
    </row>
    <row r="40085" s="16" customFormat="1" ht="12.75" spans="2:13">
      <c r="B40085" s="29"/>
      <c r="M40085" s="28"/>
    </row>
    <row r="40086" s="16" customFormat="1" ht="12.75" spans="2:13">
      <c r="B40086" s="29"/>
      <c r="M40086" s="28"/>
    </row>
    <row r="40087" s="16" customFormat="1" ht="12.75" spans="2:13">
      <c r="B40087" s="29"/>
      <c r="M40087" s="28"/>
    </row>
    <row r="40088" s="16" customFormat="1" ht="12.75" spans="2:13">
      <c r="B40088" s="29"/>
      <c r="M40088" s="28"/>
    </row>
    <row r="40089" s="16" customFormat="1" ht="12.75" spans="2:13">
      <c r="B40089" s="29"/>
      <c r="M40089" s="28"/>
    </row>
    <row r="40090" s="16" customFormat="1" ht="12.75" spans="2:13">
      <c r="B40090" s="29"/>
      <c r="M40090" s="28"/>
    </row>
    <row r="40091" s="16" customFormat="1" ht="12.75" spans="2:13">
      <c r="B40091" s="29"/>
      <c r="M40091" s="28"/>
    </row>
    <row r="40092" s="16" customFormat="1" ht="12.75" spans="2:13">
      <c r="B40092" s="29"/>
      <c r="M40092" s="28"/>
    </row>
    <row r="40093" s="16" customFormat="1" ht="12.75" spans="2:13">
      <c r="B40093" s="29"/>
      <c r="M40093" s="28"/>
    </row>
    <row r="40094" s="16" customFormat="1" ht="12.75" spans="2:13">
      <c r="B40094" s="29"/>
      <c r="M40094" s="28"/>
    </row>
    <row r="40095" s="16" customFormat="1" ht="12.75" spans="2:13">
      <c r="B40095" s="29"/>
      <c r="M40095" s="28"/>
    </row>
    <row r="40096" s="16" customFormat="1" ht="12.75" spans="2:13">
      <c r="B40096" s="29"/>
      <c r="M40096" s="28"/>
    </row>
    <row r="40097" s="16" customFormat="1" ht="12.75" spans="2:13">
      <c r="B40097" s="29"/>
      <c r="M40097" s="28"/>
    </row>
    <row r="40098" s="16" customFormat="1" ht="12.75" spans="2:13">
      <c r="B40098" s="29"/>
      <c r="M40098" s="28"/>
    </row>
    <row r="40099" s="16" customFormat="1" ht="12.75" spans="2:13">
      <c r="B40099" s="29"/>
      <c r="M40099" s="28"/>
    </row>
    <row r="40100" s="16" customFormat="1" ht="12.75" spans="2:13">
      <c r="B40100" s="29"/>
      <c r="M40100" s="28"/>
    </row>
    <row r="40101" s="16" customFormat="1" ht="12.75" spans="2:13">
      <c r="B40101" s="29"/>
      <c r="M40101" s="28"/>
    </row>
    <row r="40102" s="16" customFormat="1" ht="12.75" spans="2:13">
      <c r="B40102" s="29"/>
      <c r="M40102" s="28"/>
    </row>
    <row r="40103" s="16" customFormat="1" ht="12.75" spans="2:13">
      <c r="B40103" s="29"/>
      <c r="M40103" s="28"/>
    </row>
    <row r="40104" s="16" customFormat="1" ht="12.75" spans="2:13">
      <c r="B40104" s="29"/>
      <c r="M40104" s="28"/>
    </row>
    <row r="40105" s="16" customFormat="1" ht="12.75" spans="2:13">
      <c r="B40105" s="29"/>
      <c r="M40105" s="28"/>
    </row>
    <row r="40106" s="16" customFormat="1" ht="12.75" spans="2:13">
      <c r="B40106" s="29"/>
      <c r="M40106" s="28"/>
    </row>
    <row r="40107" s="16" customFormat="1" ht="12.75" spans="2:13">
      <c r="B40107" s="29"/>
      <c r="M40107" s="28"/>
    </row>
    <row r="40108" s="16" customFormat="1" ht="12.75" spans="2:13">
      <c r="B40108" s="29"/>
      <c r="M40108" s="28"/>
    </row>
    <row r="40109" s="16" customFormat="1" ht="12.75" spans="2:13">
      <c r="B40109" s="29"/>
      <c r="M40109" s="28"/>
    </row>
    <row r="40110" s="16" customFormat="1" ht="12.75" spans="2:13">
      <c r="B40110" s="29"/>
      <c r="M40110" s="28"/>
    </row>
    <row r="40111" s="16" customFormat="1" ht="12.75" spans="2:13">
      <c r="B40111" s="29"/>
      <c r="M40111" s="28"/>
    </row>
    <row r="40112" s="16" customFormat="1" ht="12.75" spans="2:13">
      <c r="B40112" s="29"/>
      <c r="M40112" s="28"/>
    </row>
    <row r="40113" s="16" customFormat="1" ht="12.75" spans="2:13">
      <c r="B40113" s="29"/>
      <c r="M40113" s="28"/>
    </row>
    <row r="40114" s="16" customFormat="1" ht="12.75" spans="2:13">
      <c r="B40114" s="29"/>
      <c r="M40114" s="28"/>
    </row>
    <row r="40115" s="16" customFormat="1" ht="12.75" spans="2:13">
      <c r="B40115" s="29"/>
      <c r="M40115" s="28"/>
    </row>
    <row r="40116" s="16" customFormat="1" ht="12.75" spans="2:13">
      <c r="B40116" s="29"/>
      <c r="M40116" s="28"/>
    </row>
    <row r="40117" s="16" customFormat="1" ht="12.75" spans="2:13">
      <c r="B40117" s="29"/>
      <c r="M40117" s="28"/>
    </row>
    <row r="40118" s="16" customFormat="1" ht="12.75" spans="2:13">
      <c r="B40118" s="29"/>
      <c r="M40118" s="28"/>
    </row>
    <row r="40119" s="16" customFormat="1" ht="12.75" spans="2:13">
      <c r="B40119" s="29"/>
      <c r="M40119" s="28"/>
    </row>
    <row r="40120" s="16" customFormat="1" ht="12.75" spans="2:13">
      <c r="B40120" s="29"/>
      <c r="M40120" s="28"/>
    </row>
    <row r="40121" s="16" customFormat="1" ht="12.75" spans="2:13">
      <c r="B40121" s="29"/>
      <c r="M40121" s="28"/>
    </row>
    <row r="40122" s="16" customFormat="1" ht="12.75" spans="2:13">
      <c r="B40122" s="29"/>
      <c r="M40122" s="28"/>
    </row>
    <row r="40123" s="16" customFormat="1" ht="12.75" spans="2:13">
      <c r="B40123" s="29"/>
      <c r="M40123" s="28"/>
    </row>
    <row r="40124" s="16" customFormat="1" ht="12.75" spans="2:13">
      <c r="B40124" s="29"/>
      <c r="M40124" s="28"/>
    </row>
    <row r="40125" s="16" customFormat="1" ht="12.75" spans="2:13">
      <c r="B40125" s="29"/>
      <c r="M40125" s="28"/>
    </row>
    <row r="40126" s="16" customFormat="1" ht="12.75" spans="2:13">
      <c r="B40126" s="29"/>
      <c r="M40126" s="28"/>
    </row>
    <row r="40127" s="16" customFormat="1" ht="12.75" spans="2:13">
      <c r="B40127" s="29"/>
      <c r="M40127" s="28"/>
    </row>
    <row r="40128" s="16" customFormat="1" ht="12.75" spans="2:13">
      <c r="B40128" s="29"/>
      <c r="M40128" s="28"/>
    </row>
    <row r="40129" s="16" customFormat="1" ht="12.75" spans="2:13">
      <c r="B40129" s="29"/>
      <c r="M40129" s="28"/>
    </row>
    <row r="40130" s="16" customFormat="1" ht="12.75" spans="2:13">
      <c r="B40130" s="29"/>
      <c r="M40130" s="28"/>
    </row>
    <row r="40131" s="16" customFormat="1" ht="12.75" spans="2:13">
      <c r="B40131" s="29"/>
      <c r="M40131" s="28"/>
    </row>
    <row r="40132" s="16" customFormat="1" ht="12.75" spans="2:13">
      <c r="B40132" s="29"/>
      <c r="M40132" s="28"/>
    </row>
    <row r="40133" s="16" customFormat="1" ht="12.75" spans="2:13">
      <c r="B40133" s="29"/>
      <c r="M40133" s="28"/>
    </row>
    <row r="40134" s="16" customFormat="1" ht="12.75" spans="2:13">
      <c r="B40134" s="29"/>
      <c r="M40134" s="28"/>
    </row>
    <row r="40135" s="16" customFormat="1" ht="12.75" spans="2:13">
      <c r="B40135" s="29"/>
      <c r="M40135" s="28"/>
    </row>
    <row r="40136" s="16" customFormat="1" ht="12.75" spans="2:13">
      <c r="B40136" s="29"/>
      <c r="M40136" s="28"/>
    </row>
    <row r="40137" s="16" customFormat="1" ht="12.75" spans="2:13">
      <c r="B40137" s="29"/>
      <c r="M40137" s="28"/>
    </row>
    <row r="40138" s="16" customFormat="1" ht="12.75" spans="2:13">
      <c r="B40138" s="29"/>
      <c r="M40138" s="28"/>
    </row>
    <row r="40139" s="16" customFormat="1" ht="12.75" spans="2:13">
      <c r="B40139" s="29"/>
      <c r="M40139" s="28"/>
    </row>
    <row r="40140" s="16" customFormat="1" ht="12.75" spans="2:13">
      <c r="B40140" s="29"/>
      <c r="M40140" s="28"/>
    </row>
    <row r="40141" s="16" customFormat="1" ht="12.75" spans="2:13">
      <c r="B40141" s="29"/>
      <c r="M40141" s="28"/>
    </row>
    <row r="40142" s="16" customFormat="1" ht="12.75" spans="2:13">
      <c r="B40142" s="29"/>
      <c r="M40142" s="28"/>
    </row>
    <row r="40143" s="16" customFormat="1" ht="12.75" spans="2:13">
      <c r="B40143" s="29"/>
      <c r="M40143" s="28"/>
    </row>
    <row r="40144" s="16" customFormat="1" ht="12.75" spans="2:13">
      <c r="B40144" s="29"/>
      <c r="M40144" s="28"/>
    </row>
    <row r="40145" s="16" customFormat="1" ht="12.75" spans="2:13">
      <c r="B40145" s="29"/>
      <c r="M40145" s="28"/>
    </row>
    <row r="40146" s="16" customFormat="1" ht="12.75" spans="2:13">
      <c r="B40146" s="29"/>
      <c r="M40146" s="28"/>
    </row>
    <row r="40147" s="16" customFormat="1" ht="12.75" spans="2:13">
      <c r="B40147" s="29"/>
      <c r="M40147" s="28"/>
    </row>
    <row r="40148" s="16" customFormat="1" ht="12.75" spans="2:13">
      <c r="B40148" s="29"/>
      <c r="M40148" s="28"/>
    </row>
    <row r="40149" s="16" customFormat="1" ht="12.75" spans="2:13">
      <c r="B40149" s="29"/>
      <c r="M40149" s="28"/>
    </row>
    <row r="40150" s="16" customFormat="1" ht="12.75" spans="2:13">
      <c r="B40150" s="29"/>
      <c r="M40150" s="28"/>
    </row>
    <row r="40151" s="16" customFormat="1" ht="12.75" spans="2:13">
      <c r="B40151" s="29"/>
      <c r="M40151" s="28"/>
    </row>
    <row r="40152" s="16" customFormat="1" ht="12.75" spans="2:13">
      <c r="B40152" s="29"/>
      <c r="M40152" s="28"/>
    </row>
    <row r="40153" s="16" customFormat="1" ht="12.75" spans="2:13">
      <c r="B40153" s="29"/>
      <c r="M40153" s="28"/>
    </row>
    <row r="40154" s="16" customFormat="1" ht="12.75" spans="2:13">
      <c r="B40154" s="29"/>
      <c r="M40154" s="28"/>
    </row>
    <row r="40155" s="16" customFormat="1" ht="12.75" spans="2:13">
      <c r="B40155" s="29"/>
      <c r="M40155" s="28"/>
    </row>
    <row r="40156" s="16" customFormat="1" ht="12.75" spans="2:13">
      <c r="B40156" s="29"/>
      <c r="M40156" s="28"/>
    </row>
    <row r="40157" s="16" customFormat="1" ht="12.75" spans="2:13">
      <c r="B40157" s="29"/>
      <c r="M40157" s="28"/>
    </row>
    <row r="40158" s="16" customFormat="1" ht="12.75" spans="2:13">
      <c r="B40158" s="29"/>
      <c r="M40158" s="28"/>
    </row>
    <row r="40159" s="16" customFormat="1" ht="12.75" spans="2:13">
      <c r="B40159" s="29"/>
      <c r="M40159" s="28"/>
    </row>
    <row r="40160" s="16" customFormat="1" ht="12.75" spans="2:13">
      <c r="B40160" s="29"/>
      <c r="M40160" s="28"/>
    </row>
    <row r="40161" s="16" customFormat="1" ht="12.75" spans="2:13">
      <c r="B40161" s="29"/>
      <c r="M40161" s="28"/>
    </row>
    <row r="40162" s="16" customFormat="1" ht="12.75" spans="2:13">
      <c r="B40162" s="29"/>
      <c r="M40162" s="28"/>
    </row>
    <row r="40163" s="16" customFormat="1" ht="12.75" spans="2:13">
      <c r="B40163" s="29"/>
      <c r="M40163" s="28"/>
    </row>
    <row r="40164" s="16" customFormat="1" ht="12.75" spans="2:13">
      <c r="B40164" s="29"/>
      <c r="M40164" s="28"/>
    </row>
    <row r="40165" s="16" customFormat="1" ht="12.75" spans="2:13">
      <c r="B40165" s="29"/>
      <c r="M40165" s="28"/>
    </row>
    <row r="40166" s="16" customFormat="1" ht="12.75" spans="2:13">
      <c r="B40166" s="29"/>
      <c r="M40166" s="28"/>
    </row>
    <row r="40167" s="16" customFormat="1" ht="12.75" spans="2:13">
      <c r="B40167" s="29"/>
      <c r="M40167" s="28"/>
    </row>
    <row r="40168" s="16" customFormat="1" ht="12.75" spans="2:13">
      <c r="B40168" s="29"/>
      <c r="M40168" s="28"/>
    </row>
    <row r="40169" s="16" customFormat="1" ht="12.75" spans="2:13">
      <c r="B40169" s="29"/>
      <c r="M40169" s="28"/>
    </row>
    <row r="40170" s="16" customFormat="1" ht="12.75" spans="2:13">
      <c r="B40170" s="29"/>
      <c r="M40170" s="28"/>
    </row>
    <row r="40171" s="16" customFormat="1" ht="12.75" spans="2:13">
      <c r="B40171" s="29"/>
      <c r="M40171" s="28"/>
    </row>
    <row r="40172" s="16" customFormat="1" ht="12.75" spans="2:13">
      <c r="B40172" s="29"/>
      <c r="M40172" s="28"/>
    </row>
    <row r="40173" s="16" customFormat="1" ht="12.75" spans="2:13">
      <c r="B40173" s="29"/>
      <c r="M40173" s="28"/>
    </row>
    <row r="40174" s="16" customFormat="1" ht="12.75" spans="2:13">
      <c r="B40174" s="29"/>
      <c r="M40174" s="28"/>
    </row>
    <row r="40175" s="16" customFormat="1" ht="12.75" spans="2:13">
      <c r="B40175" s="29"/>
      <c r="M40175" s="28"/>
    </row>
    <row r="40176" s="16" customFormat="1" ht="12.75" spans="2:13">
      <c r="B40176" s="29"/>
      <c r="M40176" s="28"/>
    </row>
    <row r="40177" s="16" customFormat="1" ht="12.75" spans="2:13">
      <c r="B40177" s="29"/>
      <c r="M40177" s="28"/>
    </row>
    <row r="40178" s="16" customFormat="1" ht="12.75" spans="2:13">
      <c r="B40178" s="29"/>
      <c r="M40178" s="28"/>
    </row>
    <row r="40179" s="16" customFormat="1" ht="12.75" spans="2:13">
      <c r="B40179" s="29"/>
      <c r="M40179" s="28"/>
    </row>
    <row r="40180" s="16" customFormat="1" ht="12.75" spans="2:13">
      <c r="B40180" s="29"/>
      <c r="M40180" s="28"/>
    </row>
    <row r="40181" s="16" customFormat="1" ht="12.75" spans="2:13">
      <c r="B40181" s="29"/>
      <c r="M40181" s="28"/>
    </row>
    <row r="40182" s="16" customFormat="1" ht="12.75" spans="2:13">
      <c r="B40182" s="29"/>
      <c r="M40182" s="28"/>
    </row>
    <row r="40183" s="16" customFormat="1" ht="12.75" spans="2:13">
      <c r="B40183" s="29"/>
      <c r="M40183" s="28"/>
    </row>
    <row r="40184" s="16" customFormat="1" ht="12.75" spans="2:13">
      <c r="B40184" s="29"/>
      <c r="M40184" s="28"/>
    </row>
    <row r="40185" s="16" customFormat="1" ht="12.75" spans="2:13">
      <c r="B40185" s="29"/>
      <c r="M40185" s="28"/>
    </row>
    <row r="40186" s="16" customFormat="1" ht="12.75" spans="2:13">
      <c r="B40186" s="29"/>
      <c r="M40186" s="28"/>
    </row>
    <row r="40187" s="16" customFormat="1" ht="12.75" spans="2:13">
      <c r="B40187" s="29"/>
      <c r="M40187" s="28"/>
    </row>
    <row r="40188" s="16" customFormat="1" ht="12.75" spans="2:13">
      <c r="B40188" s="29"/>
      <c r="M40188" s="28"/>
    </row>
    <row r="40189" s="16" customFormat="1" ht="12.75" spans="2:13">
      <c r="B40189" s="29"/>
      <c r="M40189" s="28"/>
    </row>
    <row r="40190" s="16" customFormat="1" ht="12.75" spans="2:13">
      <c r="B40190" s="29"/>
      <c r="M40190" s="28"/>
    </row>
    <row r="40191" s="16" customFormat="1" ht="12.75" spans="2:13">
      <c r="B40191" s="29"/>
      <c r="M40191" s="28"/>
    </row>
    <row r="40192" s="16" customFormat="1" ht="12.75" spans="2:13">
      <c r="B40192" s="29"/>
      <c r="M40192" s="28"/>
    </row>
    <row r="40193" s="16" customFormat="1" ht="12.75" spans="2:13">
      <c r="B40193" s="29"/>
      <c r="M40193" s="28"/>
    </row>
    <row r="40194" s="16" customFormat="1" ht="12.75" spans="2:13">
      <c r="B40194" s="29"/>
      <c r="M40194" s="28"/>
    </row>
    <row r="40195" s="16" customFormat="1" ht="12.75" spans="2:13">
      <c r="B40195" s="29"/>
      <c r="M40195" s="28"/>
    </row>
    <row r="40196" s="16" customFormat="1" ht="12.75" spans="2:13">
      <c r="B40196" s="29"/>
      <c r="M40196" s="28"/>
    </row>
    <row r="40197" s="16" customFormat="1" ht="12.75" spans="2:13">
      <c r="B40197" s="29"/>
      <c r="M40197" s="28"/>
    </row>
    <row r="40198" s="16" customFormat="1" ht="12.75" spans="2:13">
      <c r="B40198" s="29"/>
      <c r="M40198" s="28"/>
    </row>
    <row r="40199" s="16" customFormat="1" ht="12.75" spans="2:13">
      <c r="B40199" s="29"/>
      <c r="M40199" s="28"/>
    </row>
    <row r="40200" s="16" customFormat="1" ht="12.75" spans="2:13">
      <c r="B40200" s="29"/>
      <c r="M40200" s="28"/>
    </row>
    <row r="40201" s="16" customFormat="1" ht="12.75" spans="2:13">
      <c r="B40201" s="29"/>
      <c r="M40201" s="28"/>
    </row>
    <row r="40202" s="16" customFormat="1" ht="12.75" spans="2:13">
      <c r="B40202" s="29"/>
      <c r="M40202" s="28"/>
    </row>
    <row r="40203" s="16" customFormat="1" ht="12.75" spans="2:13">
      <c r="B40203" s="29"/>
      <c r="M40203" s="28"/>
    </row>
    <row r="40204" s="16" customFormat="1" ht="12.75" spans="2:13">
      <c r="B40204" s="29"/>
      <c r="M40204" s="28"/>
    </row>
    <row r="40205" s="16" customFormat="1" ht="12.75" spans="2:13">
      <c r="B40205" s="29"/>
      <c r="M40205" s="28"/>
    </row>
    <row r="40206" s="16" customFormat="1" ht="12.75" spans="2:13">
      <c r="B40206" s="29"/>
      <c r="M40206" s="28"/>
    </row>
    <row r="40207" s="16" customFormat="1" ht="12.75" spans="2:13">
      <c r="B40207" s="29"/>
      <c r="M40207" s="28"/>
    </row>
    <row r="40208" s="16" customFormat="1" ht="12.75" spans="2:13">
      <c r="B40208" s="29"/>
      <c r="M40208" s="28"/>
    </row>
    <row r="40209" s="16" customFormat="1" ht="12.75" spans="2:13">
      <c r="B40209" s="29"/>
      <c r="M40209" s="28"/>
    </row>
    <row r="40210" s="16" customFormat="1" ht="12.75" spans="2:13">
      <c r="B40210" s="29"/>
      <c r="M40210" s="28"/>
    </row>
    <row r="40211" s="16" customFormat="1" ht="12.75" spans="2:13">
      <c r="B40211" s="29"/>
      <c r="M40211" s="28"/>
    </row>
    <row r="40212" s="16" customFormat="1" ht="12.75" spans="2:13">
      <c r="B40212" s="29"/>
      <c r="M40212" s="28"/>
    </row>
    <row r="40213" s="16" customFormat="1" ht="12.75" spans="2:13">
      <c r="B40213" s="29"/>
      <c r="M40213" s="28"/>
    </row>
    <row r="40214" s="16" customFormat="1" ht="12.75" spans="2:13">
      <c r="B40214" s="29"/>
      <c r="M40214" s="28"/>
    </row>
    <row r="40215" s="16" customFormat="1" ht="12.75" spans="2:13">
      <c r="B40215" s="29"/>
      <c r="M40215" s="28"/>
    </row>
    <row r="40216" s="16" customFormat="1" ht="12.75" spans="2:13">
      <c r="B40216" s="29"/>
      <c r="M40216" s="28"/>
    </row>
    <row r="40217" s="16" customFormat="1" ht="12.75" spans="2:13">
      <c r="B40217" s="29"/>
      <c r="M40217" s="28"/>
    </row>
    <row r="40218" s="16" customFormat="1" ht="12.75" spans="2:13">
      <c r="B40218" s="29"/>
      <c r="M40218" s="28"/>
    </row>
    <row r="40219" s="16" customFormat="1" ht="12.75" spans="2:13">
      <c r="B40219" s="29"/>
      <c r="M40219" s="28"/>
    </row>
    <row r="40220" s="16" customFormat="1" ht="12.75" spans="2:13">
      <c r="B40220" s="29"/>
      <c r="M40220" s="28"/>
    </row>
    <row r="40221" s="16" customFormat="1" ht="12.75" spans="2:13">
      <c r="B40221" s="29"/>
      <c r="M40221" s="28"/>
    </row>
    <row r="40222" s="16" customFormat="1" ht="12.75" spans="2:13">
      <c r="B40222" s="29"/>
      <c r="M40222" s="28"/>
    </row>
    <row r="40223" s="16" customFormat="1" ht="12.75" spans="2:13">
      <c r="B40223" s="29"/>
      <c r="M40223" s="28"/>
    </row>
    <row r="40224" s="16" customFormat="1" ht="12.75" spans="2:13">
      <c r="B40224" s="29"/>
      <c r="M40224" s="28"/>
    </row>
    <row r="40225" s="16" customFormat="1" ht="12.75" spans="2:13">
      <c r="B40225" s="29"/>
      <c r="M40225" s="28"/>
    </row>
    <row r="40226" s="16" customFormat="1" ht="12.75" spans="2:13">
      <c r="B40226" s="29"/>
      <c r="M40226" s="28"/>
    </row>
    <row r="40227" s="16" customFormat="1" ht="12.75" spans="2:13">
      <c r="B40227" s="29"/>
      <c r="M40227" s="28"/>
    </row>
    <row r="40228" s="16" customFormat="1" ht="12.75" spans="2:13">
      <c r="B40228" s="29"/>
      <c r="M40228" s="28"/>
    </row>
    <row r="40229" s="16" customFormat="1" ht="12.75" spans="2:13">
      <c r="B40229" s="29"/>
      <c r="M40229" s="28"/>
    </row>
    <row r="40230" s="16" customFormat="1" ht="12.75" spans="2:13">
      <c r="B40230" s="29"/>
      <c r="M40230" s="28"/>
    </row>
    <row r="40231" s="16" customFormat="1" ht="12.75" spans="2:13">
      <c r="B40231" s="29"/>
      <c r="M40231" s="28"/>
    </row>
    <row r="40232" s="16" customFormat="1" ht="12.75" spans="2:13">
      <c r="B40232" s="29"/>
      <c r="M40232" s="28"/>
    </row>
    <row r="40233" s="16" customFormat="1" ht="12.75" spans="2:13">
      <c r="B40233" s="29"/>
      <c r="M40233" s="28"/>
    </row>
    <row r="40234" s="16" customFormat="1" ht="12.75" spans="2:13">
      <c r="B40234" s="29"/>
      <c r="M40234" s="28"/>
    </row>
    <row r="40235" s="16" customFormat="1" ht="12.75" spans="2:13">
      <c r="B40235" s="29"/>
      <c r="M40235" s="28"/>
    </row>
    <row r="40236" s="16" customFormat="1" ht="12.75" spans="2:13">
      <c r="B40236" s="29"/>
      <c r="M40236" s="28"/>
    </row>
    <row r="40237" s="16" customFormat="1" ht="12.75" spans="2:13">
      <c r="B40237" s="29"/>
      <c r="M40237" s="28"/>
    </row>
    <row r="40238" s="16" customFormat="1" ht="12.75" spans="2:13">
      <c r="B40238" s="29"/>
      <c r="M40238" s="28"/>
    </row>
    <row r="40239" s="16" customFormat="1" ht="12.75" spans="2:13">
      <c r="B40239" s="29"/>
      <c r="M40239" s="28"/>
    </row>
    <row r="40240" s="16" customFormat="1" ht="12.75" spans="2:13">
      <c r="B40240" s="29"/>
      <c r="M40240" s="28"/>
    </row>
    <row r="40241" s="16" customFormat="1" ht="12.75" spans="2:13">
      <c r="B40241" s="29"/>
      <c r="M40241" s="28"/>
    </row>
    <row r="40242" s="16" customFormat="1" ht="12.75" spans="2:13">
      <c r="B40242" s="29"/>
      <c r="M40242" s="28"/>
    </row>
    <row r="40243" s="16" customFormat="1" ht="12.75" spans="2:13">
      <c r="B40243" s="29"/>
      <c r="M40243" s="28"/>
    </row>
    <row r="40244" s="16" customFormat="1" ht="12.75" spans="2:13">
      <c r="B40244" s="29"/>
      <c r="M40244" s="28"/>
    </row>
    <row r="40245" s="16" customFormat="1" ht="12.75" spans="2:13">
      <c r="B40245" s="29"/>
      <c r="M40245" s="28"/>
    </row>
    <row r="40246" s="16" customFormat="1" ht="12.75" spans="2:13">
      <c r="B40246" s="29"/>
      <c r="M40246" s="28"/>
    </row>
    <row r="40247" s="16" customFormat="1" ht="12.75" spans="2:13">
      <c r="B40247" s="29"/>
      <c r="M40247" s="28"/>
    </row>
    <row r="40248" s="16" customFormat="1" ht="12.75" spans="2:13">
      <c r="B40248" s="29"/>
      <c r="M40248" s="28"/>
    </row>
    <row r="40249" s="16" customFormat="1" ht="12.75" spans="2:13">
      <c r="B40249" s="29"/>
      <c r="M40249" s="28"/>
    </row>
    <row r="40250" s="16" customFormat="1" ht="12.75" spans="2:13">
      <c r="B40250" s="29"/>
      <c r="M40250" s="28"/>
    </row>
    <row r="40251" s="16" customFormat="1" ht="12.75" spans="2:13">
      <c r="B40251" s="29"/>
      <c r="M40251" s="28"/>
    </row>
    <row r="40252" s="16" customFormat="1" ht="12.75" spans="2:13">
      <c r="B40252" s="29"/>
      <c r="M40252" s="28"/>
    </row>
    <row r="40253" s="16" customFormat="1" ht="12.75" spans="2:13">
      <c r="B40253" s="29"/>
      <c r="M40253" s="28"/>
    </row>
    <row r="40254" s="16" customFormat="1" ht="12.75" spans="2:13">
      <c r="B40254" s="29"/>
      <c r="M40254" s="28"/>
    </row>
    <row r="40255" s="16" customFormat="1" ht="12.75" spans="2:13">
      <c r="B40255" s="29"/>
      <c r="M40255" s="28"/>
    </row>
    <row r="40256" s="16" customFormat="1" ht="12.75" spans="2:13">
      <c r="B40256" s="29"/>
      <c r="M40256" s="28"/>
    </row>
    <row r="40257" s="16" customFormat="1" ht="12.75" spans="2:13">
      <c r="B40257" s="29"/>
      <c r="M40257" s="28"/>
    </row>
    <row r="40258" s="16" customFormat="1" ht="12.75" spans="2:13">
      <c r="B40258" s="29"/>
      <c r="M40258" s="28"/>
    </row>
    <row r="40259" s="16" customFormat="1" ht="12.75" spans="2:13">
      <c r="B40259" s="29"/>
      <c r="M40259" s="28"/>
    </row>
    <row r="40260" s="16" customFormat="1" ht="12.75" spans="2:13">
      <c r="B40260" s="29"/>
      <c r="M40260" s="28"/>
    </row>
    <row r="40261" s="16" customFormat="1" ht="12.75" spans="2:13">
      <c r="B40261" s="29"/>
      <c r="M40261" s="28"/>
    </row>
    <row r="40262" s="16" customFormat="1" ht="12.75" spans="2:13">
      <c r="B40262" s="29"/>
      <c r="M40262" s="28"/>
    </row>
    <row r="40263" s="16" customFormat="1" ht="12.75" spans="2:13">
      <c r="B40263" s="29"/>
      <c r="M40263" s="28"/>
    </row>
    <row r="40264" s="16" customFormat="1" ht="12.75" spans="2:13">
      <c r="B40264" s="29"/>
      <c r="M40264" s="28"/>
    </row>
    <row r="40265" s="16" customFormat="1" ht="12.75" spans="2:13">
      <c r="B40265" s="29"/>
      <c r="M40265" s="28"/>
    </row>
    <row r="40266" s="16" customFormat="1" ht="12.75" spans="2:13">
      <c r="B40266" s="29"/>
      <c r="M40266" s="28"/>
    </row>
    <row r="40267" s="16" customFormat="1" ht="12.75" spans="2:13">
      <c r="B40267" s="29"/>
      <c r="M40267" s="28"/>
    </row>
    <row r="40268" s="16" customFormat="1" ht="12.75" spans="2:13">
      <c r="B40268" s="29"/>
      <c r="M40268" s="28"/>
    </row>
    <row r="40269" s="16" customFormat="1" ht="12.75" spans="2:13">
      <c r="B40269" s="29"/>
      <c r="M40269" s="28"/>
    </row>
    <row r="40270" s="16" customFormat="1" ht="12.75" spans="2:13">
      <c r="B40270" s="29"/>
      <c r="M40270" s="28"/>
    </row>
    <row r="40271" s="16" customFormat="1" ht="12.75" spans="2:13">
      <c r="B40271" s="29"/>
      <c r="M40271" s="28"/>
    </row>
    <row r="40272" s="16" customFormat="1" ht="12.75" spans="2:13">
      <c r="B40272" s="29"/>
      <c r="M40272" s="28"/>
    </row>
    <row r="40273" s="16" customFormat="1" ht="12.75" spans="2:13">
      <c r="B40273" s="29"/>
      <c r="M40273" s="28"/>
    </row>
    <row r="40274" s="16" customFormat="1" ht="12.75" spans="2:13">
      <c r="B40274" s="29"/>
      <c r="M40274" s="28"/>
    </row>
    <row r="40275" s="16" customFormat="1" ht="12.75" spans="2:13">
      <c r="B40275" s="29"/>
      <c r="M40275" s="28"/>
    </row>
    <row r="40276" s="16" customFormat="1" ht="12.75" spans="2:13">
      <c r="B40276" s="29"/>
      <c r="M40276" s="28"/>
    </row>
    <row r="40277" s="16" customFormat="1" ht="12.75" spans="2:13">
      <c r="B40277" s="29"/>
      <c r="M40277" s="28"/>
    </row>
    <row r="40278" s="16" customFormat="1" ht="12.75" spans="2:13">
      <c r="B40278" s="29"/>
      <c r="M40278" s="28"/>
    </row>
    <row r="40279" s="16" customFormat="1" ht="12.75" spans="2:13">
      <c r="B40279" s="29"/>
      <c r="M40279" s="28"/>
    </row>
    <row r="40280" s="16" customFormat="1" ht="12.75" spans="2:13">
      <c r="B40280" s="29"/>
      <c r="M40280" s="28"/>
    </row>
    <row r="40281" s="16" customFormat="1" ht="12.75" spans="2:13">
      <c r="B40281" s="29"/>
      <c r="M40281" s="28"/>
    </row>
    <row r="40282" s="16" customFormat="1" ht="12.75" spans="2:13">
      <c r="B40282" s="29"/>
      <c r="M40282" s="28"/>
    </row>
    <row r="40283" s="16" customFormat="1" ht="12.75" spans="2:13">
      <c r="B40283" s="29"/>
      <c r="M40283" s="28"/>
    </row>
    <row r="40284" s="16" customFormat="1" ht="12.75" spans="2:13">
      <c r="B40284" s="29"/>
      <c r="M40284" s="28"/>
    </row>
    <row r="40285" s="16" customFormat="1" ht="12.75" spans="2:13">
      <c r="B40285" s="29"/>
      <c r="M40285" s="28"/>
    </row>
    <row r="40286" s="16" customFormat="1" ht="12.75" spans="2:13">
      <c r="B40286" s="29"/>
      <c r="M40286" s="28"/>
    </row>
    <row r="40287" s="16" customFormat="1" ht="12.75" spans="2:13">
      <c r="B40287" s="29"/>
      <c r="M40287" s="28"/>
    </row>
    <row r="40288" s="16" customFormat="1" ht="12.75" spans="2:13">
      <c r="B40288" s="29"/>
      <c r="M40288" s="28"/>
    </row>
    <row r="40289" s="16" customFormat="1" ht="12.75" spans="2:13">
      <c r="B40289" s="29"/>
      <c r="M40289" s="28"/>
    </row>
    <row r="40290" s="16" customFormat="1" ht="12.75" spans="2:13">
      <c r="B40290" s="29"/>
      <c r="M40290" s="28"/>
    </row>
    <row r="40291" s="16" customFormat="1" ht="12.75" spans="2:13">
      <c r="B40291" s="29"/>
      <c r="M40291" s="28"/>
    </row>
    <row r="40292" s="16" customFormat="1" ht="12.75" spans="2:13">
      <c r="B40292" s="29"/>
      <c r="M40292" s="28"/>
    </row>
    <row r="40293" s="16" customFormat="1" ht="12.75" spans="2:13">
      <c r="B40293" s="29"/>
      <c r="M40293" s="28"/>
    </row>
    <row r="40294" s="16" customFormat="1" ht="12.75" spans="2:13">
      <c r="B40294" s="29"/>
      <c r="M40294" s="28"/>
    </row>
    <row r="40295" s="16" customFormat="1" ht="12.75" spans="2:13">
      <c r="B40295" s="29"/>
      <c r="M40295" s="28"/>
    </row>
    <row r="40296" s="16" customFormat="1" ht="12.75" spans="2:13">
      <c r="B40296" s="29"/>
      <c r="M40296" s="28"/>
    </row>
    <row r="40297" s="16" customFormat="1" ht="12.75" spans="2:13">
      <c r="B40297" s="29"/>
      <c r="M40297" s="28"/>
    </row>
    <row r="40298" s="16" customFormat="1" ht="12.75" spans="2:13">
      <c r="B40298" s="29"/>
      <c r="M40298" s="28"/>
    </row>
    <row r="40299" s="16" customFormat="1" ht="12.75" spans="2:13">
      <c r="B40299" s="29"/>
      <c r="M40299" s="28"/>
    </row>
    <row r="40300" s="16" customFormat="1" ht="12.75" spans="2:13">
      <c r="B40300" s="29"/>
      <c r="M40300" s="28"/>
    </row>
    <row r="40301" s="16" customFormat="1" ht="12.75" spans="2:13">
      <c r="B40301" s="29"/>
      <c r="M40301" s="28"/>
    </row>
    <row r="40302" s="16" customFormat="1" ht="12.75" spans="2:13">
      <c r="B40302" s="29"/>
      <c r="M40302" s="28"/>
    </row>
    <row r="40303" s="16" customFormat="1" ht="12.75" spans="2:13">
      <c r="B40303" s="29"/>
      <c r="M40303" s="28"/>
    </row>
    <row r="40304" s="16" customFormat="1" ht="12.75" spans="2:13">
      <c r="B40304" s="29"/>
      <c r="M40304" s="28"/>
    </row>
    <row r="40305" s="16" customFormat="1" ht="12.75" spans="2:13">
      <c r="B40305" s="29"/>
      <c r="M40305" s="28"/>
    </row>
    <row r="40306" s="16" customFormat="1" ht="12.75" spans="2:13">
      <c r="B40306" s="29"/>
      <c r="M40306" s="28"/>
    </row>
    <row r="40307" s="16" customFormat="1" ht="12.75" spans="2:13">
      <c r="B40307" s="29"/>
      <c r="M40307" s="28"/>
    </row>
    <row r="40308" s="16" customFormat="1" ht="12.75" spans="2:13">
      <c r="B40308" s="29"/>
      <c r="M40308" s="28"/>
    </row>
    <row r="40309" s="16" customFormat="1" ht="12.75" spans="2:13">
      <c r="B40309" s="29"/>
      <c r="M40309" s="28"/>
    </row>
    <row r="40310" s="16" customFormat="1" ht="12.75" spans="2:13">
      <c r="B40310" s="29"/>
      <c r="M40310" s="28"/>
    </row>
    <row r="40311" s="16" customFormat="1" ht="12.75" spans="2:13">
      <c r="B40311" s="29"/>
      <c r="M40311" s="28"/>
    </row>
    <row r="40312" s="16" customFormat="1" ht="12.75" spans="2:13">
      <c r="B40312" s="29"/>
      <c r="M40312" s="28"/>
    </row>
    <row r="40313" s="16" customFormat="1" ht="12.75" spans="2:13">
      <c r="B40313" s="29"/>
      <c r="M40313" s="28"/>
    </row>
    <row r="40314" s="16" customFormat="1" ht="12.75" spans="2:13">
      <c r="B40314" s="29"/>
      <c r="M40314" s="28"/>
    </row>
    <row r="40315" s="16" customFormat="1" ht="12.75" spans="2:13">
      <c r="B40315" s="29"/>
      <c r="M40315" s="28"/>
    </row>
    <row r="40316" s="16" customFormat="1" ht="12.75" spans="2:13">
      <c r="B40316" s="29"/>
      <c r="M40316" s="28"/>
    </row>
    <row r="40317" s="16" customFormat="1" ht="12.75" spans="2:13">
      <c r="B40317" s="29"/>
      <c r="M40317" s="28"/>
    </row>
    <row r="40318" s="16" customFormat="1" ht="12.75" spans="2:13">
      <c r="B40318" s="29"/>
      <c r="M40318" s="28"/>
    </row>
    <row r="40319" s="16" customFormat="1" ht="12.75" spans="2:13">
      <c r="B40319" s="29"/>
      <c r="M40319" s="28"/>
    </row>
    <row r="40320" s="16" customFormat="1" ht="12.75" spans="2:13">
      <c r="B40320" s="29"/>
      <c r="M40320" s="28"/>
    </row>
    <row r="40321" s="16" customFormat="1" ht="12.75" spans="2:13">
      <c r="B40321" s="29"/>
      <c r="M40321" s="28"/>
    </row>
    <row r="40322" s="16" customFormat="1" ht="12.75" spans="2:13">
      <c r="B40322" s="29"/>
      <c r="M40322" s="28"/>
    </row>
    <row r="40323" s="16" customFormat="1" ht="12.75" spans="2:13">
      <c r="B40323" s="29"/>
      <c r="M40323" s="28"/>
    </row>
    <row r="40324" s="16" customFormat="1" ht="12.75" spans="2:13">
      <c r="B40324" s="29"/>
      <c r="M40324" s="28"/>
    </row>
    <row r="40325" s="16" customFormat="1" ht="12.75" spans="2:13">
      <c r="B40325" s="29"/>
      <c r="M40325" s="28"/>
    </row>
    <row r="40326" s="16" customFormat="1" ht="12.75" spans="2:13">
      <c r="B40326" s="29"/>
      <c r="M40326" s="28"/>
    </row>
    <row r="40327" s="16" customFormat="1" ht="12.75" spans="2:13">
      <c r="B40327" s="29"/>
      <c r="M40327" s="28"/>
    </row>
    <row r="40328" s="16" customFormat="1" ht="12.75" spans="2:13">
      <c r="B40328" s="29"/>
      <c r="M40328" s="28"/>
    </row>
    <row r="40329" s="16" customFormat="1" ht="12.75" spans="2:13">
      <c r="B40329" s="29"/>
      <c r="M40329" s="28"/>
    </row>
    <row r="40330" s="16" customFormat="1" ht="12.75" spans="2:13">
      <c r="B40330" s="29"/>
      <c r="M40330" s="28"/>
    </row>
    <row r="40331" s="16" customFormat="1" ht="12.75" spans="2:13">
      <c r="B40331" s="29"/>
      <c r="M40331" s="28"/>
    </row>
    <row r="40332" s="16" customFormat="1" ht="12.75" spans="2:13">
      <c r="B40332" s="29"/>
      <c r="M40332" s="28"/>
    </row>
    <row r="40333" s="16" customFormat="1" ht="12.75" spans="2:13">
      <c r="B40333" s="29"/>
      <c r="M40333" s="28"/>
    </row>
    <row r="40334" s="16" customFormat="1" ht="12.75" spans="2:13">
      <c r="B40334" s="29"/>
      <c r="M40334" s="28"/>
    </row>
    <row r="40335" s="16" customFormat="1" ht="12.75" spans="2:13">
      <c r="B40335" s="29"/>
      <c r="M40335" s="28"/>
    </row>
    <row r="40336" s="16" customFormat="1" ht="12.75" spans="2:13">
      <c r="B40336" s="29"/>
      <c r="M40336" s="28"/>
    </row>
    <row r="40337" s="16" customFormat="1" ht="12.75" spans="2:13">
      <c r="B40337" s="29"/>
      <c r="M40337" s="28"/>
    </row>
    <row r="40338" s="16" customFormat="1" ht="12.75" spans="2:13">
      <c r="B40338" s="29"/>
      <c r="M40338" s="28"/>
    </row>
    <row r="40339" s="16" customFormat="1" ht="12.75" spans="2:13">
      <c r="B40339" s="29"/>
      <c r="M40339" s="28"/>
    </row>
    <row r="40340" s="16" customFormat="1" ht="12.75" spans="2:13">
      <c r="B40340" s="29"/>
      <c r="M40340" s="28"/>
    </row>
    <row r="40341" s="16" customFormat="1" ht="12.75" spans="2:13">
      <c r="B40341" s="29"/>
      <c r="M40341" s="28"/>
    </row>
    <row r="40342" s="16" customFormat="1" ht="12.75" spans="2:13">
      <c r="B40342" s="29"/>
      <c r="M40342" s="28"/>
    </row>
    <row r="40343" s="16" customFormat="1" ht="12.75" spans="2:13">
      <c r="B40343" s="29"/>
      <c r="M40343" s="28"/>
    </row>
    <row r="40344" s="16" customFormat="1" ht="12.75" spans="2:13">
      <c r="B40344" s="29"/>
      <c r="M40344" s="28"/>
    </row>
    <row r="40345" s="16" customFormat="1" ht="12.75" spans="2:13">
      <c r="B40345" s="29"/>
      <c r="M40345" s="28"/>
    </row>
    <row r="40346" s="16" customFormat="1" ht="12.75" spans="2:13">
      <c r="B40346" s="29"/>
      <c r="M40346" s="28"/>
    </row>
    <row r="40347" s="16" customFormat="1" ht="12.75" spans="2:13">
      <c r="B40347" s="29"/>
      <c r="M40347" s="28"/>
    </row>
    <row r="40348" s="16" customFormat="1" ht="12.75" spans="2:13">
      <c r="B40348" s="29"/>
      <c r="M40348" s="28"/>
    </row>
    <row r="40349" s="16" customFormat="1" ht="12.75" spans="2:13">
      <c r="B40349" s="29"/>
      <c r="M40349" s="28"/>
    </row>
    <row r="40350" s="16" customFormat="1" ht="12.75" spans="2:13">
      <c r="B40350" s="29"/>
      <c r="M40350" s="28"/>
    </row>
    <row r="40351" s="16" customFormat="1" ht="12.75" spans="2:13">
      <c r="B40351" s="29"/>
      <c r="M40351" s="28"/>
    </row>
    <row r="40352" s="16" customFormat="1" ht="12.75" spans="2:13">
      <c r="B40352" s="29"/>
      <c r="M40352" s="28"/>
    </row>
    <row r="40353" s="16" customFormat="1" ht="12.75" spans="2:13">
      <c r="B40353" s="29"/>
      <c r="M40353" s="28"/>
    </row>
    <row r="40354" s="16" customFormat="1" ht="12.75" spans="2:13">
      <c r="B40354" s="29"/>
      <c r="M40354" s="28"/>
    </row>
    <row r="40355" s="16" customFormat="1" ht="12.75" spans="2:13">
      <c r="B40355" s="29"/>
      <c r="M40355" s="28"/>
    </row>
    <row r="40356" s="16" customFormat="1" ht="12.75" spans="2:13">
      <c r="B40356" s="29"/>
      <c r="M40356" s="28"/>
    </row>
    <row r="40357" s="16" customFormat="1" ht="12.75" spans="2:13">
      <c r="B40357" s="29"/>
      <c r="M40357" s="28"/>
    </row>
    <row r="40358" s="16" customFormat="1" ht="12.75" spans="2:13">
      <c r="B40358" s="29"/>
      <c r="M40358" s="28"/>
    </row>
    <row r="40359" s="16" customFormat="1" ht="12.75" spans="2:13">
      <c r="B40359" s="29"/>
      <c r="M40359" s="28"/>
    </row>
    <row r="40360" s="16" customFormat="1" ht="12.75" spans="2:13">
      <c r="B40360" s="29"/>
      <c r="M40360" s="28"/>
    </row>
    <row r="40361" s="16" customFormat="1" ht="12.75" spans="2:13">
      <c r="B40361" s="29"/>
      <c r="M40361" s="28"/>
    </row>
    <row r="40362" s="16" customFormat="1" ht="12.75" spans="2:13">
      <c r="B40362" s="29"/>
      <c r="M40362" s="28"/>
    </row>
    <row r="40363" s="16" customFormat="1" ht="12.75" spans="2:13">
      <c r="B40363" s="29"/>
      <c r="M40363" s="28"/>
    </row>
    <row r="40364" s="16" customFormat="1" ht="12.75" spans="2:13">
      <c r="B40364" s="29"/>
      <c r="M40364" s="28"/>
    </row>
    <row r="40365" s="16" customFormat="1" ht="12.75" spans="2:13">
      <c r="B40365" s="29"/>
      <c r="M40365" s="28"/>
    </row>
    <row r="40366" s="16" customFormat="1" ht="12.75" spans="2:13">
      <c r="B40366" s="29"/>
      <c r="M40366" s="28"/>
    </row>
    <row r="40367" s="16" customFormat="1" ht="12.75" spans="2:13">
      <c r="B40367" s="29"/>
      <c r="M40367" s="28"/>
    </row>
    <row r="40368" s="16" customFormat="1" ht="12.75" spans="2:13">
      <c r="B40368" s="29"/>
      <c r="M40368" s="28"/>
    </row>
    <row r="40369" s="16" customFormat="1" ht="12.75" spans="2:13">
      <c r="B40369" s="29"/>
      <c r="M40369" s="28"/>
    </row>
    <row r="40370" s="16" customFormat="1" ht="12.75" spans="2:13">
      <c r="B40370" s="29"/>
      <c r="M40370" s="28"/>
    </row>
    <row r="40371" s="16" customFormat="1" ht="12.75" spans="2:13">
      <c r="B40371" s="29"/>
      <c r="M40371" s="28"/>
    </row>
    <row r="40372" s="16" customFormat="1" ht="12.75" spans="2:13">
      <c r="B40372" s="29"/>
      <c r="M40372" s="28"/>
    </row>
    <row r="40373" s="16" customFormat="1" ht="12.75" spans="2:13">
      <c r="B40373" s="29"/>
      <c r="M40373" s="28"/>
    </row>
    <row r="40374" s="16" customFormat="1" ht="12.75" spans="2:13">
      <c r="B40374" s="29"/>
      <c r="M40374" s="28"/>
    </row>
    <row r="40375" s="16" customFormat="1" ht="12.75" spans="2:13">
      <c r="B40375" s="29"/>
      <c r="M40375" s="28"/>
    </row>
    <row r="40376" s="16" customFormat="1" ht="12.75" spans="2:13">
      <c r="B40376" s="29"/>
      <c r="M40376" s="28"/>
    </row>
    <row r="40377" s="16" customFormat="1" ht="12.75" spans="2:13">
      <c r="B40377" s="29"/>
      <c r="M40377" s="28"/>
    </row>
    <row r="40378" s="16" customFormat="1" ht="12.75" spans="2:13">
      <c r="B40378" s="29"/>
      <c r="M40378" s="28"/>
    </row>
    <row r="40379" s="16" customFormat="1" ht="12.75" spans="2:13">
      <c r="B40379" s="29"/>
      <c r="M40379" s="28"/>
    </row>
    <row r="40380" s="16" customFormat="1" ht="12.75" spans="2:13">
      <c r="B40380" s="29"/>
      <c r="M40380" s="28"/>
    </row>
    <row r="40381" s="16" customFormat="1" ht="12.75" spans="2:13">
      <c r="B40381" s="29"/>
      <c r="M40381" s="28"/>
    </row>
    <row r="40382" s="16" customFormat="1" ht="12.75" spans="2:13">
      <c r="B40382" s="29"/>
      <c r="M40382" s="28"/>
    </row>
    <row r="40383" s="16" customFormat="1" ht="12.75" spans="2:13">
      <c r="B40383" s="29"/>
      <c r="M40383" s="28"/>
    </row>
    <row r="40384" s="16" customFormat="1" ht="12.75" spans="2:13">
      <c r="B40384" s="29"/>
      <c r="M40384" s="28"/>
    </row>
    <row r="40385" s="16" customFormat="1" ht="12.75" spans="2:13">
      <c r="B40385" s="29"/>
      <c r="M40385" s="28"/>
    </row>
    <row r="40386" s="16" customFormat="1" ht="12.75" spans="2:13">
      <c r="B40386" s="29"/>
      <c r="M40386" s="28"/>
    </row>
    <row r="40387" s="16" customFormat="1" ht="12.75" spans="2:13">
      <c r="B40387" s="29"/>
      <c r="M40387" s="28"/>
    </row>
    <row r="40388" s="16" customFormat="1" ht="12.75" spans="2:13">
      <c r="B40388" s="29"/>
      <c r="M40388" s="28"/>
    </row>
    <row r="40389" s="16" customFormat="1" ht="12.75" spans="2:13">
      <c r="B40389" s="29"/>
      <c r="M40389" s="28"/>
    </row>
    <row r="40390" s="16" customFormat="1" ht="12.75" spans="2:13">
      <c r="B40390" s="29"/>
      <c r="M40390" s="28"/>
    </row>
    <row r="40391" s="16" customFormat="1" ht="12.75" spans="2:13">
      <c r="B40391" s="29"/>
      <c r="M40391" s="28"/>
    </row>
    <row r="40392" s="16" customFormat="1" ht="12.75" spans="2:13">
      <c r="B40392" s="29"/>
      <c r="M40392" s="28"/>
    </row>
    <row r="40393" s="16" customFormat="1" ht="12.75" spans="2:13">
      <c r="B40393" s="29"/>
      <c r="M40393" s="28"/>
    </row>
    <row r="40394" s="16" customFormat="1" ht="12.75" spans="2:13">
      <c r="B40394" s="29"/>
      <c r="M40394" s="28"/>
    </row>
    <row r="40395" s="16" customFormat="1" ht="12.75" spans="2:13">
      <c r="B40395" s="29"/>
      <c r="M40395" s="28"/>
    </row>
    <row r="40396" s="16" customFormat="1" ht="12.75" spans="2:13">
      <c r="B40396" s="29"/>
      <c r="M40396" s="28"/>
    </row>
    <row r="40397" s="16" customFormat="1" ht="12.75" spans="2:13">
      <c r="B40397" s="29"/>
      <c r="M40397" s="28"/>
    </row>
    <row r="40398" s="16" customFormat="1" ht="12.75" spans="2:13">
      <c r="B40398" s="29"/>
      <c r="M40398" s="28"/>
    </row>
    <row r="40399" s="16" customFormat="1" ht="12.75" spans="2:13">
      <c r="B40399" s="29"/>
      <c r="M40399" s="28"/>
    </row>
    <row r="40400" s="16" customFormat="1" ht="12.75" spans="2:13">
      <c r="B40400" s="29"/>
      <c r="M40400" s="28"/>
    </row>
    <row r="40401" s="16" customFormat="1" ht="12.75" spans="2:13">
      <c r="B40401" s="29"/>
      <c r="M40401" s="28"/>
    </row>
    <row r="40402" s="16" customFormat="1" ht="12.75" spans="2:13">
      <c r="B40402" s="29"/>
      <c r="M40402" s="28"/>
    </row>
    <row r="40403" s="16" customFormat="1" ht="12.75" spans="2:13">
      <c r="B40403" s="29"/>
      <c r="M40403" s="28"/>
    </row>
    <row r="40404" s="16" customFormat="1" ht="12.75" spans="2:13">
      <c r="B40404" s="29"/>
      <c r="M40404" s="28"/>
    </row>
    <row r="40405" s="16" customFormat="1" ht="12.75" spans="2:13">
      <c r="B40405" s="29"/>
      <c r="M40405" s="28"/>
    </row>
    <row r="40406" s="16" customFormat="1" ht="12.75" spans="2:13">
      <c r="B40406" s="29"/>
      <c r="M40406" s="28"/>
    </row>
    <row r="40407" s="16" customFormat="1" ht="12.75" spans="2:13">
      <c r="B40407" s="29"/>
      <c r="M40407" s="28"/>
    </row>
    <row r="40408" s="16" customFormat="1" ht="12.75" spans="2:13">
      <c r="B40408" s="29"/>
      <c r="M40408" s="28"/>
    </row>
    <row r="40409" s="16" customFormat="1" ht="12.75" spans="2:13">
      <c r="B40409" s="29"/>
      <c r="M40409" s="28"/>
    </row>
    <row r="40410" s="16" customFormat="1" ht="12.75" spans="2:13">
      <c r="B40410" s="29"/>
      <c r="M40410" s="28"/>
    </row>
    <row r="40411" s="16" customFormat="1" ht="12.75" spans="2:13">
      <c r="B40411" s="29"/>
      <c r="M40411" s="28"/>
    </row>
    <row r="40412" s="16" customFormat="1" ht="12.75" spans="2:13">
      <c r="B40412" s="29"/>
      <c r="M40412" s="28"/>
    </row>
    <row r="40413" s="16" customFormat="1" ht="12.75" spans="2:13">
      <c r="B40413" s="29"/>
      <c r="M40413" s="28"/>
    </row>
    <row r="40414" s="16" customFormat="1" ht="12.75" spans="2:13">
      <c r="B40414" s="29"/>
      <c r="M40414" s="28"/>
    </row>
    <row r="40415" s="16" customFormat="1" ht="12.75" spans="2:13">
      <c r="B40415" s="29"/>
      <c r="M40415" s="28"/>
    </row>
    <row r="40416" s="16" customFormat="1" ht="12.75" spans="2:13">
      <c r="B40416" s="29"/>
      <c r="M40416" s="28"/>
    </row>
    <row r="40417" s="16" customFormat="1" ht="12.75" spans="2:13">
      <c r="B40417" s="29"/>
      <c r="M40417" s="28"/>
    </row>
    <row r="40418" s="16" customFormat="1" ht="12.75" spans="2:13">
      <c r="B40418" s="29"/>
      <c r="M40418" s="28"/>
    </row>
    <row r="40419" s="16" customFormat="1" ht="12.75" spans="2:13">
      <c r="B40419" s="29"/>
      <c r="M40419" s="28"/>
    </row>
    <row r="40420" s="16" customFormat="1" ht="12.75" spans="2:13">
      <c r="B40420" s="29"/>
      <c r="M40420" s="28"/>
    </row>
    <row r="40421" s="16" customFormat="1" ht="12.75" spans="2:13">
      <c r="B40421" s="29"/>
      <c r="M40421" s="28"/>
    </row>
    <row r="40422" s="16" customFormat="1" ht="12.75" spans="2:13">
      <c r="B40422" s="29"/>
      <c r="M40422" s="28"/>
    </row>
    <row r="40423" s="16" customFormat="1" ht="12.75" spans="2:13">
      <c r="B40423" s="29"/>
      <c r="M40423" s="28"/>
    </row>
    <row r="40424" s="16" customFormat="1" ht="12.75" spans="2:13">
      <c r="B40424" s="29"/>
      <c r="M40424" s="28"/>
    </row>
    <row r="40425" s="16" customFormat="1" ht="12.75" spans="2:13">
      <c r="B40425" s="29"/>
      <c r="M40425" s="28"/>
    </row>
    <row r="40426" s="16" customFormat="1" ht="12.75" spans="2:13">
      <c r="B40426" s="29"/>
      <c r="M40426" s="28"/>
    </row>
    <row r="40427" s="16" customFormat="1" ht="12.75" spans="2:13">
      <c r="B40427" s="29"/>
      <c r="M40427" s="28"/>
    </row>
    <row r="40428" s="16" customFormat="1" ht="12.75" spans="2:13">
      <c r="B40428" s="29"/>
      <c r="M40428" s="28"/>
    </row>
    <row r="40429" s="16" customFormat="1" ht="12.75" spans="2:13">
      <c r="B40429" s="29"/>
      <c r="M40429" s="28"/>
    </row>
    <row r="40430" s="16" customFormat="1" ht="12.75" spans="2:13">
      <c r="B40430" s="29"/>
      <c r="M40430" s="28"/>
    </row>
    <row r="40431" s="16" customFormat="1" ht="12.75" spans="2:13">
      <c r="B40431" s="29"/>
      <c r="M40431" s="28"/>
    </row>
    <row r="40432" s="16" customFormat="1" ht="12.75" spans="2:13">
      <c r="B40432" s="29"/>
      <c r="M40432" s="28"/>
    </row>
    <row r="40433" s="16" customFormat="1" ht="12.75" spans="2:13">
      <c r="B40433" s="29"/>
      <c r="M40433" s="28"/>
    </row>
    <row r="40434" s="16" customFormat="1" ht="12.75" spans="2:13">
      <c r="B40434" s="29"/>
      <c r="M40434" s="28"/>
    </row>
    <row r="40435" s="16" customFormat="1" ht="12.75" spans="2:13">
      <c r="B40435" s="29"/>
      <c r="M40435" s="28"/>
    </row>
    <row r="40436" s="16" customFormat="1" ht="12.75" spans="2:13">
      <c r="B40436" s="29"/>
      <c r="M40436" s="28"/>
    </row>
    <row r="40437" s="16" customFormat="1" ht="12.75" spans="2:13">
      <c r="B40437" s="29"/>
      <c r="M40437" s="28"/>
    </row>
    <row r="40438" s="16" customFormat="1" ht="12.75" spans="2:13">
      <c r="B40438" s="29"/>
      <c r="M40438" s="28"/>
    </row>
    <row r="40439" s="16" customFormat="1" ht="12.75" spans="2:13">
      <c r="B40439" s="29"/>
      <c r="M40439" s="28"/>
    </row>
    <row r="40440" s="16" customFormat="1" ht="12.75" spans="2:13">
      <c r="B40440" s="29"/>
      <c r="M40440" s="28"/>
    </row>
    <row r="40441" s="16" customFormat="1" ht="12.75" spans="2:13">
      <c r="B40441" s="29"/>
      <c r="M40441" s="28"/>
    </row>
    <row r="40442" s="16" customFormat="1" ht="12.75" spans="2:13">
      <c r="B40442" s="29"/>
      <c r="M40442" s="28"/>
    </row>
    <row r="40443" s="16" customFormat="1" ht="12.75" spans="2:13">
      <c r="B40443" s="29"/>
      <c r="M40443" s="28"/>
    </row>
    <row r="40444" s="16" customFormat="1" ht="12.75" spans="2:13">
      <c r="B40444" s="29"/>
      <c r="M40444" s="28"/>
    </row>
    <row r="40445" s="16" customFormat="1" ht="12.75" spans="2:13">
      <c r="B40445" s="29"/>
      <c r="M40445" s="28"/>
    </row>
    <row r="40446" s="16" customFormat="1" ht="12.75" spans="2:13">
      <c r="B40446" s="29"/>
      <c r="M40446" s="28"/>
    </row>
    <row r="40447" s="16" customFormat="1" ht="12.75" spans="2:13">
      <c r="B40447" s="29"/>
      <c r="M40447" s="28"/>
    </row>
    <row r="40448" s="16" customFormat="1" ht="12.75" spans="2:13">
      <c r="B40448" s="29"/>
      <c r="M40448" s="28"/>
    </row>
    <row r="40449" s="16" customFormat="1" ht="12.75" spans="2:13">
      <c r="B40449" s="29"/>
      <c r="M40449" s="28"/>
    </row>
    <row r="40450" s="16" customFormat="1" ht="12.75" spans="2:13">
      <c r="B40450" s="29"/>
      <c r="M40450" s="28"/>
    </row>
    <row r="40451" s="16" customFormat="1" ht="12.75" spans="2:13">
      <c r="B40451" s="29"/>
      <c r="M40451" s="28"/>
    </row>
    <row r="40452" s="16" customFormat="1" ht="12.75" spans="2:13">
      <c r="B40452" s="29"/>
      <c r="M40452" s="28"/>
    </row>
    <row r="40453" s="16" customFormat="1" ht="12.75" spans="2:13">
      <c r="B40453" s="29"/>
      <c r="M40453" s="28"/>
    </row>
    <row r="40454" s="16" customFormat="1" ht="12.75" spans="2:13">
      <c r="B40454" s="29"/>
      <c r="M40454" s="28"/>
    </row>
    <row r="40455" s="16" customFormat="1" ht="12.75" spans="2:13">
      <c r="B40455" s="29"/>
      <c r="M40455" s="28"/>
    </row>
    <row r="40456" s="16" customFormat="1" ht="12.75" spans="2:13">
      <c r="B40456" s="29"/>
      <c r="M40456" s="28"/>
    </row>
    <row r="40457" s="16" customFormat="1" ht="12.75" spans="2:13">
      <c r="B40457" s="29"/>
      <c r="M40457" s="28"/>
    </row>
    <row r="40458" s="16" customFormat="1" ht="12.75" spans="2:13">
      <c r="B40458" s="29"/>
      <c r="M40458" s="28"/>
    </row>
    <row r="40459" s="16" customFormat="1" ht="12.75" spans="2:13">
      <c r="B40459" s="29"/>
      <c r="M40459" s="28"/>
    </row>
    <row r="40460" s="16" customFormat="1" ht="12.75" spans="2:13">
      <c r="B40460" s="29"/>
      <c r="M40460" s="28"/>
    </row>
    <row r="40461" s="16" customFormat="1" ht="12.75" spans="2:13">
      <c r="B40461" s="29"/>
      <c r="M40461" s="28"/>
    </row>
    <row r="40462" s="16" customFormat="1" ht="12.75" spans="2:13">
      <c r="B40462" s="29"/>
      <c r="M40462" s="28"/>
    </row>
    <row r="40463" s="16" customFormat="1" ht="12.75" spans="2:13">
      <c r="B40463" s="29"/>
      <c r="M40463" s="28"/>
    </row>
    <row r="40464" s="16" customFormat="1" ht="12.75" spans="2:13">
      <c r="B40464" s="29"/>
      <c r="M40464" s="28"/>
    </row>
    <row r="40465" s="16" customFormat="1" ht="12.75" spans="2:13">
      <c r="B40465" s="29"/>
      <c r="M40465" s="28"/>
    </row>
    <row r="40466" s="16" customFormat="1" ht="12.75" spans="2:13">
      <c r="B40466" s="29"/>
      <c r="M40466" s="28"/>
    </row>
    <row r="40467" s="16" customFormat="1" ht="12.75" spans="2:13">
      <c r="B40467" s="29"/>
      <c r="M40467" s="28"/>
    </row>
    <row r="40468" s="16" customFormat="1" ht="12.75" spans="2:13">
      <c r="B40468" s="29"/>
      <c r="M40468" s="28"/>
    </row>
    <row r="40469" s="16" customFormat="1" ht="12.75" spans="2:13">
      <c r="B40469" s="29"/>
      <c r="M40469" s="28"/>
    </row>
    <row r="40470" s="16" customFormat="1" ht="12.75" spans="2:13">
      <c r="B40470" s="29"/>
      <c r="M40470" s="28"/>
    </row>
    <row r="40471" s="16" customFormat="1" ht="12.75" spans="2:13">
      <c r="B40471" s="29"/>
      <c r="M40471" s="28"/>
    </row>
    <row r="40472" s="16" customFormat="1" ht="12.75" spans="2:13">
      <c r="B40472" s="29"/>
      <c r="M40472" s="28"/>
    </row>
    <row r="40473" s="16" customFormat="1" ht="12.75" spans="2:13">
      <c r="B40473" s="29"/>
      <c r="M40473" s="28"/>
    </row>
    <row r="40474" s="16" customFormat="1" ht="12.75" spans="2:13">
      <c r="B40474" s="29"/>
      <c r="M40474" s="28"/>
    </row>
    <row r="40475" s="16" customFormat="1" ht="12.75" spans="2:13">
      <c r="B40475" s="29"/>
      <c r="M40475" s="28"/>
    </row>
    <row r="40476" s="16" customFormat="1" ht="12.75" spans="2:13">
      <c r="B40476" s="29"/>
      <c r="M40476" s="28"/>
    </row>
    <row r="40477" s="16" customFormat="1" ht="12.75" spans="2:13">
      <c r="B40477" s="29"/>
      <c r="M40477" s="28"/>
    </row>
    <row r="40478" s="16" customFormat="1" ht="12.75" spans="2:13">
      <c r="B40478" s="29"/>
      <c r="M40478" s="28"/>
    </row>
    <row r="40479" s="16" customFormat="1" ht="12.75" spans="2:13">
      <c r="B40479" s="29"/>
      <c r="M40479" s="28"/>
    </row>
    <row r="40480" s="16" customFormat="1" ht="12.75" spans="2:13">
      <c r="B40480" s="29"/>
      <c r="M40480" s="28"/>
    </row>
    <row r="40481" s="16" customFormat="1" ht="12.75" spans="2:13">
      <c r="B40481" s="29"/>
      <c r="M40481" s="28"/>
    </row>
    <row r="40482" s="16" customFormat="1" ht="12.75" spans="2:13">
      <c r="B40482" s="29"/>
      <c r="M40482" s="28"/>
    </row>
    <row r="40483" s="16" customFormat="1" ht="12.75" spans="2:13">
      <c r="B40483" s="29"/>
      <c r="M40483" s="28"/>
    </row>
    <row r="40484" s="16" customFormat="1" ht="12.75" spans="2:13">
      <c r="B40484" s="29"/>
      <c r="M40484" s="28"/>
    </row>
    <row r="40485" s="16" customFormat="1" ht="12.75" spans="2:13">
      <c r="B40485" s="29"/>
      <c r="M40485" s="28"/>
    </row>
    <row r="40486" s="16" customFormat="1" ht="12.75" spans="2:13">
      <c r="B40486" s="29"/>
      <c r="M40486" s="28"/>
    </row>
    <row r="40487" s="16" customFormat="1" ht="12.75" spans="2:13">
      <c r="B40487" s="29"/>
      <c r="M40487" s="28"/>
    </row>
    <row r="40488" s="16" customFormat="1" ht="12.75" spans="2:13">
      <c r="B40488" s="29"/>
      <c r="M40488" s="28"/>
    </row>
    <row r="40489" s="16" customFormat="1" ht="12.75" spans="2:13">
      <c r="B40489" s="29"/>
      <c r="M40489" s="28"/>
    </row>
    <row r="40490" s="16" customFormat="1" ht="12.75" spans="2:13">
      <c r="B40490" s="29"/>
      <c r="M40490" s="28"/>
    </row>
    <row r="40491" s="16" customFormat="1" ht="12.75" spans="2:13">
      <c r="B40491" s="29"/>
      <c r="M40491" s="28"/>
    </row>
    <row r="40492" s="16" customFormat="1" ht="12.75" spans="2:13">
      <c r="B40492" s="29"/>
      <c r="M40492" s="28"/>
    </row>
    <row r="40493" s="16" customFormat="1" ht="12.75" spans="2:13">
      <c r="B40493" s="29"/>
      <c r="M40493" s="28"/>
    </row>
    <row r="40494" s="16" customFormat="1" ht="12.75" spans="2:13">
      <c r="B40494" s="29"/>
      <c r="M40494" s="28"/>
    </row>
    <row r="40495" s="16" customFormat="1" ht="12.75" spans="2:13">
      <c r="B40495" s="29"/>
      <c r="M40495" s="28"/>
    </row>
    <row r="40496" s="16" customFormat="1" ht="12.75" spans="2:13">
      <c r="B40496" s="29"/>
      <c r="M40496" s="28"/>
    </row>
    <row r="40497" s="16" customFormat="1" ht="12.75" spans="2:13">
      <c r="B40497" s="29"/>
      <c r="M40497" s="28"/>
    </row>
    <row r="40498" s="16" customFormat="1" ht="12.75" spans="2:13">
      <c r="B40498" s="29"/>
      <c r="M40498" s="28"/>
    </row>
    <row r="40499" s="16" customFormat="1" ht="12.75" spans="2:13">
      <c r="B40499" s="29"/>
      <c r="M40499" s="28"/>
    </row>
    <row r="40500" s="16" customFormat="1" ht="12.75" spans="2:13">
      <c r="B40500" s="29"/>
      <c r="M40500" s="28"/>
    </row>
    <row r="40501" s="16" customFormat="1" ht="12.75" spans="2:13">
      <c r="B40501" s="29"/>
      <c r="M40501" s="28"/>
    </row>
    <row r="40502" s="16" customFormat="1" ht="12.75" spans="2:13">
      <c r="B40502" s="29"/>
      <c r="M40502" s="28"/>
    </row>
    <row r="40503" s="16" customFormat="1" ht="12.75" spans="2:13">
      <c r="B40503" s="29"/>
      <c r="M40503" s="28"/>
    </row>
    <row r="40504" s="16" customFormat="1" ht="12.75" spans="2:13">
      <c r="B40504" s="29"/>
      <c r="M40504" s="28"/>
    </row>
    <row r="40505" s="16" customFormat="1" ht="12.75" spans="2:13">
      <c r="B40505" s="29"/>
      <c r="M40505" s="28"/>
    </row>
    <row r="40506" s="16" customFormat="1" ht="12.75" spans="2:13">
      <c r="B40506" s="29"/>
      <c r="M40506" s="28"/>
    </row>
    <row r="40507" s="16" customFormat="1" ht="12.75" spans="2:13">
      <c r="B40507" s="29"/>
      <c r="M40507" s="28"/>
    </row>
    <row r="40508" s="16" customFormat="1" ht="12.75" spans="2:13">
      <c r="B40508" s="29"/>
      <c r="M40508" s="28"/>
    </row>
    <row r="40509" s="16" customFormat="1" ht="12.75" spans="2:13">
      <c r="B40509" s="29"/>
      <c r="M40509" s="28"/>
    </row>
    <row r="40510" s="16" customFormat="1" ht="12.75" spans="2:13">
      <c r="B40510" s="29"/>
      <c r="M40510" s="28"/>
    </row>
    <row r="40511" s="16" customFormat="1" ht="12.75" spans="2:13">
      <c r="B40511" s="29"/>
      <c r="M40511" s="28"/>
    </row>
    <row r="40512" s="16" customFormat="1" ht="12.75" spans="2:13">
      <c r="B40512" s="29"/>
      <c r="M40512" s="28"/>
    </row>
    <row r="40513" s="16" customFormat="1" ht="12.75" spans="2:13">
      <c r="B40513" s="29"/>
      <c r="M40513" s="28"/>
    </row>
    <row r="40514" s="16" customFormat="1" ht="12.75" spans="2:13">
      <c r="B40514" s="29"/>
      <c r="M40514" s="28"/>
    </row>
    <row r="40515" s="16" customFormat="1" ht="12.75" spans="2:13">
      <c r="B40515" s="29"/>
      <c r="M40515" s="28"/>
    </row>
    <row r="40516" s="16" customFormat="1" ht="12.75" spans="2:13">
      <c r="B40516" s="29"/>
      <c r="M40516" s="28"/>
    </row>
    <row r="40517" s="16" customFormat="1" ht="12.75" spans="2:13">
      <c r="B40517" s="29"/>
      <c r="M40517" s="28"/>
    </row>
    <row r="40518" s="16" customFormat="1" ht="12.75" spans="2:13">
      <c r="B40518" s="29"/>
      <c r="M40518" s="28"/>
    </row>
    <row r="40519" s="16" customFormat="1" ht="12.75" spans="2:13">
      <c r="B40519" s="29"/>
      <c r="M40519" s="28"/>
    </row>
    <row r="40520" s="16" customFormat="1" ht="12.75" spans="2:13">
      <c r="B40520" s="29"/>
      <c r="M40520" s="28"/>
    </row>
    <row r="40521" s="16" customFormat="1" ht="12.75" spans="2:13">
      <c r="B40521" s="29"/>
      <c r="M40521" s="28"/>
    </row>
    <row r="40522" s="16" customFormat="1" ht="12.75" spans="2:13">
      <c r="B40522" s="29"/>
      <c r="M40522" s="28"/>
    </row>
    <row r="40523" s="16" customFormat="1" ht="12.75" spans="2:13">
      <c r="B40523" s="29"/>
      <c r="M40523" s="28"/>
    </row>
    <row r="40524" s="16" customFormat="1" ht="12.75" spans="2:13">
      <c r="B40524" s="29"/>
      <c r="M40524" s="28"/>
    </row>
    <row r="40525" s="16" customFormat="1" ht="12.75" spans="2:13">
      <c r="B40525" s="29"/>
      <c r="M40525" s="28"/>
    </row>
    <row r="40526" s="16" customFormat="1" ht="12.75" spans="2:13">
      <c r="B40526" s="29"/>
      <c r="M40526" s="28"/>
    </row>
    <row r="40527" s="16" customFormat="1" ht="12.75" spans="2:13">
      <c r="B40527" s="29"/>
      <c r="M40527" s="28"/>
    </row>
    <row r="40528" s="16" customFormat="1" ht="12.75" spans="2:13">
      <c r="B40528" s="29"/>
      <c r="M40528" s="28"/>
    </row>
    <row r="40529" s="16" customFormat="1" ht="12.75" spans="2:13">
      <c r="B40529" s="29"/>
      <c r="M40529" s="28"/>
    </row>
    <row r="40530" s="16" customFormat="1" ht="12.75" spans="2:13">
      <c r="B40530" s="29"/>
      <c r="M40530" s="28"/>
    </row>
    <row r="40531" s="16" customFormat="1" ht="12.75" spans="2:13">
      <c r="B40531" s="29"/>
      <c r="M40531" s="28"/>
    </row>
    <row r="40532" s="16" customFormat="1" ht="12.75" spans="2:13">
      <c r="B40532" s="29"/>
      <c r="M40532" s="28"/>
    </row>
    <row r="40533" s="16" customFormat="1" ht="12.75" spans="2:13">
      <c r="B40533" s="29"/>
      <c r="M40533" s="28"/>
    </row>
    <row r="40534" s="16" customFormat="1" ht="12.75" spans="2:13">
      <c r="B40534" s="29"/>
      <c r="M40534" s="28"/>
    </row>
    <row r="40535" s="16" customFormat="1" ht="12.75" spans="2:13">
      <c r="B40535" s="29"/>
      <c r="M40535" s="28"/>
    </row>
    <row r="40536" s="16" customFormat="1" ht="12.75" spans="2:13">
      <c r="B40536" s="29"/>
      <c r="M40536" s="28"/>
    </row>
    <row r="40537" s="16" customFormat="1" ht="12.75" spans="2:13">
      <c r="B40537" s="29"/>
      <c r="M40537" s="28"/>
    </row>
    <row r="40538" s="16" customFormat="1" ht="12.75" spans="2:13">
      <c r="B40538" s="29"/>
      <c r="M40538" s="28"/>
    </row>
    <row r="40539" s="16" customFormat="1" ht="12.75" spans="2:13">
      <c r="B40539" s="29"/>
      <c r="M40539" s="28"/>
    </row>
    <row r="40540" s="16" customFormat="1" ht="12.75" spans="2:13">
      <c r="B40540" s="29"/>
      <c r="M40540" s="28"/>
    </row>
    <row r="40541" s="16" customFormat="1" ht="12.75" spans="2:13">
      <c r="B40541" s="29"/>
      <c r="M40541" s="28"/>
    </row>
    <row r="40542" s="16" customFormat="1" ht="12.75" spans="2:13">
      <c r="B40542" s="29"/>
      <c r="M40542" s="28"/>
    </row>
    <row r="40543" s="16" customFormat="1" ht="12.75" spans="2:13">
      <c r="B40543" s="29"/>
      <c r="M40543" s="28"/>
    </row>
    <row r="40544" s="16" customFormat="1" ht="12.75" spans="2:13">
      <c r="B40544" s="29"/>
      <c r="M40544" s="28"/>
    </row>
    <row r="40545" s="16" customFormat="1" ht="12.75" spans="2:13">
      <c r="B40545" s="29"/>
      <c r="M40545" s="28"/>
    </row>
    <row r="40546" s="16" customFormat="1" ht="12.75" spans="2:13">
      <c r="B40546" s="29"/>
      <c r="M40546" s="28"/>
    </row>
    <row r="40547" s="16" customFormat="1" ht="12.75" spans="2:13">
      <c r="B40547" s="29"/>
      <c r="M40547" s="28"/>
    </row>
    <row r="40548" s="16" customFormat="1" ht="12.75" spans="2:13">
      <c r="B40548" s="29"/>
      <c r="M40548" s="28"/>
    </row>
    <row r="40549" s="16" customFormat="1" ht="12.75" spans="2:13">
      <c r="B40549" s="29"/>
      <c r="M40549" s="28"/>
    </row>
    <row r="40550" s="16" customFormat="1" ht="12.75" spans="2:13">
      <c r="B40550" s="29"/>
      <c r="M40550" s="28"/>
    </row>
    <row r="40551" s="16" customFormat="1" ht="12.75" spans="2:13">
      <c r="B40551" s="29"/>
      <c r="M40551" s="28"/>
    </row>
    <row r="40552" s="16" customFormat="1" ht="12.75" spans="2:13">
      <c r="B40552" s="29"/>
      <c r="M40552" s="28"/>
    </row>
    <row r="40553" s="16" customFormat="1" ht="12.75" spans="2:13">
      <c r="B40553" s="29"/>
      <c r="M40553" s="28"/>
    </row>
    <row r="40554" s="16" customFormat="1" ht="12.75" spans="2:13">
      <c r="B40554" s="29"/>
      <c r="M40554" s="28"/>
    </row>
    <row r="40555" s="16" customFormat="1" ht="12.75" spans="2:13">
      <c r="B40555" s="29"/>
      <c r="M40555" s="28"/>
    </row>
    <row r="40556" s="16" customFormat="1" ht="12.75" spans="2:13">
      <c r="B40556" s="29"/>
      <c r="M40556" s="28"/>
    </row>
    <row r="40557" s="16" customFormat="1" ht="12.75" spans="2:13">
      <c r="B40557" s="29"/>
      <c r="M40557" s="28"/>
    </row>
    <row r="40558" s="16" customFormat="1" ht="12.75" spans="2:13">
      <c r="B40558" s="29"/>
      <c r="M40558" s="28"/>
    </row>
    <row r="40559" s="16" customFormat="1" ht="12.75" spans="2:13">
      <c r="B40559" s="29"/>
      <c r="M40559" s="28"/>
    </row>
    <row r="40560" s="16" customFormat="1" ht="12.75" spans="2:13">
      <c r="B40560" s="29"/>
      <c r="M40560" s="28"/>
    </row>
    <row r="40561" s="16" customFormat="1" ht="12.75" spans="2:13">
      <c r="B40561" s="29"/>
      <c r="M40561" s="28"/>
    </row>
    <row r="40562" s="16" customFormat="1" ht="12.75" spans="2:13">
      <c r="B40562" s="29"/>
      <c r="M40562" s="28"/>
    </row>
    <row r="40563" s="16" customFormat="1" ht="12.75" spans="2:13">
      <c r="B40563" s="29"/>
      <c r="M40563" s="28"/>
    </row>
    <row r="40564" s="16" customFormat="1" ht="12.75" spans="2:13">
      <c r="B40564" s="29"/>
      <c r="M40564" s="28"/>
    </row>
    <row r="40565" s="16" customFormat="1" ht="12.75" spans="2:13">
      <c r="B40565" s="29"/>
      <c r="M40565" s="28"/>
    </row>
    <row r="40566" s="16" customFormat="1" ht="12.75" spans="2:13">
      <c r="B40566" s="29"/>
      <c r="M40566" s="28"/>
    </row>
    <row r="40567" s="16" customFormat="1" ht="12.75" spans="2:13">
      <c r="B40567" s="29"/>
      <c r="M40567" s="28"/>
    </row>
    <row r="40568" s="16" customFormat="1" ht="12.75" spans="2:13">
      <c r="B40568" s="29"/>
      <c r="M40568" s="28"/>
    </row>
    <row r="40569" s="16" customFormat="1" ht="12.75" spans="2:13">
      <c r="B40569" s="29"/>
      <c r="M40569" s="28"/>
    </row>
    <row r="40570" s="16" customFormat="1" ht="12.75" spans="2:13">
      <c r="B40570" s="29"/>
      <c r="M40570" s="28"/>
    </row>
    <row r="40571" s="16" customFormat="1" ht="12.75" spans="2:13">
      <c r="B40571" s="29"/>
      <c r="M40571" s="28"/>
    </row>
    <row r="40572" s="16" customFormat="1" ht="12.75" spans="2:13">
      <c r="B40572" s="29"/>
      <c r="M40572" s="28"/>
    </row>
    <row r="40573" s="16" customFormat="1" ht="12.75" spans="2:13">
      <c r="B40573" s="29"/>
      <c r="M40573" s="28"/>
    </row>
    <row r="40574" s="16" customFormat="1" ht="12.75" spans="2:13">
      <c r="B40574" s="29"/>
      <c r="M40574" s="28"/>
    </row>
    <row r="40575" s="16" customFormat="1" ht="12.75" spans="2:13">
      <c r="B40575" s="29"/>
      <c r="M40575" s="28"/>
    </row>
    <row r="40576" s="16" customFormat="1" ht="12.75" spans="2:13">
      <c r="B40576" s="29"/>
      <c r="M40576" s="28"/>
    </row>
    <row r="40577" s="16" customFormat="1" ht="12.75" spans="2:13">
      <c r="B40577" s="29"/>
      <c r="M40577" s="28"/>
    </row>
    <row r="40578" s="16" customFormat="1" ht="12.75" spans="2:13">
      <c r="B40578" s="29"/>
      <c r="M40578" s="28"/>
    </row>
    <row r="40579" s="16" customFormat="1" ht="12.75" spans="2:13">
      <c r="B40579" s="29"/>
      <c r="M40579" s="28"/>
    </row>
    <row r="40580" s="16" customFormat="1" ht="12.75" spans="2:13">
      <c r="B40580" s="29"/>
      <c r="M40580" s="28"/>
    </row>
    <row r="40581" s="16" customFormat="1" ht="12.75" spans="2:13">
      <c r="B40581" s="29"/>
      <c r="M40581" s="28"/>
    </row>
    <row r="40582" s="16" customFormat="1" ht="12.75" spans="2:13">
      <c r="B40582" s="29"/>
      <c r="M40582" s="28"/>
    </row>
    <row r="40583" s="16" customFormat="1" ht="12.75" spans="2:13">
      <c r="B40583" s="29"/>
      <c r="M40583" s="28"/>
    </row>
    <row r="40584" s="16" customFormat="1" ht="12.75" spans="2:13">
      <c r="B40584" s="29"/>
      <c r="M40584" s="28"/>
    </row>
    <row r="40585" s="16" customFormat="1" ht="12.75" spans="2:13">
      <c r="B40585" s="29"/>
      <c r="M40585" s="28"/>
    </row>
    <row r="40586" s="16" customFormat="1" ht="12.75" spans="2:13">
      <c r="B40586" s="29"/>
      <c r="M40586" s="28"/>
    </row>
    <row r="40587" s="16" customFormat="1" ht="12.75" spans="2:13">
      <c r="B40587" s="29"/>
      <c r="M40587" s="28"/>
    </row>
    <row r="40588" s="16" customFormat="1" ht="12.75" spans="2:13">
      <c r="B40588" s="29"/>
      <c r="M40588" s="28"/>
    </row>
    <row r="40589" s="16" customFormat="1" ht="12.75" spans="2:13">
      <c r="B40589" s="29"/>
      <c r="M40589" s="28"/>
    </row>
    <row r="40590" s="16" customFormat="1" ht="12.75" spans="2:13">
      <c r="B40590" s="29"/>
      <c r="M40590" s="28"/>
    </row>
    <row r="40591" s="16" customFormat="1" ht="12.75" spans="2:13">
      <c r="B40591" s="29"/>
      <c r="M40591" s="28"/>
    </row>
    <row r="40592" s="16" customFormat="1" ht="12.75" spans="2:13">
      <c r="B40592" s="29"/>
      <c r="M40592" s="28"/>
    </row>
    <row r="40593" s="16" customFormat="1" ht="12.75" spans="2:13">
      <c r="B40593" s="29"/>
      <c r="M40593" s="28"/>
    </row>
    <row r="40594" s="16" customFormat="1" ht="12.75" spans="2:13">
      <c r="B40594" s="29"/>
      <c r="M40594" s="28"/>
    </row>
    <row r="40595" s="16" customFormat="1" ht="12.75" spans="2:13">
      <c r="B40595" s="29"/>
      <c r="M40595" s="28"/>
    </row>
    <row r="40596" s="16" customFormat="1" ht="12.75" spans="2:13">
      <c r="B40596" s="29"/>
      <c r="M40596" s="28"/>
    </row>
    <row r="40597" s="16" customFormat="1" ht="12.75" spans="2:13">
      <c r="B40597" s="29"/>
      <c r="M40597" s="28"/>
    </row>
    <row r="40598" s="16" customFormat="1" ht="12.75" spans="2:13">
      <c r="B40598" s="29"/>
      <c r="M40598" s="28"/>
    </row>
    <row r="40599" s="16" customFormat="1" ht="12.75" spans="2:13">
      <c r="B40599" s="29"/>
      <c r="M40599" s="28"/>
    </row>
    <row r="40600" s="16" customFormat="1" ht="12.75" spans="2:13">
      <c r="B40600" s="29"/>
      <c r="M40600" s="28"/>
    </row>
    <row r="40601" s="16" customFormat="1" ht="12.75" spans="2:13">
      <c r="B40601" s="29"/>
      <c r="M40601" s="28"/>
    </row>
    <row r="40602" s="16" customFormat="1" ht="12.75" spans="2:13">
      <c r="B40602" s="29"/>
      <c r="M40602" s="28"/>
    </row>
    <row r="40603" s="16" customFormat="1" ht="12.75" spans="2:13">
      <c r="B40603" s="29"/>
      <c r="M40603" s="28"/>
    </row>
    <row r="40604" s="16" customFormat="1" ht="12.75" spans="2:13">
      <c r="B40604" s="29"/>
      <c r="M40604" s="28"/>
    </row>
    <row r="40605" s="16" customFormat="1" ht="12.75" spans="2:13">
      <c r="B40605" s="29"/>
      <c r="M40605" s="28"/>
    </row>
    <row r="40606" s="16" customFormat="1" ht="12.75" spans="2:13">
      <c r="B40606" s="29"/>
      <c r="M40606" s="28"/>
    </row>
    <row r="40607" s="16" customFormat="1" ht="12.75" spans="2:13">
      <c r="B40607" s="29"/>
      <c r="M40607" s="28"/>
    </row>
    <row r="40608" s="16" customFormat="1" ht="12.75" spans="2:13">
      <c r="B40608" s="29"/>
      <c r="M40608" s="28"/>
    </row>
    <row r="40609" s="16" customFormat="1" ht="12.75" spans="2:13">
      <c r="B40609" s="29"/>
      <c r="M40609" s="28"/>
    </row>
    <row r="40610" s="16" customFormat="1" ht="12.75" spans="2:13">
      <c r="B40610" s="29"/>
      <c r="M40610" s="28"/>
    </row>
    <row r="40611" s="16" customFormat="1" ht="12.75" spans="2:13">
      <c r="B40611" s="29"/>
      <c r="M40611" s="28"/>
    </row>
    <row r="40612" s="16" customFormat="1" ht="12.75" spans="2:13">
      <c r="B40612" s="29"/>
      <c r="M40612" s="28"/>
    </row>
    <row r="40613" s="16" customFormat="1" ht="12.75" spans="2:13">
      <c r="B40613" s="29"/>
      <c r="M40613" s="28"/>
    </row>
    <row r="40614" s="16" customFormat="1" ht="12.75" spans="2:13">
      <c r="B40614" s="29"/>
      <c r="M40614" s="28"/>
    </row>
    <row r="40615" s="16" customFormat="1" ht="12.75" spans="2:13">
      <c r="B40615" s="29"/>
      <c r="M40615" s="28"/>
    </row>
    <row r="40616" s="16" customFormat="1" ht="12.75" spans="2:13">
      <c r="B40616" s="29"/>
      <c r="M40616" s="28"/>
    </row>
    <row r="40617" s="16" customFormat="1" ht="12.75" spans="2:13">
      <c r="B40617" s="29"/>
      <c r="M40617" s="28"/>
    </row>
    <row r="40618" s="16" customFormat="1" ht="12.75" spans="2:13">
      <c r="B40618" s="29"/>
      <c r="M40618" s="28"/>
    </row>
    <row r="40619" s="16" customFormat="1" ht="12.75" spans="2:13">
      <c r="B40619" s="29"/>
      <c r="M40619" s="28"/>
    </row>
    <row r="40620" s="16" customFormat="1" ht="12.75" spans="2:13">
      <c r="B40620" s="29"/>
      <c r="M40620" s="28"/>
    </row>
    <row r="40621" s="16" customFormat="1" ht="12.75" spans="2:13">
      <c r="B40621" s="29"/>
      <c r="M40621" s="28"/>
    </row>
    <row r="40622" s="16" customFormat="1" ht="12.75" spans="2:13">
      <c r="B40622" s="29"/>
      <c r="M40622" s="28"/>
    </row>
    <row r="40623" s="16" customFormat="1" ht="12.75" spans="2:13">
      <c r="B40623" s="29"/>
      <c r="M40623" s="28"/>
    </row>
    <row r="40624" s="16" customFormat="1" ht="12.75" spans="2:13">
      <c r="B40624" s="29"/>
      <c r="M40624" s="28"/>
    </row>
    <row r="40625" s="16" customFormat="1" ht="12.75" spans="2:13">
      <c r="B40625" s="29"/>
      <c r="M40625" s="28"/>
    </row>
    <row r="40626" s="16" customFormat="1" ht="12.75" spans="2:13">
      <c r="B40626" s="29"/>
      <c r="M40626" s="28"/>
    </row>
    <row r="40627" s="16" customFormat="1" ht="12.75" spans="2:13">
      <c r="B40627" s="29"/>
      <c r="M40627" s="28"/>
    </row>
    <row r="40628" s="16" customFormat="1" ht="12.75" spans="2:13">
      <c r="B40628" s="29"/>
      <c r="M40628" s="28"/>
    </row>
    <row r="40629" s="16" customFormat="1" ht="12.75" spans="2:13">
      <c r="B40629" s="29"/>
      <c r="M40629" s="28"/>
    </row>
    <row r="40630" s="16" customFormat="1" ht="12.75" spans="2:13">
      <c r="B40630" s="29"/>
      <c r="M40630" s="28"/>
    </row>
    <row r="40631" s="16" customFormat="1" ht="12.75" spans="2:13">
      <c r="B40631" s="29"/>
      <c r="M40631" s="28"/>
    </row>
    <row r="40632" s="16" customFormat="1" ht="12.75" spans="2:13">
      <c r="B40632" s="29"/>
      <c r="M40632" s="28"/>
    </row>
    <row r="40633" s="16" customFormat="1" ht="12.75" spans="2:13">
      <c r="B40633" s="29"/>
      <c r="M40633" s="28"/>
    </row>
    <row r="40634" s="16" customFormat="1" ht="12.75" spans="2:13">
      <c r="B40634" s="29"/>
      <c r="M40634" s="28"/>
    </row>
    <row r="40635" s="16" customFormat="1" ht="12.75" spans="2:13">
      <c r="B40635" s="29"/>
      <c r="M40635" s="28"/>
    </row>
    <row r="40636" s="16" customFormat="1" ht="12.75" spans="2:13">
      <c r="B40636" s="29"/>
      <c r="M40636" s="28"/>
    </row>
    <row r="40637" s="16" customFormat="1" ht="12.75" spans="2:13">
      <c r="B40637" s="29"/>
      <c r="M40637" s="28"/>
    </row>
    <row r="40638" s="16" customFormat="1" ht="12.75" spans="2:13">
      <c r="B40638" s="29"/>
      <c r="M40638" s="28"/>
    </row>
    <row r="40639" s="16" customFormat="1" ht="12.75" spans="2:13">
      <c r="B40639" s="29"/>
      <c r="M40639" s="28"/>
    </row>
    <row r="40640" s="16" customFormat="1" ht="12.75" spans="2:13">
      <c r="B40640" s="29"/>
      <c r="M40640" s="28"/>
    </row>
    <row r="40641" s="16" customFormat="1" ht="12.75" spans="2:13">
      <c r="B40641" s="29"/>
      <c r="M40641" s="28"/>
    </row>
    <row r="40642" s="16" customFormat="1" ht="12.75" spans="2:13">
      <c r="B40642" s="29"/>
      <c r="M40642" s="28"/>
    </row>
    <row r="40643" s="16" customFormat="1" ht="12.75" spans="2:13">
      <c r="B40643" s="29"/>
      <c r="M40643" s="28"/>
    </row>
    <row r="40644" s="16" customFormat="1" ht="12.75" spans="2:13">
      <c r="B40644" s="29"/>
      <c r="M40644" s="28"/>
    </row>
    <row r="40645" s="16" customFormat="1" ht="12.75" spans="2:13">
      <c r="B40645" s="29"/>
      <c r="M40645" s="28"/>
    </row>
    <row r="40646" s="16" customFormat="1" ht="12.75" spans="2:13">
      <c r="B40646" s="29"/>
      <c r="M40646" s="28"/>
    </row>
    <row r="40647" s="16" customFormat="1" ht="12.75" spans="2:13">
      <c r="B40647" s="29"/>
      <c r="M40647" s="28"/>
    </row>
    <row r="40648" s="16" customFormat="1" ht="12.75" spans="2:13">
      <c r="B40648" s="29"/>
      <c r="M40648" s="28"/>
    </row>
    <row r="40649" s="16" customFormat="1" ht="12.75" spans="2:13">
      <c r="B40649" s="29"/>
      <c r="M40649" s="28"/>
    </row>
    <row r="40650" s="16" customFormat="1" ht="12.75" spans="2:13">
      <c r="B40650" s="29"/>
      <c r="M40650" s="28"/>
    </row>
    <row r="40651" s="16" customFormat="1" ht="12.75" spans="2:13">
      <c r="B40651" s="29"/>
      <c r="M40651" s="28"/>
    </row>
    <row r="40652" s="16" customFormat="1" ht="12.75" spans="2:13">
      <c r="B40652" s="29"/>
      <c r="M40652" s="28"/>
    </row>
    <row r="40653" s="16" customFormat="1" ht="12.75" spans="2:13">
      <c r="B40653" s="29"/>
      <c r="M40653" s="28"/>
    </row>
    <row r="40654" s="16" customFormat="1" ht="12.75" spans="2:13">
      <c r="B40654" s="29"/>
      <c r="M40654" s="28"/>
    </row>
    <row r="40655" s="16" customFormat="1" ht="12.75" spans="2:13">
      <c r="B40655" s="29"/>
      <c r="M40655" s="28"/>
    </row>
    <row r="40656" s="16" customFormat="1" ht="12.75" spans="2:13">
      <c r="B40656" s="29"/>
      <c r="M40656" s="28"/>
    </row>
    <row r="40657" s="16" customFormat="1" ht="12.75" spans="2:13">
      <c r="B40657" s="29"/>
      <c r="M40657" s="28"/>
    </row>
    <row r="40658" s="16" customFormat="1" ht="12.75" spans="2:13">
      <c r="B40658" s="29"/>
      <c r="M40658" s="28"/>
    </row>
    <row r="40659" s="16" customFormat="1" ht="12.75" spans="2:13">
      <c r="B40659" s="29"/>
      <c r="M40659" s="28"/>
    </row>
    <row r="40660" s="16" customFormat="1" ht="12.75" spans="2:13">
      <c r="B40660" s="29"/>
      <c r="M40660" s="28"/>
    </row>
    <row r="40661" s="16" customFormat="1" ht="12.75" spans="2:13">
      <c r="B40661" s="29"/>
      <c r="M40661" s="28"/>
    </row>
    <row r="40662" s="16" customFormat="1" ht="12.75" spans="2:13">
      <c r="B40662" s="29"/>
      <c r="M40662" s="28"/>
    </row>
    <row r="40663" s="16" customFormat="1" ht="12.75" spans="2:13">
      <c r="B40663" s="29"/>
      <c r="M40663" s="28"/>
    </row>
    <row r="40664" s="16" customFormat="1" ht="12.75" spans="2:13">
      <c r="B40664" s="29"/>
      <c r="M40664" s="28"/>
    </row>
    <row r="40665" s="16" customFormat="1" ht="12.75" spans="2:13">
      <c r="B40665" s="29"/>
      <c r="M40665" s="28"/>
    </row>
    <row r="40666" s="16" customFormat="1" ht="12.75" spans="2:13">
      <c r="B40666" s="29"/>
      <c r="M40666" s="28"/>
    </row>
    <row r="40667" s="16" customFormat="1" ht="12.75" spans="2:13">
      <c r="B40667" s="29"/>
      <c r="M40667" s="28"/>
    </row>
    <row r="40668" s="16" customFormat="1" ht="12.75" spans="2:13">
      <c r="B40668" s="29"/>
      <c r="M40668" s="28"/>
    </row>
    <row r="40669" s="16" customFormat="1" ht="12.75" spans="2:13">
      <c r="B40669" s="29"/>
      <c r="M40669" s="28"/>
    </row>
    <row r="40670" s="16" customFormat="1" ht="12.75" spans="2:13">
      <c r="B40670" s="29"/>
      <c r="M40670" s="28"/>
    </row>
    <row r="40671" s="16" customFormat="1" ht="12.75" spans="2:13">
      <c r="B40671" s="29"/>
      <c r="M40671" s="28"/>
    </row>
    <row r="40672" s="16" customFormat="1" ht="12.75" spans="2:13">
      <c r="B40672" s="29"/>
      <c r="M40672" s="28"/>
    </row>
    <row r="40673" s="16" customFormat="1" ht="12.75" spans="2:13">
      <c r="B40673" s="29"/>
      <c r="M40673" s="28"/>
    </row>
    <row r="40674" s="16" customFormat="1" ht="12.75" spans="2:13">
      <c r="B40674" s="29"/>
      <c r="M40674" s="28"/>
    </row>
    <row r="40675" s="16" customFormat="1" ht="12.75" spans="2:13">
      <c r="B40675" s="29"/>
      <c r="M40675" s="28"/>
    </row>
    <row r="40676" s="16" customFormat="1" ht="12.75" spans="2:13">
      <c r="B40676" s="29"/>
      <c r="M40676" s="28"/>
    </row>
    <row r="40677" s="16" customFormat="1" ht="12.75" spans="2:13">
      <c r="B40677" s="29"/>
      <c r="M40677" s="28"/>
    </row>
    <row r="40678" s="16" customFormat="1" ht="12.75" spans="2:13">
      <c r="B40678" s="29"/>
      <c r="M40678" s="28"/>
    </row>
    <row r="40679" s="16" customFormat="1" ht="12.75" spans="2:13">
      <c r="B40679" s="29"/>
      <c r="M40679" s="28"/>
    </row>
    <row r="40680" s="16" customFormat="1" ht="12.75" spans="2:13">
      <c r="B40680" s="29"/>
      <c r="M40680" s="28"/>
    </row>
    <row r="40681" s="16" customFormat="1" ht="12.75" spans="2:13">
      <c r="B40681" s="29"/>
      <c r="M40681" s="28"/>
    </row>
    <row r="40682" s="16" customFormat="1" ht="12.75" spans="2:13">
      <c r="B40682" s="29"/>
      <c r="M40682" s="28"/>
    </row>
    <row r="40683" s="16" customFormat="1" ht="12.75" spans="2:13">
      <c r="B40683" s="29"/>
      <c r="M40683" s="28"/>
    </row>
    <row r="40684" s="16" customFormat="1" ht="12.75" spans="2:13">
      <c r="B40684" s="29"/>
      <c r="M40684" s="28"/>
    </row>
    <row r="40685" s="16" customFormat="1" ht="12.75" spans="2:13">
      <c r="B40685" s="29"/>
      <c r="M40685" s="28"/>
    </row>
    <row r="40686" s="16" customFormat="1" ht="12.75" spans="2:13">
      <c r="B40686" s="29"/>
      <c r="M40686" s="28"/>
    </row>
    <row r="40687" s="16" customFormat="1" ht="12.75" spans="2:13">
      <c r="B40687" s="29"/>
      <c r="M40687" s="28"/>
    </row>
    <row r="40688" s="16" customFormat="1" ht="12.75" spans="2:13">
      <c r="B40688" s="29"/>
      <c r="M40688" s="28"/>
    </row>
    <row r="40689" s="16" customFormat="1" ht="12.75" spans="2:13">
      <c r="B40689" s="29"/>
      <c r="M40689" s="28"/>
    </row>
    <row r="40690" s="16" customFormat="1" ht="12.75" spans="2:13">
      <c r="B40690" s="29"/>
      <c r="M40690" s="28"/>
    </row>
    <row r="40691" s="16" customFormat="1" ht="12.75" spans="2:13">
      <c r="B40691" s="29"/>
      <c r="M40691" s="28"/>
    </row>
    <row r="40692" s="16" customFormat="1" ht="12.75" spans="2:13">
      <c r="B40692" s="29"/>
      <c r="M40692" s="28"/>
    </row>
    <row r="40693" s="16" customFormat="1" ht="12.75" spans="2:13">
      <c r="B40693" s="29"/>
      <c r="M40693" s="28"/>
    </row>
    <row r="40694" s="16" customFormat="1" ht="12.75" spans="2:13">
      <c r="B40694" s="29"/>
      <c r="M40694" s="28"/>
    </row>
    <row r="40695" s="16" customFormat="1" ht="12.75" spans="2:13">
      <c r="B40695" s="29"/>
      <c r="M40695" s="28"/>
    </row>
    <row r="40696" s="16" customFormat="1" ht="12.75" spans="2:13">
      <c r="B40696" s="29"/>
      <c r="M40696" s="28"/>
    </row>
    <row r="40697" s="16" customFormat="1" ht="12.75" spans="2:13">
      <c r="B40697" s="29"/>
      <c r="M40697" s="28"/>
    </row>
    <row r="40698" s="16" customFormat="1" ht="12.75" spans="2:13">
      <c r="B40698" s="29"/>
      <c r="M40698" s="28"/>
    </row>
    <row r="40699" s="16" customFormat="1" ht="12.75" spans="2:13">
      <c r="B40699" s="29"/>
      <c r="M40699" s="28"/>
    </row>
    <row r="40700" s="16" customFormat="1" ht="12.75" spans="2:13">
      <c r="B40700" s="29"/>
      <c r="M40700" s="28"/>
    </row>
    <row r="40701" s="16" customFormat="1" ht="12.75" spans="2:13">
      <c r="B40701" s="29"/>
      <c r="M40701" s="28"/>
    </row>
    <row r="40702" s="16" customFormat="1" ht="12.75" spans="2:13">
      <c r="B40702" s="29"/>
      <c r="M40702" s="28"/>
    </row>
    <row r="40703" s="16" customFormat="1" ht="12.75" spans="2:13">
      <c r="B40703" s="29"/>
      <c r="M40703" s="28"/>
    </row>
    <row r="40704" s="16" customFormat="1" ht="12.75" spans="2:13">
      <c r="B40704" s="29"/>
      <c r="M40704" s="28"/>
    </row>
    <row r="40705" s="16" customFormat="1" ht="12.75" spans="2:13">
      <c r="B40705" s="29"/>
      <c r="M40705" s="28"/>
    </row>
    <row r="40706" s="16" customFormat="1" ht="12.75" spans="2:13">
      <c r="B40706" s="29"/>
      <c r="M40706" s="28"/>
    </row>
    <row r="40707" s="16" customFormat="1" ht="12.75" spans="2:13">
      <c r="B40707" s="29"/>
      <c r="M40707" s="28"/>
    </row>
    <row r="40708" s="16" customFormat="1" ht="12.75" spans="2:13">
      <c r="B40708" s="29"/>
      <c r="M40708" s="28"/>
    </row>
    <row r="40709" s="16" customFormat="1" ht="12.75" spans="2:13">
      <c r="B40709" s="29"/>
      <c r="M40709" s="28"/>
    </row>
    <row r="40710" s="16" customFormat="1" ht="12.75" spans="2:13">
      <c r="B40710" s="29"/>
      <c r="M40710" s="28"/>
    </row>
    <row r="40711" s="16" customFormat="1" ht="12.75" spans="2:13">
      <c r="B40711" s="29"/>
      <c r="M40711" s="28"/>
    </row>
    <row r="40712" s="16" customFormat="1" ht="12.75" spans="2:13">
      <c r="B40712" s="29"/>
      <c r="M40712" s="28"/>
    </row>
    <row r="40713" s="16" customFormat="1" ht="12.75" spans="2:13">
      <c r="B40713" s="29"/>
      <c r="M40713" s="28"/>
    </row>
    <row r="40714" s="16" customFormat="1" ht="12.75" spans="2:13">
      <c r="B40714" s="29"/>
      <c r="M40714" s="28"/>
    </row>
    <row r="40715" s="16" customFormat="1" ht="12.75" spans="2:13">
      <c r="B40715" s="29"/>
      <c r="M40715" s="28"/>
    </row>
    <row r="40716" s="16" customFormat="1" ht="12.75" spans="2:13">
      <c r="B40716" s="29"/>
      <c r="M40716" s="28"/>
    </row>
    <row r="40717" s="16" customFormat="1" ht="12.75" spans="2:13">
      <c r="B40717" s="29"/>
      <c r="M40717" s="28"/>
    </row>
    <row r="40718" s="16" customFormat="1" ht="12.75" spans="2:13">
      <c r="B40718" s="29"/>
      <c r="M40718" s="28"/>
    </row>
    <row r="40719" s="16" customFormat="1" ht="12.75" spans="2:13">
      <c r="B40719" s="29"/>
      <c r="M40719" s="28"/>
    </row>
    <row r="40720" s="16" customFormat="1" ht="12.75" spans="2:13">
      <c r="B40720" s="29"/>
      <c r="M40720" s="28"/>
    </row>
    <row r="40721" s="16" customFormat="1" ht="12.75" spans="2:13">
      <c r="B40721" s="29"/>
      <c r="M40721" s="28"/>
    </row>
    <row r="40722" s="16" customFormat="1" ht="12.75" spans="2:13">
      <c r="B40722" s="29"/>
      <c r="M40722" s="28"/>
    </row>
    <row r="40723" s="16" customFormat="1" ht="12.75" spans="2:13">
      <c r="B40723" s="29"/>
      <c r="M40723" s="28"/>
    </row>
    <row r="40724" s="16" customFormat="1" ht="12.75" spans="2:13">
      <c r="B40724" s="29"/>
      <c r="M40724" s="28"/>
    </row>
    <row r="40725" s="16" customFormat="1" ht="12.75" spans="2:13">
      <c r="B40725" s="29"/>
      <c r="M40725" s="28"/>
    </row>
    <row r="40726" s="16" customFormat="1" ht="12.75" spans="2:13">
      <c r="B40726" s="29"/>
      <c r="M40726" s="28"/>
    </row>
    <row r="40727" s="16" customFormat="1" ht="12.75" spans="2:13">
      <c r="B40727" s="29"/>
      <c r="M40727" s="28"/>
    </row>
    <row r="40728" s="16" customFormat="1" ht="12.75" spans="2:13">
      <c r="B40728" s="29"/>
      <c r="M40728" s="28"/>
    </row>
    <row r="40729" s="16" customFormat="1" ht="12.75" spans="2:13">
      <c r="B40729" s="29"/>
      <c r="M40729" s="28"/>
    </row>
    <row r="40730" s="16" customFormat="1" ht="12.75" spans="2:13">
      <c r="B40730" s="29"/>
      <c r="M40730" s="28"/>
    </row>
    <row r="40731" s="16" customFormat="1" ht="12.75" spans="2:13">
      <c r="B40731" s="29"/>
      <c r="M40731" s="28"/>
    </row>
    <row r="40732" s="16" customFormat="1" ht="12.75" spans="2:13">
      <c r="B40732" s="29"/>
      <c r="M40732" s="28"/>
    </row>
    <row r="40733" s="16" customFormat="1" ht="12.75" spans="2:13">
      <c r="B40733" s="29"/>
      <c r="M40733" s="28"/>
    </row>
    <row r="40734" s="16" customFormat="1" ht="12.75" spans="2:13">
      <c r="B40734" s="29"/>
      <c r="M40734" s="28"/>
    </row>
    <row r="40735" s="16" customFormat="1" ht="12.75" spans="2:13">
      <c r="B40735" s="29"/>
      <c r="M40735" s="28"/>
    </row>
    <row r="40736" s="16" customFormat="1" ht="12.75" spans="2:13">
      <c r="B40736" s="29"/>
      <c r="M40736" s="28"/>
    </row>
    <row r="40737" s="16" customFormat="1" ht="12.75" spans="2:13">
      <c r="B40737" s="29"/>
      <c r="M40737" s="28"/>
    </row>
    <row r="40738" s="16" customFormat="1" ht="12.75" spans="2:13">
      <c r="B40738" s="29"/>
      <c r="M40738" s="28"/>
    </row>
    <row r="40739" s="16" customFormat="1" ht="12.75" spans="2:13">
      <c r="B40739" s="29"/>
      <c r="M40739" s="28"/>
    </row>
    <row r="40740" s="16" customFormat="1" ht="12.75" spans="2:13">
      <c r="B40740" s="29"/>
      <c r="M40740" s="28"/>
    </row>
    <row r="40741" s="16" customFormat="1" ht="12.75" spans="2:13">
      <c r="B40741" s="29"/>
      <c r="M40741" s="28"/>
    </row>
    <row r="40742" s="16" customFormat="1" ht="12.75" spans="2:13">
      <c r="B40742" s="29"/>
      <c r="M40742" s="28"/>
    </row>
    <row r="40743" s="16" customFormat="1" ht="12.75" spans="2:13">
      <c r="B40743" s="29"/>
      <c r="M40743" s="28"/>
    </row>
    <row r="40744" s="16" customFormat="1" ht="12.75" spans="2:13">
      <c r="B40744" s="29"/>
      <c r="M40744" s="28"/>
    </row>
    <row r="40745" s="16" customFormat="1" ht="12.75" spans="2:13">
      <c r="B40745" s="29"/>
      <c r="M40745" s="28"/>
    </row>
    <row r="40746" s="16" customFormat="1" ht="12.75" spans="2:13">
      <c r="B40746" s="29"/>
      <c r="M40746" s="28"/>
    </row>
    <row r="40747" s="16" customFormat="1" ht="12.75" spans="2:13">
      <c r="B40747" s="29"/>
      <c r="M40747" s="28"/>
    </row>
    <row r="40748" s="16" customFormat="1" ht="12.75" spans="2:13">
      <c r="B40748" s="29"/>
      <c r="M40748" s="28"/>
    </row>
    <row r="40749" s="16" customFormat="1" ht="12.75" spans="2:13">
      <c r="B40749" s="29"/>
      <c r="M40749" s="28"/>
    </row>
    <row r="40750" s="16" customFormat="1" ht="12.75" spans="2:13">
      <c r="B40750" s="29"/>
      <c r="M40750" s="28"/>
    </row>
    <row r="40751" s="16" customFormat="1" ht="12.75" spans="2:13">
      <c r="B40751" s="29"/>
      <c r="M40751" s="28"/>
    </row>
    <row r="40752" s="16" customFormat="1" ht="12.75" spans="2:13">
      <c r="B40752" s="29"/>
      <c r="M40752" s="28"/>
    </row>
    <row r="40753" s="16" customFormat="1" ht="12.75" spans="2:13">
      <c r="B40753" s="29"/>
      <c r="M40753" s="28"/>
    </row>
    <row r="40754" s="16" customFormat="1" ht="12.75" spans="2:13">
      <c r="B40754" s="29"/>
      <c r="M40754" s="28"/>
    </row>
    <row r="40755" s="16" customFormat="1" ht="12.75" spans="2:13">
      <c r="B40755" s="29"/>
      <c r="M40755" s="28"/>
    </row>
    <row r="40756" s="16" customFormat="1" ht="12.75" spans="2:13">
      <c r="B40756" s="29"/>
      <c r="M40756" s="28"/>
    </row>
    <row r="40757" s="16" customFormat="1" ht="12.75" spans="2:13">
      <c r="B40757" s="29"/>
      <c r="M40757" s="28"/>
    </row>
    <row r="40758" s="16" customFormat="1" ht="12.75" spans="2:13">
      <c r="B40758" s="29"/>
      <c r="M40758" s="28"/>
    </row>
    <row r="40759" s="16" customFormat="1" ht="12.75" spans="2:13">
      <c r="B40759" s="29"/>
      <c r="M40759" s="28"/>
    </row>
    <row r="40760" s="16" customFormat="1" ht="12.75" spans="2:13">
      <c r="B40760" s="29"/>
      <c r="M40760" s="28"/>
    </row>
    <row r="40761" s="16" customFormat="1" ht="12.75" spans="2:13">
      <c r="B40761" s="29"/>
      <c r="M40761" s="28"/>
    </row>
    <row r="40762" s="16" customFormat="1" ht="12.75" spans="2:13">
      <c r="B40762" s="29"/>
      <c r="M40762" s="28"/>
    </row>
    <row r="40763" s="16" customFormat="1" ht="12.75" spans="2:13">
      <c r="B40763" s="29"/>
      <c r="M40763" s="28"/>
    </row>
    <row r="40764" s="16" customFormat="1" ht="12.75" spans="2:13">
      <c r="B40764" s="29"/>
      <c r="M40764" s="28"/>
    </row>
    <row r="40765" s="16" customFormat="1" ht="12.75" spans="2:13">
      <c r="B40765" s="29"/>
      <c r="M40765" s="28"/>
    </row>
    <row r="40766" s="16" customFormat="1" ht="12.75" spans="2:13">
      <c r="B40766" s="29"/>
      <c r="M40766" s="28"/>
    </row>
    <row r="40767" s="16" customFormat="1" ht="12.75" spans="2:13">
      <c r="B40767" s="29"/>
      <c r="M40767" s="28"/>
    </row>
    <row r="40768" s="16" customFormat="1" ht="12.75" spans="2:13">
      <c r="B40768" s="29"/>
      <c r="M40768" s="28"/>
    </row>
    <row r="40769" s="16" customFormat="1" ht="12.75" spans="2:13">
      <c r="B40769" s="29"/>
      <c r="M40769" s="28"/>
    </row>
    <row r="40770" s="16" customFormat="1" ht="12.75" spans="2:13">
      <c r="B40770" s="29"/>
      <c r="M40770" s="28"/>
    </row>
    <row r="40771" s="16" customFormat="1" ht="12.75" spans="2:13">
      <c r="B40771" s="29"/>
      <c r="M40771" s="28"/>
    </row>
    <row r="40772" s="16" customFormat="1" ht="12.75" spans="2:13">
      <c r="B40772" s="29"/>
      <c r="M40772" s="28"/>
    </row>
    <row r="40773" s="16" customFormat="1" ht="12.75" spans="2:13">
      <c r="B40773" s="29"/>
      <c r="M40773" s="28"/>
    </row>
    <row r="40774" s="16" customFormat="1" ht="12.75" spans="2:13">
      <c r="B40774" s="29"/>
      <c r="M40774" s="28"/>
    </row>
    <row r="40775" s="16" customFormat="1" ht="12.75" spans="2:13">
      <c r="B40775" s="29"/>
      <c r="M40775" s="28"/>
    </row>
    <row r="40776" s="16" customFormat="1" ht="12.75" spans="2:13">
      <c r="B40776" s="29"/>
      <c r="M40776" s="28"/>
    </row>
    <row r="40777" s="16" customFormat="1" ht="12.75" spans="2:13">
      <c r="B40777" s="29"/>
      <c r="M40777" s="28"/>
    </row>
    <row r="40778" s="16" customFormat="1" ht="12.75" spans="2:13">
      <c r="B40778" s="29"/>
      <c r="M40778" s="28"/>
    </row>
    <row r="40779" s="16" customFormat="1" ht="12.75" spans="2:13">
      <c r="B40779" s="29"/>
      <c r="M40779" s="28"/>
    </row>
    <row r="40780" s="16" customFormat="1" ht="12.75" spans="2:13">
      <c r="B40780" s="29"/>
      <c r="M40780" s="28"/>
    </row>
    <row r="40781" s="16" customFormat="1" ht="12.75" spans="2:13">
      <c r="B40781" s="29"/>
      <c r="M40781" s="28"/>
    </row>
    <row r="40782" s="16" customFormat="1" ht="12.75" spans="2:13">
      <c r="B40782" s="29"/>
      <c r="M40782" s="28"/>
    </row>
    <row r="40783" s="16" customFormat="1" ht="12.75" spans="2:13">
      <c r="B40783" s="29"/>
      <c r="M40783" s="28"/>
    </row>
    <row r="40784" s="16" customFormat="1" ht="12.75" spans="2:13">
      <c r="B40784" s="29"/>
      <c r="M40784" s="28"/>
    </row>
    <row r="40785" s="16" customFormat="1" ht="12.75" spans="2:13">
      <c r="B40785" s="29"/>
      <c r="M40785" s="28"/>
    </row>
    <row r="40786" s="16" customFormat="1" ht="12.75" spans="2:13">
      <c r="B40786" s="29"/>
      <c r="M40786" s="28"/>
    </row>
    <row r="40787" s="16" customFormat="1" ht="12.75" spans="2:13">
      <c r="B40787" s="29"/>
      <c r="M40787" s="28"/>
    </row>
    <row r="40788" s="16" customFormat="1" ht="12.75" spans="2:13">
      <c r="B40788" s="29"/>
      <c r="M40788" s="28"/>
    </row>
    <row r="40789" s="16" customFormat="1" ht="12.75" spans="2:13">
      <c r="B40789" s="29"/>
      <c r="M40789" s="28"/>
    </row>
    <row r="40790" s="16" customFormat="1" ht="12.75" spans="2:13">
      <c r="B40790" s="29"/>
      <c r="M40790" s="28"/>
    </row>
    <row r="40791" s="16" customFormat="1" ht="12.75" spans="2:13">
      <c r="B40791" s="29"/>
      <c r="M40791" s="28"/>
    </row>
    <row r="40792" s="16" customFormat="1" ht="12.75" spans="2:13">
      <c r="B40792" s="29"/>
      <c r="M40792" s="28"/>
    </row>
    <row r="40793" s="16" customFormat="1" ht="12.75" spans="2:13">
      <c r="B40793" s="29"/>
      <c r="M40793" s="28"/>
    </row>
    <row r="40794" s="16" customFormat="1" ht="12.75" spans="2:13">
      <c r="B40794" s="29"/>
      <c r="M40794" s="28"/>
    </row>
    <row r="40795" s="16" customFormat="1" ht="12.75" spans="2:13">
      <c r="B40795" s="29"/>
      <c r="M40795" s="28"/>
    </row>
    <row r="40796" s="16" customFormat="1" ht="12.75" spans="2:13">
      <c r="B40796" s="29"/>
      <c r="M40796" s="28"/>
    </row>
    <row r="40797" s="16" customFormat="1" ht="12.75" spans="2:13">
      <c r="B40797" s="29"/>
      <c r="M40797" s="28"/>
    </row>
    <row r="40798" s="16" customFormat="1" ht="12.75" spans="2:13">
      <c r="B40798" s="29"/>
      <c r="M40798" s="28"/>
    </row>
    <row r="40799" s="16" customFormat="1" ht="12.75" spans="2:13">
      <c r="B40799" s="29"/>
      <c r="M40799" s="28"/>
    </row>
    <row r="40800" s="16" customFormat="1" ht="12.75" spans="2:13">
      <c r="B40800" s="29"/>
      <c r="M40800" s="28"/>
    </row>
    <row r="40801" s="16" customFormat="1" ht="12.75" spans="2:13">
      <c r="B40801" s="29"/>
      <c r="M40801" s="28"/>
    </row>
    <row r="40802" s="16" customFormat="1" ht="12.75" spans="2:13">
      <c r="B40802" s="29"/>
      <c r="M40802" s="28"/>
    </row>
    <row r="40803" s="16" customFormat="1" ht="12.75" spans="2:13">
      <c r="B40803" s="29"/>
      <c r="M40803" s="28"/>
    </row>
    <row r="40804" s="16" customFormat="1" ht="12.75" spans="2:13">
      <c r="B40804" s="29"/>
      <c r="M40804" s="28"/>
    </row>
    <row r="40805" s="16" customFormat="1" ht="12.75" spans="2:13">
      <c r="B40805" s="29"/>
      <c r="M40805" s="28"/>
    </row>
    <row r="40806" s="16" customFormat="1" ht="12.75" spans="2:13">
      <c r="B40806" s="29"/>
      <c r="M40806" s="28"/>
    </row>
    <row r="40807" s="16" customFormat="1" ht="12.75" spans="2:13">
      <c r="B40807" s="29"/>
      <c r="M40807" s="28"/>
    </row>
    <row r="40808" s="16" customFormat="1" ht="12.75" spans="2:13">
      <c r="B40808" s="29"/>
      <c r="M40808" s="28"/>
    </row>
    <row r="40809" s="16" customFormat="1" ht="12.75" spans="2:13">
      <c r="B40809" s="29"/>
      <c r="M40809" s="28"/>
    </row>
    <row r="40810" s="16" customFormat="1" ht="12.75" spans="2:13">
      <c r="B40810" s="29"/>
      <c r="M40810" s="28"/>
    </row>
    <row r="40811" s="16" customFormat="1" ht="12.75" spans="2:13">
      <c r="B40811" s="29"/>
      <c r="M40811" s="28"/>
    </row>
    <row r="40812" s="16" customFormat="1" ht="12.75" spans="2:13">
      <c r="B40812" s="29"/>
      <c r="M40812" s="28"/>
    </row>
    <row r="40813" s="16" customFormat="1" ht="12.75" spans="2:13">
      <c r="B40813" s="29"/>
      <c r="M40813" s="28"/>
    </row>
    <row r="40814" s="16" customFormat="1" ht="12.75" spans="2:13">
      <c r="B40814" s="29"/>
      <c r="M40814" s="28"/>
    </row>
    <row r="40815" s="16" customFormat="1" ht="12.75" spans="2:13">
      <c r="B40815" s="29"/>
      <c r="M40815" s="28"/>
    </row>
    <row r="40816" s="16" customFormat="1" ht="12.75" spans="2:13">
      <c r="B40816" s="29"/>
      <c r="M40816" s="28"/>
    </row>
    <row r="40817" s="16" customFormat="1" ht="12.75" spans="2:13">
      <c r="B40817" s="29"/>
      <c r="M40817" s="28"/>
    </row>
    <row r="40818" s="16" customFormat="1" ht="12.75" spans="2:13">
      <c r="B40818" s="29"/>
      <c r="M40818" s="28"/>
    </row>
    <row r="40819" s="16" customFormat="1" ht="12.75" spans="2:13">
      <c r="B40819" s="29"/>
      <c r="M40819" s="28"/>
    </row>
    <row r="40820" s="16" customFormat="1" ht="12.75" spans="2:13">
      <c r="B40820" s="29"/>
      <c r="M40820" s="28"/>
    </row>
    <row r="40821" s="16" customFormat="1" ht="12.75" spans="2:13">
      <c r="B40821" s="29"/>
      <c r="M40821" s="28"/>
    </row>
    <row r="40822" s="16" customFormat="1" ht="12.75" spans="2:13">
      <c r="B40822" s="29"/>
      <c r="M40822" s="28"/>
    </row>
    <row r="40823" s="16" customFormat="1" ht="12.75" spans="2:13">
      <c r="B40823" s="29"/>
      <c r="M40823" s="28"/>
    </row>
    <row r="40824" s="16" customFormat="1" ht="12.75" spans="2:13">
      <c r="B40824" s="29"/>
      <c r="M40824" s="28"/>
    </row>
    <row r="40825" s="16" customFormat="1" ht="12.75" spans="2:13">
      <c r="B40825" s="29"/>
      <c r="M40825" s="28"/>
    </row>
    <row r="40826" s="16" customFormat="1" ht="12.75" spans="2:13">
      <c r="B40826" s="29"/>
      <c r="M40826" s="28"/>
    </row>
    <row r="40827" s="16" customFormat="1" ht="12.75" spans="2:13">
      <c r="B40827" s="29"/>
      <c r="M40827" s="28"/>
    </row>
    <row r="40828" s="16" customFormat="1" ht="12.75" spans="2:13">
      <c r="B40828" s="29"/>
      <c r="M40828" s="28"/>
    </row>
    <row r="40829" s="16" customFormat="1" ht="12.75" spans="2:13">
      <c r="B40829" s="29"/>
      <c r="M40829" s="28"/>
    </row>
    <row r="40830" s="16" customFormat="1" ht="12.75" spans="2:13">
      <c r="B40830" s="29"/>
      <c r="M40830" s="28"/>
    </row>
    <row r="40831" s="16" customFormat="1" ht="12.75" spans="2:13">
      <c r="B40831" s="29"/>
      <c r="M40831" s="28"/>
    </row>
    <row r="40832" s="16" customFormat="1" ht="12.75" spans="2:13">
      <c r="B40832" s="29"/>
      <c r="M40832" s="28"/>
    </row>
    <row r="40833" s="16" customFormat="1" ht="12.75" spans="2:13">
      <c r="B40833" s="29"/>
      <c r="M40833" s="28"/>
    </row>
    <row r="40834" s="16" customFormat="1" ht="12.75" spans="2:13">
      <c r="B40834" s="29"/>
      <c r="M40834" s="28"/>
    </row>
    <row r="40835" s="16" customFormat="1" ht="12.75" spans="2:13">
      <c r="B40835" s="29"/>
      <c r="M40835" s="28"/>
    </row>
    <row r="40836" s="16" customFormat="1" ht="12.75" spans="2:13">
      <c r="B40836" s="29"/>
      <c r="M40836" s="28"/>
    </row>
    <row r="40837" s="16" customFormat="1" ht="12.75" spans="2:13">
      <c r="B40837" s="29"/>
      <c r="M40837" s="28"/>
    </row>
    <row r="40838" s="16" customFormat="1" ht="12.75" spans="2:13">
      <c r="B40838" s="29"/>
      <c r="M40838" s="28"/>
    </row>
    <row r="40839" s="16" customFormat="1" ht="12.75" spans="2:13">
      <c r="B40839" s="29"/>
      <c r="M40839" s="28"/>
    </row>
    <row r="40840" s="16" customFormat="1" ht="12.75" spans="2:13">
      <c r="B40840" s="29"/>
      <c r="M40840" s="28"/>
    </row>
    <row r="40841" s="16" customFormat="1" ht="12.75" spans="2:13">
      <c r="B40841" s="29"/>
      <c r="M40841" s="28"/>
    </row>
    <row r="40842" s="16" customFormat="1" ht="12.75" spans="2:13">
      <c r="B40842" s="29"/>
      <c r="M40842" s="28"/>
    </row>
    <row r="40843" s="16" customFormat="1" ht="12.75" spans="2:13">
      <c r="B40843" s="29"/>
      <c r="M40843" s="28"/>
    </row>
    <row r="40844" s="16" customFormat="1" ht="12.75" spans="2:13">
      <c r="B40844" s="29"/>
      <c r="M40844" s="28"/>
    </row>
    <row r="40845" s="16" customFormat="1" ht="12.75" spans="2:13">
      <c r="B40845" s="29"/>
      <c r="M40845" s="28"/>
    </row>
    <row r="40846" s="16" customFormat="1" ht="12.75" spans="2:13">
      <c r="B40846" s="29"/>
      <c r="M40846" s="28"/>
    </row>
    <row r="40847" s="16" customFormat="1" ht="12.75" spans="2:13">
      <c r="B40847" s="29"/>
      <c r="M40847" s="28"/>
    </row>
    <row r="40848" s="16" customFormat="1" ht="12.75" spans="2:13">
      <c r="B40848" s="29"/>
      <c r="M40848" s="28"/>
    </row>
    <row r="40849" s="16" customFormat="1" ht="12.75" spans="2:13">
      <c r="B40849" s="29"/>
      <c r="M40849" s="28"/>
    </row>
    <row r="40850" s="16" customFormat="1" ht="12.75" spans="2:13">
      <c r="B40850" s="29"/>
      <c r="M40850" s="28"/>
    </row>
    <row r="40851" s="16" customFormat="1" ht="12.75" spans="2:13">
      <c r="B40851" s="29"/>
      <c r="M40851" s="28"/>
    </row>
    <row r="40852" s="16" customFormat="1" ht="12.75" spans="2:13">
      <c r="B40852" s="29"/>
      <c r="M40852" s="28"/>
    </row>
    <row r="40853" s="16" customFormat="1" ht="12.75" spans="2:13">
      <c r="B40853" s="29"/>
      <c r="M40853" s="28"/>
    </row>
    <row r="40854" s="16" customFormat="1" ht="12.75" spans="2:13">
      <c r="B40854" s="29"/>
      <c r="M40854" s="28"/>
    </row>
    <row r="40855" s="16" customFormat="1" ht="12.75" spans="2:13">
      <c r="B40855" s="29"/>
      <c r="M40855" s="28"/>
    </row>
    <row r="40856" s="16" customFormat="1" ht="12.75" spans="2:13">
      <c r="B40856" s="29"/>
      <c r="M40856" s="28"/>
    </row>
    <row r="40857" s="16" customFormat="1" ht="12.75" spans="2:13">
      <c r="B40857" s="29"/>
      <c r="M40857" s="28"/>
    </row>
    <row r="40858" s="16" customFormat="1" ht="12.75" spans="2:13">
      <c r="B40858" s="29"/>
      <c r="M40858" s="28"/>
    </row>
    <row r="40859" s="16" customFormat="1" ht="12.75" spans="2:13">
      <c r="B40859" s="29"/>
      <c r="M40859" s="28"/>
    </row>
    <row r="40860" s="16" customFormat="1" ht="12.75" spans="2:13">
      <c r="B40860" s="29"/>
      <c r="M40860" s="28"/>
    </row>
    <row r="40861" s="16" customFormat="1" ht="12.75" spans="2:13">
      <c r="B40861" s="29"/>
      <c r="M40861" s="28"/>
    </row>
    <row r="40862" s="16" customFormat="1" ht="12.75" spans="2:13">
      <c r="B40862" s="29"/>
      <c r="M40862" s="28"/>
    </row>
    <row r="40863" s="16" customFormat="1" ht="12.75" spans="2:13">
      <c r="B40863" s="29"/>
      <c r="M40863" s="28"/>
    </row>
    <row r="40864" s="16" customFormat="1" ht="12.75" spans="2:13">
      <c r="B40864" s="29"/>
      <c r="M40864" s="28"/>
    </row>
    <row r="40865" s="16" customFormat="1" ht="12.75" spans="2:13">
      <c r="B40865" s="29"/>
      <c r="M40865" s="28"/>
    </row>
    <row r="40866" s="16" customFormat="1" ht="12.75" spans="2:13">
      <c r="B40866" s="29"/>
      <c r="M40866" s="28"/>
    </row>
    <row r="40867" s="16" customFormat="1" ht="12.75" spans="2:13">
      <c r="B40867" s="29"/>
      <c r="M40867" s="28"/>
    </row>
    <row r="40868" s="16" customFormat="1" ht="12.75" spans="2:13">
      <c r="B40868" s="29"/>
      <c r="M40868" s="28"/>
    </row>
    <row r="40869" s="16" customFormat="1" ht="12.75" spans="2:13">
      <c r="B40869" s="29"/>
      <c r="M40869" s="28"/>
    </row>
    <row r="40870" s="16" customFormat="1" ht="12.75" spans="2:13">
      <c r="B40870" s="29"/>
      <c r="M40870" s="28"/>
    </row>
    <row r="40871" s="16" customFormat="1" ht="12.75" spans="2:13">
      <c r="B40871" s="29"/>
      <c r="M40871" s="28"/>
    </row>
    <row r="40872" s="16" customFormat="1" ht="12.75" spans="2:13">
      <c r="B40872" s="29"/>
      <c r="M40872" s="28"/>
    </row>
    <row r="40873" s="16" customFormat="1" ht="12.75" spans="2:13">
      <c r="B40873" s="29"/>
      <c r="M40873" s="28"/>
    </row>
    <row r="40874" s="16" customFormat="1" ht="12.75" spans="2:13">
      <c r="B40874" s="29"/>
      <c r="M40874" s="28"/>
    </row>
    <row r="40875" s="16" customFormat="1" ht="12.75" spans="2:13">
      <c r="B40875" s="29"/>
      <c r="M40875" s="28"/>
    </row>
    <row r="40876" s="16" customFormat="1" ht="12.75" spans="2:13">
      <c r="B40876" s="29"/>
      <c r="M40876" s="28"/>
    </row>
    <row r="40877" s="16" customFormat="1" ht="12.75" spans="2:13">
      <c r="B40877" s="29"/>
      <c r="M40877" s="28"/>
    </row>
    <row r="40878" s="16" customFormat="1" ht="12.75" spans="2:13">
      <c r="B40878" s="29"/>
      <c r="M40878" s="28"/>
    </row>
    <row r="40879" s="16" customFormat="1" ht="12.75" spans="2:13">
      <c r="B40879" s="29"/>
      <c r="M40879" s="28"/>
    </row>
    <row r="40880" s="16" customFormat="1" ht="12.75" spans="2:13">
      <c r="B40880" s="29"/>
      <c r="M40880" s="28"/>
    </row>
    <row r="40881" s="16" customFormat="1" ht="12.75" spans="2:13">
      <c r="B40881" s="29"/>
      <c r="M40881" s="28"/>
    </row>
    <row r="40882" s="16" customFormat="1" ht="12.75" spans="2:13">
      <c r="B40882" s="29"/>
      <c r="M40882" s="28"/>
    </row>
    <row r="40883" s="16" customFormat="1" ht="12.75" spans="2:13">
      <c r="B40883" s="29"/>
      <c r="M40883" s="28"/>
    </row>
    <row r="40884" s="16" customFormat="1" ht="12.75" spans="2:13">
      <c r="B40884" s="29"/>
      <c r="M40884" s="28"/>
    </row>
    <row r="40885" s="16" customFormat="1" ht="12.75" spans="2:13">
      <c r="B40885" s="29"/>
      <c r="M40885" s="28"/>
    </row>
    <row r="40886" s="16" customFormat="1" ht="12.75" spans="2:13">
      <c r="B40886" s="29"/>
      <c r="M40886" s="28"/>
    </row>
    <row r="40887" s="16" customFormat="1" ht="12.75" spans="2:13">
      <c r="B40887" s="29"/>
      <c r="M40887" s="28"/>
    </row>
    <row r="40888" s="16" customFormat="1" ht="12.75" spans="2:13">
      <c r="B40888" s="29"/>
      <c r="M40888" s="28"/>
    </row>
    <row r="40889" s="16" customFormat="1" ht="12.75" spans="2:13">
      <c r="B40889" s="29"/>
      <c r="M40889" s="28"/>
    </row>
    <row r="40890" s="16" customFormat="1" ht="12.75" spans="2:13">
      <c r="B40890" s="29"/>
      <c r="M40890" s="28"/>
    </row>
    <row r="40891" s="16" customFormat="1" ht="12.75" spans="2:13">
      <c r="B40891" s="29"/>
      <c r="M40891" s="28"/>
    </row>
    <row r="40892" s="16" customFormat="1" ht="12.75" spans="2:13">
      <c r="B40892" s="29"/>
      <c r="M40892" s="28"/>
    </row>
    <row r="40893" s="16" customFormat="1" ht="12.75" spans="2:13">
      <c r="B40893" s="29"/>
      <c r="M40893" s="28"/>
    </row>
    <row r="40894" s="16" customFormat="1" ht="12.75" spans="2:13">
      <c r="B40894" s="29"/>
      <c r="M40894" s="28"/>
    </row>
    <row r="40895" s="16" customFormat="1" ht="12.75" spans="2:13">
      <c r="B40895" s="29"/>
      <c r="M40895" s="28"/>
    </row>
    <row r="40896" s="16" customFormat="1" ht="12.75" spans="2:13">
      <c r="B40896" s="29"/>
      <c r="M40896" s="28"/>
    </row>
    <row r="40897" s="16" customFormat="1" ht="12.75" spans="2:13">
      <c r="B40897" s="29"/>
      <c r="M40897" s="28"/>
    </row>
    <row r="40898" s="16" customFormat="1" ht="12.75" spans="2:13">
      <c r="B40898" s="29"/>
      <c r="M40898" s="28"/>
    </row>
    <row r="40899" s="16" customFormat="1" ht="12.75" spans="2:13">
      <c r="B40899" s="29"/>
      <c r="M40899" s="28"/>
    </row>
    <row r="40900" s="16" customFormat="1" ht="12.75" spans="2:13">
      <c r="B40900" s="29"/>
      <c r="M40900" s="28"/>
    </row>
    <row r="40901" s="16" customFormat="1" ht="12.75" spans="2:13">
      <c r="B40901" s="29"/>
      <c r="M40901" s="28"/>
    </row>
    <row r="40902" s="16" customFormat="1" ht="12.75" spans="2:13">
      <c r="B40902" s="29"/>
      <c r="M40902" s="28"/>
    </row>
    <row r="40903" s="16" customFormat="1" ht="12.75" spans="2:13">
      <c r="B40903" s="29"/>
      <c r="M40903" s="28"/>
    </row>
    <row r="40904" s="16" customFormat="1" ht="12.75" spans="2:13">
      <c r="B40904" s="29"/>
      <c r="M40904" s="28"/>
    </row>
    <row r="40905" s="16" customFormat="1" ht="12.75" spans="2:13">
      <c r="B40905" s="29"/>
      <c r="M40905" s="28"/>
    </row>
    <row r="40906" s="16" customFormat="1" ht="12.75" spans="2:13">
      <c r="B40906" s="29"/>
      <c r="M40906" s="28"/>
    </row>
    <row r="40907" s="16" customFormat="1" ht="12.75" spans="2:13">
      <c r="B40907" s="29"/>
      <c r="M40907" s="28"/>
    </row>
    <row r="40908" s="16" customFormat="1" ht="12.75" spans="2:13">
      <c r="B40908" s="29"/>
      <c r="M40908" s="28"/>
    </row>
    <row r="40909" s="16" customFormat="1" ht="12.75" spans="2:13">
      <c r="B40909" s="29"/>
      <c r="M40909" s="28"/>
    </row>
    <row r="40910" s="16" customFormat="1" ht="12.75" spans="2:13">
      <c r="B40910" s="29"/>
      <c r="M40910" s="28"/>
    </row>
    <row r="40911" s="16" customFormat="1" ht="12.75" spans="2:13">
      <c r="B40911" s="29"/>
      <c r="M40911" s="28"/>
    </row>
    <row r="40912" s="16" customFormat="1" ht="12.75" spans="2:13">
      <c r="B40912" s="29"/>
      <c r="M40912" s="28"/>
    </row>
    <row r="40913" s="16" customFormat="1" ht="12.75" spans="2:13">
      <c r="B40913" s="29"/>
      <c r="M40913" s="28"/>
    </row>
    <row r="40914" s="16" customFormat="1" ht="12.75" spans="2:13">
      <c r="B40914" s="29"/>
      <c r="M40914" s="28"/>
    </row>
    <row r="40915" s="16" customFormat="1" ht="12.75" spans="2:13">
      <c r="B40915" s="29"/>
      <c r="M40915" s="28"/>
    </row>
    <row r="40916" s="16" customFormat="1" ht="12.75" spans="2:13">
      <c r="B40916" s="29"/>
      <c r="M40916" s="28"/>
    </row>
    <row r="40917" s="16" customFormat="1" ht="12.75" spans="2:13">
      <c r="B40917" s="29"/>
      <c r="M40917" s="28"/>
    </row>
    <row r="40918" s="16" customFormat="1" ht="12.75" spans="2:13">
      <c r="B40918" s="29"/>
      <c r="M40918" s="28"/>
    </row>
    <row r="40919" s="16" customFormat="1" ht="12.75" spans="2:13">
      <c r="B40919" s="29"/>
      <c r="M40919" s="28"/>
    </row>
    <row r="40920" s="16" customFormat="1" ht="12.75" spans="2:13">
      <c r="B40920" s="29"/>
      <c r="M40920" s="28"/>
    </row>
    <row r="40921" s="16" customFormat="1" ht="12.75" spans="2:13">
      <c r="B40921" s="29"/>
      <c r="M40921" s="28"/>
    </row>
    <row r="40922" s="16" customFormat="1" ht="12.75" spans="2:13">
      <c r="B40922" s="29"/>
      <c r="M40922" s="28"/>
    </row>
    <row r="40923" s="16" customFormat="1" ht="12.75" spans="2:13">
      <c r="B40923" s="29"/>
      <c r="M40923" s="28"/>
    </row>
    <row r="40924" s="16" customFormat="1" ht="12.75" spans="2:13">
      <c r="B40924" s="29"/>
      <c r="M40924" s="28"/>
    </row>
    <row r="40925" s="16" customFormat="1" ht="12.75" spans="2:13">
      <c r="B40925" s="29"/>
      <c r="M40925" s="28"/>
    </row>
    <row r="40926" s="16" customFormat="1" ht="12.75" spans="2:13">
      <c r="B40926" s="29"/>
      <c r="M40926" s="28"/>
    </row>
    <row r="40927" s="16" customFormat="1" ht="12.75" spans="2:13">
      <c r="B40927" s="29"/>
      <c r="M40927" s="28"/>
    </row>
    <row r="40928" s="16" customFormat="1" ht="12.75" spans="2:13">
      <c r="B40928" s="29"/>
      <c r="M40928" s="28"/>
    </row>
    <row r="40929" s="16" customFormat="1" ht="12.75" spans="2:13">
      <c r="B40929" s="29"/>
      <c r="M40929" s="28"/>
    </row>
    <row r="40930" s="16" customFormat="1" ht="12.75" spans="2:13">
      <c r="B40930" s="29"/>
      <c r="M40930" s="28"/>
    </row>
    <row r="40931" s="16" customFormat="1" ht="12.75" spans="2:13">
      <c r="B40931" s="29"/>
      <c r="M40931" s="28"/>
    </row>
    <row r="40932" s="16" customFormat="1" ht="12.75" spans="2:13">
      <c r="B40932" s="29"/>
      <c r="M40932" s="28"/>
    </row>
    <row r="40933" s="16" customFormat="1" ht="12.75" spans="2:13">
      <c r="B40933" s="29"/>
      <c r="M40933" s="28"/>
    </row>
    <row r="40934" s="16" customFormat="1" ht="12.75" spans="2:13">
      <c r="B40934" s="29"/>
      <c r="M40934" s="28"/>
    </row>
    <row r="40935" s="16" customFormat="1" ht="12.75" spans="2:13">
      <c r="B40935" s="29"/>
      <c r="M40935" s="28"/>
    </row>
    <row r="40936" s="16" customFormat="1" ht="12.75" spans="2:13">
      <c r="B40936" s="29"/>
      <c r="M40936" s="28"/>
    </row>
    <row r="40937" s="16" customFormat="1" ht="12.75" spans="2:13">
      <c r="B40937" s="29"/>
      <c r="M40937" s="28"/>
    </row>
    <row r="40938" s="16" customFormat="1" ht="12.75" spans="2:13">
      <c r="B40938" s="29"/>
      <c r="M40938" s="28"/>
    </row>
    <row r="40939" s="16" customFormat="1" ht="12.75" spans="2:13">
      <c r="B40939" s="29"/>
      <c r="M40939" s="28"/>
    </row>
    <row r="40940" s="16" customFormat="1" ht="12.75" spans="2:13">
      <c r="B40940" s="29"/>
      <c r="M40940" s="28"/>
    </row>
    <row r="40941" s="16" customFormat="1" ht="12.75" spans="2:13">
      <c r="B40941" s="29"/>
      <c r="M40941" s="28"/>
    </row>
    <row r="40942" s="16" customFormat="1" ht="12.75" spans="2:13">
      <c r="B40942" s="29"/>
      <c r="M40942" s="28"/>
    </row>
    <row r="40943" s="16" customFormat="1" ht="12.75" spans="2:13">
      <c r="B40943" s="29"/>
      <c r="M40943" s="28"/>
    </row>
    <row r="40944" s="16" customFormat="1" ht="12.75" spans="2:13">
      <c r="B40944" s="29"/>
      <c r="M40944" s="28"/>
    </row>
    <row r="40945" s="16" customFormat="1" ht="12.75" spans="2:13">
      <c r="B40945" s="29"/>
      <c r="M40945" s="28"/>
    </row>
    <row r="40946" s="16" customFormat="1" ht="12.75" spans="2:13">
      <c r="B40946" s="29"/>
      <c r="M40946" s="28"/>
    </row>
    <row r="40947" s="16" customFormat="1" ht="12.75" spans="2:13">
      <c r="B40947" s="29"/>
      <c r="M40947" s="28"/>
    </row>
    <row r="40948" s="16" customFormat="1" ht="12.75" spans="2:13">
      <c r="B40948" s="29"/>
      <c r="M40948" s="28"/>
    </row>
    <row r="40949" s="16" customFormat="1" ht="12.75" spans="2:13">
      <c r="B40949" s="29"/>
      <c r="M40949" s="28"/>
    </row>
    <row r="40950" s="16" customFormat="1" ht="12.75" spans="2:13">
      <c r="B40950" s="29"/>
      <c r="M40950" s="28"/>
    </row>
    <row r="40951" s="16" customFormat="1" ht="12.75" spans="2:13">
      <c r="B40951" s="29"/>
      <c r="M40951" s="28"/>
    </row>
    <row r="40952" s="16" customFormat="1" ht="12.75" spans="2:13">
      <c r="B40952" s="29"/>
      <c r="M40952" s="28"/>
    </row>
    <row r="40953" s="16" customFormat="1" ht="12.75" spans="2:13">
      <c r="B40953" s="29"/>
      <c r="M40953" s="28"/>
    </row>
    <row r="40954" s="16" customFormat="1" ht="12.75" spans="2:13">
      <c r="B40954" s="29"/>
      <c r="M40954" s="28"/>
    </row>
    <row r="40955" s="16" customFormat="1" ht="12.75" spans="2:13">
      <c r="B40955" s="29"/>
      <c r="M40955" s="28"/>
    </row>
    <row r="40956" s="16" customFormat="1" ht="12.75" spans="2:13">
      <c r="B40956" s="29"/>
      <c r="M40956" s="28"/>
    </row>
    <row r="40957" s="16" customFormat="1" ht="12.75" spans="2:13">
      <c r="B40957" s="29"/>
      <c r="M40957" s="28"/>
    </row>
    <row r="40958" s="16" customFormat="1" ht="12.75" spans="2:13">
      <c r="B40958" s="29"/>
      <c r="M40958" s="28"/>
    </row>
    <row r="40959" s="16" customFormat="1" ht="12.75" spans="2:13">
      <c r="B40959" s="29"/>
      <c r="M40959" s="28"/>
    </row>
    <row r="40960" s="16" customFormat="1" ht="12.75" spans="2:13">
      <c r="B40960" s="29"/>
      <c r="M40960" s="28"/>
    </row>
    <row r="40961" s="16" customFormat="1" ht="12.75" spans="2:13">
      <c r="B40961" s="29"/>
      <c r="M40961" s="28"/>
    </row>
    <row r="40962" s="16" customFormat="1" ht="12.75" spans="2:13">
      <c r="B40962" s="29"/>
      <c r="M40962" s="28"/>
    </row>
    <row r="40963" s="16" customFormat="1" ht="12.75" spans="2:13">
      <c r="B40963" s="29"/>
      <c r="M40963" s="28"/>
    </row>
    <row r="40964" s="16" customFormat="1" ht="12.75" spans="2:13">
      <c r="B40964" s="29"/>
      <c r="M40964" s="28"/>
    </row>
    <row r="40965" s="16" customFormat="1" ht="12.75" spans="2:13">
      <c r="B40965" s="29"/>
      <c r="M40965" s="28"/>
    </row>
    <row r="40966" s="16" customFormat="1" ht="12.75" spans="2:13">
      <c r="B40966" s="29"/>
      <c r="M40966" s="28"/>
    </row>
    <row r="40967" s="16" customFormat="1" ht="12.75" spans="2:13">
      <c r="B40967" s="29"/>
      <c r="M40967" s="28"/>
    </row>
    <row r="40968" s="16" customFormat="1" ht="12.75" spans="2:13">
      <c r="B40968" s="29"/>
      <c r="M40968" s="28"/>
    </row>
    <row r="40969" s="16" customFormat="1" ht="12.75" spans="2:13">
      <c r="B40969" s="29"/>
      <c r="M40969" s="28"/>
    </row>
    <row r="40970" s="16" customFormat="1" ht="12.75" spans="2:13">
      <c r="B40970" s="29"/>
      <c r="M40970" s="28"/>
    </row>
    <row r="40971" s="16" customFormat="1" ht="12.75" spans="2:13">
      <c r="B40971" s="29"/>
      <c r="M40971" s="28"/>
    </row>
    <row r="40972" s="16" customFormat="1" ht="12.75" spans="2:13">
      <c r="B40972" s="29"/>
      <c r="M40972" s="28"/>
    </row>
    <row r="40973" s="16" customFormat="1" ht="12.75" spans="2:13">
      <c r="B40973" s="29"/>
      <c r="M40973" s="28"/>
    </row>
    <row r="40974" s="16" customFormat="1" ht="12.75" spans="2:13">
      <c r="B40974" s="29"/>
      <c r="M40974" s="28"/>
    </row>
    <row r="40975" s="16" customFormat="1" ht="12.75" spans="2:13">
      <c r="B40975" s="29"/>
      <c r="M40975" s="28"/>
    </row>
    <row r="40976" s="16" customFormat="1" ht="12.75" spans="2:13">
      <c r="B40976" s="29"/>
      <c r="M40976" s="28"/>
    </row>
    <row r="40977" s="16" customFormat="1" ht="12.75" spans="2:13">
      <c r="B40977" s="29"/>
      <c r="M40977" s="28"/>
    </row>
    <row r="40978" s="16" customFormat="1" ht="12.75" spans="2:13">
      <c r="B40978" s="29"/>
      <c r="M40978" s="28"/>
    </row>
    <row r="40979" s="16" customFormat="1" ht="12.75" spans="2:13">
      <c r="B40979" s="29"/>
      <c r="M40979" s="28"/>
    </row>
    <row r="40980" s="16" customFormat="1" ht="12.75" spans="2:13">
      <c r="B40980" s="29"/>
      <c r="M40980" s="28"/>
    </row>
    <row r="40981" s="16" customFormat="1" ht="12.75" spans="2:13">
      <c r="B40981" s="29"/>
      <c r="M40981" s="28"/>
    </row>
    <row r="40982" s="16" customFormat="1" ht="12.75" spans="2:13">
      <c r="B40982" s="29"/>
      <c r="M40982" s="28"/>
    </row>
    <row r="40983" s="16" customFormat="1" ht="12.75" spans="2:13">
      <c r="B40983" s="29"/>
      <c r="M40983" s="28"/>
    </row>
    <row r="40984" s="16" customFormat="1" ht="12.75" spans="2:13">
      <c r="B40984" s="29"/>
      <c r="M40984" s="28"/>
    </row>
    <row r="40985" s="16" customFormat="1" ht="12.75" spans="2:13">
      <c r="B40985" s="29"/>
      <c r="M40985" s="28"/>
    </row>
    <row r="40986" s="16" customFormat="1" ht="12.75" spans="2:13">
      <c r="B40986" s="29"/>
      <c r="M40986" s="28"/>
    </row>
    <row r="40987" s="16" customFormat="1" ht="12.75" spans="2:13">
      <c r="B40987" s="29"/>
      <c r="M40987" s="28"/>
    </row>
    <row r="40988" s="16" customFormat="1" ht="12.75" spans="2:13">
      <c r="B40988" s="29"/>
      <c r="M40988" s="28"/>
    </row>
    <row r="40989" s="16" customFormat="1" ht="12.75" spans="2:13">
      <c r="B40989" s="29"/>
      <c r="M40989" s="28"/>
    </row>
    <row r="40990" s="16" customFormat="1" ht="12.75" spans="2:13">
      <c r="B40990" s="29"/>
      <c r="M40990" s="28"/>
    </row>
    <row r="40991" s="16" customFormat="1" ht="12.75" spans="2:13">
      <c r="B40991" s="29"/>
      <c r="M40991" s="28"/>
    </row>
    <row r="40992" s="16" customFormat="1" ht="12.75" spans="2:13">
      <c r="B40992" s="29"/>
      <c r="M40992" s="28"/>
    </row>
    <row r="40993" s="16" customFormat="1" ht="12.75" spans="2:13">
      <c r="B40993" s="29"/>
      <c r="M40993" s="28"/>
    </row>
    <row r="40994" s="16" customFormat="1" ht="12.75" spans="2:13">
      <c r="B40994" s="29"/>
      <c r="M40994" s="28"/>
    </row>
    <row r="40995" s="16" customFormat="1" ht="12.75" spans="2:13">
      <c r="B40995" s="29"/>
      <c r="M40995" s="28"/>
    </row>
    <row r="40996" s="16" customFormat="1" ht="12.75" spans="2:13">
      <c r="B40996" s="29"/>
      <c r="M40996" s="28"/>
    </row>
    <row r="40997" s="16" customFormat="1" ht="12.75" spans="2:13">
      <c r="B40997" s="29"/>
      <c r="M40997" s="28"/>
    </row>
    <row r="40998" s="16" customFormat="1" ht="12.75" spans="2:13">
      <c r="B40998" s="29"/>
      <c r="M40998" s="28"/>
    </row>
    <row r="40999" s="16" customFormat="1" ht="12.75" spans="2:13">
      <c r="B40999" s="29"/>
      <c r="M40999" s="28"/>
    </row>
    <row r="41000" s="16" customFormat="1" ht="12.75" spans="2:13">
      <c r="B41000" s="29"/>
      <c r="M41000" s="28"/>
    </row>
    <row r="41001" s="16" customFormat="1" ht="12.75" spans="2:13">
      <c r="B41001" s="29"/>
      <c r="M41001" s="28"/>
    </row>
    <row r="41002" s="16" customFormat="1" ht="12.75" spans="2:13">
      <c r="B41002" s="29"/>
      <c r="M41002" s="28"/>
    </row>
    <row r="41003" s="16" customFormat="1" ht="12.75" spans="2:13">
      <c r="B41003" s="29"/>
      <c r="M41003" s="28"/>
    </row>
    <row r="41004" s="16" customFormat="1" ht="12.75" spans="2:13">
      <c r="B41004" s="29"/>
      <c r="M41004" s="28"/>
    </row>
    <row r="41005" s="16" customFormat="1" ht="12.75" spans="2:13">
      <c r="B41005" s="29"/>
      <c r="M41005" s="28"/>
    </row>
    <row r="41006" s="16" customFormat="1" ht="12.75" spans="2:13">
      <c r="B41006" s="29"/>
      <c r="M41006" s="28"/>
    </row>
    <row r="41007" s="16" customFormat="1" ht="12.75" spans="2:13">
      <c r="B41007" s="29"/>
      <c r="M41007" s="28"/>
    </row>
    <row r="41008" s="16" customFormat="1" ht="12.75" spans="2:13">
      <c r="B41008" s="29"/>
      <c r="M41008" s="28"/>
    </row>
    <row r="41009" s="16" customFormat="1" ht="12.75" spans="2:13">
      <c r="B41009" s="29"/>
      <c r="M41009" s="28"/>
    </row>
    <row r="41010" s="16" customFormat="1" ht="12.75" spans="2:13">
      <c r="B41010" s="29"/>
      <c r="M41010" s="28"/>
    </row>
    <row r="41011" s="16" customFormat="1" ht="12.75" spans="2:13">
      <c r="B41011" s="29"/>
      <c r="M41011" s="28"/>
    </row>
    <row r="41012" s="16" customFormat="1" ht="12.75" spans="2:13">
      <c r="B41012" s="29"/>
      <c r="M41012" s="28"/>
    </row>
    <row r="41013" s="16" customFormat="1" ht="12.75" spans="2:13">
      <c r="B41013" s="29"/>
      <c r="M41013" s="28"/>
    </row>
    <row r="41014" s="16" customFormat="1" ht="12.75" spans="2:13">
      <c r="B41014" s="29"/>
      <c r="M41014" s="28"/>
    </row>
    <row r="41015" s="16" customFormat="1" ht="12.75" spans="2:13">
      <c r="B41015" s="29"/>
      <c r="M41015" s="28"/>
    </row>
    <row r="41016" s="16" customFormat="1" ht="12.75" spans="2:13">
      <c r="B41016" s="29"/>
      <c r="M41016" s="28"/>
    </row>
    <row r="41017" s="16" customFormat="1" ht="12.75" spans="2:13">
      <c r="B41017" s="29"/>
      <c r="M41017" s="28"/>
    </row>
    <row r="41018" s="16" customFormat="1" ht="12.75" spans="2:13">
      <c r="B41018" s="29"/>
      <c r="M41018" s="28"/>
    </row>
    <row r="41019" s="16" customFormat="1" ht="12.75" spans="2:13">
      <c r="B41019" s="29"/>
      <c r="M41019" s="28"/>
    </row>
    <row r="41020" s="16" customFormat="1" ht="12.75" spans="2:13">
      <c r="B41020" s="29"/>
      <c r="M41020" s="28"/>
    </row>
    <row r="41021" s="16" customFormat="1" ht="12.75" spans="2:13">
      <c r="B41021" s="29"/>
      <c r="M41021" s="28"/>
    </row>
    <row r="41022" s="16" customFormat="1" ht="12.75" spans="2:13">
      <c r="B41022" s="29"/>
      <c r="M41022" s="28"/>
    </row>
    <row r="41023" s="16" customFormat="1" ht="12.75" spans="2:13">
      <c r="B41023" s="29"/>
      <c r="M41023" s="28"/>
    </row>
    <row r="41024" s="16" customFormat="1" ht="12.75" spans="2:13">
      <c r="B41024" s="29"/>
      <c r="M41024" s="28"/>
    </row>
    <row r="41025" s="16" customFormat="1" ht="12.75" spans="2:13">
      <c r="B41025" s="29"/>
      <c r="M41025" s="28"/>
    </row>
    <row r="41026" s="16" customFormat="1" ht="12.75" spans="2:13">
      <c r="B41026" s="29"/>
      <c r="M41026" s="28"/>
    </row>
    <row r="41027" s="16" customFormat="1" ht="12.75" spans="2:13">
      <c r="B41027" s="29"/>
      <c r="M41027" s="28"/>
    </row>
    <row r="41028" s="16" customFormat="1" ht="12.75" spans="2:13">
      <c r="B41028" s="29"/>
      <c r="M41028" s="28"/>
    </row>
    <row r="41029" s="16" customFormat="1" ht="12.75" spans="2:13">
      <c r="B41029" s="29"/>
      <c r="M41029" s="28"/>
    </row>
    <row r="41030" s="16" customFormat="1" ht="12.75" spans="2:13">
      <c r="B41030" s="29"/>
      <c r="M41030" s="28"/>
    </row>
    <row r="41031" s="16" customFormat="1" ht="12.75" spans="2:13">
      <c r="B41031" s="29"/>
      <c r="M41031" s="28"/>
    </row>
    <row r="41032" s="16" customFormat="1" ht="12.75" spans="2:13">
      <c r="B41032" s="29"/>
      <c r="M41032" s="28"/>
    </row>
    <row r="41033" s="16" customFormat="1" ht="12.75" spans="2:13">
      <c r="B41033" s="29"/>
      <c r="M41033" s="28"/>
    </row>
    <row r="41034" s="16" customFormat="1" ht="12.75" spans="2:13">
      <c r="B41034" s="29"/>
      <c r="M41034" s="28"/>
    </row>
    <row r="41035" s="16" customFormat="1" ht="12.75" spans="2:13">
      <c r="B41035" s="29"/>
      <c r="M41035" s="28"/>
    </row>
    <row r="41036" s="16" customFormat="1" ht="12.75" spans="2:13">
      <c r="B41036" s="29"/>
      <c r="M41036" s="28"/>
    </row>
    <row r="41037" s="16" customFormat="1" ht="12.75" spans="2:13">
      <c r="B41037" s="29"/>
      <c r="M41037" s="28"/>
    </row>
    <row r="41038" s="16" customFormat="1" ht="12.75" spans="2:13">
      <c r="B41038" s="29"/>
      <c r="M41038" s="28"/>
    </row>
    <row r="41039" s="16" customFormat="1" ht="12.75" spans="2:13">
      <c r="B41039" s="29"/>
      <c r="M41039" s="28"/>
    </row>
    <row r="41040" s="16" customFormat="1" ht="12.75" spans="2:13">
      <c r="B41040" s="29"/>
      <c r="M41040" s="28"/>
    </row>
    <row r="41041" s="16" customFormat="1" ht="12.75" spans="2:13">
      <c r="B41041" s="29"/>
      <c r="M41041" s="28"/>
    </row>
    <row r="41042" s="16" customFormat="1" ht="12.75" spans="2:13">
      <c r="B41042" s="29"/>
      <c r="M41042" s="28"/>
    </row>
    <row r="41043" s="16" customFormat="1" ht="12.75" spans="2:13">
      <c r="B41043" s="29"/>
      <c r="M41043" s="28"/>
    </row>
    <row r="41044" s="16" customFormat="1" ht="12.75" spans="2:13">
      <c r="B41044" s="29"/>
      <c r="M41044" s="28"/>
    </row>
    <row r="41045" s="16" customFormat="1" ht="12.75" spans="2:13">
      <c r="B41045" s="29"/>
      <c r="M41045" s="28"/>
    </row>
    <row r="41046" s="16" customFormat="1" ht="12.75" spans="2:13">
      <c r="B41046" s="29"/>
      <c r="M41046" s="28"/>
    </row>
    <row r="41047" s="16" customFormat="1" ht="12.75" spans="2:13">
      <c r="B41047" s="29"/>
      <c r="M41047" s="28"/>
    </row>
    <row r="41048" s="16" customFormat="1" ht="12.75" spans="2:13">
      <c r="B41048" s="29"/>
      <c r="M41048" s="28"/>
    </row>
    <row r="41049" s="16" customFormat="1" ht="12.75" spans="2:13">
      <c r="B41049" s="29"/>
      <c r="M41049" s="28"/>
    </row>
    <row r="41050" s="16" customFormat="1" ht="12.75" spans="2:13">
      <c r="B41050" s="29"/>
      <c r="M41050" s="28"/>
    </row>
    <row r="41051" s="16" customFormat="1" ht="12.75" spans="2:13">
      <c r="B41051" s="29"/>
      <c r="M41051" s="28"/>
    </row>
    <row r="41052" s="16" customFormat="1" ht="12.75" spans="2:13">
      <c r="B41052" s="29"/>
      <c r="M41052" s="28"/>
    </row>
    <row r="41053" s="16" customFormat="1" ht="12.75" spans="2:13">
      <c r="B41053" s="29"/>
      <c r="M41053" s="28"/>
    </row>
    <row r="41054" s="16" customFormat="1" ht="12.75" spans="2:13">
      <c r="B41054" s="29"/>
      <c r="M41054" s="28"/>
    </row>
    <row r="41055" s="16" customFormat="1" ht="12.75" spans="2:13">
      <c r="B41055" s="29"/>
      <c r="M41055" s="28"/>
    </row>
    <row r="41056" s="16" customFormat="1" ht="12.75" spans="2:13">
      <c r="B41056" s="29"/>
      <c r="M41056" s="28"/>
    </row>
    <row r="41057" s="16" customFormat="1" ht="12.75" spans="2:13">
      <c r="B41057" s="29"/>
      <c r="M41057" s="28"/>
    </row>
    <row r="41058" s="16" customFormat="1" ht="12.75" spans="2:13">
      <c r="B41058" s="29"/>
      <c r="M41058" s="28"/>
    </row>
    <row r="41059" s="16" customFormat="1" ht="12.75" spans="2:13">
      <c r="B41059" s="29"/>
      <c r="M41059" s="28"/>
    </row>
    <row r="41060" s="16" customFormat="1" ht="12.75" spans="2:13">
      <c r="B41060" s="29"/>
      <c r="M41060" s="28"/>
    </row>
    <row r="41061" s="16" customFormat="1" ht="12.75" spans="2:13">
      <c r="B41061" s="29"/>
      <c r="M41061" s="28"/>
    </row>
    <row r="41062" s="16" customFormat="1" ht="12.75" spans="2:13">
      <c r="B41062" s="29"/>
      <c r="M41062" s="28"/>
    </row>
    <row r="41063" s="16" customFormat="1" ht="12.75" spans="2:13">
      <c r="B41063" s="29"/>
      <c r="M41063" s="28"/>
    </row>
    <row r="41064" s="16" customFormat="1" ht="12.75" spans="2:13">
      <c r="B41064" s="29"/>
      <c r="M41064" s="28"/>
    </row>
    <row r="41065" s="16" customFormat="1" ht="12.75" spans="2:13">
      <c r="B41065" s="29"/>
      <c r="M41065" s="28"/>
    </row>
    <row r="41066" s="16" customFormat="1" ht="12.75" spans="2:13">
      <c r="B41066" s="29"/>
      <c r="M41066" s="28"/>
    </row>
    <row r="41067" s="16" customFormat="1" ht="12.75" spans="2:13">
      <c r="B41067" s="29"/>
      <c r="M41067" s="28"/>
    </row>
    <row r="41068" s="16" customFormat="1" ht="12.75" spans="2:13">
      <c r="B41068" s="29"/>
      <c r="M41068" s="28"/>
    </row>
    <row r="41069" s="16" customFormat="1" ht="12.75" spans="2:13">
      <c r="B41069" s="29"/>
      <c r="M41069" s="28"/>
    </row>
    <row r="41070" s="16" customFormat="1" ht="12.75" spans="2:13">
      <c r="B41070" s="29"/>
      <c r="M41070" s="28"/>
    </row>
    <row r="41071" s="16" customFormat="1" ht="12.75" spans="2:13">
      <c r="B41071" s="29"/>
      <c r="M41071" s="28"/>
    </row>
    <row r="41072" s="16" customFormat="1" ht="12.75" spans="2:13">
      <c r="B41072" s="29"/>
      <c r="M41072" s="28"/>
    </row>
    <row r="41073" s="16" customFormat="1" ht="12.75" spans="2:13">
      <c r="B41073" s="29"/>
      <c r="M41073" s="28"/>
    </row>
    <row r="41074" s="16" customFormat="1" ht="12.75" spans="2:13">
      <c r="B41074" s="29"/>
      <c r="M41074" s="28"/>
    </row>
    <row r="41075" s="16" customFormat="1" ht="12.75" spans="2:13">
      <c r="B41075" s="29"/>
      <c r="M41075" s="28"/>
    </row>
    <row r="41076" s="16" customFormat="1" ht="12.75" spans="2:13">
      <c r="B41076" s="29"/>
      <c r="M41076" s="28"/>
    </row>
    <row r="41077" s="16" customFormat="1" ht="12.75" spans="2:13">
      <c r="B41077" s="29"/>
      <c r="M41077" s="28"/>
    </row>
    <row r="41078" s="16" customFormat="1" ht="12.75" spans="2:13">
      <c r="B41078" s="29"/>
      <c r="M41078" s="28"/>
    </row>
    <row r="41079" s="16" customFormat="1" ht="12.75" spans="2:13">
      <c r="B41079" s="29"/>
      <c r="M41079" s="28"/>
    </row>
    <row r="41080" s="16" customFormat="1" ht="12.75" spans="2:13">
      <c r="B41080" s="29"/>
      <c r="M41080" s="28"/>
    </row>
    <row r="41081" s="16" customFormat="1" ht="12.75" spans="2:13">
      <c r="B41081" s="29"/>
      <c r="M41081" s="28"/>
    </row>
    <row r="41082" s="16" customFormat="1" ht="12.75" spans="2:13">
      <c r="B41082" s="29"/>
      <c r="M41082" s="28"/>
    </row>
    <row r="41083" s="16" customFormat="1" ht="12.75" spans="2:13">
      <c r="B41083" s="29"/>
      <c r="M41083" s="28"/>
    </row>
    <row r="41084" s="16" customFormat="1" ht="12.75" spans="2:13">
      <c r="B41084" s="29"/>
      <c r="M41084" s="28"/>
    </row>
    <row r="41085" s="16" customFormat="1" ht="12.75" spans="2:13">
      <c r="B41085" s="29"/>
      <c r="M41085" s="28"/>
    </row>
    <row r="41086" s="16" customFormat="1" ht="12.75" spans="2:13">
      <c r="B41086" s="29"/>
      <c r="M41086" s="28"/>
    </row>
    <row r="41087" s="16" customFormat="1" ht="12.75" spans="2:13">
      <c r="B41087" s="29"/>
      <c r="M41087" s="28"/>
    </row>
    <row r="41088" s="16" customFormat="1" ht="12.75" spans="2:13">
      <c r="B41088" s="29"/>
      <c r="M41088" s="28"/>
    </row>
    <row r="41089" s="16" customFormat="1" ht="12.75" spans="2:13">
      <c r="B41089" s="29"/>
      <c r="M41089" s="28"/>
    </row>
    <row r="41090" s="16" customFormat="1" ht="12.75" spans="2:13">
      <c r="B41090" s="29"/>
      <c r="M41090" s="28"/>
    </row>
    <row r="41091" s="16" customFormat="1" ht="12.75" spans="2:13">
      <c r="B41091" s="29"/>
      <c r="M41091" s="28"/>
    </row>
    <row r="41092" s="16" customFormat="1" ht="12.75" spans="2:13">
      <c r="B41092" s="29"/>
      <c r="M41092" s="28"/>
    </row>
    <row r="41093" s="16" customFormat="1" ht="12.75" spans="2:13">
      <c r="B41093" s="29"/>
      <c r="M41093" s="28"/>
    </row>
    <row r="41094" s="16" customFormat="1" ht="12.75" spans="2:13">
      <c r="B41094" s="29"/>
      <c r="M41094" s="28"/>
    </row>
    <row r="41095" s="16" customFormat="1" ht="12.75" spans="2:13">
      <c r="B41095" s="29"/>
      <c r="M41095" s="28"/>
    </row>
    <row r="41096" s="16" customFormat="1" ht="12.75" spans="2:13">
      <c r="B41096" s="29"/>
      <c r="M41096" s="28"/>
    </row>
    <row r="41097" s="16" customFormat="1" ht="12.75" spans="2:13">
      <c r="B41097" s="29"/>
      <c r="M41097" s="28"/>
    </row>
    <row r="41098" s="16" customFormat="1" ht="12.75" spans="2:13">
      <c r="B41098" s="29"/>
      <c r="M41098" s="28"/>
    </row>
    <row r="41099" s="16" customFormat="1" ht="12.75" spans="2:13">
      <c r="B41099" s="29"/>
      <c r="M41099" s="28"/>
    </row>
    <row r="41100" s="16" customFormat="1" ht="12.75" spans="2:13">
      <c r="B41100" s="29"/>
      <c r="M41100" s="28"/>
    </row>
    <row r="41101" s="16" customFormat="1" ht="12.75" spans="2:13">
      <c r="B41101" s="29"/>
      <c r="M41101" s="28"/>
    </row>
    <row r="41102" s="16" customFormat="1" ht="12.75" spans="2:13">
      <c r="B41102" s="29"/>
      <c r="M41102" s="28"/>
    </row>
    <row r="41103" s="16" customFormat="1" ht="12.75" spans="2:13">
      <c r="B41103" s="29"/>
      <c r="M41103" s="28"/>
    </row>
    <row r="41104" s="16" customFormat="1" ht="12.75" spans="2:13">
      <c r="B41104" s="29"/>
      <c r="M41104" s="28"/>
    </row>
    <row r="41105" s="16" customFormat="1" ht="12.75" spans="2:13">
      <c r="B41105" s="29"/>
      <c r="M41105" s="28"/>
    </row>
    <row r="41106" s="16" customFormat="1" ht="12.75" spans="2:13">
      <c r="B41106" s="29"/>
      <c r="M41106" s="28"/>
    </row>
    <row r="41107" s="16" customFormat="1" ht="12.75" spans="2:13">
      <c r="B41107" s="29"/>
      <c r="M41107" s="28"/>
    </row>
    <row r="41108" s="16" customFormat="1" ht="12.75" spans="2:13">
      <c r="B41108" s="29"/>
      <c r="M41108" s="28"/>
    </row>
    <row r="41109" s="16" customFormat="1" ht="12.75" spans="2:13">
      <c r="B41109" s="29"/>
      <c r="M41109" s="28"/>
    </row>
    <row r="41110" s="16" customFormat="1" ht="12.75" spans="2:13">
      <c r="B41110" s="29"/>
      <c r="M41110" s="28"/>
    </row>
    <row r="41111" s="16" customFormat="1" ht="12.75" spans="2:13">
      <c r="B41111" s="29"/>
      <c r="M41111" s="28"/>
    </row>
    <row r="41112" s="16" customFormat="1" ht="12.75" spans="2:13">
      <c r="B41112" s="29"/>
      <c r="M41112" s="28"/>
    </row>
    <row r="41113" s="16" customFormat="1" ht="12.75" spans="2:13">
      <c r="B41113" s="29"/>
      <c r="M41113" s="28"/>
    </row>
    <row r="41114" s="16" customFormat="1" ht="12.75" spans="2:13">
      <c r="B41114" s="29"/>
      <c r="M41114" s="28"/>
    </row>
    <row r="41115" s="16" customFormat="1" ht="12.75" spans="2:13">
      <c r="B41115" s="29"/>
      <c r="M41115" s="28"/>
    </row>
    <row r="41116" s="16" customFormat="1" ht="12.75" spans="2:13">
      <c r="B41116" s="29"/>
      <c r="M41116" s="28"/>
    </row>
    <row r="41117" s="16" customFormat="1" ht="12.75" spans="2:13">
      <c r="B41117" s="29"/>
      <c r="M41117" s="28"/>
    </row>
    <row r="41118" s="16" customFormat="1" ht="12.75" spans="2:13">
      <c r="B41118" s="29"/>
      <c r="M41118" s="28"/>
    </row>
    <row r="41119" s="16" customFormat="1" ht="12.75" spans="2:13">
      <c r="B41119" s="29"/>
      <c r="M41119" s="28"/>
    </row>
    <row r="41120" s="16" customFormat="1" ht="12.75" spans="2:13">
      <c r="B41120" s="29"/>
      <c r="M41120" s="28"/>
    </row>
    <row r="41121" s="16" customFormat="1" ht="12.75" spans="2:13">
      <c r="B41121" s="29"/>
      <c r="M41121" s="28"/>
    </row>
    <row r="41122" s="16" customFormat="1" ht="12.75" spans="2:13">
      <c r="B41122" s="29"/>
      <c r="M41122" s="28"/>
    </row>
    <row r="41123" s="16" customFormat="1" ht="12.75" spans="2:13">
      <c r="B41123" s="29"/>
      <c r="M41123" s="28"/>
    </row>
    <row r="41124" s="16" customFormat="1" ht="12.75" spans="2:13">
      <c r="B41124" s="29"/>
      <c r="M41124" s="28"/>
    </row>
    <row r="41125" s="16" customFormat="1" ht="12.75" spans="2:13">
      <c r="B41125" s="29"/>
      <c r="M41125" s="28"/>
    </row>
    <row r="41126" s="16" customFormat="1" ht="12.75" spans="2:13">
      <c r="B41126" s="29"/>
      <c r="M41126" s="28"/>
    </row>
    <row r="41127" s="16" customFormat="1" ht="12.75" spans="2:13">
      <c r="B41127" s="29"/>
      <c r="M41127" s="28"/>
    </row>
    <row r="41128" s="16" customFormat="1" ht="12.75" spans="2:13">
      <c r="B41128" s="29"/>
      <c r="M41128" s="28"/>
    </row>
    <row r="41129" s="16" customFormat="1" ht="12.75" spans="2:13">
      <c r="B41129" s="29"/>
      <c r="M41129" s="28"/>
    </row>
    <row r="41130" s="16" customFormat="1" ht="12.75" spans="2:13">
      <c r="B41130" s="29"/>
      <c r="M41130" s="28"/>
    </row>
    <row r="41131" s="16" customFormat="1" ht="12.75" spans="2:13">
      <c r="B41131" s="29"/>
      <c r="M41131" s="28"/>
    </row>
    <row r="41132" s="16" customFormat="1" ht="12.75" spans="2:13">
      <c r="B41132" s="29"/>
      <c r="M41132" s="28"/>
    </row>
    <row r="41133" s="16" customFormat="1" ht="12.75" spans="2:13">
      <c r="B41133" s="29"/>
      <c r="M41133" s="28"/>
    </row>
    <row r="41134" s="16" customFormat="1" ht="12.75" spans="2:13">
      <c r="B41134" s="29"/>
      <c r="M41134" s="28"/>
    </row>
    <row r="41135" s="16" customFormat="1" ht="12.75" spans="2:13">
      <c r="B41135" s="29"/>
      <c r="M41135" s="28"/>
    </row>
    <row r="41136" s="16" customFormat="1" ht="12.75" spans="2:13">
      <c r="B41136" s="29"/>
      <c r="M41136" s="28"/>
    </row>
    <row r="41137" s="16" customFormat="1" ht="12.75" spans="2:13">
      <c r="B41137" s="29"/>
      <c r="M41137" s="28"/>
    </row>
    <row r="41138" s="16" customFormat="1" ht="12.75" spans="2:13">
      <c r="B41138" s="29"/>
      <c r="M41138" s="28"/>
    </row>
    <row r="41139" s="16" customFormat="1" ht="12.75" spans="2:13">
      <c r="B41139" s="29"/>
      <c r="M41139" s="28"/>
    </row>
    <row r="41140" s="16" customFormat="1" ht="12.75" spans="2:13">
      <c r="B41140" s="29"/>
      <c r="M41140" s="28"/>
    </row>
    <row r="41141" s="16" customFormat="1" ht="12.75" spans="2:13">
      <c r="B41141" s="29"/>
      <c r="M41141" s="28"/>
    </row>
    <row r="41142" s="16" customFormat="1" ht="12.75" spans="2:13">
      <c r="B41142" s="29"/>
      <c r="M41142" s="28"/>
    </row>
    <row r="41143" s="16" customFormat="1" ht="12.75" spans="2:13">
      <c r="B41143" s="29"/>
      <c r="M41143" s="28"/>
    </row>
    <row r="41144" s="16" customFormat="1" ht="12.75" spans="2:13">
      <c r="B41144" s="29"/>
      <c r="M41144" s="28"/>
    </row>
    <row r="41145" s="16" customFormat="1" ht="12.75" spans="2:13">
      <c r="B41145" s="29"/>
      <c r="M41145" s="28"/>
    </row>
    <row r="41146" s="16" customFormat="1" ht="12.75" spans="2:13">
      <c r="B41146" s="29"/>
      <c r="M41146" s="28"/>
    </row>
    <row r="41147" s="16" customFormat="1" ht="12.75" spans="2:13">
      <c r="B41147" s="29"/>
      <c r="M41147" s="28"/>
    </row>
    <row r="41148" s="16" customFormat="1" ht="12.75" spans="2:13">
      <c r="B41148" s="29"/>
      <c r="M41148" s="28"/>
    </row>
    <row r="41149" s="16" customFormat="1" ht="12.75" spans="2:13">
      <c r="B41149" s="29"/>
      <c r="M41149" s="28"/>
    </row>
    <row r="41150" s="16" customFormat="1" ht="12.75" spans="2:13">
      <c r="B41150" s="29"/>
      <c r="M41150" s="28"/>
    </row>
    <row r="41151" s="16" customFormat="1" ht="12.75" spans="2:13">
      <c r="B41151" s="29"/>
      <c r="M41151" s="28"/>
    </row>
    <row r="41152" s="16" customFormat="1" ht="12.75" spans="2:13">
      <c r="B41152" s="29"/>
      <c r="M41152" s="28"/>
    </row>
    <row r="41153" s="16" customFormat="1" ht="12.75" spans="2:13">
      <c r="B41153" s="29"/>
      <c r="M41153" s="28"/>
    </row>
    <row r="41154" s="16" customFormat="1" ht="12.75" spans="2:13">
      <c r="B41154" s="29"/>
      <c r="M41154" s="28"/>
    </row>
    <row r="41155" s="16" customFormat="1" ht="12.75" spans="2:13">
      <c r="B41155" s="29"/>
      <c r="M41155" s="28"/>
    </row>
    <row r="41156" s="16" customFormat="1" ht="12.75" spans="2:13">
      <c r="B41156" s="29"/>
      <c r="M41156" s="28"/>
    </row>
    <row r="41157" s="16" customFormat="1" ht="12.75" spans="2:13">
      <c r="B41157" s="29"/>
      <c r="M41157" s="28"/>
    </row>
    <row r="41158" s="16" customFormat="1" ht="12.75" spans="2:13">
      <c r="B41158" s="29"/>
      <c r="M41158" s="28"/>
    </row>
    <row r="41159" s="16" customFormat="1" ht="12.75" spans="2:13">
      <c r="B41159" s="29"/>
      <c r="M41159" s="28"/>
    </row>
    <row r="41160" s="16" customFormat="1" ht="12.75" spans="2:13">
      <c r="B41160" s="29"/>
      <c r="M41160" s="28"/>
    </row>
    <row r="41161" s="16" customFormat="1" ht="12.75" spans="2:13">
      <c r="B41161" s="29"/>
      <c r="M41161" s="28"/>
    </row>
    <row r="41162" s="16" customFormat="1" ht="12.75" spans="2:13">
      <c r="B41162" s="29"/>
      <c r="M41162" s="28"/>
    </row>
    <row r="41163" s="16" customFormat="1" ht="12.75" spans="2:13">
      <c r="B41163" s="29"/>
      <c r="M41163" s="28"/>
    </row>
    <row r="41164" s="16" customFormat="1" ht="12.75" spans="2:13">
      <c r="B41164" s="29"/>
      <c r="M41164" s="28"/>
    </row>
    <row r="41165" s="16" customFormat="1" ht="12.75" spans="2:13">
      <c r="B41165" s="29"/>
      <c r="M41165" s="28"/>
    </row>
    <row r="41166" s="16" customFormat="1" ht="12.75" spans="2:13">
      <c r="B41166" s="29"/>
      <c r="M41166" s="28"/>
    </row>
    <row r="41167" s="16" customFormat="1" ht="12.75" spans="2:13">
      <c r="B41167" s="29"/>
      <c r="M41167" s="28"/>
    </row>
    <row r="41168" s="16" customFormat="1" ht="12.75" spans="2:13">
      <c r="B41168" s="29"/>
      <c r="M41168" s="28"/>
    </row>
    <row r="41169" s="16" customFormat="1" ht="12.75" spans="2:13">
      <c r="B41169" s="29"/>
      <c r="M41169" s="28"/>
    </row>
    <row r="41170" s="16" customFormat="1" ht="12.75" spans="2:13">
      <c r="B41170" s="29"/>
      <c r="M41170" s="28"/>
    </row>
    <row r="41171" s="16" customFormat="1" ht="12.75" spans="2:13">
      <c r="B41171" s="29"/>
      <c r="M41171" s="28"/>
    </row>
    <row r="41172" s="16" customFormat="1" ht="12.75" spans="2:13">
      <c r="B41172" s="29"/>
      <c r="M41172" s="28"/>
    </row>
    <row r="41173" s="16" customFormat="1" ht="12.75" spans="2:13">
      <c r="B41173" s="29"/>
      <c r="M41173" s="28"/>
    </row>
    <row r="41174" s="16" customFormat="1" ht="12.75" spans="2:13">
      <c r="B41174" s="29"/>
      <c r="M41174" s="28"/>
    </row>
    <row r="41175" s="16" customFormat="1" ht="12.75" spans="2:13">
      <c r="B41175" s="29"/>
      <c r="M41175" s="28"/>
    </row>
    <row r="41176" s="16" customFormat="1" ht="12.75" spans="2:13">
      <c r="B41176" s="29"/>
      <c r="M41176" s="28"/>
    </row>
    <row r="41177" s="16" customFormat="1" ht="12.75" spans="2:13">
      <c r="B41177" s="29"/>
      <c r="M41177" s="28"/>
    </row>
    <row r="41178" s="16" customFormat="1" ht="12.75" spans="2:13">
      <c r="B41178" s="29"/>
      <c r="M41178" s="28"/>
    </row>
    <row r="41179" s="16" customFormat="1" ht="12.75" spans="2:13">
      <c r="B41179" s="29"/>
      <c r="M41179" s="28"/>
    </row>
    <row r="41180" s="16" customFormat="1" ht="12.75" spans="2:13">
      <c r="B41180" s="29"/>
      <c r="M41180" s="28"/>
    </row>
    <row r="41181" s="16" customFormat="1" ht="12.75" spans="2:13">
      <c r="B41181" s="29"/>
      <c r="M41181" s="28"/>
    </row>
    <row r="41182" s="16" customFormat="1" ht="12.75" spans="2:13">
      <c r="B41182" s="29"/>
      <c r="M41182" s="28"/>
    </row>
    <row r="41183" s="16" customFormat="1" ht="12.75" spans="2:13">
      <c r="B41183" s="29"/>
      <c r="M41183" s="28"/>
    </row>
    <row r="41184" s="16" customFormat="1" ht="12.75" spans="2:13">
      <c r="B41184" s="29"/>
      <c r="M41184" s="28"/>
    </row>
    <row r="41185" s="16" customFormat="1" ht="12.75" spans="2:13">
      <c r="B41185" s="29"/>
      <c r="M41185" s="28"/>
    </row>
    <row r="41186" s="16" customFormat="1" ht="12.75" spans="2:13">
      <c r="B41186" s="29"/>
      <c r="M41186" s="28"/>
    </row>
    <row r="41187" s="16" customFormat="1" ht="12.75" spans="2:13">
      <c r="B41187" s="29"/>
      <c r="M41187" s="28"/>
    </row>
    <row r="41188" s="16" customFormat="1" ht="12.75" spans="2:13">
      <c r="B41188" s="29"/>
      <c r="M41188" s="28"/>
    </row>
    <row r="41189" s="16" customFormat="1" ht="12.75" spans="2:13">
      <c r="B41189" s="29"/>
      <c r="M41189" s="28"/>
    </row>
    <row r="41190" s="16" customFormat="1" ht="12.75" spans="2:13">
      <c r="B41190" s="29"/>
      <c r="M41190" s="28"/>
    </row>
    <row r="41191" s="16" customFormat="1" ht="12.75" spans="2:13">
      <c r="B41191" s="29"/>
      <c r="M41191" s="28"/>
    </row>
    <row r="41192" s="16" customFormat="1" ht="12.75" spans="2:13">
      <c r="B41192" s="29"/>
      <c r="M41192" s="28"/>
    </row>
    <row r="41193" s="16" customFormat="1" ht="12.75" spans="2:13">
      <c r="B41193" s="29"/>
      <c r="M41193" s="28"/>
    </row>
    <row r="41194" s="16" customFormat="1" ht="12.75" spans="2:13">
      <c r="B41194" s="29"/>
      <c r="M41194" s="28"/>
    </row>
    <row r="41195" s="16" customFormat="1" ht="12.75" spans="2:13">
      <c r="B41195" s="29"/>
      <c r="M41195" s="28"/>
    </row>
    <row r="41196" s="16" customFormat="1" ht="12.75" spans="2:13">
      <c r="B41196" s="29"/>
      <c r="M41196" s="28"/>
    </row>
    <row r="41197" s="16" customFormat="1" ht="12.75" spans="2:13">
      <c r="B41197" s="29"/>
      <c r="M41197" s="28"/>
    </row>
    <row r="41198" s="16" customFormat="1" ht="12.75" spans="2:13">
      <c r="B41198" s="29"/>
      <c r="M41198" s="28"/>
    </row>
    <row r="41199" s="16" customFormat="1" ht="12.75" spans="2:13">
      <c r="B41199" s="29"/>
      <c r="M41199" s="28"/>
    </row>
    <row r="41200" s="16" customFormat="1" ht="12.75" spans="2:13">
      <c r="B41200" s="29"/>
      <c r="M41200" s="28"/>
    </row>
    <row r="41201" s="16" customFormat="1" ht="12.75" spans="2:13">
      <c r="B41201" s="29"/>
      <c r="M41201" s="28"/>
    </row>
    <row r="41202" s="16" customFormat="1" ht="12.75" spans="2:13">
      <c r="B41202" s="29"/>
      <c r="M41202" s="28"/>
    </row>
    <row r="41203" s="16" customFormat="1" ht="12.75" spans="2:13">
      <c r="B41203" s="29"/>
      <c r="M41203" s="28"/>
    </row>
    <row r="41204" s="16" customFormat="1" ht="12.75" spans="2:13">
      <c r="B41204" s="29"/>
      <c r="M41204" s="28"/>
    </row>
    <row r="41205" s="16" customFormat="1" ht="12.75" spans="2:13">
      <c r="B41205" s="29"/>
      <c r="M41205" s="28"/>
    </row>
    <row r="41206" s="16" customFormat="1" ht="12.75" spans="2:13">
      <c r="B41206" s="29"/>
      <c r="M41206" s="28"/>
    </row>
    <row r="41207" s="16" customFormat="1" ht="12.75" spans="2:13">
      <c r="B41207" s="29"/>
      <c r="M41207" s="28"/>
    </row>
    <row r="41208" s="16" customFormat="1" ht="12.75" spans="2:13">
      <c r="B41208" s="29"/>
      <c r="M41208" s="28"/>
    </row>
    <row r="41209" s="16" customFormat="1" ht="12.75" spans="2:13">
      <c r="B41209" s="29"/>
      <c r="M41209" s="28"/>
    </row>
    <row r="41210" s="16" customFormat="1" ht="12.75" spans="2:13">
      <c r="B41210" s="29"/>
      <c r="M41210" s="28"/>
    </row>
    <row r="41211" s="16" customFormat="1" ht="12.75" spans="2:13">
      <c r="B41211" s="29"/>
      <c r="M41211" s="28"/>
    </row>
    <row r="41212" s="16" customFormat="1" ht="12.75" spans="2:13">
      <c r="B41212" s="29"/>
      <c r="M41212" s="28"/>
    </row>
    <row r="41213" s="16" customFormat="1" ht="12.75" spans="2:13">
      <c r="B41213" s="29"/>
      <c r="M41213" s="28"/>
    </row>
    <row r="41214" s="16" customFormat="1" ht="12.75" spans="2:13">
      <c r="B41214" s="29"/>
      <c r="M41214" s="28"/>
    </row>
    <row r="41215" s="16" customFormat="1" ht="12.75" spans="2:13">
      <c r="B41215" s="29"/>
      <c r="M41215" s="28"/>
    </row>
    <row r="41216" s="16" customFormat="1" ht="12.75" spans="2:13">
      <c r="B41216" s="29"/>
      <c r="M41216" s="28"/>
    </row>
    <row r="41217" s="16" customFormat="1" ht="12.75" spans="2:13">
      <c r="B41217" s="29"/>
      <c r="M41217" s="28"/>
    </row>
    <row r="41218" s="16" customFormat="1" ht="12.75" spans="2:13">
      <c r="B41218" s="29"/>
      <c r="M41218" s="28"/>
    </row>
    <row r="41219" s="16" customFormat="1" ht="12.75" spans="2:13">
      <c r="B41219" s="29"/>
      <c r="M41219" s="28"/>
    </row>
    <row r="41220" s="16" customFormat="1" ht="12.75" spans="2:13">
      <c r="B41220" s="29"/>
      <c r="M41220" s="28"/>
    </row>
    <row r="41221" s="16" customFormat="1" ht="12.75" spans="2:13">
      <c r="B41221" s="29"/>
      <c r="M41221" s="28"/>
    </row>
    <row r="41222" s="16" customFormat="1" ht="12.75" spans="2:13">
      <c r="B41222" s="29"/>
      <c r="M41222" s="28"/>
    </row>
    <row r="41223" s="16" customFormat="1" ht="12.75" spans="2:13">
      <c r="B41223" s="29"/>
      <c r="M41223" s="28"/>
    </row>
    <row r="41224" s="16" customFormat="1" ht="12.75" spans="2:13">
      <c r="B41224" s="29"/>
      <c r="M41224" s="28"/>
    </row>
    <row r="41225" s="16" customFormat="1" ht="12.75" spans="2:13">
      <c r="B41225" s="29"/>
      <c r="M41225" s="28"/>
    </row>
    <row r="41226" s="16" customFormat="1" ht="12.75" spans="2:13">
      <c r="B41226" s="29"/>
      <c r="M41226" s="28"/>
    </row>
    <row r="41227" s="16" customFormat="1" ht="12.75" spans="2:13">
      <c r="B41227" s="29"/>
      <c r="M41227" s="28"/>
    </row>
    <row r="41228" s="16" customFormat="1" ht="12.75" spans="2:13">
      <c r="B41228" s="29"/>
      <c r="M41228" s="28"/>
    </row>
    <row r="41229" s="16" customFormat="1" ht="12.75" spans="2:13">
      <c r="B41229" s="29"/>
      <c r="M41229" s="28"/>
    </row>
    <row r="41230" s="16" customFormat="1" ht="12.75" spans="2:13">
      <c r="B41230" s="29"/>
      <c r="M41230" s="28"/>
    </row>
    <row r="41231" s="16" customFormat="1" ht="12.75" spans="2:13">
      <c r="B41231" s="29"/>
      <c r="M41231" s="28"/>
    </row>
    <row r="41232" s="16" customFormat="1" ht="12.75" spans="2:13">
      <c r="B41232" s="29"/>
      <c r="M41232" s="28"/>
    </row>
    <row r="41233" s="16" customFormat="1" ht="12.75" spans="2:13">
      <c r="B41233" s="29"/>
      <c r="M41233" s="28"/>
    </row>
    <row r="41234" s="16" customFormat="1" ht="12.75" spans="2:13">
      <c r="B41234" s="29"/>
      <c r="M41234" s="28"/>
    </row>
    <row r="41235" s="16" customFormat="1" ht="12.75" spans="2:13">
      <c r="B41235" s="29"/>
      <c r="M41235" s="28"/>
    </row>
    <row r="41236" s="16" customFormat="1" ht="12.75" spans="2:13">
      <c r="B41236" s="29"/>
      <c r="M41236" s="28"/>
    </row>
    <row r="41237" s="16" customFormat="1" ht="12.75" spans="2:13">
      <c r="B41237" s="29"/>
      <c r="M41237" s="28"/>
    </row>
    <row r="41238" s="16" customFormat="1" ht="12.75" spans="2:13">
      <c r="B41238" s="29"/>
      <c r="M41238" s="28"/>
    </row>
    <row r="41239" s="16" customFormat="1" ht="12.75" spans="2:13">
      <c r="B41239" s="29"/>
      <c r="M41239" s="28"/>
    </row>
    <row r="41240" s="16" customFormat="1" ht="12.75" spans="2:13">
      <c r="B41240" s="29"/>
      <c r="M41240" s="28"/>
    </row>
    <row r="41241" s="16" customFormat="1" ht="12.75" spans="2:13">
      <c r="B41241" s="29"/>
      <c r="M41241" s="28"/>
    </row>
    <row r="41242" s="16" customFormat="1" ht="12.75" spans="2:13">
      <c r="B41242" s="29"/>
      <c r="M41242" s="28"/>
    </row>
    <row r="41243" s="16" customFormat="1" ht="12.75" spans="2:13">
      <c r="B41243" s="29"/>
      <c r="M41243" s="28"/>
    </row>
    <row r="41244" s="16" customFormat="1" ht="12.75" spans="2:13">
      <c r="B41244" s="29"/>
      <c r="M41244" s="28"/>
    </row>
    <row r="41245" s="16" customFormat="1" ht="12.75" spans="2:13">
      <c r="B41245" s="29"/>
      <c r="M41245" s="28"/>
    </row>
    <row r="41246" s="16" customFormat="1" ht="12.75" spans="2:13">
      <c r="B41246" s="29"/>
      <c r="M41246" s="28"/>
    </row>
    <row r="41247" s="16" customFormat="1" ht="12.75" spans="2:13">
      <c r="B41247" s="29"/>
      <c r="M41247" s="28"/>
    </row>
    <row r="41248" s="16" customFormat="1" ht="12.75" spans="2:13">
      <c r="B41248" s="29"/>
      <c r="M41248" s="28"/>
    </row>
    <row r="41249" s="16" customFormat="1" ht="12.75" spans="2:13">
      <c r="B41249" s="29"/>
      <c r="M41249" s="28"/>
    </row>
    <row r="41250" s="16" customFormat="1" ht="12.75" spans="2:13">
      <c r="B41250" s="29"/>
      <c r="M41250" s="28"/>
    </row>
    <row r="41251" s="16" customFormat="1" ht="12.75" spans="2:13">
      <c r="B41251" s="29"/>
      <c r="M41251" s="28"/>
    </row>
    <row r="41252" s="16" customFormat="1" ht="12.75" spans="2:13">
      <c r="B41252" s="29"/>
      <c r="M41252" s="28"/>
    </row>
    <row r="41253" s="16" customFormat="1" ht="12.75" spans="2:13">
      <c r="B41253" s="29"/>
      <c r="M41253" s="28"/>
    </row>
    <row r="41254" s="16" customFormat="1" ht="12.75" spans="2:13">
      <c r="B41254" s="29"/>
      <c r="M41254" s="28"/>
    </row>
    <row r="41255" s="16" customFormat="1" ht="12.75" spans="2:13">
      <c r="B41255" s="29"/>
      <c r="M41255" s="28"/>
    </row>
    <row r="41256" s="16" customFormat="1" ht="12.75" spans="2:13">
      <c r="B41256" s="29"/>
      <c r="M41256" s="28"/>
    </row>
    <row r="41257" s="16" customFormat="1" ht="12.75" spans="2:13">
      <c r="B41257" s="29"/>
      <c r="M41257" s="28"/>
    </row>
    <row r="41258" s="16" customFormat="1" ht="12.75" spans="2:13">
      <c r="B41258" s="29"/>
      <c r="M41258" s="28"/>
    </row>
    <row r="41259" s="16" customFormat="1" ht="12.75" spans="2:13">
      <c r="B41259" s="29"/>
      <c r="M41259" s="28"/>
    </row>
    <row r="41260" s="16" customFormat="1" ht="12.75" spans="2:13">
      <c r="B41260" s="29"/>
      <c r="M41260" s="28"/>
    </row>
    <row r="41261" s="16" customFormat="1" ht="12.75" spans="2:13">
      <c r="B41261" s="29"/>
      <c r="M41261" s="28"/>
    </row>
    <row r="41262" s="16" customFormat="1" ht="12.75" spans="2:13">
      <c r="B41262" s="29"/>
      <c r="M41262" s="28"/>
    </row>
    <row r="41263" s="16" customFormat="1" ht="12.75" spans="2:13">
      <c r="B41263" s="29"/>
      <c r="M41263" s="28"/>
    </row>
    <row r="41264" s="16" customFormat="1" ht="12.75" spans="2:13">
      <c r="B41264" s="29"/>
      <c r="M41264" s="28"/>
    </row>
    <row r="41265" s="16" customFormat="1" ht="12.75" spans="2:13">
      <c r="B41265" s="29"/>
      <c r="M41265" s="28"/>
    </row>
    <row r="41266" s="16" customFormat="1" ht="12.75" spans="2:13">
      <c r="B41266" s="29"/>
      <c r="M41266" s="28"/>
    </row>
    <row r="41267" s="16" customFormat="1" ht="12.75" spans="2:13">
      <c r="B41267" s="29"/>
      <c r="M41267" s="28"/>
    </row>
    <row r="41268" s="16" customFormat="1" ht="12.75" spans="2:13">
      <c r="B41268" s="29"/>
      <c r="M41268" s="28"/>
    </row>
    <row r="41269" s="16" customFormat="1" ht="12.75" spans="2:13">
      <c r="B41269" s="29"/>
      <c r="M41269" s="28"/>
    </row>
    <row r="41270" s="16" customFormat="1" ht="12.75" spans="2:13">
      <c r="B41270" s="29"/>
      <c r="M41270" s="28"/>
    </row>
    <row r="41271" s="16" customFormat="1" ht="12.75" spans="2:13">
      <c r="B41271" s="29"/>
      <c r="M41271" s="28"/>
    </row>
    <row r="41272" s="16" customFormat="1" ht="12.75" spans="2:13">
      <c r="B41272" s="29"/>
      <c r="M41272" s="28"/>
    </row>
    <row r="41273" s="16" customFormat="1" ht="12.75" spans="2:13">
      <c r="B41273" s="29"/>
      <c r="M41273" s="28"/>
    </row>
    <row r="41274" s="16" customFormat="1" ht="12.75" spans="2:13">
      <c r="B41274" s="29"/>
      <c r="M41274" s="28"/>
    </row>
    <row r="41275" s="16" customFormat="1" ht="12.75" spans="2:13">
      <c r="B41275" s="29"/>
      <c r="M41275" s="28"/>
    </row>
    <row r="41276" s="16" customFormat="1" ht="12.75" spans="2:13">
      <c r="B41276" s="29"/>
      <c r="M41276" s="28"/>
    </row>
    <row r="41277" s="16" customFormat="1" ht="12.75" spans="2:13">
      <c r="B41277" s="29"/>
      <c r="M41277" s="28"/>
    </row>
    <row r="41278" s="16" customFormat="1" ht="12.75" spans="2:13">
      <c r="B41278" s="29"/>
      <c r="M41278" s="28"/>
    </row>
    <row r="41279" s="16" customFormat="1" ht="12.75" spans="2:13">
      <c r="B41279" s="29"/>
      <c r="M41279" s="28"/>
    </row>
    <row r="41280" s="16" customFormat="1" ht="12.75" spans="2:13">
      <c r="B41280" s="29"/>
      <c r="M41280" s="28"/>
    </row>
    <row r="41281" s="16" customFormat="1" ht="12.75" spans="2:13">
      <c r="B41281" s="29"/>
      <c r="M41281" s="28"/>
    </row>
    <row r="41282" s="16" customFormat="1" ht="12.75" spans="2:13">
      <c r="B41282" s="29"/>
      <c r="M41282" s="28"/>
    </row>
    <row r="41283" s="16" customFormat="1" ht="12.75" spans="2:13">
      <c r="B41283" s="29"/>
      <c r="M41283" s="28"/>
    </row>
    <row r="41284" s="16" customFormat="1" ht="12.75" spans="2:13">
      <c r="B41284" s="29"/>
      <c r="M41284" s="28"/>
    </row>
    <row r="41285" s="16" customFormat="1" ht="12.75" spans="2:13">
      <c r="B41285" s="29"/>
      <c r="M41285" s="28"/>
    </row>
    <row r="41286" s="16" customFormat="1" ht="12.75" spans="2:13">
      <c r="B41286" s="29"/>
      <c r="M41286" s="28"/>
    </row>
    <row r="41287" s="16" customFormat="1" ht="12.75" spans="2:13">
      <c r="B41287" s="29"/>
      <c r="M41287" s="28"/>
    </row>
    <row r="41288" s="16" customFormat="1" ht="12.75" spans="2:13">
      <c r="B41288" s="29"/>
      <c r="M41288" s="28"/>
    </row>
    <row r="41289" s="16" customFormat="1" ht="12.75" spans="2:13">
      <c r="B41289" s="29"/>
      <c r="M41289" s="28"/>
    </row>
    <row r="41290" s="16" customFormat="1" ht="12.75" spans="2:13">
      <c r="B41290" s="29"/>
      <c r="M41290" s="28"/>
    </row>
    <row r="41291" s="16" customFormat="1" ht="12.75" spans="2:13">
      <c r="B41291" s="29"/>
      <c r="M41291" s="28"/>
    </row>
    <row r="41292" s="16" customFormat="1" ht="12.75" spans="2:13">
      <c r="B41292" s="29"/>
      <c r="M41292" s="28"/>
    </row>
    <row r="41293" s="16" customFormat="1" ht="12.75" spans="2:13">
      <c r="B41293" s="29"/>
      <c r="M41293" s="28"/>
    </row>
    <row r="41294" s="16" customFormat="1" ht="12.75" spans="2:13">
      <c r="B41294" s="29"/>
      <c r="M41294" s="28"/>
    </row>
    <row r="41295" s="16" customFormat="1" ht="12.75" spans="2:13">
      <c r="B41295" s="29"/>
      <c r="M41295" s="28"/>
    </row>
    <row r="41296" s="16" customFormat="1" ht="12.75" spans="2:13">
      <c r="B41296" s="29"/>
      <c r="M41296" s="28"/>
    </row>
    <row r="41297" s="16" customFormat="1" ht="12.75" spans="2:13">
      <c r="B41297" s="29"/>
      <c r="M41297" s="28"/>
    </row>
    <row r="41298" s="16" customFormat="1" ht="12.75" spans="2:13">
      <c r="B41298" s="29"/>
      <c r="M41298" s="28"/>
    </row>
    <row r="41299" s="16" customFormat="1" ht="12.75" spans="2:13">
      <c r="B41299" s="29"/>
      <c r="M41299" s="28"/>
    </row>
    <row r="41300" s="16" customFormat="1" ht="12.75" spans="2:13">
      <c r="B41300" s="29"/>
      <c r="M41300" s="28"/>
    </row>
    <row r="41301" s="16" customFormat="1" ht="12.75" spans="2:13">
      <c r="B41301" s="29"/>
      <c r="M41301" s="28"/>
    </row>
    <row r="41302" s="16" customFormat="1" ht="12.75" spans="2:13">
      <c r="B41302" s="29"/>
      <c r="M41302" s="28"/>
    </row>
    <row r="41303" s="16" customFormat="1" ht="12.75" spans="2:13">
      <c r="B41303" s="29"/>
      <c r="M41303" s="28"/>
    </row>
    <row r="41304" s="16" customFormat="1" ht="12.75" spans="2:13">
      <c r="B41304" s="29"/>
      <c r="M41304" s="28"/>
    </row>
    <row r="41305" s="16" customFormat="1" ht="12.75" spans="2:13">
      <c r="B41305" s="29"/>
      <c r="M41305" s="28"/>
    </row>
    <row r="41306" s="16" customFormat="1" ht="12.75" spans="2:13">
      <c r="B41306" s="29"/>
      <c r="M41306" s="28"/>
    </row>
    <row r="41307" s="16" customFormat="1" ht="12.75" spans="2:13">
      <c r="B41307" s="29"/>
      <c r="M41307" s="28"/>
    </row>
    <row r="41308" s="16" customFormat="1" ht="12.75" spans="2:13">
      <c r="B41308" s="29"/>
      <c r="M41308" s="28"/>
    </row>
    <row r="41309" s="16" customFormat="1" ht="12.75" spans="2:13">
      <c r="B41309" s="29"/>
      <c r="M41309" s="28"/>
    </row>
    <row r="41310" s="16" customFormat="1" ht="12.75" spans="2:13">
      <c r="B41310" s="29"/>
      <c r="M41310" s="28"/>
    </row>
    <row r="41311" s="16" customFormat="1" ht="12.75" spans="2:13">
      <c r="B41311" s="29"/>
      <c r="M41311" s="28"/>
    </row>
    <row r="41312" s="16" customFormat="1" ht="12.75" spans="2:13">
      <c r="B41312" s="29"/>
      <c r="M41312" s="28"/>
    </row>
    <row r="41313" s="16" customFormat="1" ht="12.75" spans="2:13">
      <c r="B41313" s="29"/>
      <c r="M41313" s="28"/>
    </row>
    <row r="41314" s="16" customFormat="1" ht="12.75" spans="2:13">
      <c r="B41314" s="29"/>
      <c r="M41314" s="28"/>
    </row>
    <row r="41315" s="16" customFormat="1" ht="12.75" spans="2:13">
      <c r="B41315" s="29"/>
      <c r="M41315" s="28"/>
    </row>
    <row r="41316" s="16" customFormat="1" ht="12.75" spans="2:13">
      <c r="B41316" s="29"/>
      <c r="M41316" s="28"/>
    </row>
    <row r="41317" s="16" customFormat="1" ht="12.75" spans="2:13">
      <c r="B41317" s="29"/>
      <c r="M41317" s="28"/>
    </row>
    <row r="41318" s="16" customFormat="1" ht="12.75" spans="2:13">
      <c r="B41318" s="29"/>
      <c r="M41318" s="28"/>
    </row>
    <row r="41319" s="16" customFormat="1" ht="12.75" spans="2:13">
      <c r="B41319" s="29"/>
      <c r="M41319" s="28"/>
    </row>
    <row r="41320" s="16" customFormat="1" ht="12.75" spans="2:13">
      <c r="B41320" s="29"/>
      <c r="M41320" s="28"/>
    </row>
    <row r="41321" s="16" customFormat="1" ht="12.75" spans="2:13">
      <c r="B41321" s="29"/>
      <c r="M41321" s="28"/>
    </row>
    <row r="41322" s="16" customFormat="1" ht="12.75" spans="2:13">
      <c r="B41322" s="29"/>
      <c r="M41322" s="28"/>
    </row>
    <row r="41323" s="16" customFormat="1" ht="12.75" spans="2:13">
      <c r="B41323" s="29"/>
      <c r="M41323" s="28"/>
    </row>
    <row r="41324" s="16" customFormat="1" ht="12.75" spans="2:13">
      <c r="B41324" s="29"/>
      <c r="M41324" s="28"/>
    </row>
    <row r="41325" s="16" customFormat="1" ht="12.75" spans="2:13">
      <c r="B41325" s="29"/>
      <c r="M41325" s="28"/>
    </row>
    <row r="41326" s="16" customFormat="1" ht="12.75" spans="2:13">
      <c r="B41326" s="29"/>
      <c r="M41326" s="28"/>
    </row>
    <row r="41327" s="16" customFormat="1" ht="12.75" spans="2:13">
      <c r="B41327" s="29"/>
      <c r="M41327" s="28"/>
    </row>
    <row r="41328" s="16" customFormat="1" ht="12.75" spans="2:13">
      <c r="B41328" s="29"/>
      <c r="M41328" s="28"/>
    </row>
    <row r="41329" s="16" customFormat="1" ht="12.75" spans="2:13">
      <c r="B41329" s="29"/>
      <c r="M41329" s="28"/>
    </row>
    <row r="41330" s="16" customFormat="1" ht="12.75" spans="2:13">
      <c r="B41330" s="29"/>
      <c r="M41330" s="28"/>
    </row>
    <row r="41331" s="16" customFormat="1" ht="12.75" spans="2:13">
      <c r="B41331" s="29"/>
      <c r="M41331" s="28"/>
    </row>
    <row r="41332" s="16" customFormat="1" ht="12.75" spans="2:13">
      <c r="B41332" s="29"/>
      <c r="M41332" s="28"/>
    </row>
    <row r="41333" s="16" customFormat="1" ht="12.75" spans="2:13">
      <c r="B41333" s="29"/>
      <c r="M41333" s="28"/>
    </row>
    <row r="41334" s="16" customFormat="1" ht="12.75" spans="2:13">
      <c r="B41334" s="29"/>
      <c r="M41334" s="28"/>
    </row>
    <row r="41335" s="16" customFormat="1" ht="12.75" spans="2:13">
      <c r="B41335" s="29"/>
      <c r="M41335" s="28"/>
    </row>
    <row r="41336" s="16" customFormat="1" ht="12.75" spans="2:13">
      <c r="B41336" s="29"/>
      <c r="M41336" s="28"/>
    </row>
    <row r="41337" s="16" customFormat="1" ht="12.75" spans="2:13">
      <c r="B41337" s="29"/>
      <c r="M41337" s="28"/>
    </row>
    <row r="41338" s="16" customFormat="1" ht="12.75" spans="2:13">
      <c r="B41338" s="29"/>
      <c r="M41338" s="28"/>
    </row>
    <row r="41339" s="16" customFormat="1" ht="12.75" spans="2:13">
      <c r="B41339" s="29"/>
      <c r="M41339" s="28"/>
    </row>
    <row r="41340" s="16" customFormat="1" ht="12.75" spans="2:13">
      <c r="B41340" s="29"/>
      <c r="M41340" s="28"/>
    </row>
    <row r="41341" s="16" customFormat="1" ht="12.75" spans="2:13">
      <c r="B41341" s="29"/>
      <c r="M41341" s="28"/>
    </row>
    <row r="41342" s="16" customFormat="1" ht="12.75" spans="2:13">
      <c r="B41342" s="29"/>
      <c r="M41342" s="28"/>
    </row>
    <row r="41343" s="16" customFormat="1" ht="12.75" spans="2:13">
      <c r="B41343" s="29"/>
      <c r="M41343" s="28"/>
    </row>
    <row r="41344" s="16" customFormat="1" ht="12.75" spans="2:13">
      <c r="B41344" s="29"/>
      <c r="M41344" s="28"/>
    </row>
    <row r="41345" s="16" customFormat="1" ht="12.75" spans="2:13">
      <c r="B41345" s="29"/>
      <c r="M41345" s="28"/>
    </row>
    <row r="41346" s="16" customFormat="1" ht="12.75" spans="2:13">
      <c r="B41346" s="29"/>
      <c r="M41346" s="28"/>
    </row>
    <row r="41347" s="16" customFormat="1" ht="12.75" spans="2:13">
      <c r="B41347" s="29"/>
      <c r="M41347" s="28"/>
    </row>
    <row r="41348" s="16" customFormat="1" ht="12.75" spans="2:13">
      <c r="B41348" s="29"/>
      <c r="M41348" s="28"/>
    </row>
    <row r="41349" s="16" customFormat="1" ht="12.75" spans="2:13">
      <c r="B41349" s="29"/>
      <c r="M41349" s="28"/>
    </row>
    <row r="41350" s="16" customFormat="1" ht="12.75" spans="2:13">
      <c r="B41350" s="29"/>
      <c r="M41350" s="28"/>
    </row>
    <row r="41351" s="16" customFormat="1" ht="12.75" spans="2:13">
      <c r="B41351" s="29"/>
      <c r="M41351" s="28"/>
    </row>
    <row r="41352" s="16" customFormat="1" ht="12.75" spans="2:13">
      <c r="B41352" s="29"/>
      <c r="M41352" s="28"/>
    </row>
    <row r="41353" s="16" customFormat="1" ht="12.75" spans="2:13">
      <c r="B41353" s="29"/>
      <c r="M41353" s="28"/>
    </row>
    <row r="41354" s="16" customFormat="1" ht="12.75" spans="2:13">
      <c r="B41354" s="29"/>
      <c r="M41354" s="28"/>
    </row>
    <row r="41355" s="16" customFormat="1" ht="12.75" spans="2:13">
      <c r="B41355" s="29"/>
      <c r="M41355" s="28"/>
    </row>
    <row r="41356" s="16" customFormat="1" ht="12.75" spans="2:13">
      <c r="B41356" s="29"/>
      <c r="M41356" s="28"/>
    </row>
    <row r="41357" s="16" customFormat="1" ht="12.75" spans="2:13">
      <c r="B41357" s="29"/>
      <c r="M41357" s="28"/>
    </row>
    <row r="41358" s="16" customFormat="1" ht="12.75" spans="2:13">
      <c r="B41358" s="29"/>
      <c r="M41358" s="28"/>
    </row>
    <row r="41359" s="16" customFormat="1" ht="12.75" spans="2:13">
      <c r="B41359" s="29"/>
      <c r="M41359" s="28"/>
    </row>
    <row r="41360" s="16" customFormat="1" ht="12.75" spans="2:13">
      <c r="B41360" s="29"/>
      <c r="M41360" s="28"/>
    </row>
    <row r="41361" s="16" customFormat="1" ht="12.75" spans="2:13">
      <c r="B41361" s="29"/>
      <c r="M41361" s="28"/>
    </row>
    <row r="41362" s="16" customFormat="1" ht="12.75" spans="2:13">
      <c r="B41362" s="29"/>
      <c r="M41362" s="28"/>
    </row>
    <row r="41363" s="16" customFormat="1" ht="12.75" spans="2:13">
      <c r="B41363" s="29"/>
      <c r="M41363" s="28"/>
    </row>
    <row r="41364" s="16" customFormat="1" ht="12.75" spans="2:13">
      <c r="B41364" s="29"/>
      <c r="M41364" s="28"/>
    </row>
    <row r="41365" s="16" customFormat="1" ht="12.75" spans="2:13">
      <c r="B41365" s="29"/>
      <c r="M41365" s="28"/>
    </row>
    <row r="41366" s="16" customFormat="1" ht="12.75" spans="2:13">
      <c r="B41366" s="29"/>
      <c r="M41366" s="28"/>
    </row>
    <row r="41367" s="16" customFormat="1" ht="12.75" spans="2:13">
      <c r="B41367" s="29"/>
      <c r="M41367" s="28"/>
    </row>
    <row r="41368" s="16" customFormat="1" ht="12.75" spans="2:13">
      <c r="B41368" s="29"/>
      <c r="M41368" s="28"/>
    </row>
    <row r="41369" s="16" customFormat="1" ht="12.75" spans="2:13">
      <c r="B41369" s="29"/>
      <c r="M41369" s="28"/>
    </row>
    <row r="41370" s="16" customFormat="1" ht="12.75" spans="2:13">
      <c r="B41370" s="29"/>
      <c r="M41370" s="28"/>
    </row>
    <row r="41371" s="16" customFormat="1" ht="12.75" spans="2:13">
      <c r="B41371" s="29"/>
      <c r="M41371" s="28"/>
    </row>
    <row r="41372" s="16" customFormat="1" ht="12.75" spans="2:13">
      <c r="B41372" s="29"/>
      <c r="M41372" s="28"/>
    </row>
    <row r="41373" s="16" customFormat="1" ht="12.75" spans="2:13">
      <c r="B41373" s="29"/>
      <c r="M41373" s="28"/>
    </row>
    <row r="41374" s="16" customFormat="1" ht="12.75" spans="2:13">
      <c r="B41374" s="29"/>
      <c r="M41374" s="28"/>
    </row>
    <row r="41375" s="16" customFormat="1" ht="12.75" spans="2:13">
      <c r="B41375" s="29"/>
      <c r="M41375" s="28"/>
    </row>
    <row r="41376" s="16" customFormat="1" ht="12.75" spans="2:13">
      <c r="B41376" s="29"/>
      <c r="M41376" s="28"/>
    </row>
    <row r="41377" s="16" customFormat="1" ht="12.75" spans="2:13">
      <c r="B41377" s="29"/>
      <c r="M41377" s="28"/>
    </row>
    <row r="41378" s="16" customFormat="1" ht="12.75" spans="2:13">
      <c r="B41378" s="29"/>
      <c r="M41378" s="28"/>
    </row>
    <row r="41379" s="16" customFormat="1" ht="12.75" spans="2:13">
      <c r="B41379" s="29"/>
      <c r="M41379" s="28"/>
    </row>
    <row r="41380" s="16" customFormat="1" ht="12.75" spans="2:13">
      <c r="B41380" s="29"/>
      <c r="M41380" s="28"/>
    </row>
    <row r="41381" s="16" customFormat="1" ht="12.75" spans="2:13">
      <c r="B41381" s="29"/>
      <c r="M41381" s="28"/>
    </row>
    <row r="41382" s="16" customFormat="1" ht="12.75" spans="2:13">
      <c r="B41382" s="29"/>
      <c r="M41382" s="28"/>
    </row>
    <row r="41383" s="16" customFormat="1" ht="12.75" spans="2:13">
      <c r="B41383" s="29"/>
      <c r="M41383" s="28"/>
    </row>
    <row r="41384" s="16" customFormat="1" ht="12.75" spans="2:13">
      <c r="B41384" s="29"/>
      <c r="M41384" s="28"/>
    </row>
    <row r="41385" s="16" customFormat="1" ht="12.75" spans="2:13">
      <c r="B41385" s="29"/>
      <c r="M41385" s="28"/>
    </row>
    <row r="41386" s="16" customFormat="1" ht="12.75" spans="2:13">
      <c r="B41386" s="29"/>
      <c r="M41386" s="28"/>
    </row>
    <row r="41387" s="16" customFormat="1" ht="12.75" spans="2:13">
      <c r="B41387" s="29"/>
      <c r="M41387" s="28"/>
    </row>
    <row r="41388" s="16" customFormat="1" ht="12.75" spans="2:13">
      <c r="B41388" s="29"/>
      <c r="M41388" s="28"/>
    </row>
    <row r="41389" s="16" customFormat="1" ht="12.75" spans="2:13">
      <c r="B41389" s="29"/>
      <c r="M41389" s="28"/>
    </row>
    <row r="41390" s="16" customFormat="1" ht="12.75" spans="2:13">
      <c r="B41390" s="29"/>
      <c r="M41390" s="28"/>
    </row>
    <row r="41391" s="16" customFormat="1" ht="12.75" spans="2:13">
      <c r="B41391" s="29"/>
      <c r="M41391" s="28"/>
    </row>
    <row r="41392" s="16" customFormat="1" ht="12.75" spans="2:13">
      <c r="B41392" s="29"/>
      <c r="M41392" s="28"/>
    </row>
    <row r="41393" s="16" customFormat="1" ht="12.75" spans="2:13">
      <c r="B41393" s="29"/>
      <c r="M41393" s="28"/>
    </row>
    <row r="41394" s="16" customFormat="1" ht="12.75" spans="2:13">
      <c r="B41394" s="29"/>
      <c r="M41394" s="28"/>
    </row>
    <row r="41395" s="16" customFormat="1" ht="12.75" spans="2:13">
      <c r="B41395" s="29"/>
      <c r="M41395" s="28"/>
    </row>
    <row r="41396" s="16" customFormat="1" ht="12.75" spans="2:13">
      <c r="B41396" s="29"/>
      <c r="M41396" s="28"/>
    </row>
    <row r="41397" s="16" customFormat="1" ht="12.75" spans="2:13">
      <c r="B41397" s="29"/>
      <c r="M41397" s="28"/>
    </row>
    <row r="41398" s="16" customFormat="1" ht="12.75" spans="2:13">
      <c r="B41398" s="29"/>
      <c r="M41398" s="28"/>
    </row>
    <row r="41399" s="16" customFormat="1" ht="12.75" spans="2:13">
      <c r="B41399" s="29"/>
      <c r="M41399" s="28"/>
    </row>
    <row r="41400" s="16" customFormat="1" ht="12.75" spans="2:13">
      <c r="B41400" s="29"/>
      <c r="M41400" s="28"/>
    </row>
    <row r="41401" s="16" customFormat="1" ht="12.75" spans="2:13">
      <c r="B41401" s="29"/>
      <c r="M41401" s="28"/>
    </row>
    <row r="41402" s="16" customFormat="1" ht="12.75" spans="2:13">
      <c r="B41402" s="29"/>
      <c r="M41402" s="28"/>
    </row>
    <row r="41403" s="16" customFormat="1" ht="12.75" spans="2:13">
      <c r="B41403" s="29"/>
      <c r="M41403" s="28"/>
    </row>
    <row r="41404" s="16" customFormat="1" ht="12.75" spans="2:13">
      <c r="B41404" s="29"/>
      <c r="M41404" s="28"/>
    </row>
    <row r="41405" s="16" customFormat="1" ht="12.75" spans="2:13">
      <c r="B41405" s="29"/>
      <c r="M41405" s="28"/>
    </row>
    <row r="41406" s="16" customFormat="1" ht="12.75" spans="2:13">
      <c r="B41406" s="29"/>
      <c r="M41406" s="28"/>
    </row>
    <row r="41407" s="16" customFormat="1" ht="12.75" spans="2:13">
      <c r="B41407" s="29"/>
      <c r="M41407" s="28"/>
    </row>
    <row r="41408" s="16" customFormat="1" ht="12.75" spans="2:13">
      <c r="B41408" s="29"/>
      <c r="M41408" s="28"/>
    </row>
    <row r="41409" s="16" customFormat="1" ht="12.75" spans="2:13">
      <c r="B41409" s="29"/>
      <c r="M41409" s="28"/>
    </row>
    <row r="41410" s="16" customFormat="1" ht="12.75" spans="2:13">
      <c r="B41410" s="29"/>
      <c r="M41410" s="28"/>
    </row>
    <row r="41411" s="16" customFormat="1" ht="12.75" spans="2:13">
      <c r="B41411" s="29"/>
      <c r="M41411" s="28"/>
    </row>
    <row r="41412" s="16" customFormat="1" ht="12.75" spans="2:13">
      <c r="B41412" s="29"/>
      <c r="M41412" s="28"/>
    </row>
    <row r="41413" s="16" customFormat="1" ht="12.75" spans="2:13">
      <c r="B41413" s="29"/>
      <c r="M41413" s="28"/>
    </row>
    <row r="41414" s="16" customFormat="1" ht="12.75" spans="2:13">
      <c r="B41414" s="29"/>
      <c r="M41414" s="28"/>
    </row>
    <row r="41415" s="16" customFormat="1" ht="12.75" spans="2:13">
      <c r="B41415" s="29"/>
      <c r="M41415" s="28"/>
    </row>
    <row r="41416" s="16" customFormat="1" ht="12.75" spans="2:13">
      <c r="B41416" s="29"/>
      <c r="M41416" s="28"/>
    </row>
    <row r="41417" s="16" customFormat="1" ht="12.75" spans="2:13">
      <c r="B41417" s="29"/>
      <c r="M41417" s="28"/>
    </row>
    <row r="41418" s="16" customFormat="1" ht="12.75" spans="2:13">
      <c r="B41418" s="29"/>
      <c r="M41418" s="28"/>
    </row>
    <row r="41419" s="16" customFormat="1" ht="12.75" spans="2:13">
      <c r="B41419" s="29"/>
      <c r="M41419" s="28"/>
    </row>
    <row r="41420" s="16" customFormat="1" ht="12.75" spans="2:13">
      <c r="B41420" s="29"/>
      <c r="M41420" s="28"/>
    </row>
    <row r="41421" s="16" customFormat="1" ht="12.75" spans="2:13">
      <c r="B41421" s="29"/>
      <c r="M41421" s="28"/>
    </row>
    <row r="41422" s="16" customFormat="1" ht="12.75" spans="2:13">
      <c r="B41422" s="29"/>
      <c r="M41422" s="28"/>
    </row>
    <row r="41423" s="16" customFormat="1" ht="12.75" spans="2:13">
      <c r="B41423" s="29"/>
      <c r="M41423" s="28"/>
    </row>
    <row r="41424" s="16" customFormat="1" ht="12.75" spans="2:13">
      <c r="B41424" s="29"/>
      <c r="M41424" s="28"/>
    </row>
    <row r="41425" s="16" customFormat="1" ht="12.75" spans="2:13">
      <c r="B41425" s="29"/>
      <c r="M41425" s="28"/>
    </row>
    <row r="41426" s="16" customFormat="1" ht="12.75" spans="2:13">
      <c r="B41426" s="29"/>
      <c r="M41426" s="28"/>
    </row>
    <row r="41427" s="16" customFormat="1" ht="12.75" spans="2:13">
      <c r="B41427" s="29"/>
      <c r="M41427" s="28"/>
    </row>
    <row r="41428" s="16" customFormat="1" ht="12.75" spans="2:13">
      <c r="B41428" s="29"/>
      <c r="M41428" s="28"/>
    </row>
    <row r="41429" s="16" customFormat="1" ht="12.75" spans="2:13">
      <c r="B41429" s="29"/>
      <c r="M41429" s="28"/>
    </row>
    <row r="41430" s="16" customFormat="1" ht="12.75" spans="2:13">
      <c r="B41430" s="29"/>
      <c r="M41430" s="28"/>
    </row>
    <row r="41431" s="16" customFormat="1" ht="12.75" spans="2:13">
      <c r="B41431" s="29"/>
      <c r="M41431" s="28"/>
    </row>
    <row r="41432" s="16" customFormat="1" ht="12.75" spans="2:13">
      <c r="B41432" s="29"/>
      <c r="M41432" s="28"/>
    </row>
    <row r="41433" s="16" customFormat="1" ht="12.75" spans="2:13">
      <c r="B41433" s="29"/>
      <c r="M41433" s="28"/>
    </row>
    <row r="41434" s="16" customFormat="1" ht="12.75" spans="2:13">
      <c r="B41434" s="29"/>
      <c r="M41434" s="28"/>
    </row>
    <row r="41435" s="16" customFormat="1" ht="12.75" spans="2:13">
      <c r="B41435" s="29"/>
      <c r="M41435" s="28"/>
    </row>
    <row r="41436" s="16" customFormat="1" ht="12.75" spans="2:13">
      <c r="B41436" s="29"/>
      <c r="M41436" s="28"/>
    </row>
    <row r="41437" s="16" customFormat="1" ht="12.75" spans="2:13">
      <c r="B41437" s="29"/>
      <c r="M41437" s="28"/>
    </row>
    <row r="41438" s="16" customFormat="1" ht="12.75" spans="2:13">
      <c r="B41438" s="29"/>
      <c r="M41438" s="28"/>
    </row>
    <row r="41439" s="16" customFormat="1" ht="12.75" spans="2:13">
      <c r="B41439" s="29"/>
      <c r="M41439" s="28"/>
    </row>
    <row r="41440" s="16" customFormat="1" ht="12.75" spans="2:13">
      <c r="B41440" s="29"/>
      <c r="M41440" s="28"/>
    </row>
    <row r="41441" s="16" customFormat="1" ht="12.75" spans="2:13">
      <c r="B41441" s="29"/>
      <c r="M41441" s="28"/>
    </row>
    <row r="41442" s="16" customFormat="1" ht="12.75" spans="2:13">
      <c r="B41442" s="29"/>
      <c r="M41442" s="28"/>
    </row>
    <row r="41443" s="16" customFormat="1" ht="12.75" spans="2:13">
      <c r="B41443" s="29"/>
      <c r="M41443" s="28"/>
    </row>
    <row r="41444" s="16" customFormat="1" ht="12.75" spans="2:13">
      <c r="B41444" s="29"/>
      <c r="M41444" s="28"/>
    </row>
    <row r="41445" s="16" customFormat="1" ht="12.75" spans="2:13">
      <c r="B41445" s="29"/>
      <c r="M41445" s="28"/>
    </row>
    <row r="41446" s="16" customFormat="1" ht="12.75" spans="2:13">
      <c r="B41446" s="29"/>
      <c r="M41446" s="28"/>
    </row>
    <row r="41447" s="16" customFormat="1" ht="12.75" spans="2:13">
      <c r="B41447" s="29"/>
      <c r="M41447" s="28"/>
    </row>
    <row r="41448" s="16" customFormat="1" ht="12.75" spans="2:13">
      <c r="B41448" s="29"/>
      <c r="M41448" s="28"/>
    </row>
    <row r="41449" s="16" customFormat="1" ht="12.75" spans="2:13">
      <c r="B41449" s="29"/>
      <c r="M41449" s="28"/>
    </row>
    <row r="41450" s="16" customFormat="1" ht="12.75" spans="2:13">
      <c r="B41450" s="29"/>
      <c r="M41450" s="28"/>
    </row>
    <row r="41451" s="16" customFormat="1" ht="12.75" spans="2:13">
      <c r="B41451" s="29"/>
      <c r="M41451" s="28"/>
    </row>
    <row r="41452" s="16" customFormat="1" ht="12.75" spans="2:13">
      <c r="B41452" s="29"/>
      <c r="M41452" s="28"/>
    </row>
    <row r="41453" s="16" customFormat="1" ht="12.75" spans="2:13">
      <c r="B41453" s="29"/>
      <c r="M41453" s="28"/>
    </row>
    <row r="41454" s="16" customFormat="1" ht="12.75" spans="2:13">
      <c r="B41454" s="29"/>
      <c r="M41454" s="28"/>
    </row>
    <row r="41455" s="16" customFormat="1" ht="12.75" spans="2:13">
      <c r="B41455" s="29"/>
      <c r="M41455" s="28"/>
    </row>
    <row r="41456" s="16" customFormat="1" ht="12.75" spans="2:13">
      <c r="B41456" s="29"/>
      <c r="M41456" s="28"/>
    </row>
    <row r="41457" s="16" customFormat="1" ht="12.75" spans="2:13">
      <c r="B41457" s="29"/>
      <c r="M41457" s="28"/>
    </row>
    <row r="41458" s="16" customFormat="1" ht="12.75" spans="2:13">
      <c r="B41458" s="29"/>
      <c r="M41458" s="28"/>
    </row>
    <row r="41459" s="16" customFormat="1" ht="12.75" spans="2:13">
      <c r="B41459" s="29"/>
      <c r="M41459" s="28"/>
    </row>
    <row r="41460" s="16" customFormat="1" ht="12.75" spans="2:13">
      <c r="B41460" s="29"/>
      <c r="M41460" s="28"/>
    </row>
    <row r="41461" s="16" customFormat="1" ht="12.75" spans="2:13">
      <c r="B41461" s="29"/>
      <c r="M41461" s="28"/>
    </row>
    <row r="41462" s="16" customFormat="1" ht="12.75" spans="2:13">
      <c r="B41462" s="29"/>
      <c r="M41462" s="28"/>
    </row>
    <row r="41463" s="16" customFormat="1" ht="12.75" spans="2:13">
      <c r="B41463" s="29"/>
      <c r="M41463" s="28"/>
    </row>
    <row r="41464" s="16" customFormat="1" ht="12.75" spans="2:13">
      <c r="B41464" s="29"/>
      <c r="M41464" s="28"/>
    </row>
    <row r="41465" s="16" customFormat="1" ht="12.75" spans="2:13">
      <c r="B41465" s="29"/>
      <c r="M41465" s="28"/>
    </row>
    <row r="41466" s="16" customFormat="1" ht="12.75" spans="2:13">
      <c r="B41466" s="29"/>
      <c r="M41466" s="28"/>
    </row>
    <row r="41467" s="16" customFormat="1" ht="12.75" spans="2:13">
      <c r="B41467" s="29"/>
      <c r="M41467" s="28"/>
    </row>
    <row r="41468" s="16" customFormat="1" ht="12.75" spans="2:13">
      <c r="B41468" s="29"/>
      <c r="M41468" s="28"/>
    </row>
    <row r="41469" s="16" customFormat="1" ht="12.75" spans="2:13">
      <c r="B41469" s="29"/>
      <c r="M41469" s="28"/>
    </row>
    <row r="41470" s="16" customFormat="1" ht="12.75" spans="2:13">
      <c r="B41470" s="29"/>
      <c r="M41470" s="28"/>
    </row>
    <row r="41471" s="16" customFormat="1" ht="12.75" spans="2:13">
      <c r="B41471" s="29"/>
      <c r="M41471" s="28"/>
    </row>
    <row r="41472" s="16" customFormat="1" ht="12.75" spans="2:13">
      <c r="B41472" s="29"/>
      <c r="M41472" s="28"/>
    </row>
    <row r="41473" s="16" customFormat="1" ht="12.75" spans="2:13">
      <c r="B41473" s="29"/>
      <c r="M41473" s="28"/>
    </row>
    <row r="41474" s="16" customFormat="1" ht="12.75" spans="2:13">
      <c r="B41474" s="29"/>
      <c r="M41474" s="28"/>
    </row>
    <row r="41475" s="16" customFormat="1" ht="12.75" spans="2:13">
      <c r="B41475" s="29"/>
      <c r="M41475" s="28"/>
    </row>
    <row r="41476" s="16" customFormat="1" ht="12.75" spans="2:13">
      <c r="B41476" s="29"/>
      <c r="M41476" s="28"/>
    </row>
    <row r="41477" s="16" customFormat="1" ht="12.75" spans="2:13">
      <c r="B41477" s="29"/>
      <c r="M41477" s="28"/>
    </row>
    <row r="41478" s="16" customFormat="1" ht="12.75" spans="2:13">
      <c r="B41478" s="29"/>
      <c r="M41478" s="28"/>
    </row>
    <row r="41479" s="16" customFormat="1" ht="12.75" spans="2:13">
      <c r="B41479" s="29"/>
      <c r="M41479" s="28"/>
    </row>
    <row r="41480" s="16" customFormat="1" ht="12.75" spans="2:13">
      <c r="B41480" s="29"/>
      <c r="M41480" s="28"/>
    </row>
    <row r="41481" s="16" customFormat="1" ht="12.75" spans="2:13">
      <c r="B41481" s="29"/>
      <c r="M41481" s="28"/>
    </row>
    <row r="41482" s="16" customFormat="1" ht="12.75" spans="2:13">
      <c r="B41482" s="29"/>
      <c r="M41482" s="28"/>
    </row>
    <row r="41483" s="16" customFormat="1" ht="12.75" spans="2:13">
      <c r="B41483" s="29"/>
      <c r="M41483" s="28"/>
    </row>
    <row r="41484" s="16" customFormat="1" ht="12.75" spans="2:13">
      <c r="B41484" s="29"/>
      <c r="M41484" s="28"/>
    </row>
    <row r="41485" s="16" customFormat="1" ht="12.75" spans="2:13">
      <c r="B41485" s="29"/>
      <c r="M41485" s="28"/>
    </row>
    <row r="41486" s="16" customFormat="1" ht="12.75" spans="2:13">
      <c r="B41486" s="29"/>
      <c r="M41486" s="28"/>
    </row>
    <row r="41487" s="16" customFormat="1" ht="12.75" spans="2:13">
      <c r="B41487" s="29"/>
      <c r="M41487" s="28"/>
    </row>
    <row r="41488" s="16" customFormat="1" ht="12.75" spans="2:13">
      <c r="B41488" s="29"/>
      <c r="M41488" s="28"/>
    </row>
    <row r="41489" s="16" customFormat="1" ht="12.75" spans="2:13">
      <c r="B41489" s="29"/>
      <c r="M41489" s="28"/>
    </row>
    <row r="41490" s="16" customFormat="1" ht="12.75" spans="2:13">
      <c r="B41490" s="29"/>
      <c r="M41490" s="28"/>
    </row>
    <row r="41491" s="16" customFormat="1" ht="12.75" spans="2:13">
      <c r="B41491" s="29"/>
      <c r="M41491" s="28"/>
    </row>
    <row r="41492" s="16" customFormat="1" ht="12.75" spans="2:13">
      <c r="B41492" s="29"/>
      <c r="M41492" s="28"/>
    </row>
    <row r="41493" s="16" customFormat="1" ht="12.75" spans="2:13">
      <c r="B41493" s="29"/>
      <c r="M41493" s="28"/>
    </row>
    <row r="41494" s="16" customFormat="1" ht="12.75" spans="2:13">
      <c r="B41494" s="29"/>
      <c r="M41494" s="28"/>
    </row>
    <row r="41495" s="16" customFormat="1" ht="12.75" spans="2:13">
      <c r="B41495" s="29"/>
      <c r="M41495" s="28"/>
    </row>
    <row r="41496" s="16" customFormat="1" ht="12.75" spans="2:13">
      <c r="B41496" s="29"/>
      <c r="M41496" s="28"/>
    </row>
    <row r="41497" s="16" customFormat="1" ht="12.75" spans="2:13">
      <c r="B41497" s="29"/>
      <c r="M41497" s="28"/>
    </row>
    <row r="41498" s="16" customFormat="1" ht="12.75" spans="2:13">
      <c r="B41498" s="29"/>
      <c r="M41498" s="28"/>
    </row>
    <row r="41499" s="16" customFormat="1" ht="12.75" spans="2:13">
      <c r="B41499" s="29"/>
      <c r="M41499" s="28"/>
    </row>
    <row r="41500" s="16" customFormat="1" ht="12.75" spans="2:13">
      <c r="B41500" s="29"/>
      <c r="M41500" s="28"/>
    </row>
    <row r="41501" s="16" customFormat="1" ht="12.75" spans="2:13">
      <c r="B41501" s="29"/>
      <c r="M41501" s="28"/>
    </row>
    <row r="41502" s="16" customFormat="1" ht="12.75" spans="2:13">
      <c r="B41502" s="29"/>
      <c r="M41502" s="28"/>
    </row>
    <row r="41503" s="16" customFormat="1" ht="12.75" spans="2:13">
      <c r="B41503" s="29"/>
      <c r="M41503" s="28"/>
    </row>
    <row r="41504" s="16" customFormat="1" ht="12.75" spans="2:13">
      <c r="B41504" s="29"/>
      <c r="M41504" s="28"/>
    </row>
    <row r="41505" s="16" customFormat="1" ht="12.75" spans="2:13">
      <c r="B41505" s="29"/>
      <c r="M41505" s="28"/>
    </row>
    <row r="41506" s="16" customFormat="1" ht="12.75" spans="2:13">
      <c r="B41506" s="29"/>
      <c r="M41506" s="28"/>
    </row>
    <row r="41507" s="16" customFormat="1" ht="12.75" spans="2:13">
      <c r="B41507" s="29"/>
      <c r="M41507" s="28"/>
    </row>
    <row r="41508" s="16" customFormat="1" ht="12.75" spans="2:13">
      <c r="B41508" s="29"/>
      <c r="M41508" s="28"/>
    </row>
    <row r="41509" s="16" customFormat="1" ht="12.75" spans="2:13">
      <c r="B41509" s="29"/>
      <c r="M41509" s="28"/>
    </row>
    <row r="41510" s="16" customFormat="1" ht="12.75" spans="2:13">
      <c r="B41510" s="29"/>
      <c r="M41510" s="28"/>
    </row>
    <row r="41511" s="16" customFormat="1" ht="12.75" spans="2:13">
      <c r="B41511" s="29"/>
      <c r="M41511" s="28"/>
    </row>
    <row r="41512" s="16" customFormat="1" ht="12.75" spans="2:13">
      <c r="B41512" s="29"/>
      <c r="M41512" s="28"/>
    </row>
    <row r="41513" s="16" customFormat="1" ht="12.75" spans="2:13">
      <c r="B41513" s="29"/>
      <c r="M41513" s="28"/>
    </row>
    <row r="41514" s="16" customFormat="1" ht="12.75" spans="2:13">
      <c r="B41514" s="29"/>
      <c r="M41514" s="28"/>
    </row>
    <row r="41515" s="16" customFormat="1" ht="12.75" spans="2:13">
      <c r="B41515" s="29"/>
      <c r="M41515" s="28"/>
    </row>
    <row r="41516" s="16" customFormat="1" ht="12.75" spans="2:13">
      <c r="B41516" s="29"/>
      <c r="M41516" s="28"/>
    </row>
    <row r="41517" s="16" customFormat="1" ht="12.75" spans="2:13">
      <c r="B41517" s="29"/>
      <c r="M41517" s="28"/>
    </row>
    <row r="41518" s="16" customFormat="1" ht="12.75" spans="2:13">
      <c r="B41518" s="29"/>
      <c r="M41518" s="28"/>
    </row>
    <row r="41519" s="16" customFormat="1" ht="12.75" spans="2:13">
      <c r="B41519" s="29"/>
      <c r="M41519" s="28"/>
    </row>
    <row r="41520" s="16" customFormat="1" ht="12.75" spans="2:13">
      <c r="B41520" s="29"/>
      <c r="M41520" s="28"/>
    </row>
    <row r="41521" s="16" customFormat="1" ht="12.75" spans="2:13">
      <c r="B41521" s="29"/>
      <c r="M41521" s="28"/>
    </row>
    <row r="41522" s="16" customFormat="1" ht="12.75" spans="2:13">
      <c r="B41522" s="29"/>
      <c r="M41522" s="28"/>
    </row>
    <row r="41523" s="16" customFormat="1" ht="12.75" spans="2:13">
      <c r="B41523" s="29"/>
      <c r="M41523" s="28"/>
    </row>
    <row r="41524" s="16" customFormat="1" ht="12.75" spans="2:13">
      <c r="B41524" s="29"/>
      <c r="M41524" s="28"/>
    </row>
    <row r="41525" s="16" customFormat="1" ht="12.75" spans="2:13">
      <c r="B41525" s="29"/>
      <c r="M41525" s="28"/>
    </row>
    <row r="41526" s="16" customFormat="1" ht="12.75" spans="2:13">
      <c r="B41526" s="29"/>
      <c r="M41526" s="28"/>
    </row>
    <row r="41527" s="16" customFormat="1" ht="12.75" spans="2:13">
      <c r="B41527" s="29"/>
      <c r="M41527" s="28"/>
    </row>
    <row r="41528" s="16" customFormat="1" ht="12.75" spans="2:13">
      <c r="B41528" s="29"/>
      <c r="M41528" s="28"/>
    </row>
    <row r="41529" s="16" customFormat="1" ht="12.75" spans="2:13">
      <c r="B41529" s="29"/>
      <c r="M41529" s="28"/>
    </row>
    <row r="41530" s="16" customFormat="1" ht="12.75" spans="2:13">
      <c r="B41530" s="29"/>
      <c r="M41530" s="28"/>
    </row>
    <row r="41531" s="16" customFormat="1" ht="12.75" spans="2:13">
      <c r="B41531" s="29"/>
      <c r="M41531" s="28"/>
    </row>
    <row r="41532" s="16" customFormat="1" ht="12.75" spans="2:13">
      <c r="B41532" s="29"/>
      <c r="M41532" s="28"/>
    </row>
    <row r="41533" s="16" customFormat="1" ht="12.75" spans="2:13">
      <c r="B41533" s="29"/>
      <c r="M41533" s="28"/>
    </row>
    <row r="41534" s="16" customFormat="1" ht="12.75" spans="2:13">
      <c r="B41534" s="29"/>
      <c r="M41534" s="28"/>
    </row>
    <row r="41535" s="16" customFormat="1" ht="12.75" spans="2:13">
      <c r="B41535" s="29"/>
      <c r="M41535" s="28"/>
    </row>
    <row r="41536" s="16" customFormat="1" ht="12.75" spans="2:13">
      <c r="B41536" s="29"/>
      <c r="M41536" s="28"/>
    </row>
    <row r="41537" s="16" customFormat="1" ht="12.75" spans="2:13">
      <c r="B41537" s="29"/>
      <c r="M41537" s="28"/>
    </row>
    <row r="41538" s="16" customFormat="1" ht="12.75" spans="2:13">
      <c r="B41538" s="29"/>
      <c r="M41538" s="28"/>
    </row>
    <row r="41539" s="16" customFormat="1" ht="12.75" spans="2:13">
      <c r="B41539" s="29"/>
      <c r="M41539" s="28"/>
    </row>
    <row r="41540" s="16" customFormat="1" ht="12.75" spans="2:13">
      <c r="B41540" s="29"/>
      <c r="M41540" s="28"/>
    </row>
    <row r="41541" s="16" customFormat="1" ht="12.75" spans="2:13">
      <c r="B41541" s="29"/>
      <c r="M41541" s="28"/>
    </row>
    <row r="41542" s="16" customFormat="1" ht="12.75" spans="2:13">
      <c r="B41542" s="29"/>
      <c r="M41542" s="28"/>
    </row>
    <row r="41543" s="16" customFormat="1" ht="12.75" spans="2:13">
      <c r="B41543" s="29"/>
      <c r="M41543" s="28"/>
    </row>
    <row r="41544" s="16" customFormat="1" ht="12.75" spans="2:13">
      <c r="B41544" s="29"/>
      <c r="M41544" s="28"/>
    </row>
    <row r="41545" s="16" customFormat="1" ht="12.75" spans="2:13">
      <c r="B41545" s="29"/>
      <c r="M41545" s="28"/>
    </row>
    <row r="41546" s="16" customFormat="1" ht="12.75" spans="2:13">
      <c r="B41546" s="29"/>
      <c r="M41546" s="28"/>
    </row>
    <row r="41547" s="16" customFormat="1" ht="12.75" spans="2:13">
      <c r="B41547" s="29"/>
      <c r="M41547" s="28"/>
    </row>
    <row r="41548" s="16" customFormat="1" ht="12.75" spans="2:13">
      <c r="B41548" s="29"/>
      <c r="M41548" s="28"/>
    </row>
    <row r="41549" s="16" customFormat="1" ht="12.75" spans="2:13">
      <c r="B41549" s="29"/>
      <c r="M41549" s="28"/>
    </row>
    <row r="41550" s="16" customFormat="1" ht="12.75" spans="2:13">
      <c r="B41550" s="29"/>
      <c r="M41550" s="28"/>
    </row>
    <row r="41551" s="16" customFormat="1" ht="12.75" spans="2:13">
      <c r="B41551" s="29"/>
      <c r="M41551" s="28"/>
    </row>
    <row r="41552" s="16" customFormat="1" ht="12.75" spans="2:13">
      <c r="B41552" s="29"/>
      <c r="M41552" s="28"/>
    </row>
    <row r="41553" s="16" customFormat="1" ht="12.75" spans="2:13">
      <c r="B41553" s="29"/>
      <c r="M41553" s="28"/>
    </row>
    <row r="41554" s="16" customFormat="1" ht="12.75" spans="2:13">
      <c r="B41554" s="29"/>
      <c r="M41554" s="28"/>
    </row>
    <row r="41555" s="16" customFormat="1" ht="12.75" spans="2:13">
      <c r="B41555" s="29"/>
      <c r="M41555" s="28"/>
    </row>
    <row r="41556" s="16" customFormat="1" ht="12.75" spans="2:13">
      <c r="B41556" s="29"/>
      <c r="M41556" s="28"/>
    </row>
    <row r="41557" s="16" customFormat="1" ht="12.75" spans="2:13">
      <c r="B41557" s="29"/>
      <c r="M41557" s="28"/>
    </row>
    <row r="41558" s="16" customFormat="1" ht="12.75" spans="2:13">
      <c r="B41558" s="29"/>
      <c r="M41558" s="28"/>
    </row>
    <row r="41559" s="16" customFormat="1" ht="12.75" spans="2:13">
      <c r="B41559" s="29"/>
      <c r="M41559" s="28"/>
    </row>
    <row r="41560" s="16" customFormat="1" ht="12.75" spans="2:13">
      <c r="B41560" s="29"/>
      <c r="M41560" s="28"/>
    </row>
    <row r="41561" s="16" customFormat="1" ht="12.75" spans="2:13">
      <c r="B41561" s="29"/>
      <c r="M41561" s="28"/>
    </row>
    <row r="41562" s="16" customFormat="1" ht="12.75" spans="2:13">
      <c r="B41562" s="29"/>
      <c r="M41562" s="28"/>
    </row>
    <row r="41563" s="16" customFormat="1" ht="12.75" spans="2:13">
      <c r="B41563" s="29"/>
      <c r="M41563" s="28"/>
    </row>
    <row r="41564" s="16" customFormat="1" ht="12.75" spans="2:13">
      <c r="B41564" s="29"/>
      <c r="M41564" s="28"/>
    </row>
    <row r="41565" s="16" customFormat="1" ht="12.75" spans="2:13">
      <c r="B41565" s="29"/>
      <c r="M41565" s="28"/>
    </row>
    <row r="41566" s="16" customFormat="1" ht="12.75" spans="2:13">
      <c r="B41566" s="29"/>
      <c r="M41566" s="28"/>
    </row>
    <row r="41567" s="16" customFormat="1" ht="12.75" spans="2:13">
      <c r="B41567" s="29"/>
      <c r="M41567" s="28"/>
    </row>
    <row r="41568" s="16" customFormat="1" ht="12.75" spans="2:13">
      <c r="B41568" s="29"/>
      <c r="M41568" s="28"/>
    </row>
    <row r="41569" s="16" customFormat="1" ht="12.75" spans="2:13">
      <c r="B41569" s="29"/>
      <c r="M41569" s="28"/>
    </row>
    <row r="41570" s="16" customFormat="1" ht="12.75" spans="2:13">
      <c r="B41570" s="29"/>
      <c r="M41570" s="28"/>
    </row>
    <row r="41571" s="16" customFormat="1" ht="12.75" spans="2:13">
      <c r="B41571" s="29"/>
      <c r="M41571" s="28"/>
    </row>
    <row r="41572" s="16" customFormat="1" ht="12.75" spans="2:13">
      <c r="B41572" s="29"/>
      <c r="M41572" s="28"/>
    </row>
    <row r="41573" s="16" customFormat="1" ht="12.75" spans="2:13">
      <c r="B41573" s="29"/>
      <c r="M41573" s="28"/>
    </row>
    <row r="41574" s="16" customFormat="1" ht="12.75" spans="2:13">
      <c r="B41574" s="29"/>
      <c r="M41574" s="28"/>
    </row>
    <row r="41575" s="16" customFormat="1" ht="12.75" spans="2:13">
      <c r="B41575" s="29"/>
      <c r="M41575" s="28"/>
    </row>
    <row r="41576" s="16" customFormat="1" ht="12.75" spans="2:13">
      <c r="B41576" s="29"/>
      <c r="M41576" s="28"/>
    </row>
    <row r="41577" s="16" customFormat="1" ht="12.75" spans="2:13">
      <c r="B41577" s="29"/>
      <c r="M41577" s="28"/>
    </row>
    <row r="41578" s="16" customFormat="1" ht="12.75" spans="2:13">
      <c r="B41578" s="29"/>
      <c r="M41578" s="28"/>
    </row>
    <row r="41579" s="16" customFormat="1" ht="12.75" spans="2:13">
      <c r="B41579" s="29"/>
      <c r="M41579" s="28"/>
    </row>
    <row r="41580" s="16" customFormat="1" ht="12.75" spans="2:13">
      <c r="B41580" s="29"/>
      <c r="M41580" s="28"/>
    </row>
    <row r="41581" s="16" customFormat="1" ht="12.75" spans="2:13">
      <c r="B41581" s="29"/>
      <c r="M41581" s="28"/>
    </row>
    <row r="41582" s="16" customFormat="1" ht="12.75" spans="2:13">
      <c r="B41582" s="29"/>
      <c r="M41582" s="28"/>
    </row>
    <row r="41583" s="16" customFormat="1" ht="12.75" spans="2:13">
      <c r="B41583" s="29"/>
      <c r="M41583" s="28"/>
    </row>
    <row r="41584" s="16" customFormat="1" ht="12.75" spans="2:13">
      <c r="B41584" s="29"/>
      <c r="M41584" s="28"/>
    </row>
    <row r="41585" s="16" customFormat="1" ht="12.75" spans="2:13">
      <c r="B41585" s="29"/>
      <c r="M41585" s="28"/>
    </row>
    <row r="41586" s="16" customFormat="1" ht="12.75" spans="2:13">
      <c r="B41586" s="29"/>
      <c r="M41586" s="28"/>
    </row>
    <row r="41587" s="16" customFormat="1" ht="12.75" spans="2:13">
      <c r="B41587" s="29"/>
      <c r="M41587" s="28"/>
    </row>
    <row r="41588" s="16" customFormat="1" ht="12.75" spans="2:13">
      <c r="B41588" s="29"/>
      <c r="M41588" s="28"/>
    </row>
    <row r="41589" s="16" customFormat="1" ht="12.75" spans="2:13">
      <c r="B41589" s="29"/>
      <c r="M41589" s="28"/>
    </row>
    <row r="41590" s="16" customFormat="1" ht="12.75" spans="2:13">
      <c r="B41590" s="29"/>
      <c r="M41590" s="28"/>
    </row>
    <row r="41591" s="16" customFormat="1" ht="12.75" spans="2:13">
      <c r="B41591" s="29"/>
      <c r="M41591" s="28"/>
    </row>
    <row r="41592" s="16" customFormat="1" ht="12.75" spans="2:13">
      <c r="B41592" s="29"/>
      <c r="M41592" s="28"/>
    </row>
    <row r="41593" s="16" customFormat="1" ht="12.75" spans="2:13">
      <c r="B41593" s="29"/>
      <c r="M41593" s="28"/>
    </row>
    <row r="41594" s="16" customFormat="1" ht="12.75" spans="2:13">
      <c r="B41594" s="29"/>
      <c r="M41594" s="28"/>
    </row>
    <row r="41595" s="16" customFormat="1" ht="12.75" spans="2:13">
      <c r="B41595" s="29"/>
      <c r="M41595" s="28"/>
    </row>
    <row r="41596" s="16" customFormat="1" ht="12.75" spans="2:13">
      <c r="B41596" s="29"/>
      <c r="M41596" s="28"/>
    </row>
    <row r="41597" s="16" customFormat="1" ht="12.75" spans="2:13">
      <c r="B41597" s="29"/>
      <c r="M41597" s="28"/>
    </row>
    <row r="41598" s="16" customFormat="1" ht="12.75" spans="2:13">
      <c r="B41598" s="29"/>
      <c r="M41598" s="28"/>
    </row>
    <row r="41599" s="16" customFormat="1" ht="12.75" spans="2:13">
      <c r="B41599" s="29"/>
      <c r="M41599" s="28"/>
    </row>
    <row r="41600" s="16" customFormat="1" ht="12.75" spans="2:13">
      <c r="B41600" s="29"/>
      <c r="M41600" s="28"/>
    </row>
    <row r="41601" s="16" customFormat="1" ht="12.75" spans="2:13">
      <c r="B41601" s="29"/>
      <c r="M41601" s="28"/>
    </row>
    <row r="41602" s="16" customFormat="1" ht="12.75" spans="2:13">
      <c r="B41602" s="29"/>
      <c r="M41602" s="28"/>
    </row>
    <row r="41603" s="16" customFormat="1" ht="12.75" spans="2:13">
      <c r="B41603" s="29"/>
      <c r="M41603" s="28"/>
    </row>
    <row r="41604" s="16" customFormat="1" ht="12.75" spans="2:13">
      <c r="B41604" s="29"/>
      <c r="M41604" s="28"/>
    </row>
    <row r="41605" s="16" customFormat="1" ht="12.75" spans="2:13">
      <c r="B41605" s="29"/>
      <c r="M41605" s="28"/>
    </row>
    <row r="41606" s="16" customFormat="1" ht="12.75" spans="2:13">
      <c r="B41606" s="29"/>
      <c r="M41606" s="28"/>
    </row>
    <row r="41607" s="16" customFormat="1" ht="12.75" spans="2:13">
      <c r="B41607" s="29"/>
      <c r="M41607" s="28"/>
    </row>
    <row r="41608" s="16" customFormat="1" ht="12.75" spans="2:13">
      <c r="B41608" s="29"/>
      <c r="M41608" s="28"/>
    </row>
    <row r="41609" s="16" customFormat="1" ht="12.75" spans="2:13">
      <c r="B41609" s="29"/>
      <c r="M41609" s="28"/>
    </row>
    <row r="41610" s="16" customFormat="1" ht="12.75" spans="2:13">
      <c r="B41610" s="29"/>
      <c r="M41610" s="28"/>
    </row>
    <row r="41611" s="16" customFormat="1" ht="12.75" spans="2:13">
      <c r="B41611" s="29"/>
      <c r="M41611" s="28"/>
    </row>
    <row r="41612" s="16" customFormat="1" ht="12.75" spans="2:13">
      <c r="B41612" s="29"/>
      <c r="M41612" s="28"/>
    </row>
    <row r="41613" s="16" customFormat="1" ht="12.75" spans="2:13">
      <c r="B41613" s="29"/>
      <c r="M41613" s="28"/>
    </row>
    <row r="41614" s="16" customFormat="1" ht="12.75" spans="2:13">
      <c r="B41614" s="29"/>
      <c r="M41614" s="28"/>
    </row>
    <row r="41615" s="16" customFormat="1" ht="12.75" spans="2:13">
      <c r="B41615" s="29"/>
      <c r="M41615" s="28"/>
    </row>
    <row r="41616" s="16" customFormat="1" ht="12.75" spans="2:13">
      <c r="B41616" s="29"/>
      <c r="M41616" s="28"/>
    </row>
    <row r="41617" s="16" customFormat="1" ht="12.75" spans="2:13">
      <c r="B41617" s="29"/>
      <c r="M41617" s="28"/>
    </row>
    <row r="41618" s="16" customFormat="1" ht="12.75" spans="2:13">
      <c r="B41618" s="29"/>
      <c r="M41618" s="28"/>
    </row>
    <row r="41619" s="16" customFormat="1" ht="12.75" spans="2:13">
      <c r="B41619" s="29"/>
      <c r="M41619" s="28"/>
    </row>
    <row r="41620" s="16" customFormat="1" ht="12.75" spans="2:13">
      <c r="B41620" s="29"/>
      <c r="M41620" s="28"/>
    </row>
    <row r="41621" s="16" customFormat="1" ht="12.75" spans="2:13">
      <c r="B41621" s="29"/>
      <c r="M41621" s="28"/>
    </row>
    <row r="41622" s="16" customFormat="1" ht="12.75" spans="2:13">
      <c r="B41622" s="29"/>
      <c r="M41622" s="28"/>
    </row>
    <row r="41623" s="16" customFormat="1" ht="12.75" spans="2:13">
      <c r="B41623" s="29"/>
      <c r="M41623" s="28"/>
    </row>
    <row r="41624" s="16" customFormat="1" ht="12.75" spans="2:13">
      <c r="B41624" s="29"/>
      <c r="M41624" s="28"/>
    </row>
    <row r="41625" s="16" customFormat="1" ht="12.75" spans="2:13">
      <c r="B41625" s="29"/>
      <c r="M41625" s="28"/>
    </row>
    <row r="41626" s="16" customFormat="1" ht="12.75" spans="2:13">
      <c r="B41626" s="29"/>
      <c r="M41626" s="28"/>
    </row>
    <row r="41627" s="16" customFormat="1" ht="12.75" spans="2:13">
      <c r="B41627" s="29"/>
      <c r="M41627" s="28"/>
    </row>
    <row r="41628" s="16" customFormat="1" ht="12.75" spans="2:13">
      <c r="B41628" s="29"/>
      <c r="M41628" s="28"/>
    </row>
    <row r="41629" s="16" customFormat="1" ht="12.75" spans="2:13">
      <c r="B41629" s="29"/>
      <c r="M41629" s="28"/>
    </row>
    <row r="41630" s="16" customFormat="1" ht="12.75" spans="2:13">
      <c r="B41630" s="29"/>
      <c r="M41630" s="28"/>
    </row>
    <row r="41631" s="16" customFormat="1" ht="12.75" spans="2:13">
      <c r="B41631" s="29"/>
      <c r="M41631" s="28"/>
    </row>
    <row r="41632" s="16" customFormat="1" ht="12.75" spans="2:13">
      <c r="B41632" s="29"/>
      <c r="M41632" s="28"/>
    </row>
    <row r="41633" s="16" customFormat="1" ht="12.75" spans="2:13">
      <c r="B41633" s="29"/>
      <c r="M41633" s="28"/>
    </row>
    <row r="41634" s="16" customFormat="1" ht="12.75" spans="2:13">
      <c r="B41634" s="29"/>
      <c r="M41634" s="28"/>
    </row>
    <row r="41635" s="16" customFormat="1" ht="12.75" spans="2:13">
      <c r="B41635" s="29"/>
      <c r="M41635" s="28"/>
    </row>
    <row r="41636" s="16" customFormat="1" ht="12.75" spans="2:13">
      <c r="B41636" s="29"/>
      <c r="M41636" s="28"/>
    </row>
    <row r="41637" s="16" customFormat="1" ht="12.75" spans="2:13">
      <c r="B41637" s="29"/>
      <c r="M41637" s="28"/>
    </row>
    <row r="41638" s="16" customFormat="1" ht="12.75" spans="2:13">
      <c r="B41638" s="29"/>
      <c r="M41638" s="28"/>
    </row>
    <row r="41639" s="16" customFormat="1" ht="12.75" spans="2:13">
      <c r="B41639" s="29"/>
      <c r="M41639" s="28"/>
    </row>
    <row r="41640" s="16" customFormat="1" ht="12.75" spans="2:13">
      <c r="B41640" s="29"/>
      <c r="M41640" s="28"/>
    </row>
    <row r="41641" s="16" customFormat="1" ht="12.75" spans="2:13">
      <c r="B41641" s="29"/>
      <c r="M41641" s="28"/>
    </row>
    <row r="41642" s="16" customFormat="1" ht="12.75" spans="2:13">
      <c r="B41642" s="29"/>
      <c r="M41642" s="28"/>
    </row>
    <row r="41643" s="16" customFormat="1" ht="12.75" spans="2:13">
      <c r="B41643" s="29"/>
      <c r="M41643" s="28"/>
    </row>
    <row r="41644" s="16" customFormat="1" ht="12.75" spans="2:13">
      <c r="B41644" s="29"/>
      <c r="M41644" s="28"/>
    </row>
    <row r="41645" s="16" customFormat="1" ht="12.75" spans="2:13">
      <c r="B41645" s="29"/>
      <c r="M41645" s="28"/>
    </row>
    <row r="41646" s="16" customFormat="1" ht="12.75" spans="2:13">
      <c r="B41646" s="29"/>
      <c r="M41646" s="28"/>
    </row>
    <row r="41647" s="16" customFormat="1" ht="12.75" spans="2:13">
      <c r="B41647" s="29"/>
      <c r="M41647" s="28"/>
    </row>
    <row r="41648" s="16" customFormat="1" ht="12.75" spans="2:13">
      <c r="B41648" s="29"/>
      <c r="M41648" s="28"/>
    </row>
    <row r="41649" s="16" customFormat="1" ht="12.75" spans="2:13">
      <c r="B41649" s="29"/>
      <c r="M41649" s="28"/>
    </row>
    <row r="41650" s="16" customFormat="1" ht="12.75" spans="2:13">
      <c r="B41650" s="29"/>
      <c r="M41650" s="28"/>
    </row>
    <row r="41651" s="16" customFormat="1" ht="12.75" spans="2:13">
      <c r="B41651" s="29"/>
      <c r="M41651" s="28"/>
    </row>
    <row r="41652" s="16" customFormat="1" ht="12.75" spans="2:13">
      <c r="B41652" s="29"/>
      <c r="M41652" s="28"/>
    </row>
    <row r="41653" s="16" customFormat="1" ht="12.75" spans="2:13">
      <c r="B41653" s="29"/>
      <c r="M41653" s="28"/>
    </row>
    <row r="41654" s="16" customFormat="1" ht="12.75" spans="2:13">
      <c r="B41654" s="29"/>
      <c r="M41654" s="28"/>
    </row>
    <row r="41655" s="16" customFormat="1" ht="12.75" spans="2:13">
      <c r="B41655" s="29"/>
      <c r="M41655" s="28"/>
    </row>
    <row r="41656" s="16" customFormat="1" ht="12.75" spans="2:13">
      <c r="B41656" s="29"/>
      <c r="M41656" s="28"/>
    </row>
    <row r="41657" s="16" customFormat="1" ht="12.75" spans="2:13">
      <c r="B41657" s="29"/>
      <c r="M41657" s="28"/>
    </row>
    <row r="41658" s="16" customFormat="1" ht="12.75" spans="2:13">
      <c r="B41658" s="29"/>
      <c r="M41658" s="28"/>
    </row>
    <row r="41659" s="16" customFormat="1" ht="12.75" spans="2:13">
      <c r="B41659" s="29"/>
      <c r="M41659" s="28"/>
    </row>
    <row r="41660" s="16" customFormat="1" ht="12.75" spans="2:13">
      <c r="B41660" s="29"/>
      <c r="M41660" s="28"/>
    </row>
    <row r="41661" s="16" customFormat="1" ht="12.75" spans="2:13">
      <c r="B41661" s="29"/>
      <c r="M41661" s="28"/>
    </row>
    <row r="41662" s="16" customFormat="1" ht="12.75" spans="2:13">
      <c r="B41662" s="29"/>
      <c r="M41662" s="28"/>
    </row>
    <row r="41663" s="16" customFormat="1" ht="12.75" spans="2:13">
      <c r="B41663" s="29"/>
      <c r="M41663" s="28"/>
    </row>
    <row r="41664" s="16" customFormat="1" ht="12.75" spans="2:13">
      <c r="B41664" s="29"/>
      <c r="M41664" s="28"/>
    </row>
    <row r="41665" s="16" customFormat="1" ht="12.75" spans="2:13">
      <c r="B41665" s="29"/>
      <c r="M41665" s="28"/>
    </row>
    <row r="41666" s="16" customFormat="1" ht="12.75" spans="2:13">
      <c r="B41666" s="29"/>
      <c r="M41666" s="28"/>
    </row>
    <row r="41667" s="16" customFormat="1" ht="12.75" spans="2:13">
      <c r="B41667" s="29"/>
      <c r="M41667" s="28"/>
    </row>
    <row r="41668" s="16" customFormat="1" ht="12.75" spans="2:13">
      <c r="B41668" s="29"/>
      <c r="M41668" s="28"/>
    </row>
    <row r="41669" s="16" customFormat="1" ht="12.75" spans="2:13">
      <c r="B41669" s="29"/>
      <c r="M41669" s="28"/>
    </row>
    <row r="41670" s="16" customFormat="1" ht="12.75" spans="2:13">
      <c r="B41670" s="29"/>
      <c r="M41670" s="28"/>
    </row>
    <row r="41671" s="16" customFormat="1" ht="12.75" spans="2:13">
      <c r="B41671" s="29"/>
      <c r="M41671" s="28"/>
    </row>
    <row r="41672" s="16" customFormat="1" ht="12.75" spans="2:13">
      <c r="B41672" s="29"/>
      <c r="M41672" s="28"/>
    </row>
    <row r="41673" s="16" customFormat="1" ht="12.75" spans="2:13">
      <c r="B41673" s="29"/>
      <c r="M41673" s="28"/>
    </row>
    <row r="41674" s="16" customFormat="1" ht="12.75" spans="2:13">
      <c r="B41674" s="29"/>
      <c r="M41674" s="28"/>
    </row>
    <row r="41675" s="16" customFormat="1" ht="12.75" spans="2:13">
      <c r="B41675" s="29"/>
      <c r="M41675" s="28"/>
    </row>
    <row r="41676" s="16" customFormat="1" ht="12.75" spans="2:13">
      <c r="B41676" s="29"/>
      <c r="M41676" s="28"/>
    </row>
    <row r="41677" s="16" customFormat="1" ht="12.75" spans="2:13">
      <c r="B41677" s="29"/>
      <c r="M41677" s="28"/>
    </row>
    <row r="41678" s="16" customFormat="1" ht="12.75" spans="2:13">
      <c r="B41678" s="29"/>
      <c r="M41678" s="28"/>
    </row>
    <row r="41679" s="16" customFormat="1" ht="12.75" spans="2:13">
      <c r="B41679" s="29"/>
      <c r="M41679" s="28"/>
    </row>
    <row r="41680" s="16" customFormat="1" ht="12.75" spans="2:13">
      <c r="B41680" s="29"/>
      <c r="M41680" s="28"/>
    </row>
    <row r="41681" s="16" customFormat="1" ht="12.75" spans="2:13">
      <c r="B41681" s="29"/>
      <c r="M41681" s="28"/>
    </row>
    <row r="41682" s="16" customFormat="1" ht="12.75" spans="2:13">
      <c r="B41682" s="29"/>
      <c r="M41682" s="28"/>
    </row>
    <row r="41683" s="16" customFormat="1" ht="12.75" spans="2:13">
      <c r="B41683" s="29"/>
      <c r="M41683" s="28"/>
    </row>
    <row r="41684" s="16" customFormat="1" ht="12.75" spans="2:13">
      <c r="B41684" s="29"/>
      <c r="M41684" s="28"/>
    </row>
    <row r="41685" s="16" customFormat="1" ht="12.75" spans="2:13">
      <c r="B41685" s="29"/>
      <c r="M41685" s="28"/>
    </row>
    <row r="41686" s="16" customFormat="1" ht="12.75" spans="2:13">
      <c r="B41686" s="29"/>
      <c r="M41686" s="28"/>
    </row>
    <row r="41687" s="16" customFormat="1" ht="12.75" spans="2:13">
      <c r="B41687" s="29"/>
      <c r="M41687" s="28"/>
    </row>
    <row r="41688" s="16" customFormat="1" ht="12.75" spans="2:13">
      <c r="B41688" s="29"/>
      <c r="M41688" s="28"/>
    </row>
    <row r="41689" s="16" customFormat="1" ht="12.75" spans="2:13">
      <c r="B41689" s="29"/>
      <c r="M41689" s="28"/>
    </row>
    <row r="41690" s="16" customFormat="1" ht="12.75" spans="2:13">
      <c r="B41690" s="29"/>
      <c r="M41690" s="28"/>
    </row>
    <row r="41691" s="16" customFormat="1" ht="12.75" spans="2:13">
      <c r="B41691" s="29"/>
      <c r="M41691" s="28"/>
    </row>
    <row r="41692" s="16" customFormat="1" ht="12.75" spans="2:13">
      <c r="B41692" s="29"/>
      <c r="M41692" s="28"/>
    </row>
    <row r="41693" s="16" customFormat="1" ht="12.75" spans="2:13">
      <c r="B41693" s="29"/>
      <c r="M41693" s="28"/>
    </row>
    <row r="41694" s="16" customFormat="1" ht="12.75" spans="2:13">
      <c r="B41694" s="29"/>
      <c r="M41694" s="28"/>
    </row>
    <row r="41695" s="16" customFormat="1" ht="12.75" spans="2:13">
      <c r="B41695" s="29"/>
      <c r="M41695" s="28"/>
    </row>
    <row r="41696" s="16" customFormat="1" ht="12.75" spans="2:13">
      <c r="B41696" s="29"/>
      <c r="M41696" s="28"/>
    </row>
    <row r="41697" s="16" customFormat="1" ht="12.75" spans="2:13">
      <c r="B41697" s="29"/>
      <c r="M41697" s="28"/>
    </row>
    <row r="41698" s="16" customFormat="1" ht="12.75" spans="2:13">
      <c r="B41698" s="29"/>
      <c r="M41698" s="28"/>
    </row>
    <row r="41699" s="16" customFormat="1" ht="12.75" spans="2:13">
      <c r="B41699" s="29"/>
      <c r="M41699" s="28"/>
    </row>
    <row r="41700" s="16" customFormat="1" ht="12.75" spans="2:13">
      <c r="B41700" s="29"/>
      <c r="M41700" s="28"/>
    </row>
    <row r="41701" s="16" customFormat="1" ht="12.75" spans="2:13">
      <c r="B41701" s="29"/>
      <c r="M41701" s="28"/>
    </row>
    <row r="41702" s="16" customFormat="1" ht="12.75" spans="2:13">
      <c r="B41702" s="29"/>
      <c r="M41702" s="28"/>
    </row>
    <row r="41703" s="16" customFormat="1" ht="12.75" spans="2:13">
      <c r="B41703" s="29"/>
      <c r="M41703" s="28"/>
    </row>
    <row r="41704" s="16" customFormat="1" ht="12.75" spans="2:13">
      <c r="B41704" s="29"/>
      <c r="M41704" s="28"/>
    </row>
    <row r="41705" s="16" customFormat="1" ht="12.75" spans="2:13">
      <c r="B41705" s="29"/>
      <c r="M41705" s="28"/>
    </row>
    <row r="41706" s="16" customFormat="1" ht="12.75" spans="2:13">
      <c r="B41706" s="29"/>
      <c r="M41706" s="28"/>
    </row>
    <row r="41707" s="16" customFormat="1" ht="12.75" spans="2:13">
      <c r="B41707" s="29"/>
      <c r="M41707" s="28"/>
    </row>
    <row r="41708" s="16" customFormat="1" ht="12.75" spans="2:13">
      <c r="B41708" s="29"/>
      <c r="M41708" s="28"/>
    </row>
    <row r="41709" s="16" customFormat="1" ht="12.75" spans="2:13">
      <c r="B41709" s="29"/>
      <c r="M41709" s="28"/>
    </row>
    <row r="41710" s="16" customFormat="1" ht="12.75" spans="2:13">
      <c r="B41710" s="29"/>
      <c r="M41710" s="28"/>
    </row>
    <row r="41711" s="16" customFormat="1" ht="12.75" spans="2:13">
      <c r="B41711" s="29"/>
      <c r="M41711" s="28"/>
    </row>
    <row r="41712" s="16" customFormat="1" ht="12.75" spans="2:13">
      <c r="B41712" s="29"/>
      <c r="M41712" s="28"/>
    </row>
    <row r="41713" s="16" customFormat="1" ht="12.75" spans="2:13">
      <c r="B41713" s="29"/>
      <c r="M41713" s="28"/>
    </row>
    <row r="41714" s="16" customFormat="1" ht="12.75" spans="2:13">
      <c r="B41714" s="29"/>
      <c r="M41714" s="28"/>
    </row>
    <row r="41715" s="16" customFormat="1" ht="12.75" spans="2:13">
      <c r="B41715" s="29"/>
      <c r="M41715" s="28"/>
    </row>
    <row r="41716" s="16" customFormat="1" ht="12.75" spans="2:13">
      <c r="B41716" s="29"/>
      <c r="M41716" s="28"/>
    </row>
    <row r="41717" s="16" customFormat="1" ht="12.75" spans="2:13">
      <c r="B41717" s="29"/>
      <c r="M41717" s="28"/>
    </row>
    <row r="41718" s="16" customFormat="1" ht="12.75" spans="2:13">
      <c r="B41718" s="29"/>
      <c r="M41718" s="28"/>
    </row>
    <row r="41719" s="16" customFormat="1" ht="12.75" spans="2:13">
      <c r="B41719" s="29"/>
      <c r="M41719" s="28"/>
    </row>
    <row r="41720" s="16" customFormat="1" ht="12.75" spans="2:13">
      <c r="B41720" s="29"/>
      <c r="M41720" s="28"/>
    </row>
    <row r="41721" s="16" customFormat="1" ht="12.75" spans="2:13">
      <c r="B41721" s="29"/>
      <c r="M41721" s="28"/>
    </row>
    <row r="41722" s="16" customFormat="1" ht="12.75" spans="2:13">
      <c r="B41722" s="29"/>
      <c r="M41722" s="28"/>
    </row>
    <row r="41723" s="16" customFormat="1" ht="12.75" spans="2:13">
      <c r="B41723" s="29"/>
      <c r="M41723" s="28"/>
    </row>
    <row r="41724" s="16" customFormat="1" ht="12.75" spans="2:13">
      <c r="B41724" s="29"/>
      <c r="M41724" s="28"/>
    </row>
    <row r="41725" s="16" customFormat="1" ht="12.75" spans="2:13">
      <c r="B41725" s="29"/>
      <c r="M41725" s="28"/>
    </row>
    <row r="41726" s="16" customFormat="1" ht="12.75" spans="2:13">
      <c r="B41726" s="29"/>
      <c r="M41726" s="28"/>
    </row>
    <row r="41727" s="16" customFormat="1" ht="12.75" spans="2:13">
      <c r="B41727" s="29"/>
      <c r="M41727" s="28"/>
    </row>
    <row r="41728" s="16" customFormat="1" ht="12.75" spans="2:13">
      <c r="B41728" s="29"/>
      <c r="M41728" s="28"/>
    </row>
    <row r="41729" s="16" customFormat="1" ht="12.75" spans="2:13">
      <c r="B41729" s="29"/>
      <c r="M41729" s="28"/>
    </row>
    <row r="41730" s="16" customFormat="1" ht="12.75" spans="2:13">
      <c r="B41730" s="29"/>
      <c r="M41730" s="28"/>
    </row>
    <row r="41731" s="16" customFormat="1" ht="12.75" spans="2:13">
      <c r="B41731" s="29"/>
      <c r="M41731" s="28"/>
    </row>
    <row r="41732" s="16" customFormat="1" ht="12.75" spans="2:13">
      <c r="B41732" s="29"/>
      <c r="M41732" s="28"/>
    </row>
    <row r="41733" s="16" customFormat="1" ht="12.75" spans="2:13">
      <c r="B41733" s="29"/>
      <c r="M41733" s="28"/>
    </row>
    <row r="41734" s="16" customFormat="1" ht="12.75" spans="2:13">
      <c r="B41734" s="29"/>
      <c r="M41734" s="28"/>
    </row>
    <row r="41735" s="16" customFormat="1" ht="12.75" spans="2:13">
      <c r="B41735" s="29"/>
      <c r="M41735" s="28"/>
    </row>
    <row r="41736" s="16" customFormat="1" ht="12.75" spans="2:13">
      <c r="B41736" s="29"/>
      <c r="M41736" s="28"/>
    </row>
    <row r="41737" s="16" customFormat="1" ht="12.75" spans="2:13">
      <c r="B41737" s="29"/>
      <c r="M41737" s="28"/>
    </row>
    <row r="41738" s="16" customFormat="1" ht="12.75" spans="2:13">
      <c r="B41738" s="29"/>
      <c r="M41738" s="28"/>
    </row>
    <row r="41739" s="16" customFormat="1" ht="12.75" spans="2:13">
      <c r="B41739" s="29"/>
      <c r="M41739" s="28"/>
    </row>
    <row r="41740" s="16" customFormat="1" ht="12.75" spans="2:13">
      <c r="B41740" s="29"/>
      <c r="M41740" s="28"/>
    </row>
    <row r="41741" s="16" customFormat="1" ht="12.75" spans="2:13">
      <c r="B41741" s="29"/>
      <c r="M41741" s="28"/>
    </row>
    <row r="41742" s="16" customFormat="1" ht="12.75" spans="2:13">
      <c r="B41742" s="29"/>
      <c r="M41742" s="28"/>
    </row>
    <row r="41743" s="16" customFormat="1" ht="12.75" spans="2:13">
      <c r="B41743" s="29"/>
      <c r="M41743" s="28"/>
    </row>
    <row r="41744" s="16" customFormat="1" ht="12.75" spans="2:13">
      <c r="B41744" s="29"/>
      <c r="M41744" s="28"/>
    </row>
    <row r="41745" s="16" customFormat="1" ht="12.75" spans="2:13">
      <c r="B41745" s="29"/>
      <c r="M41745" s="28"/>
    </row>
    <row r="41746" s="16" customFormat="1" ht="12.75" spans="2:13">
      <c r="B41746" s="29"/>
      <c r="M41746" s="28"/>
    </row>
    <row r="41747" s="16" customFormat="1" ht="12.75" spans="2:13">
      <c r="B41747" s="29"/>
      <c r="M41747" s="28"/>
    </row>
    <row r="41748" s="16" customFormat="1" ht="12.75" spans="2:13">
      <c r="B41748" s="29"/>
      <c r="M41748" s="28"/>
    </row>
    <row r="41749" s="16" customFormat="1" ht="12.75" spans="2:13">
      <c r="B41749" s="29"/>
      <c r="M41749" s="28"/>
    </row>
    <row r="41750" s="16" customFormat="1" ht="12.75" spans="2:13">
      <c r="B41750" s="29"/>
      <c r="M41750" s="28"/>
    </row>
    <row r="41751" s="16" customFormat="1" ht="12.75" spans="2:13">
      <c r="B41751" s="29"/>
      <c r="M41751" s="28"/>
    </row>
    <row r="41752" s="16" customFormat="1" ht="12.75" spans="2:13">
      <c r="B41752" s="29"/>
      <c r="M41752" s="28"/>
    </row>
    <row r="41753" s="16" customFormat="1" ht="12.75" spans="2:13">
      <c r="B41753" s="29"/>
      <c r="M41753" s="28"/>
    </row>
    <row r="41754" s="16" customFormat="1" ht="12.75" spans="2:13">
      <c r="B41754" s="29"/>
      <c r="M41754" s="28"/>
    </row>
    <row r="41755" s="16" customFormat="1" ht="12.75" spans="2:13">
      <c r="B41755" s="29"/>
      <c r="M41755" s="28"/>
    </row>
    <row r="41756" s="16" customFormat="1" ht="12.75" spans="2:13">
      <c r="B41756" s="29"/>
      <c r="M41756" s="28"/>
    </row>
    <row r="41757" s="16" customFormat="1" ht="12.75" spans="2:13">
      <c r="B41757" s="29"/>
      <c r="M41757" s="28"/>
    </row>
    <row r="41758" s="16" customFormat="1" ht="12.75" spans="2:13">
      <c r="B41758" s="29"/>
      <c r="M41758" s="28"/>
    </row>
    <row r="41759" s="16" customFormat="1" ht="12.75" spans="2:13">
      <c r="B41759" s="29"/>
      <c r="M41759" s="28"/>
    </row>
    <row r="41760" s="16" customFormat="1" ht="12.75" spans="2:13">
      <c r="B41760" s="29"/>
      <c r="M41760" s="28"/>
    </row>
    <row r="41761" s="16" customFormat="1" ht="12.75" spans="2:13">
      <c r="B41761" s="29"/>
      <c r="M41761" s="28"/>
    </row>
    <row r="41762" s="16" customFormat="1" ht="12.75" spans="2:13">
      <c r="B41762" s="29"/>
      <c r="M41762" s="28"/>
    </row>
    <row r="41763" s="16" customFormat="1" ht="12.75" spans="2:13">
      <c r="B41763" s="29"/>
      <c r="M41763" s="28"/>
    </row>
    <row r="41764" s="16" customFormat="1" ht="12.75" spans="2:13">
      <c r="B41764" s="29"/>
      <c r="M41764" s="28"/>
    </row>
    <row r="41765" s="16" customFormat="1" ht="12.75" spans="2:13">
      <c r="B41765" s="29"/>
      <c r="M41765" s="28"/>
    </row>
    <row r="41766" s="16" customFormat="1" ht="12.75" spans="2:13">
      <c r="B41766" s="29"/>
      <c r="M41766" s="28"/>
    </row>
    <row r="41767" s="16" customFormat="1" ht="12.75" spans="2:13">
      <c r="B41767" s="29"/>
      <c r="M41767" s="28"/>
    </row>
    <row r="41768" s="16" customFormat="1" ht="12.75" spans="2:13">
      <c r="B41768" s="29"/>
      <c r="M41768" s="28"/>
    </row>
    <row r="41769" s="16" customFormat="1" ht="12.75" spans="2:13">
      <c r="B41769" s="29"/>
      <c r="M41769" s="28"/>
    </row>
    <row r="41770" s="16" customFormat="1" ht="12.75" spans="2:13">
      <c r="B41770" s="29"/>
      <c r="M41770" s="28"/>
    </row>
    <row r="41771" s="16" customFormat="1" ht="12.75" spans="2:13">
      <c r="B41771" s="29"/>
      <c r="M41771" s="28"/>
    </row>
    <row r="41772" s="16" customFormat="1" ht="12.75" spans="2:13">
      <c r="B41772" s="29"/>
      <c r="M41772" s="28"/>
    </row>
    <row r="41773" s="16" customFormat="1" ht="12.75" spans="2:13">
      <c r="B41773" s="29"/>
      <c r="M41773" s="28"/>
    </row>
    <row r="41774" s="16" customFormat="1" ht="12.75" spans="2:13">
      <c r="B41774" s="29"/>
      <c r="M41774" s="28"/>
    </row>
    <row r="41775" s="16" customFormat="1" ht="12.75" spans="2:13">
      <c r="B41775" s="29"/>
      <c r="M41775" s="28"/>
    </row>
    <row r="41776" s="16" customFormat="1" ht="12.75" spans="2:13">
      <c r="B41776" s="29"/>
      <c r="M41776" s="28"/>
    </row>
    <row r="41777" s="16" customFormat="1" ht="12.75" spans="2:13">
      <c r="B41777" s="29"/>
      <c r="M41777" s="28"/>
    </row>
    <row r="41778" s="16" customFormat="1" ht="12.75" spans="2:13">
      <c r="B41778" s="29"/>
      <c r="M41778" s="28"/>
    </row>
    <row r="41779" s="16" customFormat="1" ht="12.75" spans="2:13">
      <c r="B41779" s="29"/>
      <c r="M41779" s="28"/>
    </row>
    <row r="41780" s="16" customFormat="1" ht="12.75" spans="2:13">
      <c r="B41780" s="29"/>
      <c r="M41780" s="28"/>
    </row>
    <row r="41781" s="16" customFormat="1" ht="12.75" spans="2:13">
      <c r="B41781" s="29"/>
      <c r="M41781" s="28"/>
    </row>
    <row r="41782" s="16" customFormat="1" ht="12.75" spans="2:13">
      <c r="B41782" s="29"/>
      <c r="M41782" s="28"/>
    </row>
    <row r="41783" s="16" customFormat="1" ht="12.75" spans="2:13">
      <c r="B41783" s="29"/>
      <c r="M41783" s="28"/>
    </row>
    <row r="41784" s="16" customFormat="1" ht="12.75" spans="2:13">
      <c r="B41784" s="29"/>
      <c r="M41784" s="28"/>
    </row>
    <row r="41785" s="16" customFormat="1" ht="12.75" spans="2:13">
      <c r="B41785" s="29"/>
      <c r="M41785" s="28"/>
    </row>
    <row r="41786" s="16" customFormat="1" ht="12.75" spans="2:13">
      <c r="B41786" s="29"/>
      <c r="M41786" s="28"/>
    </row>
    <row r="41787" s="16" customFormat="1" ht="12.75" spans="2:13">
      <c r="B41787" s="29"/>
      <c r="M41787" s="28"/>
    </row>
    <row r="41788" s="16" customFormat="1" ht="12.75" spans="2:13">
      <c r="B41788" s="29"/>
      <c r="M41788" s="28"/>
    </row>
    <row r="41789" s="16" customFormat="1" ht="12.75" spans="2:13">
      <c r="B41789" s="29"/>
      <c r="M41789" s="28"/>
    </row>
    <row r="41790" s="16" customFormat="1" ht="12.75" spans="2:13">
      <c r="B41790" s="29"/>
      <c r="M41790" s="28"/>
    </row>
    <row r="41791" s="16" customFormat="1" ht="12.75" spans="2:13">
      <c r="B41791" s="29"/>
      <c r="M41791" s="28"/>
    </row>
    <row r="41792" s="16" customFormat="1" ht="12.75" spans="2:13">
      <c r="B41792" s="29"/>
      <c r="M41792" s="28"/>
    </row>
    <row r="41793" s="16" customFormat="1" ht="12.75" spans="2:13">
      <c r="B41793" s="29"/>
      <c r="M41793" s="28"/>
    </row>
    <row r="41794" s="16" customFormat="1" ht="12.75" spans="2:13">
      <c r="B41794" s="29"/>
      <c r="M41794" s="28"/>
    </row>
    <row r="41795" s="16" customFormat="1" ht="12.75" spans="2:13">
      <c r="B41795" s="29"/>
      <c r="M41795" s="28"/>
    </row>
    <row r="41796" s="16" customFormat="1" ht="12.75" spans="2:13">
      <c r="B41796" s="29"/>
      <c r="M41796" s="28"/>
    </row>
    <row r="41797" s="16" customFormat="1" ht="12.75" spans="2:13">
      <c r="B41797" s="29"/>
      <c r="M41797" s="28"/>
    </row>
    <row r="41798" s="16" customFormat="1" ht="12.75" spans="2:13">
      <c r="B41798" s="29"/>
      <c r="M41798" s="28"/>
    </row>
    <row r="41799" s="16" customFormat="1" ht="12.75" spans="2:13">
      <c r="B41799" s="29"/>
      <c r="M41799" s="28"/>
    </row>
    <row r="41800" s="16" customFormat="1" ht="12.75" spans="2:13">
      <c r="B41800" s="29"/>
      <c r="M41800" s="28"/>
    </row>
    <row r="41801" s="16" customFormat="1" ht="12.75" spans="2:13">
      <c r="B41801" s="29"/>
      <c r="M41801" s="28"/>
    </row>
    <row r="41802" s="16" customFormat="1" ht="12.75" spans="2:13">
      <c r="B41802" s="29"/>
      <c r="M41802" s="28"/>
    </row>
    <row r="41803" s="16" customFormat="1" ht="12.75" spans="2:13">
      <c r="B41803" s="29"/>
      <c r="M41803" s="28"/>
    </row>
    <row r="41804" s="16" customFormat="1" ht="12.75" spans="2:13">
      <c r="B41804" s="29"/>
      <c r="M41804" s="28"/>
    </row>
    <row r="41805" s="16" customFormat="1" ht="12.75" spans="2:13">
      <c r="B41805" s="29"/>
      <c r="M41805" s="28"/>
    </row>
    <row r="41806" s="16" customFormat="1" ht="12.75" spans="2:13">
      <c r="B41806" s="29"/>
      <c r="M41806" s="28"/>
    </row>
    <row r="41807" s="16" customFormat="1" ht="12.75" spans="2:13">
      <c r="B41807" s="29"/>
      <c r="M41807" s="28"/>
    </row>
    <row r="41808" s="16" customFormat="1" ht="12.75" spans="2:13">
      <c r="B41808" s="29"/>
      <c r="M41808" s="28"/>
    </row>
    <row r="41809" s="16" customFormat="1" ht="12.75" spans="2:13">
      <c r="B41809" s="29"/>
      <c r="M41809" s="28"/>
    </row>
    <row r="41810" s="16" customFormat="1" ht="12.75" spans="2:13">
      <c r="B41810" s="29"/>
      <c r="M41810" s="28"/>
    </row>
    <row r="41811" s="16" customFormat="1" ht="12.75" spans="2:13">
      <c r="B41811" s="29"/>
      <c r="M41811" s="28"/>
    </row>
    <row r="41812" s="16" customFormat="1" ht="12.75" spans="2:13">
      <c r="B41812" s="29"/>
      <c r="M41812" s="28"/>
    </row>
    <row r="41813" s="16" customFormat="1" ht="12.75" spans="2:13">
      <c r="B41813" s="29"/>
      <c r="M41813" s="28"/>
    </row>
    <row r="41814" s="16" customFormat="1" ht="12.75" spans="2:13">
      <c r="B41814" s="29"/>
      <c r="M41814" s="28"/>
    </row>
    <row r="41815" s="16" customFormat="1" ht="12.75" spans="2:13">
      <c r="B41815" s="29"/>
      <c r="M41815" s="28"/>
    </row>
    <row r="41816" s="16" customFormat="1" ht="12.75" spans="2:13">
      <c r="B41816" s="29"/>
      <c r="M41816" s="28"/>
    </row>
    <row r="41817" s="16" customFormat="1" ht="12.75" spans="2:13">
      <c r="B41817" s="29"/>
      <c r="M41817" s="28"/>
    </row>
    <row r="41818" s="16" customFormat="1" ht="12.75" spans="2:13">
      <c r="B41818" s="29"/>
      <c r="M41818" s="28"/>
    </row>
    <row r="41819" s="16" customFormat="1" ht="12.75" spans="2:13">
      <c r="B41819" s="29"/>
      <c r="M41819" s="28"/>
    </row>
    <row r="41820" s="16" customFormat="1" ht="12.75" spans="2:13">
      <c r="B41820" s="29"/>
      <c r="M41820" s="28"/>
    </row>
    <row r="41821" s="16" customFormat="1" ht="12.75" spans="2:13">
      <c r="B41821" s="29"/>
      <c r="M41821" s="28"/>
    </row>
    <row r="41822" s="16" customFormat="1" ht="12.75" spans="2:13">
      <c r="B41822" s="29"/>
      <c r="M41822" s="28"/>
    </row>
    <row r="41823" s="16" customFormat="1" ht="12.75" spans="2:13">
      <c r="B41823" s="29"/>
      <c r="M41823" s="28"/>
    </row>
    <row r="41824" s="16" customFormat="1" ht="12.75" spans="2:13">
      <c r="B41824" s="29"/>
      <c r="M41824" s="28"/>
    </row>
    <row r="41825" s="16" customFormat="1" ht="12.75" spans="2:13">
      <c r="B41825" s="29"/>
      <c r="M41825" s="28"/>
    </row>
    <row r="41826" s="16" customFormat="1" ht="12.75" spans="2:13">
      <c r="B41826" s="29"/>
      <c r="M41826" s="28"/>
    </row>
    <row r="41827" s="16" customFormat="1" ht="12.75" spans="2:13">
      <c r="B41827" s="29"/>
      <c r="M41827" s="28"/>
    </row>
    <row r="41828" s="16" customFormat="1" ht="12.75" spans="2:13">
      <c r="B41828" s="29"/>
      <c r="M41828" s="28"/>
    </row>
    <row r="41829" s="16" customFormat="1" ht="12.75" spans="2:13">
      <c r="B41829" s="29"/>
      <c r="M41829" s="28"/>
    </row>
    <row r="41830" s="16" customFormat="1" ht="12.75" spans="2:13">
      <c r="B41830" s="29"/>
      <c r="M41830" s="28"/>
    </row>
    <row r="41831" s="16" customFormat="1" ht="12.75" spans="2:13">
      <c r="B41831" s="29"/>
      <c r="M41831" s="28"/>
    </row>
    <row r="41832" s="16" customFormat="1" ht="12.75" spans="2:13">
      <c r="B41832" s="29"/>
      <c r="M41832" s="28"/>
    </row>
    <row r="41833" s="16" customFormat="1" ht="12.75" spans="2:13">
      <c r="B41833" s="29"/>
      <c r="M41833" s="28"/>
    </row>
    <row r="41834" s="16" customFormat="1" ht="12.75" spans="2:13">
      <c r="B41834" s="29"/>
      <c r="M41834" s="28"/>
    </row>
    <row r="41835" s="16" customFormat="1" ht="12.75" spans="2:13">
      <c r="B41835" s="29"/>
      <c r="M41835" s="28"/>
    </row>
    <row r="41836" s="16" customFormat="1" ht="12.75" spans="2:13">
      <c r="B41836" s="29"/>
      <c r="M41836" s="28"/>
    </row>
    <row r="41837" s="16" customFormat="1" ht="12.75" spans="2:13">
      <c r="B41837" s="29"/>
      <c r="M41837" s="28"/>
    </row>
    <row r="41838" s="16" customFormat="1" ht="12.75" spans="2:13">
      <c r="B41838" s="29"/>
      <c r="M41838" s="28"/>
    </row>
    <row r="41839" s="16" customFormat="1" ht="12.75" spans="2:13">
      <c r="B41839" s="29"/>
      <c r="M41839" s="28"/>
    </row>
    <row r="41840" s="16" customFormat="1" ht="12.75" spans="2:13">
      <c r="B41840" s="29"/>
      <c r="M41840" s="28"/>
    </row>
    <row r="41841" s="16" customFormat="1" ht="12.75" spans="2:13">
      <c r="B41841" s="29"/>
      <c r="M41841" s="28"/>
    </row>
    <row r="41842" s="16" customFormat="1" ht="12.75" spans="2:13">
      <c r="B41842" s="29"/>
      <c r="M41842" s="28"/>
    </row>
    <row r="41843" s="16" customFormat="1" ht="12.75" spans="2:13">
      <c r="B41843" s="29"/>
      <c r="M41843" s="28"/>
    </row>
    <row r="41844" s="16" customFormat="1" ht="12.75" spans="2:13">
      <c r="B41844" s="29"/>
      <c r="M41844" s="28"/>
    </row>
    <row r="41845" s="16" customFormat="1" ht="12.75" spans="2:13">
      <c r="B41845" s="29"/>
      <c r="M41845" s="28"/>
    </row>
    <row r="41846" s="16" customFormat="1" ht="12.75" spans="2:13">
      <c r="B41846" s="29"/>
      <c r="M41846" s="28"/>
    </row>
    <row r="41847" s="16" customFormat="1" ht="12.75" spans="2:13">
      <c r="B41847" s="29"/>
      <c r="M41847" s="28"/>
    </row>
    <row r="41848" s="16" customFormat="1" ht="12.75" spans="2:13">
      <c r="B41848" s="29"/>
      <c r="M41848" s="28"/>
    </row>
    <row r="41849" s="16" customFormat="1" ht="12.75" spans="2:13">
      <c r="B41849" s="29"/>
      <c r="M41849" s="28"/>
    </row>
    <row r="41850" s="16" customFormat="1" ht="12.75" spans="2:13">
      <c r="B41850" s="29"/>
      <c r="M41850" s="28"/>
    </row>
    <row r="41851" s="16" customFormat="1" ht="12.75" spans="2:13">
      <c r="B41851" s="29"/>
      <c r="M41851" s="28"/>
    </row>
    <row r="41852" s="16" customFormat="1" ht="12.75" spans="2:13">
      <c r="B41852" s="29"/>
      <c r="M41852" s="28"/>
    </row>
    <row r="41853" s="16" customFormat="1" ht="12.75" spans="2:13">
      <c r="B41853" s="29"/>
      <c r="M41853" s="28"/>
    </row>
    <row r="41854" s="16" customFormat="1" ht="12.75" spans="2:13">
      <c r="B41854" s="29"/>
      <c r="M41854" s="28"/>
    </row>
    <row r="41855" s="16" customFormat="1" ht="12.75" spans="2:13">
      <c r="B41855" s="29"/>
      <c r="M41855" s="28"/>
    </row>
    <row r="41856" s="16" customFormat="1" ht="12.75" spans="2:13">
      <c r="B41856" s="29"/>
      <c r="M41856" s="28"/>
    </row>
    <row r="41857" s="16" customFormat="1" ht="12.75" spans="2:13">
      <c r="B41857" s="29"/>
      <c r="M41857" s="28"/>
    </row>
    <row r="41858" s="16" customFormat="1" ht="12.75" spans="2:13">
      <c r="B41858" s="29"/>
      <c r="M41858" s="28"/>
    </row>
    <row r="41859" s="16" customFormat="1" ht="12.75" spans="2:13">
      <c r="B41859" s="29"/>
      <c r="M41859" s="28"/>
    </row>
    <row r="41860" s="16" customFormat="1" ht="12.75" spans="2:13">
      <c r="B41860" s="29"/>
      <c r="M41860" s="28"/>
    </row>
    <row r="41861" s="16" customFormat="1" ht="12.75" spans="2:13">
      <c r="B41861" s="29"/>
      <c r="M41861" s="28"/>
    </row>
    <row r="41862" s="16" customFormat="1" ht="12.75" spans="2:13">
      <c r="B41862" s="29"/>
      <c r="M41862" s="28"/>
    </row>
    <row r="41863" s="16" customFormat="1" ht="12.75" spans="2:13">
      <c r="B41863" s="29"/>
      <c r="M41863" s="28"/>
    </row>
    <row r="41864" s="16" customFormat="1" ht="12.75" spans="2:13">
      <c r="B41864" s="29"/>
      <c r="M41864" s="28"/>
    </row>
    <row r="41865" s="16" customFormat="1" ht="12.75" spans="2:13">
      <c r="B41865" s="29"/>
      <c r="M41865" s="28"/>
    </row>
    <row r="41866" s="16" customFormat="1" ht="12.75" spans="2:13">
      <c r="B41866" s="29"/>
      <c r="M41866" s="28"/>
    </row>
    <row r="41867" s="16" customFormat="1" ht="12.75" spans="2:13">
      <c r="B41867" s="29"/>
      <c r="M41867" s="28"/>
    </row>
    <row r="41868" s="16" customFormat="1" ht="12.75" spans="2:13">
      <c r="B41868" s="29"/>
      <c r="M41868" s="28"/>
    </row>
    <row r="41869" s="16" customFormat="1" ht="12.75" spans="2:13">
      <c r="B41869" s="29"/>
      <c r="M41869" s="28"/>
    </row>
    <row r="41870" s="16" customFormat="1" ht="12.75" spans="2:13">
      <c r="B41870" s="29"/>
      <c r="M41870" s="28"/>
    </row>
    <row r="41871" s="16" customFormat="1" ht="12.75" spans="2:13">
      <c r="B41871" s="29"/>
      <c r="M41871" s="28"/>
    </row>
    <row r="41872" s="16" customFormat="1" ht="12.75" spans="2:13">
      <c r="B41872" s="29"/>
      <c r="M41872" s="28"/>
    </row>
    <row r="41873" s="16" customFormat="1" ht="12.75" spans="2:13">
      <c r="B41873" s="29"/>
      <c r="M41873" s="28"/>
    </row>
    <row r="41874" s="16" customFormat="1" ht="12.75" spans="2:13">
      <c r="B41874" s="29"/>
      <c r="M41874" s="28"/>
    </row>
    <row r="41875" s="16" customFormat="1" ht="12.75" spans="2:13">
      <c r="B41875" s="29"/>
      <c r="M41875" s="28"/>
    </row>
    <row r="41876" s="16" customFormat="1" ht="12.75" spans="2:13">
      <c r="B41876" s="29"/>
      <c r="M41876" s="28"/>
    </row>
    <row r="41877" s="16" customFormat="1" ht="12.75" spans="2:13">
      <c r="B41877" s="29"/>
      <c r="M41877" s="28"/>
    </row>
    <row r="41878" s="16" customFormat="1" ht="12.75" spans="2:13">
      <c r="B41878" s="29"/>
      <c r="M41878" s="28"/>
    </row>
    <row r="41879" s="16" customFormat="1" ht="12.75" spans="2:13">
      <c r="B41879" s="29"/>
      <c r="M41879" s="28"/>
    </row>
    <row r="41880" s="16" customFormat="1" ht="12.75" spans="2:13">
      <c r="B41880" s="29"/>
      <c r="M41880" s="28"/>
    </row>
    <row r="41881" s="16" customFormat="1" ht="12.75" spans="2:13">
      <c r="B41881" s="29"/>
      <c r="M41881" s="28"/>
    </row>
    <row r="41882" s="16" customFormat="1" ht="12.75" spans="2:13">
      <c r="B41882" s="29"/>
      <c r="M41882" s="28"/>
    </row>
    <row r="41883" s="16" customFormat="1" ht="12.75" spans="2:13">
      <c r="B41883" s="29"/>
      <c r="M41883" s="28"/>
    </row>
    <row r="41884" s="16" customFormat="1" ht="12.75" spans="2:13">
      <c r="B41884" s="29"/>
      <c r="M41884" s="28"/>
    </row>
    <row r="41885" s="16" customFormat="1" ht="12.75" spans="2:13">
      <c r="B41885" s="29"/>
      <c r="M41885" s="28"/>
    </row>
    <row r="41886" s="16" customFormat="1" ht="12.75" spans="2:13">
      <c r="B41886" s="29"/>
      <c r="M41886" s="28"/>
    </row>
    <row r="41887" s="16" customFormat="1" ht="12.75" spans="2:13">
      <c r="B41887" s="29"/>
      <c r="M41887" s="28"/>
    </row>
    <row r="41888" s="16" customFormat="1" ht="12.75" spans="2:13">
      <c r="B41888" s="29"/>
      <c r="M41888" s="28"/>
    </row>
    <row r="41889" s="16" customFormat="1" ht="12.75" spans="2:13">
      <c r="B41889" s="29"/>
      <c r="M41889" s="28"/>
    </row>
    <row r="41890" s="16" customFormat="1" ht="12.75" spans="2:13">
      <c r="B41890" s="29"/>
      <c r="M41890" s="28"/>
    </row>
    <row r="41891" s="16" customFormat="1" ht="12.75" spans="2:13">
      <c r="B41891" s="29"/>
      <c r="M41891" s="28"/>
    </row>
    <row r="41892" s="16" customFormat="1" ht="12.75" spans="2:13">
      <c r="B41892" s="29"/>
      <c r="M41892" s="28"/>
    </row>
    <row r="41893" s="16" customFormat="1" ht="12.75" spans="2:13">
      <c r="B41893" s="29"/>
      <c r="M41893" s="28"/>
    </row>
    <row r="41894" s="16" customFormat="1" ht="12.75" spans="2:13">
      <c r="B41894" s="29"/>
      <c r="M41894" s="28"/>
    </row>
    <row r="41895" s="16" customFormat="1" ht="12.75" spans="2:13">
      <c r="B41895" s="29"/>
      <c r="M41895" s="28"/>
    </row>
    <row r="41896" s="16" customFormat="1" ht="12.75" spans="2:13">
      <c r="B41896" s="29"/>
      <c r="M41896" s="28"/>
    </row>
    <row r="41897" s="16" customFormat="1" ht="12.75" spans="2:13">
      <c r="B41897" s="29"/>
      <c r="M41897" s="28"/>
    </row>
    <row r="41898" s="16" customFormat="1" ht="12.75" spans="2:13">
      <c r="B41898" s="29"/>
      <c r="M41898" s="28"/>
    </row>
    <row r="41899" s="16" customFormat="1" ht="12.75" spans="2:13">
      <c r="B41899" s="29"/>
      <c r="M41899" s="28"/>
    </row>
    <row r="41900" s="16" customFormat="1" ht="12.75" spans="2:13">
      <c r="B41900" s="29"/>
      <c r="M41900" s="28"/>
    </row>
    <row r="41901" s="16" customFormat="1" ht="12.75" spans="2:13">
      <c r="B41901" s="29"/>
      <c r="M41901" s="28"/>
    </row>
    <row r="41902" s="16" customFormat="1" ht="12.75" spans="2:13">
      <c r="B41902" s="29"/>
      <c r="M41902" s="28"/>
    </row>
    <row r="41903" s="16" customFormat="1" ht="12.75" spans="2:13">
      <c r="B41903" s="29"/>
      <c r="M41903" s="28"/>
    </row>
    <row r="41904" s="16" customFormat="1" ht="12.75" spans="2:13">
      <c r="B41904" s="29"/>
      <c r="M41904" s="28"/>
    </row>
    <row r="41905" s="16" customFormat="1" ht="12.75" spans="2:13">
      <c r="B41905" s="29"/>
      <c r="M41905" s="28"/>
    </row>
    <row r="41906" s="16" customFormat="1" ht="12.75" spans="2:13">
      <c r="B41906" s="29"/>
      <c r="M41906" s="28"/>
    </row>
    <row r="41907" s="16" customFormat="1" ht="12.75" spans="2:13">
      <c r="B41907" s="29"/>
      <c r="M41907" s="28"/>
    </row>
    <row r="41908" s="16" customFormat="1" ht="12.75" spans="2:13">
      <c r="B41908" s="29"/>
      <c r="M41908" s="28"/>
    </row>
    <row r="41909" s="16" customFormat="1" ht="12.75" spans="2:13">
      <c r="B41909" s="29"/>
      <c r="M41909" s="28"/>
    </row>
    <row r="41910" s="16" customFormat="1" ht="12.75" spans="2:13">
      <c r="B41910" s="29"/>
      <c r="M41910" s="28"/>
    </row>
    <row r="41911" s="16" customFormat="1" ht="12.75" spans="2:13">
      <c r="B41911" s="29"/>
      <c r="M41911" s="28"/>
    </row>
    <row r="41912" s="16" customFormat="1" ht="12.75" spans="2:13">
      <c r="B41912" s="29"/>
      <c r="M41912" s="28"/>
    </row>
    <row r="41913" s="16" customFormat="1" ht="12.75" spans="2:13">
      <c r="B41913" s="29"/>
      <c r="M41913" s="28"/>
    </row>
    <row r="41914" s="16" customFormat="1" ht="12.75" spans="2:13">
      <c r="B41914" s="29"/>
      <c r="M41914" s="28"/>
    </row>
    <row r="41915" s="16" customFormat="1" ht="12.75" spans="2:13">
      <c r="B41915" s="29"/>
      <c r="M41915" s="28"/>
    </row>
    <row r="41916" s="16" customFormat="1" ht="12.75" spans="2:13">
      <c r="B41916" s="29"/>
      <c r="M41916" s="28"/>
    </row>
    <row r="41917" s="16" customFormat="1" ht="12.75" spans="2:13">
      <c r="B41917" s="29"/>
      <c r="M41917" s="28"/>
    </row>
    <row r="41918" s="16" customFormat="1" ht="12.75" spans="2:13">
      <c r="B41918" s="29"/>
      <c r="M41918" s="28"/>
    </row>
    <row r="41919" s="16" customFormat="1" ht="12.75" spans="2:13">
      <c r="B41919" s="29"/>
      <c r="M41919" s="28"/>
    </row>
    <row r="41920" s="16" customFormat="1" ht="12.75" spans="2:13">
      <c r="B41920" s="29"/>
      <c r="M41920" s="28"/>
    </row>
    <row r="41921" s="16" customFormat="1" ht="12.75" spans="2:13">
      <c r="B41921" s="29"/>
      <c r="M41921" s="28"/>
    </row>
    <row r="41922" s="16" customFormat="1" ht="12.75" spans="2:13">
      <c r="B41922" s="29"/>
      <c r="M41922" s="28"/>
    </row>
    <row r="41923" s="16" customFormat="1" ht="12.75" spans="2:13">
      <c r="B41923" s="29"/>
      <c r="M41923" s="28"/>
    </row>
    <row r="41924" s="16" customFormat="1" ht="12.75" spans="2:13">
      <c r="B41924" s="29"/>
      <c r="M41924" s="28"/>
    </row>
    <row r="41925" s="16" customFormat="1" ht="12.75" spans="2:13">
      <c r="B41925" s="29"/>
      <c r="M41925" s="28"/>
    </row>
    <row r="41926" s="16" customFormat="1" ht="12.75" spans="2:13">
      <c r="B41926" s="29"/>
      <c r="M41926" s="28"/>
    </row>
    <row r="41927" s="16" customFormat="1" ht="12.75" spans="2:13">
      <c r="B41927" s="29"/>
      <c r="M41927" s="28"/>
    </row>
    <row r="41928" s="16" customFormat="1" ht="12.75" spans="2:13">
      <c r="B41928" s="29"/>
      <c r="M41928" s="28"/>
    </row>
    <row r="41929" s="16" customFormat="1" ht="12.75" spans="2:13">
      <c r="B41929" s="29"/>
      <c r="M41929" s="28"/>
    </row>
    <row r="41930" s="16" customFormat="1" ht="12.75" spans="2:13">
      <c r="B41930" s="29"/>
      <c r="M41930" s="28"/>
    </row>
    <row r="41931" s="16" customFormat="1" ht="12.75" spans="2:13">
      <c r="B41931" s="29"/>
      <c r="M41931" s="28"/>
    </row>
    <row r="41932" s="16" customFormat="1" ht="12.75" spans="2:13">
      <c r="B41932" s="29"/>
      <c r="M41932" s="28"/>
    </row>
    <row r="41933" s="16" customFormat="1" ht="12.75" spans="2:13">
      <c r="B41933" s="29"/>
      <c r="M41933" s="28"/>
    </row>
    <row r="41934" s="16" customFormat="1" ht="12.75" spans="2:13">
      <c r="B41934" s="29"/>
      <c r="M41934" s="28"/>
    </row>
    <row r="41935" s="16" customFormat="1" ht="12.75" spans="2:13">
      <c r="B41935" s="29"/>
      <c r="M41935" s="28"/>
    </row>
    <row r="41936" s="16" customFormat="1" ht="12.75" spans="2:13">
      <c r="B41936" s="29"/>
      <c r="M41936" s="28"/>
    </row>
    <row r="41937" s="16" customFormat="1" ht="12.75" spans="2:13">
      <c r="B41937" s="29"/>
      <c r="M41937" s="28"/>
    </row>
    <row r="41938" s="16" customFormat="1" ht="12.75" spans="2:13">
      <c r="B41938" s="29"/>
      <c r="M41938" s="28"/>
    </row>
    <row r="41939" s="16" customFormat="1" ht="12.75" spans="2:13">
      <c r="B41939" s="29"/>
      <c r="M41939" s="28"/>
    </row>
    <row r="41940" s="16" customFormat="1" ht="12.75" spans="2:13">
      <c r="B41940" s="29"/>
      <c r="M41940" s="28"/>
    </row>
    <row r="41941" s="16" customFormat="1" ht="12.75" spans="2:13">
      <c r="B41941" s="29"/>
      <c r="M41941" s="28"/>
    </row>
    <row r="41942" s="16" customFormat="1" ht="12.75" spans="2:13">
      <c r="B41942" s="29"/>
      <c r="M41942" s="28"/>
    </row>
    <row r="41943" s="16" customFormat="1" ht="12.75" spans="2:13">
      <c r="B41943" s="29"/>
      <c r="M41943" s="28"/>
    </row>
    <row r="41944" s="16" customFormat="1" ht="12.75" spans="2:13">
      <c r="B41944" s="29"/>
      <c r="M41944" s="28"/>
    </row>
    <row r="41945" s="16" customFormat="1" ht="12.75" spans="2:13">
      <c r="B41945" s="29"/>
      <c r="M41945" s="28"/>
    </row>
    <row r="41946" s="16" customFormat="1" ht="12.75" spans="2:13">
      <c r="B41946" s="29"/>
      <c r="M41946" s="28"/>
    </row>
    <row r="41947" s="16" customFormat="1" ht="12.75" spans="2:13">
      <c r="B41947" s="29"/>
      <c r="M41947" s="28"/>
    </row>
    <row r="41948" s="16" customFormat="1" ht="12.75" spans="2:13">
      <c r="B41948" s="29"/>
      <c r="M41948" s="28"/>
    </row>
    <row r="41949" s="16" customFormat="1" ht="12.75" spans="2:13">
      <c r="B41949" s="29"/>
      <c r="M41949" s="28"/>
    </row>
    <row r="41950" s="16" customFormat="1" ht="12.75" spans="2:13">
      <c r="B41950" s="29"/>
      <c r="M41950" s="28"/>
    </row>
    <row r="41951" s="16" customFormat="1" ht="12.75" spans="2:13">
      <c r="B41951" s="29"/>
      <c r="M41951" s="28"/>
    </row>
    <row r="41952" s="16" customFormat="1" ht="12.75" spans="2:13">
      <c r="B41952" s="29"/>
      <c r="M41952" s="28"/>
    </row>
    <row r="41953" s="16" customFormat="1" ht="12.75" spans="2:13">
      <c r="B41953" s="29"/>
      <c r="M41953" s="28"/>
    </row>
    <row r="41954" s="16" customFormat="1" ht="12.75" spans="2:13">
      <c r="B41954" s="29"/>
      <c r="M41954" s="28"/>
    </row>
    <row r="41955" s="16" customFormat="1" ht="12.75" spans="2:13">
      <c r="B41955" s="29"/>
      <c r="M41955" s="28"/>
    </row>
    <row r="41956" s="16" customFormat="1" ht="12.75" spans="2:13">
      <c r="B41956" s="29"/>
      <c r="M41956" s="28"/>
    </row>
    <row r="41957" s="16" customFormat="1" ht="12.75" spans="2:13">
      <c r="B41957" s="29"/>
      <c r="M41957" s="28"/>
    </row>
    <row r="41958" s="16" customFormat="1" ht="12.75" spans="2:13">
      <c r="B41958" s="29"/>
      <c r="M41958" s="28"/>
    </row>
    <row r="41959" s="16" customFormat="1" ht="12.75" spans="2:13">
      <c r="B41959" s="29"/>
      <c r="M41959" s="28"/>
    </row>
    <row r="41960" s="16" customFormat="1" ht="12.75" spans="2:13">
      <c r="B41960" s="29"/>
      <c r="M41960" s="28"/>
    </row>
    <row r="41961" s="16" customFormat="1" ht="12.75" spans="2:13">
      <c r="B41961" s="29"/>
      <c r="M41961" s="28"/>
    </row>
    <row r="41962" s="16" customFormat="1" ht="12.75" spans="2:13">
      <c r="B41962" s="29"/>
      <c r="M41962" s="28"/>
    </row>
    <row r="41963" s="16" customFormat="1" ht="12.75" spans="2:13">
      <c r="B41963" s="29"/>
      <c r="M41963" s="28"/>
    </row>
    <row r="41964" s="16" customFormat="1" ht="12.75" spans="2:13">
      <c r="B41964" s="29"/>
      <c r="M41964" s="28"/>
    </row>
    <row r="41965" s="16" customFormat="1" ht="12.75" spans="2:13">
      <c r="B41965" s="29"/>
      <c r="M41965" s="28"/>
    </row>
    <row r="41966" s="16" customFormat="1" ht="12.75" spans="2:13">
      <c r="B41966" s="29"/>
      <c r="M41966" s="28"/>
    </row>
    <row r="41967" s="16" customFormat="1" ht="12.75" spans="2:13">
      <c r="B41967" s="29"/>
      <c r="M41967" s="28"/>
    </row>
    <row r="41968" s="16" customFormat="1" ht="12.75" spans="2:13">
      <c r="B41968" s="29"/>
      <c r="M41968" s="28"/>
    </row>
    <row r="41969" s="16" customFormat="1" ht="12.75" spans="2:13">
      <c r="B41969" s="29"/>
      <c r="M41969" s="28"/>
    </row>
    <row r="41970" s="16" customFormat="1" ht="12.75" spans="2:13">
      <c r="B41970" s="29"/>
      <c r="M41970" s="28"/>
    </row>
    <row r="41971" s="16" customFormat="1" ht="12.75" spans="2:13">
      <c r="B41971" s="29"/>
      <c r="M41971" s="28"/>
    </row>
    <row r="41972" s="16" customFormat="1" ht="12.75" spans="2:13">
      <c r="B41972" s="29"/>
      <c r="M41972" s="28"/>
    </row>
    <row r="41973" s="16" customFormat="1" ht="12.75" spans="2:13">
      <c r="B41973" s="29"/>
      <c r="M41973" s="28"/>
    </row>
    <row r="41974" s="16" customFormat="1" ht="12.75" spans="2:13">
      <c r="B41974" s="29"/>
      <c r="M41974" s="28"/>
    </row>
    <row r="41975" s="16" customFormat="1" ht="12.75" spans="2:13">
      <c r="B41975" s="29"/>
      <c r="M41975" s="28"/>
    </row>
    <row r="41976" s="16" customFormat="1" ht="12.75" spans="2:13">
      <c r="B41976" s="29"/>
      <c r="M41976" s="28"/>
    </row>
    <row r="41977" s="16" customFormat="1" ht="12.75" spans="2:13">
      <c r="B41977" s="29"/>
      <c r="M41977" s="28"/>
    </row>
    <row r="41978" s="16" customFormat="1" ht="12.75" spans="2:13">
      <c r="B41978" s="29"/>
      <c r="M41978" s="28"/>
    </row>
    <row r="41979" s="16" customFormat="1" ht="12.75" spans="2:13">
      <c r="B41979" s="29"/>
      <c r="M41979" s="28"/>
    </row>
    <row r="41980" s="16" customFormat="1" ht="12.75" spans="2:13">
      <c r="B41980" s="29"/>
      <c r="M41980" s="28"/>
    </row>
    <row r="41981" s="16" customFormat="1" ht="12.75" spans="2:13">
      <c r="B41981" s="29"/>
      <c r="M41981" s="28"/>
    </row>
    <row r="41982" s="16" customFormat="1" ht="12.75" spans="2:13">
      <c r="B41982" s="29"/>
      <c r="M41982" s="28"/>
    </row>
    <row r="41983" s="16" customFormat="1" ht="12.75" spans="2:13">
      <c r="B41983" s="29"/>
      <c r="M41983" s="28"/>
    </row>
    <row r="41984" s="16" customFormat="1" ht="12.75" spans="2:13">
      <c r="B41984" s="29"/>
      <c r="M41984" s="28"/>
    </row>
    <row r="41985" s="16" customFormat="1" ht="12.75" spans="2:13">
      <c r="B41985" s="29"/>
      <c r="M41985" s="28"/>
    </row>
    <row r="41986" s="16" customFormat="1" ht="12.75" spans="2:13">
      <c r="B41986" s="29"/>
      <c r="M41986" s="28"/>
    </row>
    <row r="41987" s="16" customFormat="1" ht="12.75" spans="2:13">
      <c r="B41987" s="29"/>
      <c r="M41987" s="28"/>
    </row>
    <row r="41988" s="16" customFormat="1" ht="12.75" spans="2:13">
      <c r="B41988" s="29"/>
      <c r="M41988" s="28"/>
    </row>
    <row r="41989" s="16" customFormat="1" ht="12.75" spans="2:13">
      <c r="B41989" s="29"/>
      <c r="M41989" s="28"/>
    </row>
    <row r="41990" s="16" customFormat="1" ht="12.75" spans="2:13">
      <c r="B41990" s="29"/>
      <c r="M41990" s="28"/>
    </row>
    <row r="41991" s="16" customFormat="1" ht="12.75" spans="2:13">
      <c r="B41991" s="29"/>
      <c r="M41991" s="28"/>
    </row>
    <row r="41992" s="16" customFormat="1" ht="12.75" spans="2:13">
      <c r="B41992" s="29"/>
      <c r="M41992" s="28"/>
    </row>
    <row r="41993" s="16" customFormat="1" ht="12.75" spans="2:13">
      <c r="B41993" s="29"/>
      <c r="M41993" s="28"/>
    </row>
    <row r="41994" s="16" customFormat="1" ht="12.75" spans="2:13">
      <c r="B41994" s="29"/>
      <c r="M41994" s="28"/>
    </row>
    <row r="41995" s="16" customFormat="1" ht="12.75" spans="2:13">
      <c r="B41995" s="29"/>
      <c r="M41995" s="28"/>
    </row>
    <row r="41996" s="16" customFormat="1" ht="12.75" spans="2:13">
      <c r="B41996" s="29"/>
      <c r="M41996" s="28"/>
    </row>
    <row r="41997" s="16" customFormat="1" ht="12.75" spans="2:13">
      <c r="B41997" s="29"/>
      <c r="M41997" s="28"/>
    </row>
    <row r="41998" s="16" customFormat="1" ht="12.75" spans="2:13">
      <c r="B41998" s="29"/>
      <c r="M41998" s="28"/>
    </row>
    <row r="41999" s="16" customFormat="1" ht="12.75" spans="2:13">
      <c r="B41999" s="29"/>
      <c r="M41999" s="28"/>
    </row>
    <row r="42000" s="16" customFormat="1" ht="12.75" spans="2:13">
      <c r="B42000" s="29"/>
      <c r="M42000" s="28"/>
    </row>
    <row r="42001" s="16" customFormat="1" ht="12.75" spans="2:13">
      <c r="B42001" s="29"/>
      <c r="M42001" s="28"/>
    </row>
    <row r="42002" s="16" customFormat="1" ht="12.75" spans="2:13">
      <c r="B42002" s="29"/>
      <c r="M42002" s="28"/>
    </row>
    <row r="42003" s="16" customFormat="1" ht="12.75" spans="2:13">
      <c r="B42003" s="29"/>
      <c r="M42003" s="28"/>
    </row>
    <row r="42004" s="16" customFormat="1" ht="12.75" spans="2:13">
      <c r="B42004" s="29"/>
      <c r="M42004" s="28"/>
    </row>
    <row r="42005" s="16" customFormat="1" ht="12.75" spans="2:13">
      <c r="B42005" s="29"/>
      <c r="M42005" s="28"/>
    </row>
    <row r="42006" s="16" customFormat="1" ht="12.75" spans="2:13">
      <c r="B42006" s="29"/>
      <c r="M42006" s="28"/>
    </row>
    <row r="42007" s="16" customFormat="1" ht="12.75" spans="2:13">
      <c r="B42007" s="29"/>
      <c r="M42007" s="28"/>
    </row>
    <row r="42008" s="16" customFormat="1" ht="12.75" spans="2:13">
      <c r="B42008" s="29"/>
      <c r="M42008" s="28"/>
    </row>
    <row r="42009" s="16" customFormat="1" ht="12.75" spans="2:13">
      <c r="B42009" s="29"/>
      <c r="M42009" s="28"/>
    </row>
    <row r="42010" s="16" customFormat="1" ht="12.75" spans="2:13">
      <c r="B42010" s="29"/>
      <c r="M42010" s="28"/>
    </row>
    <row r="42011" s="16" customFormat="1" ht="12.75" spans="2:13">
      <c r="B42011" s="29"/>
      <c r="M42011" s="28"/>
    </row>
    <row r="42012" s="16" customFormat="1" ht="12.75" spans="2:13">
      <c r="B42012" s="29"/>
      <c r="M42012" s="28"/>
    </row>
    <row r="42013" s="16" customFormat="1" ht="12.75" spans="2:13">
      <c r="B42013" s="29"/>
      <c r="M42013" s="28"/>
    </row>
    <row r="42014" s="16" customFormat="1" ht="12.75" spans="2:13">
      <c r="B42014" s="29"/>
      <c r="M42014" s="28"/>
    </row>
    <row r="42015" s="16" customFormat="1" ht="12.75" spans="2:13">
      <c r="B42015" s="29"/>
      <c r="M42015" s="28"/>
    </row>
    <row r="42016" s="16" customFormat="1" ht="12.75" spans="2:13">
      <c r="B42016" s="29"/>
      <c r="M42016" s="28"/>
    </row>
    <row r="42017" s="16" customFormat="1" ht="12.75" spans="2:13">
      <c r="B42017" s="29"/>
      <c r="M42017" s="28"/>
    </row>
    <row r="42018" s="16" customFormat="1" ht="12.75" spans="2:13">
      <c r="B42018" s="29"/>
      <c r="M42018" s="28"/>
    </row>
    <row r="42019" s="16" customFormat="1" ht="12.75" spans="2:13">
      <c r="B42019" s="29"/>
      <c r="M42019" s="28"/>
    </row>
    <row r="42020" s="16" customFormat="1" ht="12.75" spans="2:13">
      <c r="B42020" s="29"/>
      <c r="M42020" s="28"/>
    </row>
    <row r="42021" s="16" customFormat="1" ht="12.75" spans="2:13">
      <c r="B42021" s="29"/>
      <c r="M42021" s="28"/>
    </row>
    <row r="42022" s="16" customFormat="1" ht="12.75" spans="2:13">
      <c r="B42022" s="29"/>
      <c r="M42022" s="28"/>
    </row>
    <row r="42023" s="16" customFormat="1" ht="12.75" spans="2:13">
      <c r="B42023" s="29"/>
      <c r="M42023" s="28"/>
    </row>
    <row r="42024" s="16" customFormat="1" ht="12.75" spans="2:13">
      <c r="B42024" s="29"/>
      <c r="M42024" s="28"/>
    </row>
    <row r="42025" s="16" customFormat="1" ht="12.75" spans="2:13">
      <c r="B42025" s="29"/>
      <c r="M42025" s="28"/>
    </row>
    <row r="42026" s="16" customFormat="1" ht="12.75" spans="2:13">
      <c r="B42026" s="29"/>
      <c r="M42026" s="28"/>
    </row>
    <row r="42027" s="16" customFormat="1" ht="12.75" spans="2:13">
      <c r="B42027" s="29"/>
      <c r="M42027" s="28"/>
    </row>
    <row r="42028" s="16" customFormat="1" ht="12.75" spans="2:13">
      <c r="B42028" s="29"/>
      <c r="M42028" s="28"/>
    </row>
    <row r="42029" s="16" customFormat="1" ht="12.75" spans="2:13">
      <c r="B42029" s="29"/>
      <c r="M42029" s="28"/>
    </row>
    <row r="42030" s="16" customFormat="1" ht="12.75" spans="2:13">
      <c r="B42030" s="29"/>
      <c r="M42030" s="28"/>
    </row>
    <row r="42031" s="16" customFormat="1" ht="12.75" spans="2:13">
      <c r="B42031" s="29"/>
      <c r="M42031" s="28"/>
    </row>
    <row r="42032" s="16" customFormat="1" ht="12.75" spans="2:13">
      <c r="B42032" s="29"/>
      <c r="M42032" s="28"/>
    </row>
    <row r="42033" s="16" customFormat="1" ht="12.75" spans="2:13">
      <c r="B42033" s="29"/>
      <c r="M42033" s="28"/>
    </row>
    <row r="42034" s="16" customFormat="1" ht="12.75" spans="2:13">
      <c r="B42034" s="29"/>
      <c r="M42034" s="28"/>
    </row>
    <row r="42035" s="16" customFormat="1" ht="12.75" spans="2:13">
      <c r="B42035" s="29"/>
      <c r="M42035" s="28"/>
    </row>
    <row r="42036" s="16" customFormat="1" ht="12.75" spans="2:13">
      <c r="B42036" s="29"/>
      <c r="M42036" s="28"/>
    </row>
    <row r="42037" s="16" customFormat="1" ht="12.75" spans="2:13">
      <c r="B42037" s="29"/>
      <c r="M42037" s="28"/>
    </row>
    <row r="42038" s="16" customFormat="1" ht="12.75" spans="2:13">
      <c r="B42038" s="29"/>
      <c r="M42038" s="28"/>
    </row>
    <row r="42039" s="16" customFormat="1" ht="12.75" spans="2:13">
      <c r="B42039" s="29"/>
      <c r="M42039" s="28"/>
    </row>
    <row r="42040" s="16" customFormat="1" ht="12.75" spans="2:13">
      <c r="B42040" s="29"/>
      <c r="M42040" s="28"/>
    </row>
    <row r="42041" s="16" customFormat="1" ht="12.75" spans="2:13">
      <c r="B42041" s="29"/>
      <c r="M42041" s="28"/>
    </row>
    <row r="42042" s="16" customFormat="1" ht="12.75" spans="2:13">
      <c r="B42042" s="29"/>
      <c r="M42042" s="28"/>
    </row>
    <row r="42043" s="16" customFormat="1" ht="12.75" spans="2:13">
      <c r="B42043" s="29"/>
      <c r="M42043" s="28"/>
    </row>
    <row r="42044" s="16" customFormat="1" ht="12.75" spans="2:13">
      <c r="B42044" s="29"/>
      <c r="M42044" s="28"/>
    </row>
    <row r="42045" s="16" customFormat="1" ht="12.75" spans="2:13">
      <c r="B42045" s="29"/>
      <c r="M42045" s="28"/>
    </row>
    <row r="42046" s="16" customFormat="1" ht="12.75" spans="2:13">
      <c r="B42046" s="29"/>
      <c r="M42046" s="28"/>
    </row>
    <row r="42047" s="16" customFormat="1" ht="12.75" spans="2:13">
      <c r="B42047" s="29"/>
      <c r="M42047" s="28"/>
    </row>
    <row r="42048" s="16" customFormat="1" ht="12.75" spans="2:13">
      <c r="B42048" s="29"/>
      <c r="M42048" s="28"/>
    </row>
    <row r="42049" s="16" customFormat="1" ht="12.75" spans="2:13">
      <c r="B42049" s="29"/>
      <c r="M42049" s="28"/>
    </row>
    <row r="42050" s="16" customFormat="1" ht="12.75" spans="2:13">
      <c r="B42050" s="29"/>
      <c r="M42050" s="28"/>
    </row>
    <row r="42051" s="16" customFormat="1" ht="12.75" spans="2:13">
      <c r="B42051" s="29"/>
      <c r="M42051" s="28"/>
    </row>
    <row r="42052" s="16" customFormat="1" ht="12.75" spans="2:13">
      <c r="B42052" s="29"/>
      <c r="M42052" s="28"/>
    </row>
    <row r="42053" s="16" customFormat="1" ht="12.75" spans="2:13">
      <c r="B42053" s="29"/>
      <c r="M42053" s="28"/>
    </row>
    <row r="42054" s="16" customFormat="1" ht="12.75" spans="2:13">
      <c r="B42054" s="29"/>
      <c r="M42054" s="28"/>
    </row>
    <row r="42055" s="16" customFormat="1" ht="12.75" spans="2:13">
      <c r="B42055" s="29"/>
      <c r="M42055" s="28"/>
    </row>
    <row r="42056" s="16" customFormat="1" ht="12.75" spans="2:13">
      <c r="B42056" s="29"/>
      <c r="M42056" s="28"/>
    </row>
    <row r="42057" s="16" customFormat="1" ht="12.75" spans="2:13">
      <c r="B42057" s="29"/>
      <c r="M42057" s="28"/>
    </row>
    <row r="42058" s="16" customFormat="1" ht="12.75" spans="2:13">
      <c r="B42058" s="29"/>
      <c r="M42058" s="28"/>
    </row>
    <row r="42059" s="16" customFormat="1" ht="12.75" spans="2:13">
      <c r="B42059" s="29"/>
      <c r="M42059" s="28"/>
    </row>
    <row r="42060" s="16" customFormat="1" ht="12.75" spans="2:13">
      <c r="B42060" s="29"/>
      <c r="M42060" s="28"/>
    </row>
    <row r="42061" s="16" customFormat="1" ht="12.75" spans="2:13">
      <c r="B42061" s="29"/>
      <c r="M42061" s="28"/>
    </row>
    <row r="42062" s="16" customFormat="1" ht="12.75" spans="2:13">
      <c r="B42062" s="29"/>
      <c r="M42062" s="28"/>
    </row>
    <row r="42063" s="16" customFormat="1" ht="12.75" spans="2:13">
      <c r="B42063" s="29"/>
      <c r="M42063" s="28"/>
    </row>
    <row r="42064" s="16" customFormat="1" ht="12.75" spans="2:13">
      <c r="B42064" s="29"/>
      <c r="M42064" s="28"/>
    </row>
    <row r="42065" s="16" customFormat="1" ht="12.75" spans="2:13">
      <c r="B42065" s="29"/>
      <c r="M42065" s="28"/>
    </row>
    <row r="42066" s="16" customFormat="1" ht="12.75" spans="2:13">
      <c r="B42066" s="29"/>
      <c r="M42066" s="28"/>
    </row>
    <row r="42067" s="16" customFormat="1" ht="12.75" spans="2:13">
      <c r="B42067" s="29"/>
      <c r="M42067" s="28"/>
    </row>
    <row r="42068" s="16" customFormat="1" ht="12.75" spans="2:13">
      <c r="B42068" s="29"/>
      <c r="M42068" s="28"/>
    </row>
    <row r="42069" s="16" customFormat="1" ht="12.75" spans="2:13">
      <c r="B42069" s="29"/>
      <c r="M42069" s="28"/>
    </row>
    <row r="42070" s="16" customFormat="1" ht="12.75" spans="2:13">
      <c r="B42070" s="29"/>
      <c r="M42070" s="28"/>
    </row>
    <row r="42071" s="16" customFormat="1" ht="12.75" spans="2:13">
      <c r="B42071" s="29"/>
      <c r="M42071" s="28"/>
    </row>
    <row r="42072" s="16" customFormat="1" ht="12.75" spans="2:13">
      <c r="B42072" s="29"/>
      <c r="M42072" s="28"/>
    </row>
    <row r="42073" s="16" customFormat="1" ht="12.75" spans="2:13">
      <c r="B42073" s="29"/>
      <c r="M42073" s="28"/>
    </row>
    <row r="42074" s="16" customFormat="1" ht="12.75" spans="2:13">
      <c r="B42074" s="29"/>
      <c r="M42074" s="28"/>
    </row>
    <row r="42075" s="16" customFormat="1" ht="12.75" spans="2:13">
      <c r="B42075" s="29"/>
      <c r="M42075" s="28"/>
    </row>
    <row r="42076" s="16" customFormat="1" ht="12.75" spans="2:13">
      <c r="B42076" s="29"/>
      <c r="M42076" s="28"/>
    </row>
    <row r="42077" s="16" customFormat="1" ht="12.75" spans="2:13">
      <c r="B42077" s="29"/>
      <c r="M42077" s="28"/>
    </row>
    <row r="42078" s="16" customFormat="1" ht="12.75" spans="2:13">
      <c r="B42078" s="29"/>
      <c r="M42078" s="28"/>
    </row>
    <row r="42079" s="16" customFormat="1" ht="12.75" spans="2:13">
      <c r="B42079" s="29"/>
      <c r="M42079" s="28"/>
    </row>
    <row r="42080" s="16" customFormat="1" ht="12.75" spans="2:13">
      <c r="B42080" s="29"/>
      <c r="M42080" s="28"/>
    </row>
    <row r="42081" s="16" customFormat="1" ht="12.75" spans="2:13">
      <c r="B42081" s="29"/>
      <c r="M42081" s="28"/>
    </row>
    <row r="42082" s="16" customFormat="1" ht="12.75" spans="2:13">
      <c r="B42082" s="29"/>
      <c r="M42082" s="28"/>
    </row>
    <row r="42083" s="16" customFormat="1" ht="12.75" spans="2:13">
      <c r="B42083" s="29"/>
      <c r="M42083" s="28"/>
    </row>
    <row r="42084" s="16" customFormat="1" ht="12.75" spans="2:13">
      <c r="B42084" s="29"/>
      <c r="M42084" s="28"/>
    </row>
    <row r="42085" s="16" customFormat="1" ht="12.75" spans="2:13">
      <c r="B42085" s="29"/>
      <c r="M42085" s="28"/>
    </row>
    <row r="42086" s="16" customFormat="1" ht="12.75" spans="2:13">
      <c r="B42086" s="29"/>
      <c r="M42086" s="28"/>
    </row>
    <row r="42087" s="16" customFormat="1" ht="12.75" spans="2:13">
      <c r="B42087" s="29"/>
      <c r="M42087" s="28"/>
    </row>
    <row r="42088" s="16" customFormat="1" ht="12.75" spans="2:13">
      <c r="B42088" s="29"/>
      <c r="M42088" s="28"/>
    </row>
    <row r="42089" s="16" customFormat="1" ht="12.75" spans="2:13">
      <c r="B42089" s="29"/>
      <c r="M42089" s="28"/>
    </row>
    <row r="42090" s="16" customFormat="1" ht="12.75" spans="2:13">
      <c r="B42090" s="29"/>
      <c r="M42090" s="28"/>
    </row>
    <row r="42091" s="16" customFormat="1" ht="12.75" spans="2:13">
      <c r="B42091" s="29"/>
      <c r="M42091" s="28"/>
    </row>
    <row r="42092" s="16" customFormat="1" ht="12.75" spans="2:13">
      <c r="B42092" s="29"/>
      <c r="M42092" s="28"/>
    </row>
    <row r="42093" s="16" customFormat="1" ht="12.75" spans="2:13">
      <c r="B42093" s="29"/>
      <c r="M42093" s="28"/>
    </row>
    <row r="42094" s="16" customFormat="1" ht="12.75" spans="2:13">
      <c r="B42094" s="29"/>
      <c r="M42094" s="28"/>
    </row>
    <row r="42095" s="16" customFormat="1" ht="12.75" spans="2:13">
      <c r="B42095" s="29"/>
      <c r="M42095" s="28"/>
    </row>
    <row r="42096" s="16" customFormat="1" ht="12.75" spans="2:13">
      <c r="B42096" s="29"/>
      <c r="M42096" s="28"/>
    </row>
    <row r="42097" s="16" customFormat="1" ht="12.75" spans="2:13">
      <c r="B42097" s="29"/>
      <c r="M42097" s="28"/>
    </row>
    <row r="42098" s="16" customFormat="1" ht="12.75" spans="2:13">
      <c r="B42098" s="29"/>
      <c r="M42098" s="28"/>
    </row>
    <row r="42099" s="16" customFormat="1" ht="12.75" spans="2:13">
      <c r="B42099" s="29"/>
      <c r="M42099" s="28"/>
    </row>
    <row r="42100" s="16" customFormat="1" ht="12.75" spans="2:13">
      <c r="B42100" s="29"/>
      <c r="M42100" s="28"/>
    </row>
    <row r="42101" s="16" customFormat="1" ht="12.75" spans="2:13">
      <c r="B42101" s="29"/>
      <c r="M42101" s="28"/>
    </row>
    <row r="42102" s="16" customFormat="1" ht="12.75" spans="2:13">
      <c r="B42102" s="29"/>
      <c r="M42102" s="28"/>
    </row>
    <row r="42103" s="16" customFormat="1" ht="12.75" spans="2:13">
      <c r="B42103" s="29"/>
      <c r="M42103" s="28"/>
    </row>
    <row r="42104" s="16" customFormat="1" ht="12.75" spans="2:13">
      <c r="B42104" s="29"/>
      <c r="M42104" s="28"/>
    </row>
    <row r="42105" s="16" customFormat="1" ht="12.75" spans="2:13">
      <c r="B42105" s="29"/>
      <c r="M42105" s="28"/>
    </row>
    <row r="42106" s="16" customFormat="1" ht="12.75" spans="2:13">
      <c r="B42106" s="29"/>
      <c r="M42106" s="28"/>
    </row>
    <row r="42107" s="16" customFormat="1" ht="12.75" spans="2:13">
      <c r="B42107" s="29"/>
      <c r="M42107" s="28"/>
    </row>
    <row r="42108" s="16" customFormat="1" ht="12.75" spans="2:13">
      <c r="B42108" s="29"/>
      <c r="M42108" s="28"/>
    </row>
    <row r="42109" s="16" customFormat="1" ht="12.75" spans="2:13">
      <c r="B42109" s="29"/>
      <c r="M42109" s="28"/>
    </row>
    <row r="42110" s="16" customFormat="1" ht="12.75" spans="2:13">
      <c r="B42110" s="29"/>
      <c r="M42110" s="28"/>
    </row>
    <row r="42111" s="16" customFormat="1" ht="12.75" spans="2:13">
      <c r="B42111" s="29"/>
      <c r="M42111" s="28"/>
    </row>
    <row r="42112" s="16" customFormat="1" ht="12.75" spans="2:13">
      <c r="B42112" s="29"/>
      <c r="M42112" s="28"/>
    </row>
    <row r="42113" s="16" customFormat="1" ht="12.75" spans="2:13">
      <c r="B42113" s="29"/>
      <c r="M42113" s="28"/>
    </row>
    <row r="42114" s="16" customFormat="1" ht="12.75" spans="2:13">
      <c r="B42114" s="29"/>
      <c r="M42114" s="28"/>
    </row>
    <row r="42115" s="16" customFormat="1" ht="12.75" spans="2:13">
      <c r="B42115" s="29"/>
      <c r="M42115" s="28"/>
    </row>
    <row r="42116" s="16" customFormat="1" ht="12.75" spans="2:13">
      <c r="B42116" s="29"/>
      <c r="M42116" s="28"/>
    </row>
    <row r="42117" s="16" customFormat="1" ht="12.75" spans="2:13">
      <c r="B42117" s="29"/>
      <c r="M42117" s="28"/>
    </row>
    <row r="42118" s="16" customFormat="1" ht="12.75" spans="2:13">
      <c r="B42118" s="29"/>
      <c r="M42118" s="28"/>
    </row>
    <row r="42119" s="16" customFormat="1" ht="12.75" spans="2:13">
      <c r="B42119" s="29"/>
      <c r="M42119" s="28"/>
    </row>
    <row r="42120" s="16" customFormat="1" ht="12.75" spans="2:13">
      <c r="B42120" s="29"/>
      <c r="M42120" s="28"/>
    </row>
    <row r="42121" s="16" customFormat="1" ht="12.75" spans="2:13">
      <c r="B42121" s="29"/>
      <c r="M42121" s="28"/>
    </row>
    <row r="42122" s="16" customFormat="1" ht="12.75" spans="2:13">
      <c r="B42122" s="29"/>
      <c r="M42122" s="28"/>
    </row>
    <row r="42123" s="16" customFormat="1" ht="12.75" spans="2:13">
      <c r="B42123" s="29"/>
      <c r="M42123" s="28"/>
    </row>
    <row r="42124" s="16" customFormat="1" ht="12.75" spans="2:13">
      <c r="B42124" s="29"/>
      <c r="M42124" s="28"/>
    </row>
    <row r="42125" s="16" customFormat="1" ht="12.75" spans="2:13">
      <c r="B42125" s="29"/>
      <c r="M42125" s="28"/>
    </row>
    <row r="42126" s="16" customFormat="1" ht="12.75" spans="2:13">
      <c r="B42126" s="29"/>
      <c r="M42126" s="28"/>
    </row>
    <row r="42127" s="16" customFormat="1" ht="12.75" spans="2:13">
      <c r="B42127" s="29"/>
      <c r="M42127" s="28"/>
    </row>
    <row r="42128" s="16" customFormat="1" ht="12.75" spans="2:13">
      <c r="B42128" s="29"/>
      <c r="M42128" s="28"/>
    </row>
    <row r="42129" s="16" customFormat="1" ht="12.75" spans="2:13">
      <c r="B42129" s="29"/>
      <c r="M42129" s="28"/>
    </row>
    <row r="42130" s="16" customFormat="1" ht="12.75" spans="2:13">
      <c r="B42130" s="29"/>
      <c r="M42130" s="28"/>
    </row>
    <row r="42131" s="16" customFormat="1" ht="12.75" spans="2:13">
      <c r="B42131" s="29"/>
      <c r="M42131" s="28"/>
    </row>
    <row r="42132" s="16" customFormat="1" ht="12.75" spans="2:13">
      <c r="B42132" s="29"/>
      <c r="M42132" s="28"/>
    </row>
    <row r="42133" s="16" customFormat="1" ht="12.75" spans="2:13">
      <c r="B42133" s="29"/>
      <c r="M42133" s="28"/>
    </row>
    <row r="42134" s="16" customFormat="1" ht="12.75" spans="2:13">
      <c r="B42134" s="29"/>
      <c r="M42134" s="28"/>
    </row>
    <row r="42135" s="16" customFormat="1" ht="12.75" spans="2:13">
      <c r="B42135" s="29"/>
      <c r="M42135" s="28"/>
    </row>
    <row r="42136" s="16" customFormat="1" ht="12.75" spans="2:13">
      <c r="B42136" s="29"/>
      <c r="M42136" s="28"/>
    </row>
    <row r="42137" s="16" customFormat="1" ht="12.75" spans="2:13">
      <c r="B42137" s="29"/>
      <c r="M42137" s="28"/>
    </row>
    <row r="42138" s="16" customFormat="1" ht="12.75" spans="2:13">
      <c r="B42138" s="29"/>
      <c r="M42138" s="28"/>
    </row>
    <row r="42139" s="16" customFormat="1" ht="12.75" spans="2:13">
      <c r="B42139" s="29"/>
      <c r="M42139" s="28"/>
    </row>
    <row r="42140" s="16" customFormat="1" ht="12.75" spans="2:13">
      <c r="B42140" s="29"/>
      <c r="M42140" s="28"/>
    </row>
    <row r="42141" s="16" customFormat="1" ht="12.75" spans="2:13">
      <c r="B42141" s="29"/>
      <c r="M42141" s="28"/>
    </row>
    <row r="42142" s="16" customFormat="1" ht="12.75" spans="2:13">
      <c r="B42142" s="29"/>
      <c r="M42142" s="28"/>
    </row>
    <row r="42143" s="16" customFormat="1" ht="12.75" spans="2:13">
      <c r="B42143" s="29"/>
      <c r="M42143" s="28"/>
    </row>
    <row r="42144" s="16" customFormat="1" ht="12.75" spans="2:13">
      <c r="B42144" s="29"/>
      <c r="M42144" s="28"/>
    </row>
    <row r="42145" s="16" customFormat="1" ht="12.75" spans="2:13">
      <c r="B42145" s="29"/>
      <c r="M42145" s="28"/>
    </row>
    <row r="42146" s="16" customFormat="1" ht="12.75" spans="2:13">
      <c r="B42146" s="29"/>
      <c r="M42146" s="28"/>
    </row>
    <row r="42147" s="16" customFormat="1" ht="12.75" spans="2:13">
      <c r="B42147" s="29"/>
      <c r="M42147" s="28"/>
    </row>
    <row r="42148" s="16" customFormat="1" ht="12.75" spans="2:13">
      <c r="B42148" s="29"/>
      <c r="M42148" s="28"/>
    </row>
    <row r="42149" s="16" customFormat="1" ht="12.75" spans="2:13">
      <c r="B42149" s="29"/>
      <c r="M42149" s="28"/>
    </row>
    <row r="42150" s="16" customFormat="1" ht="12.75" spans="2:13">
      <c r="B42150" s="29"/>
      <c r="M42150" s="28"/>
    </row>
    <row r="42151" s="16" customFormat="1" ht="12.75" spans="2:13">
      <c r="B42151" s="29"/>
      <c r="M42151" s="28"/>
    </row>
    <row r="42152" s="16" customFormat="1" ht="12.75" spans="2:13">
      <c r="B42152" s="29"/>
      <c r="M42152" s="28"/>
    </row>
    <row r="42153" s="16" customFormat="1" ht="12.75" spans="2:13">
      <c r="B42153" s="29"/>
      <c r="M42153" s="28"/>
    </row>
    <row r="42154" s="16" customFormat="1" ht="12.75" spans="2:13">
      <c r="B42154" s="29"/>
      <c r="M42154" s="28"/>
    </row>
    <row r="42155" s="16" customFormat="1" ht="12.75" spans="2:13">
      <c r="B42155" s="29"/>
      <c r="M42155" s="28"/>
    </row>
    <row r="42156" s="16" customFormat="1" ht="12.75" spans="2:13">
      <c r="B42156" s="29"/>
      <c r="M42156" s="28"/>
    </row>
    <row r="42157" s="16" customFormat="1" ht="12.75" spans="2:13">
      <c r="B42157" s="29"/>
      <c r="M42157" s="28"/>
    </row>
    <row r="42158" s="16" customFormat="1" ht="12.75" spans="2:13">
      <c r="B42158" s="29"/>
      <c r="M42158" s="28"/>
    </row>
    <row r="42159" s="16" customFormat="1" ht="12.75" spans="2:13">
      <c r="B42159" s="29"/>
      <c r="M42159" s="28"/>
    </row>
    <row r="42160" s="16" customFormat="1" ht="12.75" spans="2:13">
      <c r="B42160" s="29"/>
      <c r="M42160" s="28"/>
    </row>
    <row r="42161" s="16" customFormat="1" ht="12.75" spans="2:13">
      <c r="B42161" s="29"/>
      <c r="M42161" s="28"/>
    </row>
    <row r="42162" s="16" customFormat="1" ht="12.75" spans="2:13">
      <c r="B42162" s="29"/>
      <c r="M42162" s="28"/>
    </row>
    <row r="42163" s="16" customFormat="1" ht="12.75" spans="2:13">
      <c r="B42163" s="29"/>
      <c r="M42163" s="28"/>
    </row>
    <row r="42164" s="16" customFormat="1" ht="12.75" spans="2:13">
      <c r="B42164" s="29"/>
      <c r="M42164" s="28"/>
    </row>
    <row r="42165" s="16" customFormat="1" ht="12.75" spans="2:13">
      <c r="B42165" s="29"/>
      <c r="M42165" s="28"/>
    </row>
    <row r="42166" s="16" customFormat="1" ht="12.75" spans="2:13">
      <c r="B42166" s="29"/>
      <c r="M42166" s="28"/>
    </row>
    <row r="42167" s="16" customFormat="1" ht="12.75" spans="2:13">
      <c r="B42167" s="29"/>
      <c r="M42167" s="28"/>
    </row>
    <row r="42168" s="16" customFormat="1" ht="12.75" spans="2:13">
      <c r="B42168" s="29"/>
      <c r="M42168" s="28"/>
    </row>
    <row r="42169" s="16" customFormat="1" ht="12.75" spans="2:13">
      <c r="B42169" s="29"/>
      <c r="M42169" s="28"/>
    </row>
    <row r="42170" s="16" customFormat="1" ht="12.75" spans="2:13">
      <c r="B42170" s="29"/>
      <c r="M42170" s="28"/>
    </row>
    <row r="42171" s="16" customFormat="1" ht="12.75" spans="2:13">
      <c r="B42171" s="29"/>
      <c r="M42171" s="28"/>
    </row>
    <row r="42172" s="16" customFormat="1" ht="12.75" spans="2:13">
      <c r="B42172" s="29"/>
      <c r="M42172" s="28"/>
    </row>
    <row r="42173" s="16" customFormat="1" ht="12.75" spans="2:13">
      <c r="B42173" s="29"/>
      <c r="M42173" s="28"/>
    </row>
    <row r="42174" s="16" customFormat="1" ht="12.75" spans="2:13">
      <c r="B42174" s="29"/>
      <c r="M42174" s="28"/>
    </row>
    <row r="42175" s="16" customFormat="1" ht="12.75" spans="2:13">
      <c r="B42175" s="29"/>
      <c r="M42175" s="28"/>
    </row>
    <row r="42176" s="16" customFormat="1" ht="12.75" spans="2:13">
      <c r="B42176" s="29"/>
      <c r="M42176" s="28"/>
    </row>
    <row r="42177" s="16" customFormat="1" ht="12.75" spans="2:13">
      <c r="B42177" s="29"/>
      <c r="M42177" s="28"/>
    </row>
    <row r="42178" s="16" customFormat="1" ht="12.75" spans="2:13">
      <c r="B42178" s="29"/>
      <c r="M42178" s="28"/>
    </row>
    <row r="42179" s="16" customFormat="1" ht="12.75" spans="2:13">
      <c r="B42179" s="29"/>
      <c r="M42179" s="28"/>
    </row>
    <row r="42180" s="16" customFormat="1" ht="12.75" spans="2:13">
      <c r="B42180" s="29"/>
      <c r="M42180" s="28"/>
    </row>
    <row r="42181" s="16" customFormat="1" ht="12.75" spans="2:13">
      <c r="B42181" s="29"/>
      <c r="M42181" s="28"/>
    </row>
    <row r="42182" s="16" customFormat="1" ht="12.75" spans="2:13">
      <c r="B42182" s="29"/>
      <c r="M42182" s="28"/>
    </row>
    <row r="42183" s="16" customFormat="1" ht="12.75" spans="2:13">
      <c r="B42183" s="29"/>
      <c r="M42183" s="28"/>
    </row>
    <row r="42184" s="16" customFormat="1" ht="12.75" spans="2:13">
      <c r="B42184" s="29"/>
      <c r="M42184" s="28"/>
    </row>
    <row r="42185" s="16" customFormat="1" ht="12.75" spans="2:13">
      <c r="B42185" s="29"/>
      <c r="M42185" s="28"/>
    </row>
    <row r="42186" s="16" customFormat="1" ht="12.75" spans="2:13">
      <c r="B42186" s="29"/>
      <c r="M42186" s="28"/>
    </row>
    <row r="42187" s="16" customFormat="1" ht="12.75" spans="2:13">
      <c r="B42187" s="29"/>
      <c r="M42187" s="28"/>
    </row>
    <row r="42188" s="16" customFormat="1" ht="12.75" spans="2:13">
      <c r="B42188" s="29"/>
      <c r="M42188" s="28"/>
    </row>
    <row r="42189" s="16" customFormat="1" ht="12.75" spans="2:13">
      <c r="B42189" s="29"/>
      <c r="M42189" s="28"/>
    </row>
    <row r="42190" s="16" customFormat="1" ht="12.75" spans="2:13">
      <c r="B42190" s="29"/>
      <c r="M42190" s="28"/>
    </row>
    <row r="42191" s="16" customFormat="1" ht="12.75" spans="2:13">
      <c r="B42191" s="29"/>
      <c r="M42191" s="28"/>
    </row>
    <row r="42192" s="16" customFormat="1" ht="12.75" spans="2:13">
      <c r="B42192" s="29"/>
      <c r="M42192" s="28"/>
    </row>
    <row r="42193" s="16" customFormat="1" ht="12.75" spans="2:13">
      <c r="B42193" s="29"/>
      <c r="M42193" s="28"/>
    </row>
    <row r="42194" s="16" customFormat="1" ht="12.75" spans="2:13">
      <c r="B42194" s="29"/>
      <c r="M42194" s="28"/>
    </row>
    <row r="42195" s="16" customFormat="1" ht="12.75" spans="2:13">
      <c r="B42195" s="29"/>
      <c r="M42195" s="28"/>
    </row>
    <row r="42196" s="16" customFormat="1" ht="12.75" spans="2:13">
      <c r="B42196" s="29"/>
      <c r="M42196" s="28"/>
    </row>
    <row r="42197" s="16" customFormat="1" ht="12.75" spans="2:13">
      <c r="B42197" s="29"/>
      <c r="M42197" s="28"/>
    </row>
    <row r="42198" s="16" customFormat="1" ht="12.75" spans="2:13">
      <c r="B42198" s="29"/>
      <c r="M42198" s="28"/>
    </row>
    <row r="42199" s="16" customFormat="1" ht="12.75" spans="2:13">
      <c r="B42199" s="29"/>
      <c r="M42199" s="28"/>
    </row>
    <row r="42200" s="16" customFormat="1" ht="12.75" spans="2:13">
      <c r="B42200" s="29"/>
      <c r="M42200" s="28"/>
    </row>
    <row r="42201" s="16" customFormat="1" ht="12.75" spans="2:13">
      <c r="B42201" s="29"/>
      <c r="M42201" s="28"/>
    </row>
    <row r="42202" s="16" customFormat="1" ht="12.75" spans="2:13">
      <c r="B42202" s="29"/>
      <c r="M42202" s="28"/>
    </row>
    <row r="42203" s="16" customFormat="1" ht="12.75" spans="2:13">
      <c r="B42203" s="29"/>
      <c r="M42203" s="28"/>
    </row>
    <row r="42204" s="16" customFormat="1" ht="12.75" spans="2:13">
      <c r="B42204" s="29"/>
      <c r="M42204" s="28"/>
    </row>
    <row r="42205" s="16" customFormat="1" ht="12.75" spans="2:13">
      <c r="B42205" s="29"/>
      <c r="M42205" s="28"/>
    </row>
    <row r="42206" s="16" customFormat="1" ht="12.75" spans="2:13">
      <c r="B42206" s="29"/>
      <c r="M42206" s="28"/>
    </row>
    <row r="42207" s="16" customFormat="1" ht="12.75" spans="2:13">
      <c r="B42207" s="29"/>
      <c r="M42207" s="28"/>
    </row>
    <row r="42208" s="16" customFormat="1" ht="12.75" spans="2:13">
      <c r="B42208" s="29"/>
      <c r="M42208" s="28"/>
    </row>
    <row r="42209" s="16" customFormat="1" ht="12.75" spans="2:13">
      <c r="B42209" s="29"/>
      <c r="M42209" s="28"/>
    </row>
    <row r="42210" s="16" customFormat="1" ht="12.75" spans="2:13">
      <c r="B42210" s="29"/>
      <c r="M42210" s="28"/>
    </row>
    <row r="42211" s="16" customFormat="1" ht="12.75" spans="2:13">
      <c r="B42211" s="29"/>
      <c r="M42211" s="28"/>
    </row>
    <row r="42212" s="16" customFormat="1" ht="12.75" spans="2:13">
      <c r="B42212" s="29"/>
      <c r="M42212" s="28"/>
    </row>
    <row r="42213" s="16" customFormat="1" ht="12.75" spans="2:13">
      <c r="B42213" s="29"/>
      <c r="M42213" s="28"/>
    </row>
    <row r="42214" s="16" customFormat="1" ht="12.75" spans="2:13">
      <c r="B42214" s="29"/>
      <c r="M42214" s="28"/>
    </row>
    <row r="42215" s="16" customFormat="1" ht="12.75" spans="2:13">
      <c r="B42215" s="29"/>
      <c r="M42215" s="28"/>
    </row>
    <row r="42216" s="16" customFormat="1" ht="12.75" spans="2:13">
      <c r="B42216" s="29"/>
      <c r="M42216" s="28"/>
    </row>
    <row r="42217" s="16" customFormat="1" ht="12.75" spans="2:13">
      <c r="B42217" s="29"/>
      <c r="M42217" s="28"/>
    </row>
    <row r="42218" s="16" customFormat="1" ht="12.75" spans="2:13">
      <c r="B42218" s="29"/>
      <c r="M42218" s="28"/>
    </row>
    <row r="42219" s="16" customFormat="1" ht="12.75" spans="2:13">
      <c r="B42219" s="29"/>
      <c r="M42219" s="28"/>
    </row>
    <row r="42220" s="16" customFormat="1" ht="12.75" spans="2:13">
      <c r="B42220" s="29"/>
      <c r="M42220" s="28"/>
    </row>
    <row r="42221" s="16" customFormat="1" ht="12.75" spans="2:13">
      <c r="B42221" s="29"/>
      <c r="M42221" s="28"/>
    </row>
    <row r="42222" s="16" customFormat="1" ht="12.75" spans="2:13">
      <c r="B42222" s="29"/>
      <c r="M42222" s="28"/>
    </row>
    <row r="42223" s="16" customFormat="1" ht="12.75" spans="2:13">
      <c r="B42223" s="29"/>
      <c r="M42223" s="28"/>
    </row>
    <row r="42224" s="16" customFormat="1" ht="12.75" spans="2:13">
      <c r="B42224" s="29"/>
      <c r="M42224" s="28"/>
    </row>
    <row r="42225" s="16" customFormat="1" ht="12.75" spans="2:13">
      <c r="B42225" s="29"/>
      <c r="M42225" s="28"/>
    </row>
    <row r="42226" s="16" customFormat="1" ht="12.75" spans="2:13">
      <c r="B42226" s="29"/>
      <c r="M42226" s="28"/>
    </row>
    <row r="42227" s="16" customFormat="1" ht="12.75" spans="2:13">
      <c r="B42227" s="29"/>
      <c r="M42227" s="28"/>
    </row>
    <row r="42228" s="16" customFormat="1" ht="12.75" spans="2:13">
      <c r="B42228" s="29"/>
      <c r="M42228" s="28"/>
    </row>
    <row r="42229" s="16" customFormat="1" ht="12.75" spans="2:13">
      <c r="B42229" s="29"/>
      <c r="M42229" s="28"/>
    </row>
    <row r="42230" s="16" customFormat="1" ht="12.75" spans="2:13">
      <c r="B42230" s="29"/>
      <c r="M42230" s="28"/>
    </row>
    <row r="42231" s="16" customFormat="1" ht="12.75" spans="2:13">
      <c r="B42231" s="29"/>
      <c r="M42231" s="28"/>
    </row>
    <row r="42232" s="16" customFormat="1" ht="12.75" spans="2:13">
      <c r="B42232" s="29"/>
      <c r="M42232" s="28"/>
    </row>
    <row r="42233" s="16" customFormat="1" ht="12.75" spans="2:13">
      <c r="B42233" s="29"/>
      <c r="M42233" s="28"/>
    </row>
    <row r="42234" s="16" customFormat="1" ht="12.75" spans="2:13">
      <c r="B42234" s="29"/>
      <c r="M42234" s="28"/>
    </row>
    <row r="42235" s="16" customFormat="1" ht="12.75" spans="2:13">
      <c r="B42235" s="29"/>
      <c r="M42235" s="28"/>
    </row>
    <row r="42236" s="16" customFormat="1" ht="12.75" spans="2:13">
      <c r="B42236" s="29"/>
      <c r="M42236" s="28"/>
    </row>
    <row r="42237" s="16" customFormat="1" ht="12.75" spans="2:13">
      <c r="B42237" s="29"/>
      <c r="M42237" s="28"/>
    </row>
    <row r="42238" s="16" customFormat="1" ht="12.75" spans="2:13">
      <c r="B42238" s="29"/>
      <c r="M42238" s="28"/>
    </row>
    <row r="42239" s="16" customFormat="1" ht="12.75" spans="2:13">
      <c r="B42239" s="29"/>
      <c r="M42239" s="28"/>
    </row>
    <row r="42240" s="16" customFormat="1" ht="12.75" spans="2:13">
      <c r="B42240" s="29"/>
      <c r="M42240" s="28"/>
    </row>
    <row r="42241" s="16" customFormat="1" ht="12.75" spans="2:13">
      <c r="B42241" s="29"/>
      <c r="M42241" s="28"/>
    </row>
    <row r="42242" s="16" customFormat="1" ht="12.75" spans="2:13">
      <c r="B42242" s="29"/>
      <c r="M42242" s="28"/>
    </row>
    <row r="42243" s="16" customFormat="1" ht="12.75" spans="2:13">
      <c r="B42243" s="29"/>
      <c r="M42243" s="28"/>
    </row>
    <row r="42244" s="16" customFormat="1" ht="12.75" spans="2:13">
      <c r="B42244" s="29"/>
      <c r="M42244" s="28"/>
    </row>
    <row r="42245" s="16" customFormat="1" ht="12.75" spans="2:13">
      <c r="B42245" s="29"/>
      <c r="M42245" s="28"/>
    </row>
    <row r="42246" s="16" customFormat="1" ht="12.75" spans="2:13">
      <c r="B42246" s="29"/>
      <c r="M42246" s="28"/>
    </row>
    <row r="42247" s="16" customFormat="1" ht="12.75" spans="2:13">
      <c r="B42247" s="29"/>
      <c r="M42247" s="28"/>
    </row>
    <row r="42248" s="16" customFormat="1" ht="12.75" spans="2:13">
      <c r="B42248" s="29"/>
      <c r="M42248" s="28"/>
    </row>
    <row r="42249" s="16" customFormat="1" ht="12.75" spans="2:13">
      <c r="B42249" s="29"/>
      <c r="M42249" s="28"/>
    </row>
    <row r="42250" s="16" customFormat="1" ht="12.75" spans="2:13">
      <c r="B42250" s="29"/>
      <c r="M42250" s="28"/>
    </row>
    <row r="42251" s="16" customFormat="1" ht="12.75" spans="2:13">
      <c r="B42251" s="29"/>
      <c r="M42251" s="28"/>
    </row>
    <row r="42252" s="16" customFormat="1" ht="12.75" spans="2:13">
      <c r="B42252" s="29"/>
      <c r="M42252" s="28"/>
    </row>
    <row r="42253" s="16" customFormat="1" ht="12.75" spans="2:13">
      <c r="B42253" s="29"/>
      <c r="M42253" s="28"/>
    </row>
    <row r="42254" s="16" customFormat="1" ht="12.75" spans="2:13">
      <c r="B42254" s="29"/>
      <c r="M42254" s="28"/>
    </row>
    <row r="42255" s="16" customFormat="1" ht="12.75" spans="2:13">
      <c r="B42255" s="29"/>
      <c r="M42255" s="28"/>
    </row>
    <row r="42256" s="16" customFormat="1" ht="12.75" spans="2:13">
      <c r="B42256" s="29"/>
      <c r="M42256" s="28"/>
    </row>
    <row r="42257" s="16" customFormat="1" ht="12.75" spans="2:13">
      <c r="B42257" s="29"/>
      <c r="M42257" s="28"/>
    </row>
    <row r="42258" s="16" customFormat="1" ht="12.75" spans="2:13">
      <c r="B42258" s="29"/>
      <c r="M42258" s="28"/>
    </row>
    <row r="42259" s="16" customFormat="1" ht="12.75" spans="2:13">
      <c r="B42259" s="29"/>
      <c r="M42259" s="28"/>
    </row>
    <row r="42260" s="16" customFormat="1" ht="12.75" spans="2:13">
      <c r="B42260" s="29"/>
      <c r="M42260" s="28"/>
    </row>
    <row r="42261" s="16" customFormat="1" ht="12.75" spans="2:13">
      <c r="B42261" s="29"/>
      <c r="M42261" s="28"/>
    </row>
    <row r="42262" s="16" customFormat="1" ht="12.75" spans="2:13">
      <c r="B42262" s="29"/>
      <c r="M42262" s="28"/>
    </row>
    <row r="42263" s="16" customFormat="1" ht="12.75" spans="2:13">
      <c r="B42263" s="29"/>
      <c r="M42263" s="28"/>
    </row>
    <row r="42264" s="16" customFormat="1" ht="12.75" spans="2:13">
      <c r="B42264" s="29"/>
      <c r="M42264" s="28"/>
    </row>
    <row r="42265" s="16" customFormat="1" ht="12.75" spans="2:13">
      <c r="B42265" s="29"/>
      <c r="M42265" s="28"/>
    </row>
    <row r="42266" s="16" customFormat="1" ht="12.75" spans="2:13">
      <c r="B42266" s="29"/>
      <c r="M42266" s="28"/>
    </row>
    <row r="42267" s="16" customFormat="1" ht="12.75" spans="2:13">
      <c r="B42267" s="29"/>
      <c r="M42267" s="28"/>
    </row>
    <row r="42268" s="16" customFormat="1" ht="12.75" spans="2:13">
      <c r="B42268" s="29"/>
      <c r="M42268" s="28"/>
    </row>
    <row r="42269" s="16" customFormat="1" ht="12.75" spans="2:13">
      <c r="B42269" s="29"/>
      <c r="M42269" s="28"/>
    </row>
    <row r="42270" s="16" customFormat="1" ht="12.75" spans="2:13">
      <c r="B42270" s="29"/>
      <c r="M42270" s="28"/>
    </row>
    <row r="42271" s="16" customFormat="1" ht="12.75" spans="2:13">
      <c r="B42271" s="29"/>
      <c r="M42271" s="28"/>
    </row>
    <row r="42272" s="16" customFormat="1" ht="12.75" spans="2:13">
      <c r="B42272" s="29"/>
      <c r="M42272" s="28"/>
    </row>
    <row r="42273" s="16" customFormat="1" ht="12.75" spans="2:13">
      <c r="B42273" s="29"/>
      <c r="M42273" s="28"/>
    </row>
    <row r="42274" s="16" customFormat="1" ht="12.75" spans="2:13">
      <c r="B42274" s="29"/>
      <c r="M42274" s="28"/>
    </row>
    <row r="42275" s="16" customFormat="1" ht="12.75" spans="2:13">
      <c r="B42275" s="29"/>
      <c r="M42275" s="28"/>
    </row>
    <row r="42276" s="16" customFormat="1" ht="12.75" spans="2:13">
      <c r="B42276" s="29"/>
      <c r="M42276" s="28"/>
    </row>
    <row r="42277" s="16" customFormat="1" ht="12.75" spans="2:13">
      <c r="B42277" s="29"/>
      <c r="M42277" s="28"/>
    </row>
    <row r="42278" s="16" customFormat="1" ht="12.75" spans="2:13">
      <c r="B42278" s="29"/>
      <c r="M42278" s="28"/>
    </row>
    <row r="42279" s="16" customFormat="1" ht="12.75" spans="2:13">
      <c r="B42279" s="29"/>
      <c r="M42279" s="28"/>
    </row>
    <row r="42280" s="16" customFormat="1" ht="12.75" spans="2:13">
      <c r="B42280" s="29"/>
      <c r="M42280" s="28"/>
    </row>
    <row r="42281" s="16" customFormat="1" ht="12.75" spans="2:13">
      <c r="B42281" s="29"/>
      <c r="M42281" s="28"/>
    </row>
    <row r="42282" s="16" customFormat="1" ht="12.75" spans="2:13">
      <c r="B42282" s="29"/>
      <c r="M42282" s="28"/>
    </row>
    <row r="42283" s="16" customFormat="1" ht="12.75" spans="2:13">
      <c r="B42283" s="29"/>
      <c r="M42283" s="28"/>
    </row>
    <row r="42284" s="16" customFormat="1" ht="12.75" spans="2:13">
      <c r="B42284" s="29"/>
      <c r="M42284" s="28"/>
    </row>
    <row r="42285" s="16" customFormat="1" ht="12.75" spans="2:13">
      <c r="B42285" s="29"/>
      <c r="M42285" s="28"/>
    </row>
    <row r="42286" s="16" customFormat="1" ht="12.75" spans="2:13">
      <c r="B42286" s="29"/>
      <c r="M42286" s="28"/>
    </row>
    <row r="42287" s="16" customFormat="1" ht="12.75" spans="2:13">
      <c r="B42287" s="29"/>
      <c r="M42287" s="28"/>
    </row>
    <row r="42288" s="16" customFormat="1" ht="12.75" spans="2:13">
      <c r="B42288" s="29"/>
      <c r="M42288" s="28"/>
    </row>
    <row r="42289" s="16" customFormat="1" ht="12.75" spans="2:13">
      <c r="B42289" s="29"/>
      <c r="M42289" s="28"/>
    </row>
    <row r="42290" s="16" customFormat="1" ht="12.75" spans="2:13">
      <c r="B42290" s="29"/>
      <c r="M42290" s="28"/>
    </row>
    <row r="42291" s="16" customFormat="1" ht="12.75" spans="2:13">
      <c r="B42291" s="29"/>
      <c r="M42291" s="28"/>
    </row>
    <row r="42292" s="16" customFormat="1" ht="12.75" spans="2:13">
      <c r="B42292" s="29"/>
      <c r="M42292" s="28"/>
    </row>
    <row r="42293" s="16" customFormat="1" ht="12.75" spans="2:13">
      <c r="B42293" s="29"/>
      <c r="M42293" s="28"/>
    </row>
    <row r="42294" s="16" customFormat="1" ht="12.75" spans="2:13">
      <c r="B42294" s="29"/>
      <c r="M42294" s="28"/>
    </row>
    <row r="42295" s="16" customFormat="1" ht="12.75" spans="2:13">
      <c r="B42295" s="29"/>
      <c r="M42295" s="28"/>
    </row>
    <row r="42296" s="16" customFormat="1" ht="12.75" spans="2:13">
      <c r="B42296" s="29"/>
      <c r="M42296" s="28"/>
    </row>
    <row r="42297" s="16" customFormat="1" ht="12.75" spans="2:13">
      <c r="B42297" s="29"/>
      <c r="M42297" s="28"/>
    </row>
    <row r="42298" s="16" customFormat="1" ht="12.75" spans="2:13">
      <c r="B42298" s="29"/>
      <c r="M42298" s="28"/>
    </row>
    <row r="42299" s="16" customFormat="1" ht="12.75" spans="2:13">
      <c r="B42299" s="29"/>
      <c r="M42299" s="28"/>
    </row>
    <row r="42300" s="16" customFormat="1" ht="12.75" spans="2:13">
      <c r="B42300" s="29"/>
      <c r="M42300" s="28"/>
    </row>
    <row r="42301" s="16" customFormat="1" ht="12.75" spans="2:13">
      <c r="B42301" s="29"/>
      <c r="M42301" s="28"/>
    </row>
    <row r="42302" s="16" customFormat="1" ht="12.75" spans="2:13">
      <c r="B42302" s="29"/>
      <c r="M42302" s="28"/>
    </row>
    <row r="42303" s="16" customFormat="1" ht="12.75" spans="2:13">
      <c r="B42303" s="29"/>
      <c r="M42303" s="28"/>
    </row>
    <row r="42304" s="16" customFormat="1" ht="12.75" spans="2:13">
      <c r="B42304" s="29"/>
      <c r="M42304" s="28"/>
    </row>
    <row r="42305" s="16" customFormat="1" ht="12.75" spans="2:13">
      <c r="B42305" s="29"/>
      <c r="M42305" s="28"/>
    </row>
    <row r="42306" s="16" customFormat="1" ht="12.75" spans="2:13">
      <c r="B42306" s="29"/>
      <c r="M42306" s="28"/>
    </row>
    <row r="42307" s="16" customFormat="1" ht="12.75" spans="2:13">
      <c r="B42307" s="29"/>
      <c r="M42307" s="28"/>
    </row>
    <row r="42308" s="16" customFormat="1" ht="12.75" spans="2:13">
      <c r="B42308" s="29"/>
      <c r="M42308" s="28"/>
    </row>
    <row r="42309" s="16" customFormat="1" ht="12.75" spans="2:13">
      <c r="B42309" s="29"/>
      <c r="M42309" s="28"/>
    </row>
    <row r="42310" s="16" customFormat="1" ht="12.75" spans="2:13">
      <c r="B42310" s="29"/>
      <c r="M42310" s="28"/>
    </row>
    <row r="42311" s="16" customFormat="1" ht="12.75" spans="2:13">
      <c r="B42311" s="29"/>
      <c r="M42311" s="28"/>
    </row>
    <row r="42312" s="16" customFormat="1" ht="12.75" spans="2:13">
      <c r="B42312" s="29"/>
      <c r="M42312" s="28"/>
    </row>
    <row r="42313" s="16" customFormat="1" ht="12.75" spans="2:13">
      <c r="B42313" s="29"/>
      <c r="M42313" s="28"/>
    </row>
    <row r="42314" s="16" customFormat="1" ht="12.75" spans="2:13">
      <c r="B42314" s="29"/>
      <c r="M42314" s="28"/>
    </row>
    <row r="42315" s="16" customFormat="1" ht="12.75" spans="2:13">
      <c r="B42315" s="29"/>
      <c r="M42315" s="28"/>
    </row>
    <row r="42316" s="16" customFormat="1" ht="12.75" spans="2:13">
      <c r="B42316" s="29"/>
      <c r="M42316" s="28"/>
    </row>
    <row r="42317" s="16" customFormat="1" ht="12.75" spans="2:13">
      <c r="B42317" s="29"/>
      <c r="M42317" s="28"/>
    </row>
    <row r="42318" s="16" customFormat="1" ht="12.75" spans="2:13">
      <c r="B42318" s="29"/>
      <c r="M42318" s="28"/>
    </row>
    <row r="42319" s="16" customFormat="1" ht="12.75" spans="2:13">
      <c r="B42319" s="29"/>
      <c r="M42319" s="28"/>
    </row>
    <row r="42320" s="16" customFormat="1" ht="12.75" spans="2:13">
      <c r="B42320" s="29"/>
      <c r="M42320" s="28"/>
    </row>
    <row r="42321" s="16" customFormat="1" ht="12.75" spans="2:13">
      <c r="B42321" s="29"/>
      <c r="M42321" s="28"/>
    </row>
    <row r="42322" s="16" customFormat="1" ht="12.75" spans="2:13">
      <c r="B42322" s="29"/>
      <c r="M42322" s="28"/>
    </row>
    <row r="42323" s="16" customFormat="1" ht="12.75" spans="2:13">
      <c r="B42323" s="29"/>
      <c r="M42323" s="28"/>
    </row>
    <row r="42324" s="16" customFormat="1" ht="12.75" spans="2:13">
      <c r="B42324" s="29"/>
      <c r="M42324" s="28"/>
    </row>
    <row r="42325" s="16" customFormat="1" ht="12.75" spans="2:13">
      <c r="B42325" s="29"/>
      <c r="M42325" s="28"/>
    </row>
    <row r="42326" s="16" customFormat="1" ht="12.75" spans="2:13">
      <c r="B42326" s="29"/>
      <c r="M42326" s="28"/>
    </row>
    <row r="42327" s="16" customFormat="1" ht="12.75" spans="2:13">
      <c r="B42327" s="29"/>
      <c r="M42327" s="28"/>
    </row>
    <row r="42328" s="16" customFormat="1" ht="12.75" spans="2:13">
      <c r="B42328" s="29"/>
      <c r="M42328" s="28"/>
    </row>
    <row r="42329" s="16" customFormat="1" ht="12.75" spans="2:13">
      <c r="B42329" s="29"/>
      <c r="M42329" s="28"/>
    </row>
    <row r="42330" s="16" customFormat="1" ht="12.75" spans="2:13">
      <c r="B42330" s="29"/>
      <c r="M42330" s="28"/>
    </row>
    <row r="42331" s="16" customFormat="1" ht="12.75" spans="2:13">
      <c r="B42331" s="29"/>
      <c r="M42331" s="28"/>
    </row>
    <row r="42332" s="16" customFormat="1" ht="12.75" spans="2:13">
      <c r="B42332" s="29"/>
      <c r="M42332" s="28"/>
    </row>
    <row r="42333" s="16" customFormat="1" ht="12.75" spans="2:13">
      <c r="B42333" s="29"/>
      <c r="M42333" s="28"/>
    </row>
    <row r="42334" s="16" customFormat="1" ht="12.75" spans="2:13">
      <c r="B42334" s="29"/>
      <c r="M42334" s="28"/>
    </row>
    <row r="42335" s="16" customFormat="1" ht="12.75" spans="2:13">
      <c r="B42335" s="29"/>
      <c r="M42335" s="28"/>
    </row>
    <row r="42336" s="16" customFormat="1" ht="12.75" spans="2:13">
      <c r="B42336" s="29"/>
      <c r="M42336" s="28"/>
    </row>
    <row r="42337" s="16" customFormat="1" ht="12.75" spans="2:13">
      <c r="B42337" s="29"/>
      <c r="M42337" s="28"/>
    </row>
    <row r="42338" s="16" customFormat="1" ht="12.75" spans="2:13">
      <c r="B42338" s="29"/>
      <c r="M42338" s="28"/>
    </row>
    <row r="42339" s="16" customFormat="1" ht="12.75" spans="2:13">
      <c r="B42339" s="29"/>
      <c r="M42339" s="28"/>
    </row>
    <row r="42340" s="16" customFormat="1" ht="12.75" spans="2:13">
      <c r="B42340" s="29"/>
      <c r="M42340" s="28"/>
    </row>
    <row r="42341" s="16" customFormat="1" ht="12.75" spans="2:13">
      <c r="B42341" s="29"/>
      <c r="M42341" s="28"/>
    </row>
    <row r="42342" s="16" customFormat="1" ht="12.75" spans="2:13">
      <c r="B42342" s="29"/>
      <c r="M42342" s="28"/>
    </row>
    <row r="42343" s="16" customFormat="1" ht="12.75" spans="2:13">
      <c r="B42343" s="29"/>
      <c r="M42343" s="28"/>
    </row>
    <row r="42344" s="16" customFormat="1" ht="12.75" spans="2:13">
      <c r="B42344" s="29"/>
      <c r="M42344" s="28"/>
    </row>
    <row r="42345" s="16" customFormat="1" ht="12.75" spans="2:13">
      <c r="B42345" s="29"/>
      <c r="M42345" s="28"/>
    </row>
    <row r="42346" s="16" customFormat="1" ht="12.75" spans="2:13">
      <c r="B42346" s="29"/>
      <c r="M42346" s="28"/>
    </row>
    <row r="42347" s="16" customFormat="1" ht="12.75" spans="2:13">
      <c r="B42347" s="29"/>
      <c r="M42347" s="28"/>
    </row>
    <row r="42348" s="16" customFormat="1" ht="12.75" spans="2:13">
      <c r="B42348" s="29"/>
      <c r="M42348" s="28"/>
    </row>
    <row r="42349" s="16" customFormat="1" ht="12.75" spans="2:13">
      <c r="B42349" s="29"/>
      <c r="M42349" s="28"/>
    </row>
    <row r="42350" s="16" customFormat="1" ht="12.75" spans="2:13">
      <c r="B42350" s="29"/>
      <c r="M42350" s="28"/>
    </row>
    <row r="42351" s="16" customFormat="1" ht="12.75" spans="2:13">
      <c r="B42351" s="29"/>
      <c r="M42351" s="28"/>
    </row>
    <row r="42352" s="16" customFormat="1" ht="12.75" spans="2:13">
      <c r="B42352" s="29"/>
      <c r="M42352" s="28"/>
    </row>
    <row r="42353" s="16" customFormat="1" ht="12.75" spans="2:13">
      <c r="B42353" s="29"/>
      <c r="M42353" s="28"/>
    </row>
    <row r="42354" s="16" customFormat="1" ht="12.75" spans="2:13">
      <c r="B42354" s="29"/>
      <c r="M42354" s="28"/>
    </row>
    <row r="42355" s="16" customFormat="1" ht="12.75" spans="2:13">
      <c r="B42355" s="29"/>
      <c r="M42355" s="28"/>
    </row>
    <row r="42356" s="16" customFormat="1" ht="12.75" spans="2:13">
      <c r="B42356" s="29"/>
      <c r="M42356" s="28"/>
    </row>
    <row r="42357" s="16" customFormat="1" ht="12.75" spans="2:13">
      <c r="B42357" s="29"/>
      <c r="M42357" s="28"/>
    </row>
    <row r="42358" s="16" customFormat="1" ht="12.75" spans="2:13">
      <c r="B42358" s="29"/>
      <c r="M42358" s="28"/>
    </row>
    <row r="42359" s="16" customFormat="1" ht="12.75" spans="2:13">
      <c r="B42359" s="29"/>
      <c r="M42359" s="28"/>
    </row>
    <row r="42360" s="16" customFormat="1" ht="12.75" spans="2:13">
      <c r="B42360" s="29"/>
      <c r="M42360" s="28"/>
    </row>
    <row r="42361" s="16" customFormat="1" ht="12.75" spans="2:13">
      <c r="B42361" s="29"/>
      <c r="M42361" s="28"/>
    </row>
    <row r="42362" s="16" customFormat="1" ht="12.75" spans="2:13">
      <c r="B42362" s="29"/>
      <c r="M42362" s="28"/>
    </row>
    <row r="42363" s="16" customFormat="1" ht="12.75" spans="2:13">
      <c r="B42363" s="29"/>
      <c r="M42363" s="28"/>
    </row>
    <row r="42364" s="16" customFormat="1" ht="12.75" spans="2:13">
      <c r="B42364" s="29"/>
      <c r="M42364" s="28"/>
    </row>
    <row r="42365" s="16" customFormat="1" ht="12.75" spans="2:13">
      <c r="B42365" s="29"/>
      <c r="M42365" s="28"/>
    </row>
    <row r="42366" s="16" customFormat="1" ht="12.75" spans="2:13">
      <c r="B42366" s="29"/>
      <c r="M42366" s="28"/>
    </row>
    <row r="42367" s="16" customFormat="1" ht="12.75" spans="2:13">
      <c r="B42367" s="29"/>
      <c r="M42367" s="28"/>
    </row>
    <row r="42368" s="16" customFormat="1" ht="12.75" spans="2:13">
      <c r="B42368" s="29"/>
      <c r="M42368" s="28"/>
    </row>
    <row r="42369" s="16" customFormat="1" ht="12.75" spans="2:13">
      <c r="B42369" s="29"/>
      <c r="M42369" s="28"/>
    </row>
    <row r="42370" s="16" customFormat="1" ht="12.75" spans="2:13">
      <c r="B42370" s="29"/>
      <c r="M42370" s="28"/>
    </row>
    <row r="42371" s="16" customFormat="1" ht="12.75" spans="2:13">
      <c r="B42371" s="29"/>
      <c r="M42371" s="28"/>
    </row>
    <row r="42372" s="16" customFormat="1" ht="12.75" spans="2:13">
      <c r="B42372" s="29"/>
      <c r="M42372" s="28"/>
    </row>
    <row r="42373" s="16" customFormat="1" ht="12.75" spans="2:13">
      <c r="B42373" s="29"/>
      <c r="M42373" s="28"/>
    </row>
    <row r="42374" s="16" customFormat="1" ht="12.75" spans="2:13">
      <c r="B42374" s="29"/>
      <c r="M42374" s="28"/>
    </row>
    <row r="42375" s="16" customFormat="1" ht="12.75" spans="2:13">
      <c r="B42375" s="29"/>
      <c r="M42375" s="28"/>
    </row>
    <row r="42376" s="16" customFormat="1" ht="12.75" spans="2:13">
      <c r="B42376" s="29"/>
      <c r="M42376" s="28"/>
    </row>
    <row r="42377" s="16" customFormat="1" ht="12.75" spans="2:13">
      <c r="B42377" s="29"/>
      <c r="M42377" s="28"/>
    </row>
    <row r="42378" s="16" customFormat="1" ht="12.75" spans="2:13">
      <c r="B42378" s="29"/>
      <c r="M42378" s="28"/>
    </row>
    <row r="42379" s="16" customFormat="1" ht="12.75" spans="2:13">
      <c r="B42379" s="29"/>
      <c r="M42379" s="28"/>
    </row>
    <row r="42380" s="16" customFormat="1" ht="12.75" spans="2:13">
      <c r="B42380" s="29"/>
      <c r="M42380" s="28"/>
    </row>
    <row r="42381" s="16" customFormat="1" ht="12.75" spans="2:13">
      <c r="B42381" s="29"/>
      <c r="M42381" s="28"/>
    </row>
    <row r="42382" s="16" customFormat="1" ht="12.75" spans="2:13">
      <c r="B42382" s="29"/>
      <c r="M42382" s="28"/>
    </row>
    <row r="42383" s="16" customFormat="1" ht="12.75" spans="2:13">
      <c r="B42383" s="29"/>
      <c r="M42383" s="28"/>
    </row>
    <row r="42384" s="16" customFormat="1" ht="12.75" spans="2:13">
      <c r="B42384" s="29"/>
      <c r="M42384" s="28"/>
    </row>
    <row r="42385" s="16" customFormat="1" ht="12.75" spans="2:13">
      <c r="B42385" s="29"/>
      <c r="M42385" s="28"/>
    </row>
    <row r="42386" s="16" customFormat="1" ht="12.75" spans="2:13">
      <c r="B42386" s="29"/>
      <c r="M42386" s="28"/>
    </row>
    <row r="42387" s="16" customFormat="1" ht="12.75" spans="2:13">
      <c r="B42387" s="29"/>
      <c r="M42387" s="28"/>
    </row>
    <row r="42388" s="16" customFormat="1" ht="12.75" spans="2:13">
      <c r="B42388" s="29"/>
      <c r="M42388" s="28"/>
    </row>
    <row r="42389" s="16" customFormat="1" ht="12.75" spans="2:13">
      <c r="B42389" s="29"/>
      <c r="M42389" s="28"/>
    </row>
    <row r="42390" s="16" customFormat="1" ht="12.75" spans="2:13">
      <c r="B42390" s="29"/>
      <c r="M42390" s="28"/>
    </row>
    <row r="42391" s="16" customFormat="1" ht="12.75" spans="2:13">
      <c r="B42391" s="29"/>
      <c r="M42391" s="28"/>
    </row>
    <row r="42392" s="16" customFormat="1" ht="12.75" spans="2:13">
      <c r="B42392" s="29"/>
      <c r="M42392" s="28"/>
    </row>
    <row r="42393" s="16" customFormat="1" ht="12.75" spans="2:13">
      <c r="B42393" s="29"/>
      <c r="M42393" s="28"/>
    </row>
    <row r="42394" s="16" customFormat="1" ht="12.75" spans="2:13">
      <c r="B42394" s="29"/>
      <c r="M42394" s="28"/>
    </row>
    <row r="42395" s="16" customFormat="1" ht="12.75" spans="2:13">
      <c r="B42395" s="29"/>
      <c r="M42395" s="28"/>
    </row>
    <row r="42396" s="16" customFormat="1" ht="12.75" spans="2:13">
      <c r="B42396" s="29"/>
      <c r="M42396" s="28"/>
    </row>
    <row r="42397" s="16" customFormat="1" ht="12.75" spans="2:13">
      <c r="B42397" s="29"/>
      <c r="M42397" s="28"/>
    </row>
    <row r="42398" s="16" customFormat="1" ht="12.75" spans="2:13">
      <c r="B42398" s="29"/>
      <c r="M42398" s="28"/>
    </row>
    <row r="42399" s="16" customFormat="1" ht="12.75" spans="2:13">
      <c r="B42399" s="29"/>
      <c r="M42399" s="28"/>
    </row>
    <row r="42400" s="16" customFormat="1" ht="12.75" spans="2:13">
      <c r="B42400" s="29"/>
      <c r="M42400" s="28"/>
    </row>
    <row r="42401" s="16" customFormat="1" ht="12.75" spans="2:13">
      <c r="B42401" s="29"/>
      <c r="M42401" s="28"/>
    </row>
    <row r="42402" s="16" customFormat="1" ht="12.75" spans="2:13">
      <c r="B42402" s="29"/>
      <c r="M42402" s="28"/>
    </row>
    <row r="42403" s="16" customFormat="1" ht="12.75" spans="2:13">
      <c r="B42403" s="29"/>
      <c r="M42403" s="28"/>
    </row>
    <row r="42404" s="16" customFormat="1" ht="12.75" spans="2:13">
      <c r="B42404" s="29"/>
      <c r="M42404" s="28"/>
    </row>
    <row r="42405" s="16" customFormat="1" ht="12.75" spans="2:13">
      <c r="B42405" s="29"/>
      <c r="M42405" s="28"/>
    </row>
    <row r="42406" s="16" customFormat="1" ht="12.75" spans="2:13">
      <c r="B42406" s="29"/>
      <c r="M42406" s="28"/>
    </row>
    <row r="42407" s="16" customFormat="1" ht="12.75" spans="2:13">
      <c r="B42407" s="29"/>
      <c r="M42407" s="28"/>
    </row>
    <row r="42408" s="16" customFormat="1" ht="12.75" spans="2:13">
      <c r="B42408" s="29"/>
      <c r="M42408" s="28"/>
    </row>
    <row r="42409" s="16" customFormat="1" ht="12.75" spans="2:13">
      <c r="B42409" s="29"/>
      <c r="M42409" s="28"/>
    </row>
    <row r="42410" s="16" customFormat="1" ht="12.75" spans="2:13">
      <c r="B42410" s="29"/>
      <c r="M42410" s="28"/>
    </row>
    <row r="42411" s="16" customFormat="1" ht="12.75" spans="2:13">
      <c r="B42411" s="29"/>
      <c r="M42411" s="28"/>
    </row>
    <row r="42412" s="16" customFormat="1" ht="12.75" spans="2:13">
      <c r="B42412" s="29"/>
      <c r="M42412" s="28"/>
    </row>
    <row r="42413" s="16" customFormat="1" ht="12.75" spans="2:13">
      <c r="B42413" s="29"/>
      <c r="M42413" s="28"/>
    </row>
    <row r="42414" s="16" customFormat="1" ht="12.75" spans="2:13">
      <c r="B42414" s="29"/>
      <c r="M42414" s="28"/>
    </row>
    <row r="42415" s="16" customFormat="1" ht="12.75" spans="2:13">
      <c r="B42415" s="29"/>
      <c r="M42415" s="28"/>
    </row>
    <row r="42416" s="16" customFormat="1" ht="12.75" spans="2:13">
      <c r="B42416" s="29"/>
      <c r="M42416" s="28"/>
    </row>
    <row r="42417" s="16" customFormat="1" ht="12.75" spans="2:13">
      <c r="B42417" s="29"/>
      <c r="M42417" s="28"/>
    </row>
    <row r="42418" s="16" customFormat="1" ht="12.75" spans="2:13">
      <c r="B42418" s="29"/>
      <c r="M42418" s="28"/>
    </row>
    <row r="42419" s="16" customFormat="1" ht="12.75" spans="2:13">
      <c r="B42419" s="29"/>
      <c r="M42419" s="28"/>
    </row>
    <row r="42420" s="16" customFormat="1" ht="12.75" spans="2:13">
      <c r="B42420" s="29"/>
      <c r="M42420" s="28"/>
    </row>
    <row r="42421" s="16" customFormat="1" ht="12.75" spans="2:13">
      <c r="B42421" s="29"/>
      <c r="M42421" s="28"/>
    </row>
    <row r="42422" s="16" customFormat="1" ht="12.75" spans="2:13">
      <c r="B42422" s="29"/>
      <c r="M42422" s="28"/>
    </row>
    <row r="42423" s="16" customFormat="1" ht="12.75" spans="2:13">
      <c r="B42423" s="29"/>
      <c r="M42423" s="28"/>
    </row>
    <row r="42424" s="16" customFormat="1" ht="12.75" spans="2:13">
      <c r="B42424" s="29"/>
      <c r="M42424" s="28"/>
    </row>
    <row r="42425" s="16" customFormat="1" ht="12.75" spans="2:13">
      <c r="B42425" s="29"/>
      <c r="M42425" s="28"/>
    </row>
    <row r="42426" s="16" customFormat="1" ht="12.75" spans="2:13">
      <c r="B42426" s="29"/>
      <c r="M42426" s="28"/>
    </row>
    <row r="42427" s="16" customFormat="1" ht="12.75" spans="2:13">
      <c r="B42427" s="29"/>
      <c r="M42427" s="28"/>
    </row>
    <row r="42428" s="16" customFormat="1" ht="12.75" spans="2:13">
      <c r="B42428" s="29"/>
      <c r="M42428" s="28"/>
    </row>
    <row r="42429" s="16" customFormat="1" ht="12.75" spans="2:13">
      <c r="B42429" s="29"/>
      <c r="M42429" s="28"/>
    </row>
    <row r="42430" s="16" customFormat="1" ht="12.75" spans="2:13">
      <c r="B42430" s="29"/>
      <c r="M42430" s="28"/>
    </row>
    <row r="42431" s="16" customFormat="1" ht="12.75" spans="2:13">
      <c r="B42431" s="29"/>
      <c r="M42431" s="28"/>
    </row>
    <row r="42432" s="16" customFormat="1" ht="12.75" spans="2:13">
      <c r="B42432" s="29"/>
      <c r="M42432" s="28"/>
    </row>
    <row r="42433" s="16" customFormat="1" ht="12.75" spans="2:13">
      <c r="B42433" s="29"/>
      <c r="M42433" s="28"/>
    </row>
    <row r="42434" s="16" customFormat="1" ht="12.75" spans="2:13">
      <c r="B42434" s="29"/>
      <c r="M42434" s="28"/>
    </row>
    <row r="42435" s="16" customFormat="1" ht="12.75" spans="2:13">
      <c r="B42435" s="29"/>
      <c r="M42435" s="28"/>
    </row>
    <row r="42436" s="16" customFormat="1" ht="12.75" spans="2:13">
      <c r="B42436" s="29"/>
      <c r="M42436" s="28"/>
    </row>
    <row r="42437" s="16" customFormat="1" ht="12.75" spans="2:13">
      <c r="B42437" s="29"/>
      <c r="M42437" s="28"/>
    </row>
    <row r="42438" s="16" customFormat="1" ht="12.75" spans="2:13">
      <c r="B42438" s="29"/>
      <c r="M42438" s="28"/>
    </row>
    <row r="42439" s="16" customFormat="1" ht="12.75" spans="2:13">
      <c r="B42439" s="29"/>
      <c r="M42439" s="28"/>
    </row>
    <row r="42440" s="16" customFormat="1" ht="12.75" spans="2:13">
      <c r="B42440" s="29"/>
      <c r="M42440" s="28"/>
    </row>
    <row r="42441" s="16" customFormat="1" ht="12.75" spans="2:13">
      <c r="B42441" s="29"/>
      <c r="M42441" s="28"/>
    </row>
    <row r="42442" s="16" customFormat="1" ht="12.75" spans="2:13">
      <c r="B42442" s="29"/>
      <c r="M42442" s="28"/>
    </row>
    <row r="42443" s="16" customFormat="1" ht="12.75" spans="2:13">
      <c r="B42443" s="29"/>
      <c r="M42443" s="28"/>
    </row>
    <row r="42444" s="16" customFormat="1" ht="12.75" spans="2:13">
      <c r="B42444" s="29"/>
      <c r="M42444" s="28"/>
    </row>
    <row r="42445" s="16" customFormat="1" ht="12.75" spans="2:13">
      <c r="B42445" s="29"/>
      <c r="M42445" s="28"/>
    </row>
    <row r="42446" s="16" customFormat="1" ht="12.75" spans="2:13">
      <c r="B42446" s="29"/>
      <c r="M42446" s="28"/>
    </row>
    <row r="42447" s="16" customFormat="1" ht="12.75" spans="2:13">
      <c r="B42447" s="29"/>
      <c r="M42447" s="28"/>
    </row>
    <row r="42448" s="16" customFormat="1" ht="12.75" spans="2:13">
      <c r="B42448" s="29"/>
      <c r="M42448" s="28"/>
    </row>
    <row r="42449" s="16" customFormat="1" ht="12.75" spans="2:13">
      <c r="B42449" s="29"/>
      <c r="M42449" s="28"/>
    </row>
    <row r="42450" s="16" customFormat="1" ht="12.75" spans="2:13">
      <c r="B42450" s="29"/>
      <c r="M42450" s="28"/>
    </row>
    <row r="42451" s="16" customFormat="1" ht="12.75" spans="2:13">
      <c r="B42451" s="29"/>
      <c r="M42451" s="28"/>
    </row>
    <row r="42452" s="16" customFormat="1" ht="12.75" spans="2:13">
      <c r="B42452" s="29"/>
      <c r="M42452" s="28"/>
    </row>
    <row r="42453" s="16" customFormat="1" ht="12.75" spans="2:13">
      <c r="B42453" s="29"/>
      <c r="M42453" s="28"/>
    </row>
    <row r="42454" s="16" customFormat="1" ht="12.75" spans="2:13">
      <c r="B42454" s="29"/>
      <c r="M42454" s="28"/>
    </row>
    <row r="42455" s="16" customFormat="1" ht="12.75" spans="2:13">
      <c r="B42455" s="29"/>
      <c r="M42455" s="28"/>
    </row>
    <row r="42456" s="16" customFormat="1" ht="12.75" spans="2:13">
      <c r="B42456" s="29"/>
      <c r="M42456" s="28"/>
    </row>
    <row r="42457" s="16" customFormat="1" ht="12.75" spans="2:13">
      <c r="B42457" s="29"/>
      <c r="M42457" s="28"/>
    </row>
    <row r="42458" s="16" customFormat="1" ht="12.75" spans="2:13">
      <c r="B42458" s="29"/>
      <c r="M42458" s="28"/>
    </row>
    <row r="42459" s="16" customFormat="1" ht="12.75" spans="2:13">
      <c r="B42459" s="29"/>
      <c r="M42459" s="28"/>
    </row>
    <row r="42460" s="16" customFormat="1" ht="12.75" spans="2:13">
      <c r="B42460" s="29"/>
      <c r="M42460" s="28"/>
    </row>
    <row r="42461" s="16" customFormat="1" ht="12.75" spans="2:13">
      <c r="B42461" s="29"/>
      <c r="M42461" s="28"/>
    </row>
    <row r="42462" s="16" customFormat="1" ht="12.75" spans="2:13">
      <c r="B42462" s="29"/>
      <c r="M42462" s="28"/>
    </row>
    <row r="42463" s="16" customFormat="1" ht="12.75" spans="2:13">
      <c r="B42463" s="29"/>
      <c r="M42463" s="28"/>
    </row>
    <row r="42464" s="16" customFormat="1" ht="12.75" spans="2:13">
      <c r="B42464" s="29"/>
      <c r="M42464" s="28"/>
    </row>
    <row r="42465" s="16" customFormat="1" ht="12.75" spans="2:13">
      <c r="B42465" s="29"/>
      <c r="M42465" s="28"/>
    </row>
    <row r="42466" s="16" customFormat="1" ht="12.75" spans="2:13">
      <c r="B42466" s="29"/>
      <c r="M42466" s="28"/>
    </row>
    <row r="42467" s="16" customFormat="1" ht="12.75" spans="2:13">
      <c r="B42467" s="29"/>
      <c r="M42467" s="28"/>
    </row>
    <row r="42468" s="16" customFormat="1" ht="12.75" spans="2:13">
      <c r="B42468" s="29"/>
      <c r="M42468" s="28"/>
    </row>
    <row r="42469" s="16" customFormat="1" ht="12.75" spans="2:13">
      <c r="B42469" s="29"/>
      <c r="M42469" s="28"/>
    </row>
    <row r="42470" s="16" customFormat="1" ht="12.75" spans="2:13">
      <c r="B42470" s="29"/>
      <c r="M42470" s="28"/>
    </row>
    <row r="42471" s="16" customFormat="1" ht="12.75" spans="2:13">
      <c r="B42471" s="29"/>
      <c r="M42471" s="28"/>
    </row>
    <row r="42472" s="16" customFormat="1" ht="12.75" spans="2:13">
      <c r="B42472" s="29"/>
      <c r="M42472" s="28"/>
    </row>
    <row r="42473" s="16" customFormat="1" ht="12.75" spans="2:13">
      <c r="B42473" s="29"/>
      <c r="M42473" s="28"/>
    </row>
    <row r="42474" s="16" customFormat="1" ht="12.75" spans="2:13">
      <c r="B42474" s="29"/>
      <c r="M42474" s="28"/>
    </row>
    <row r="42475" s="16" customFormat="1" ht="12.75" spans="2:13">
      <c r="B42475" s="29"/>
      <c r="M42475" s="28"/>
    </row>
    <row r="42476" s="16" customFormat="1" ht="12.75" spans="2:13">
      <c r="B42476" s="29"/>
      <c r="M42476" s="28"/>
    </row>
    <row r="42477" s="16" customFormat="1" ht="12.75" spans="2:13">
      <c r="B42477" s="29"/>
      <c r="M42477" s="28"/>
    </row>
    <row r="42478" s="16" customFormat="1" ht="12.75" spans="2:13">
      <c r="B42478" s="29"/>
      <c r="M42478" s="28"/>
    </row>
    <row r="42479" s="16" customFormat="1" ht="12.75" spans="2:13">
      <c r="B42479" s="29"/>
      <c r="M42479" s="28"/>
    </row>
    <row r="42480" s="16" customFormat="1" ht="12.75" spans="2:13">
      <c r="B42480" s="29"/>
      <c r="M42480" s="28"/>
    </row>
    <row r="42481" s="16" customFormat="1" ht="12.75" spans="2:13">
      <c r="B42481" s="29"/>
      <c r="M42481" s="28"/>
    </row>
    <row r="42482" s="16" customFormat="1" ht="12.75" spans="2:13">
      <c r="B42482" s="29"/>
      <c r="M42482" s="28"/>
    </row>
    <row r="42483" s="16" customFormat="1" ht="12.75" spans="2:13">
      <c r="B42483" s="29"/>
      <c r="M42483" s="28"/>
    </row>
    <row r="42484" s="16" customFormat="1" ht="12.75" spans="2:13">
      <c r="B42484" s="29"/>
      <c r="M42484" s="28"/>
    </row>
    <row r="42485" s="16" customFormat="1" ht="12.75" spans="2:13">
      <c r="B42485" s="29"/>
      <c r="M42485" s="28"/>
    </row>
    <row r="42486" s="16" customFormat="1" ht="12.75" spans="2:13">
      <c r="B42486" s="29"/>
      <c r="M42486" s="28"/>
    </row>
    <row r="42487" s="16" customFormat="1" ht="12.75" spans="2:13">
      <c r="B42487" s="29"/>
      <c r="M42487" s="28"/>
    </row>
    <row r="42488" s="16" customFormat="1" ht="12.75" spans="2:13">
      <c r="B42488" s="29"/>
      <c r="M42488" s="28"/>
    </row>
    <row r="42489" s="16" customFormat="1" ht="12.75" spans="2:13">
      <c r="B42489" s="29"/>
      <c r="M42489" s="28"/>
    </row>
    <row r="42490" s="16" customFormat="1" ht="12.75" spans="2:13">
      <c r="B42490" s="29"/>
      <c r="M42490" s="28"/>
    </row>
    <row r="42491" s="16" customFormat="1" ht="12.75" spans="2:13">
      <c r="B42491" s="29"/>
      <c r="M42491" s="28"/>
    </row>
    <row r="42492" s="16" customFormat="1" ht="12.75" spans="2:13">
      <c r="B42492" s="29"/>
      <c r="M42492" s="28"/>
    </row>
    <row r="42493" s="16" customFormat="1" ht="12.75" spans="2:13">
      <c r="B42493" s="29"/>
      <c r="M42493" s="28"/>
    </row>
    <row r="42494" s="16" customFormat="1" ht="12.75" spans="2:13">
      <c r="B42494" s="29"/>
      <c r="M42494" s="28"/>
    </row>
    <row r="42495" s="16" customFormat="1" ht="12.75" spans="2:13">
      <c r="B42495" s="29"/>
      <c r="M42495" s="28"/>
    </row>
    <row r="42496" s="16" customFormat="1" ht="12.75" spans="2:13">
      <c r="B42496" s="29"/>
      <c r="M42496" s="28"/>
    </row>
    <row r="42497" s="16" customFormat="1" ht="12.75" spans="2:13">
      <c r="B42497" s="29"/>
      <c r="M42497" s="28"/>
    </row>
    <row r="42498" s="16" customFormat="1" ht="12.75" spans="2:13">
      <c r="B42498" s="29"/>
      <c r="M42498" s="28"/>
    </row>
    <row r="42499" s="16" customFormat="1" ht="12.75" spans="2:13">
      <c r="B42499" s="29"/>
      <c r="M42499" s="28"/>
    </row>
    <row r="42500" s="16" customFormat="1" ht="12.75" spans="2:13">
      <c r="B42500" s="29"/>
      <c r="M42500" s="28"/>
    </row>
    <row r="42501" s="16" customFormat="1" ht="12.75" spans="2:13">
      <c r="B42501" s="29"/>
      <c r="M42501" s="28"/>
    </row>
    <row r="42502" s="16" customFormat="1" ht="12.75" spans="2:13">
      <c r="B42502" s="29"/>
      <c r="M42502" s="28"/>
    </row>
    <row r="42503" s="16" customFormat="1" ht="12.75" spans="2:13">
      <c r="B42503" s="29"/>
      <c r="M42503" s="28"/>
    </row>
    <row r="42504" s="16" customFormat="1" ht="12.75" spans="2:13">
      <c r="B42504" s="29"/>
      <c r="M42504" s="28"/>
    </row>
    <row r="42505" s="16" customFormat="1" ht="12.75" spans="2:13">
      <c r="B42505" s="29"/>
      <c r="M42505" s="28"/>
    </row>
    <row r="42506" s="16" customFormat="1" ht="12.75" spans="2:13">
      <c r="B42506" s="29"/>
      <c r="M42506" s="28"/>
    </row>
    <row r="42507" s="16" customFormat="1" ht="12.75" spans="2:13">
      <c r="B42507" s="29"/>
      <c r="M42507" s="28"/>
    </row>
    <row r="42508" s="16" customFormat="1" ht="12.75" spans="2:13">
      <c r="B42508" s="29"/>
      <c r="M42508" s="28"/>
    </row>
    <row r="42509" s="16" customFormat="1" ht="12.75" spans="2:13">
      <c r="B42509" s="29"/>
      <c r="M42509" s="28"/>
    </row>
    <row r="42510" s="16" customFormat="1" ht="12.75" spans="2:13">
      <c r="B42510" s="29"/>
      <c r="M42510" s="28"/>
    </row>
    <row r="42511" s="16" customFormat="1" ht="12.75" spans="2:13">
      <c r="B42511" s="29"/>
      <c r="M42511" s="28"/>
    </row>
    <row r="42512" s="16" customFormat="1" ht="12.75" spans="2:13">
      <c r="B42512" s="29"/>
      <c r="M42512" s="28"/>
    </row>
    <row r="42513" s="16" customFormat="1" ht="12.75" spans="2:13">
      <c r="B42513" s="29"/>
      <c r="M42513" s="28"/>
    </row>
    <row r="42514" s="16" customFormat="1" ht="12.75" spans="2:13">
      <c r="B42514" s="29"/>
      <c r="M42514" s="28"/>
    </row>
    <row r="42515" s="16" customFormat="1" ht="12.75" spans="2:13">
      <c r="B42515" s="29"/>
      <c r="M42515" s="28"/>
    </row>
    <row r="42516" s="16" customFormat="1" ht="12.75" spans="2:13">
      <c r="B42516" s="29"/>
      <c r="M42516" s="28"/>
    </row>
    <row r="42517" s="16" customFormat="1" ht="12.75" spans="2:13">
      <c r="B42517" s="29"/>
      <c r="M42517" s="28"/>
    </row>
    <row r="42518" s="16" customFormat="1" ht="12.75" spans="2:13">
      <c r="B42518" s="29"/>
      <c r="M42518" s="28"/>
    </row>
    <row r="42519" s="16" customFormat="1" ht="12.75" spans="2:13">
      <c r="B42519" s="29"/>
      <c r="M42519" s="28"/>
    </row>
    <row r="42520" s="16" customFormat="1" ht="12.75" spans="2:13">
      <c r="B42520" s="29"/>
      <c r="M42520" s="28"/>
    </row>
    <row r="42521" s="16" customFormat="1" ht="12.75" spans="2:13">
      <c r="B42521" s="29"/>
      <c r="M42521" s="28"/>
    </row>
    <row r="42522" s="16" customFormat="1" ht="12.75" spans="2:13">
      <c r="B42522" s="29"/>
      <c r="M42522" s="28"/>
    </row>
    <row r="42523" s="16" customFormat="1" ht="12.75" spans="2:13">
      <c r="B42523" s="29"/>
      <c r="M42523" s="28"/>
    </row>
    <row r="42524" s="16" customFormat="1" ht="12.75" spans="2:13">
      <c r="B42524" s="29"/>
      <c r="M42524" s="28"/>
    </row>
    <row r="42525" s="16" customFormat="1" ht="12.75" spans="2:13">
      <c r="B42525" s="29"/>
      <c r="M42525" s="28"/>
    </row>
    <row r="42526" s="16" customFormat="1" ht="12.75" spans="2:13">
      <c r="B42526" s="29"/>
      <c r="M42526" s="28"/>
    </row>
    <row r="42527" s="16" customFormat="1" ht="12.75" spans="2:13">
      <c r="B42527" s="29"/>
      <c r="M42527" s="28"/>
    </row>
    <row r="42528" s="16" customFormat="1" ht="12.75" spans="2:13">
      <c r="B42528" s="29"/>
      <c r="M42528" s="28"/>
    </row>
    <row r="42529" s="16" customFormat="1" ht="12.75" spans="2:13">
      <c r="B42529" s="29"/>
      <c r="M42529" s="28"/>
    </row>
    <row r="42530" s="16" customFormat="1" ht="12.75" spans="2:13">
      <c r="B42530" s="29"/>
      <c r="M42530" s="28"/>
    </row>
    <row r="42531" s="16" customFormat="1" ht="12.75" spans="2:13">
      <c r="B42531" s="29"/>
      <c r="M42531" s="28"/>
    </row>
    <row r="42532" s="16" customFormat="1" ht="12.75" spans="2:13">
      <c r="B42532" s="29"/>
      <c r="M42532" s="28"/>
    </row>
    <row r="42533" s="16" customFormat="1" ht="12.75" spans="2:13">
      <c r="B42533" s="29"/>
      <c r="M42533" s="28"/>
    </row>
    <row r="42534" s="16" customFormat="1" ht="12.75" spans="2:13">
      <c r="B42534" s="29"/>
      <c r="M42534" s="28"/>
    </row>
    <row r="42535" s="16" customFormat="1" ht="12.75" spans="2:13">
      <c r="B42535" s="29"/>
      <c r="M42535" s="28"/>
    </row>
    <row r="42536" s="16" customFormat="1" ht="12.75" spans="2:13">
      <c r="B42536" s="29"/>
      <c r="M42536" s="28"/>
    </row>
    <row r="42537" s="16" customFormat="1" ht="12.75" spans="2:13">
      <c r="B42537" s="29"/>
      <c r="M42537" s="28"/>
    </row>
    <row r="42538" s="16" customFormat="1" ht="12.75" spans="2:13">
      <c r="B42538" s="29"/>
      <c r="M42538" s="28"/>
    </row>
    <row r="42539" s="16" customFormat="1" ht="12.75" spans="2:13">
      <c r="B42539" s="29"/>
      <c r="M42539" s="28"/>
    </row>
    <row r="42540" s="16" customFormat="1" ht="12.75" spans="2:13">
      <c r="B42540" s="29"/>
      <c r="M42540" s="28"/>
    </row>
    <row r="42541" s="16" customFormat="1" ht="12.75" spans="2:13">
      <c r="B42541" s="29"/>
      <c r="M42541" s="28"/>
    </row>
    <row r="42542" s="16" customFormat="1" ht="12.75" spans="2:13">
      <c r="B42542" s="29"/>
      <c r="M42542" s="28"/>
    </row>
    <row r="42543" s="16" customFormat="1" ht="12.75" spans="2:13">
      <c r="B42543" s="29"/>
      <c r="M42543" s="28"/>
    </row>
    <row r="42544" s="16" customFormat="1" ht="12.75" spans="2:13">
      <c r="B42544" s="29"/>
      <c r="M42544" s="28"/>
    </row>
    <row r="42545" s="16" customFormat="1" ht="12.75" spans="2:13">
      <c r="B42545" s="29"/>
      <c r="M42545" s="28"/>
    </row>
    <row r="42546" s="16" customFormat="1" ht="12.75" spans="2:13">
      <c r="B42546" s="29"/>
      <c r="M42546" s="28"/>
    </row>
    <row r="42547" s="16" customFormat="1" ht="12.75" spans="2:13">
      <c r="B42547" s="29"/>
      <c r="M42547" s="28"/>
    </row>
    <row r="42548" s="16" customFormat="1" ht="12.75" spans="2:13">
      <c r="B42548" s="29"/>
      <c r="M42548" s="28"/>
    </row>
    <row r="42549" s="16" customFormat="1" ht="12.75" spans="2:13">
      <c r="B42549" s="29"/>
      <c r="M42549" s="28"/>
    </row>
    <row r="42550" s="16" customFormat="1" ht="12.75" spans="2:13">
      <c r="B42550" s="29"/>
      <c r="M42550" s="28"/>
    </row>
    <row r="42551" s="16" customFormat="1" ht="12.75" spans="2:13">
      <c r="B42551" s="29"/>
      <c r="M42551" s="28"/>
    </row>
    <row r="42552" s="16" customFormat="1" ht="12.75" spans="2:13">
      <c r="B42552" s="29"/>
      <c r="M42552" s="28"/>
    </row>
    <row r="42553" s="16" customFormat="1" ht="12.75" spans="2:13">
      <c r="B42553" s="29"/>
      <c r="M42553" s="28"/>
    </row>
    <row r="42554" s="16" customFormat="1" ht="12.75" spans="2:13">
      <c r="B42554" s="29"/>
      <c r="M42554" s="28"/>
    </row>
    <row r="42555" s="16" customFormat="1" ht="12.75" spans="2:13">
      <c r="B42555" s="29"/>
      <c r="M42555" s="28"/>
    </row>
    <row r="42556" s="16" customFormat="1" ht="12.75" spans="2:13">
      <c r="B42556" s="29"/>
      <c r="M42556" s="28"/>
    </row>
    <row r="42557" s="16" customFormat="1" ht="12.75" spans="2:13">
      <c r="B42557" s="29"/>
      <c r="M42557" s="28"/>
    </row>
    <row r="42558" s="16" customFormat="1" ht="12.75" spans="2:13">
      <c r="B42558" s="29"/>
      <c r="M42558" s="28"/>
    </row>
    <row r="42559" s="16" customFormat="1" ht="12.75" spans="2:13">
      <c r="B42559" s="29"/>
      <c r="M42559" s="28"/>
    </row>
    <row r="42560" s="16" customFormat="1" ht="12.75" spans="2:13">
      <c r="B42560" s="29"/>
      <c r="M42560" s="28"/>
    </row>
    <row r="42561" s="16" customFormat="1" ht="12.75" spans="2:13">
      <c r="B42561" s="29"/>
      <c r="M42561" s="28"/>
    </row>
    <row r="42562" s="16" customFormat="1" ht="12.75" spans="2:13">
      <c r="B42562" s="29"/>
      <c r="M42562" s="28"/>
    </row>
    <row r="42563" s="16" customFormat="1" ht="12.75" spans="2:13">
      <c r="B42563" s="29"/>
      <c r="M42563" s="28"/>
    </row>
    <row r="42564" s="16" customFormat="1" ht="12.75" spans="2:13">
      <c r="B42564" s="29"/>
      <c r="M42564" s="28"/>
    </row>
    <row r="42565" s="16" customFormat="1" ht="12.75" spans="2:13">
      <c r="B42565" s="29"/>
      <c r="M42565" s="28"/>
    </row>
    <row r="42566" s="16" customFormat="1" ht="12.75" spans="2:13">
      <c r="B42566" s="29"/>
      <c r="M42566" s="28"/>
    </row>
    <row r="42567" s="16" customFormat="1" ht="12.75" spans="2:13">
      <c r="B42567" s="29"/>
      <c r="M42567" s="28"/>
    </row>
    <row r="42568" s="16" customFormat="1" ht="12.75" spans="2:13">
      <c r="B42568" s="29"/>
      <c r="M42568" s="28"/>
    </row>
    <row r="42569" s="16" customFormat="1" ht="12.75" spans="2:13">
      <c r="B42569" s="29"/>
      <c r="M42569" s="28"/>
    </row>
    <row r="42570" s="16" customFormat="1" ht="12.75" spans="2:13">
      <c r="B42570" s="29"/>
      <c r="M42570" s="28"/>
    </row>
    <row r="42571" s="16" customFormat="1" ht="12.75" spans="2:13">
      <c r="B42571" s="29"/>
      <c r="M42571" s="28"/>
    </row>
    <row r="42572" s="16" customFormat="1" ht="12.75" spans="2:13">
      <c r="B42572" s="29"/>
      <c r="M42572" s="28"/>
    </row>
    <row r="42573" s="16" customFormat="1" ht="12.75" spans="2:13">
      <c r="B42573" s="29"/>
      <c r="M42573" s="28"/>
    </row>
    <row r="42574" s="16" customFormat="1" ht="12.75" spans="2:13">
      <c r="B42574" s="29"/>
      <c r="M42574" s="28"/>
    </row>
    <row r="42575" s="16" customFormat="1" ht="12.75" spans="2:13">
      <c r="B42575" s="29"/>
      <c r="M42575" s="28"/>
    </row>
    <row r="42576" s="16" customFormat="1" ht="12.75" spans="2:13">
      <c r="B42576" s="29"/>
      <c r="M42576" s="28"/>
    </row>
    <row r="42577" s="16" customFormat="1" ht="12.75" spans="2:13">
      <c r="B42577" s="29"/>
      <c r="M42577" s="28"/>
    </row>
    <row r="42578" s="16" customFormat="1" ht="12.75" spans="2:13">
      <c r="B42578" s="29"/>
      <c r="M42578" s="28"/>
    </row>
    <row r="42579" s="16" customFormat="1" ht="12.75" spans="2:13">
      <c r="B42579" s="29"/>
      <c r="M42579" s="28"/>
    </row>
    <row r="42580" s="16" customFormat="1" ht="12.75" spans="2:13">
      <c r="B42580" s="29"/>
      <c r="M42580" s="28"/>
    </row>
    <row r="42581" s="16" customFormat="1" ht="12.75" spans="2:13">
      <c r="B42581" s="29"/>
      <c r="M42581" s="28"/>
    </row>
    <row r="42582" s="16" customFormat="1" ht="12.75" spans="2:13">
      <c r="B42582" s="29"/>
      <c r="M42582" s="28"/>
    </row>
    <row r="42583" s="16" customFormat="1" ht="12.75" spans="2:13">
      <c r="B42583" s="29"/>
      <c r="M42583" s="28"/>
    </row>
    <row r="42584" s="16" customFormat="1" ht="12.75" spans="2:13">
      <c r="B42584" s="29"/>
      <c r="M42584" s="28"/>
    </row>
    <row r="42585" s="16" customFormat="1" ht="12.75" spans="2:13">
      <c r="B42585" s="29"/>
      <c r="M42585" s="28"/>
    </row>
    <row r="42586" s="16" customFormat="1" ht="12.75" spans="2:13">
      <c r="B42586" s="29"/>
      <c r="M42586" s="28"/>
    </row>
    <row r="42587" s="16" customFormat="1" ht="12.75" spans="2:13">
      <c r="B42587" s="29"/>
      <c r="M42587" s="28"/>
    </row>
    <row r="42588" s="16" customFormat="1" ht="12.75" spans="2:13">
      <c r="B42588" s="29"/>
      <c r="M42588" s="28"/>
    </row>
    <row r="42589" s="16" customFormat="1" ht="12.75" spans="2:13">
      <c r="B42589" s="29"/>
      <c r="M42589" s="28"/>
    </row>
    <row r="42590" s="16" customFormat="1" ht="12.75" spans="2:13">
      <c r="B42590" s="29"/>
      <c r="M42590" s="28"/>
    </row>
    <row r="42591" s="16" customFormat="1" ht="12.75" spans="2:13">
      <c r="B42591" s="29"/>
      <c r="M42591" s="28"/>
    </row>
    <row r="42592" s="16" customFormat="1" ht="12.75" spans="2:13">
      <c r="B42592" s="29"/>
      <c r="M42592" s="28"/>
    </row>
    <row r="42593" s="16" customFormat="1" ht="12.75" spans="2:13">
      <c r="B42593" s="29"/>
      <c r="M42593" s="28"/>
    </row>
    <row r="42594" s="16" customFormat="1" ht="12.75" spans="2:13">
      <c r="B42594" s="29"/>
      <c r="M42594" s="28"/>
    </row>
    <row r="42595" s="16" customFormat="1" ht="12.75" spans="2:13">
      <c r="B42595" s="29"/>
      <c r="M42595" s="28"/>
    </row>
    <row r="42596" s="16" customFormat="1" ht="12.75" spans="2:13">
      <c r="B42596" s="29"/>
      <c r="M42596" s="28"/>
    </row>
    <row r="42597" s="16" customFormat="1" ht="12.75" spans="2:13">
      <c r="B42597" s="29"/>
      <c r="M42597" s="28"/>
    </row>
    <row r="42598" s="16" customFormat="1" ht="12.75" spans="2:13">
      <c r="B42598" s="29"/>
      <c r="M42598" s="28"/>
    </row>
    <row r="42599" s="16" customFormat="1" ht="12.75" spans="2:13">
      <c r="B42599" s="29"/>
      <c r="M42599" s="28"/>
    </row>
    <row r="42600" s="16" customFormat="1" ht="12.75" spans="2:13">
      <c r="B42600" s="29"/>
      <c r="M42600" s="28"/>
    </row>
    <row r="42601" s="16" customFormat="1" ht="12.75" spans="2:13">
      <c r="B42601" s="29"/>
      <c r="M42601" s="28"/>
    </row>
    <row r="42602" s="16" customFormat="1" ht="12.75" spans="2:13">
      <c r="B42602" s="29"/>
      <c r="M42602" s="28"/>
    </row>
    <row r="42603" s="16" customFormat="1" ht="12.75" spans="2:13">
      <c r="B42603" s="29"/>
      <c r="M42603" s="28"/>
    </row>
    <row r="42604" s="16" customFormat="1" ht="12.75" spans="2:13">
      <c r="B42604" s="29"/>
      <c r="M42604" s="28"/>
    </row>
    <row r="42605" s="16" customFormat="1" ht="12.75" spans="2:13">
      <c r="B42605" s="29"/>
      <c r="M42605" s="28"/>
    </row>
    <row r="42606" s="16" customFormat="1" ht="12.75" spans="2:13">
      <c r="B42606" s="29"/>
      <c r="M42606" s="28"/>
    </row>
    <row r="42607" s="16" customFormat="1" ht="12.75" spans="2:13">
      <c r="B42607" s="29"/>
      <c r="M42607" s="28"/>
    </row>
    <row r="42608" s="16" customFormat="1" ht="12.75" spans="2:13">
      <c r="B42608" s="29"/>
      <c r="M42608" s="28"/>
    </row>
    <row r="42609" s="16" customFormat="1" ht="12.75" spans="2:13">
      <c r="B42609" s="29"/>
      <c r="M42609" s="28"/>
    </row>
    <row r="42610" s="16" customFormat="1" ht="12.75" spans="2:13">
      <c r="B42610" s="29"/>
      <c r="M42610" s="28"/>
    </row>
    <row r="42611" s="16" customFormat="1" ht="12.75" spans="2:13">
      <c r="B42611" s="29"/>
      <c r="M42611" s="28"/>
    </row>
    <row r="42612" s="16" customFormat="1" ht="12.75" spans="2:13">
      <c r="B42612" s="29"/>
      <c r="M42612" s="28"/>
    </row>
    <row r="42613" s="16" customFormat="1" ht="12.75" spans="2:13">
      <c r="B42613" s="29"/>
      <c r="M42613" s="28"/>
    </row>
    <row r="42614" s="16" customFormat="1" ht="12.75" spans="2:13">
      <c r="B42614" s="29"/>
      <c r="M42614" s="28"/>
    </row>
    <row r="42615" s="16" customFormat="1" ht="12.75" spans="2:13">
      <c r="B42615" s="29"/>
      <c r="M42615" s="28"/>
    </row>
    <row r="42616" s="16" customFormat="1" ht="12.75" spans="2:13">
      <c r="B42616" s="29"/>
      <c r="M42616" s="28"/>
    </row>
    <row r="42617" s="16" customFormat="1" ht="12.75" spans="2:13">
      <c r="B42617" s="29"/>
      <c r="M42617" s="28"/>
    </row>
    <row r="42618" s="16" customFormat="1" ht="12.75" spans="2:13">
      <c r="B42618" s="29"/>
      <c r="M42618" s="28"/>
    </row>
    <row r="42619" s="16" customFormat="1" ht="12.75" spans="2:13">
      <c r="B42619" s="29"/>
      <c r="M42619" s="28"/>
    </row>
    <row r="42620" s="16" customFormat="1" ht="12.75" spans="2:13">
      <c r="B42620" s="29"/>
      <c r="M42620" s="28"/>
    </row>
    <row r="42621" s="16" customFormat="1" ht="12.75" spans="2:13">
      <c r="B42621" s="29"/>
      <c r="M42621" s="28"/>
    </row>
    <row r="42622" s="16" customFormat="1" ht="12.75" spans="2:13">
      <c r="B42622" s="29"/>
      <c r="M42622" s="28"/>
    </row>
    <row r="42623" s="16" customFormat="1" ht="12.75" spans="2:13">
      <c r="B42623" s="29"/>
      <c r="M42623" s="28"/>
    </row>
    <row r="42624" s="16" customFormat="1" ht="12.75" spans="2:13">
      <c r="B42624" s="29"/>
      <c r="M42624" s="28"/>
    </row>
    <row r="42625" s="16" customFormat="1" ht="12.75" spans="2:13">
      <c r="B42625" s="29"/>
      <c r="M42625" s="28"/>
    </row>
    <row r="42626" s="16" customFormat="1" ht="12.75" spans="2:13">
      <c r="B42626" s="29"/>
      <c r="M42626" s="28"/>
    </row>
    <row r="42627" s="16" customFormat="1" ht="12.75" spans="2:13">
      <c r="B42627" s="29"/>
      <c r="M42627" s="28"/>
    </row>
    <row r="42628" s="16" customFormat="1" ht="12.75" spans="2:13">
      <c r="B42628" s="29"/>
      <c r="M42628" s="28"/>
    </row>
    <row r="42629" s="16" customFormat="1" ht="12.75" spans="2:13">
      <c r="B42629" s="29"/>
      <c r="M42629" s="28"/>
    </row>
    <row r="42630" s="16" customFormat="1" ht="12.75" spans="2:13">
      <c r="B42630" s="29"/>
      <c r="M42630" s="28"/>
    </row>
    <row r="42631" s="16" customFormat="1" ht="12.75" spans="2:13">
      <c r="B42631" s="29"/>
      <c r="M42631" s="28"/>
    </row>
    <row r="42632" s="16" customFormat="1" ht="12.75" spans="2:13">
      <c r="B42632" s="29"/>
      <c r="M42632" s="28"/>
    </row>
    <row r="42633" s="16" customFormat="1" ht="12.75" spans="2:13">
      <c r="B42633" s="29"/>
      <c r="M42633" s="28"/>
    </row>
    <row r="42634" s="16" customFormat="1" ht="12.75" spans="2:13">
      <c r="B42634" s="29"/>
      <c r="M42634" s="28"/>
    </row>
    <row r="42635" s="16" customFormat="1" ht="12.75" spans="2:13">
      <c r="B42635" s="29"/>
      <c r="M42635" s="28"/>
    </row>
    <row r="42636" s="16" customFormat="1" ht="12.75" spans="2:13">
      <c r="B42636" s="29"/>
      <c r="M42636" s="28"/>
    </row>
    <row r="42637" s="16" customFormat="1" ht="12.75" spans="2:13">
      <c r="B42637" s="29"/>
      <c r="M42637" s="28"/>
    </row>
    <row r="42638" s="16" customFormat="1" ht="12.75" spans="2:13">
      <c r="B42638" s="29"/>
      <c r="M42638" s="28"/>
    </row>
    <row r="42639" s="16" customFormat="1" ht="12.75" spans="2:13">
      <c r="B42639" s="29"/>
      <c r="M42639" s="28"/>
    </row>
    <row r="42640" s="16" customFormat="1" ht="12.75" spans="2:13">
      <c r="B42640" s="29"/>
      <c r="M42640" s="28"/>
    </row>
    <row r="42641" s="16" customFormat="1" ht="12.75" spans="2:13">
      <c r="B42641" s="29"/>
      <c r="M42641" s="28"/>
    </row>
    <row r="42642" s="16" customFormat="1" ht="12.75" spans="2:13">
      <c r="B42642" s="29"/>
      <c r="M42642" s="28"/>
    </row>
    <row r="42643" s="16" customFormat="1" ht="12.75" spans="2:13">
      <c r="B42643" s="29"/>
      <c r="M42643" s="28"/>
    </row>
    <row r="42644" s="16" customFormat="1" ht="12.75" spans="2:13">
      <c r="B42644" s="29"/>
      <c r="M42644" s="28"/>
    </row>
    <row r="42645" s="16" customFormat="1" ht="12.75" spans="2:13">
      <c r="B42645" s="29"/>
      <c r="M42645" s="28"/>
    </row>
    <row r="42646" s="16" customFormat="1" ht="12.75" spans="2:13">
      <c r="B42646" s="29"/>
      <c r="M42646" s="28"/>
    </row>
    <row r="42647" s="16" customFormat="1" ht="12.75" spans="2:13">
      <c r="B42647" s="29"/>
      <c r="M42647" s="28"/>
    </row>
    <row r="42648" s="16" customFormat="1" ht="12.75" spans="2:13">
      <c r="B42648" s="29"/>
      <c r="M42648" s="28"/>
    </row>
    <row r="42649" s="16" customFormat="1" ht="12.75" spans="2:13">
      <c r="B42649" s="29"/>
      <c r="M42649" s="28"/>
    </row>
    <row r="42650" s="16" customFormat="1" ht="12.75" spans="2:13">
      <c r="B42650" s="29"/>
      <c r="M42650" s="28"/>
    </row>
    <row r="42651" s="16" customFormat="1" ht="12.75" spans="2:13">
      <c r="B42651" s="29"/>
      <c r="M42651" s="28"/>
    </row>
    <row r="42652" s="16" customFormat="1" ht="12.75" spans="2:13">
      <c r="B42652" s="29"/>
      <c r="M42652" s="28"/>
    </row>
    <row r="42653" s="16" customFormat="1" ht="12.75" spans="2:13">
      <c r="B42653" s="29"/>
      <c r="M42653" s="28"/>
    </row>
    <row r="42654" s="16" customFormat="1" ht="12.75" spans="2:13">
      <c r="B42654" s="29"/>
      <c r="M42654" s="28"/>
    </row>
    <row r="42655" s="16" customFormat="1" ht="12.75" spans="2:13">
      <c r="B42655" s="29"/>
      <c r="M42655" s="28"/>
    </row>
    <row r="42656" s="16" customFormat="1" ht="12.75" spans="2:13">
      <c r="B42656" s="29"/>
      <c r="M42656" s="28"/>
    </row>
    <row r="42657" s="16" customFormat="1" ht="12.75" spans="2:13">
      <c r="B42657" s="29"/>
      <c r="M42657" s="28"/>
    </row>
    <row r="42658" s="16" customFormat="1" ht="12.75" spans="2:13">
      <c r="B42658" s="29"/>
      <c r="M42658" s="28"/>
    </row>
    <row r="42659" s="16" customFormat="1" ht="12.75" spans="2:13">
      <c r="B42659" s="29"/>
      <c r="M42659" s="28"/>
    </row>
    <row r="42660" s="16" customFormat="1" ht="12.75" spans="2:13">
      <c r="B42660" s="29"/>
      <c r="M42660" s="28"/>
    </row>
    <row r="42661" s="16" customFormat="1" ht="12.75" spans="2:13">
      <c r="B42661" s="29"/>
      <c r="M42661" s="28"/>
    </row>
    <row r="42662" s="16" customFormat="1" ht="12.75" spans="2:13">
      <c r="B42662" s="29"/>
      <c r="M42662" s="28"/>
    </row>
    <row r="42663" s="16" customFormat="1" ht="12.75" spans="2:13">
      <c r="B42663" s="29"/>
      <c r="M42663" s="28"/>
    </row>
    <row r="42664" s="16" customFormat="1" ht="12.75" spans="2:13">
      <c r="B42664" s="29"/>
      <c r="M42664" s="28"/>
    </row>
    <row r="42665" s="16" customFormat="1" ht="12.75" spans="2:13">
      <c r="B42665" s="29"/>
      <c r="M42665" s="28"/>
    </row>
    <row r="42666" s="16" customFormat="1" ht="12.75" spans="2:13">
      <c r="B42666" s="29"/>
      <c r="M42666" s="28"/>
    </row>
    <row r="42667" s="16" customFormat="1" ht="12.75" spans="2:13">
      <c r="B42667" s="29"/>
      <c r="M42667" s="28"/>
    </row>
    <row r="42668" s="16" customFormat="1" ht="12.75" spans="2:13">
      <c r="B42668" s="29"/>
      <c r="M42668" s="28"/>
    </row>
    <row r="42669" s="16" customFormat="1" ht="12.75" spans="2:13">
      <c r="B42669" s="29"/>
      <c r="M42669" s="28"/>
    </row>
    <row r="42670" s="16" customFormat="1" ht="12.75" spans="2:13">
      <c r="B42670" s="29"/>
      <c r="M42670" s="28"/>
    </row>
    <row r="42671" s="16" customFormat="1" ht="12.75" spans="2:13">
      <c r="B42671" s="29"/>
      <c r="M42671" s="28"/>
    </row>
    <row r="42672" s="16" customFormat="1" ht="12.75" spans="2:13">
      <c r="B42672" s="29"/>
      <c r="M42672" s="28"/>
    </row>
    <row r="42673" s="16" customFormat="1" ht="12.75" spans="2:13">
      <c r="B42673" s="29"/>
      <c r="M42673" s="28"/>
    </row>
    <row r="42674" s="16" customFormat="1" ht="12.75" spans="2:13">
      <c r="B42674" s="29"/>
      <c r="M42674" s="28"/>
    </row>
    <row r="42675" s="16" customFormat="1" ht="12.75" spans="2:13">
      <c r="B42675" s="29"/>
      <c r="M42675" s="28"/>
    </row>
    <row r="42676" s="16" customFormat="1" ht="12.75" spans="2:13">
      <c r="B42676" s="29"/>
      <c r="M42676" s="28"/>
    </row>
    <row r="42677" s="16" customFormat="1" ht="12.75" spans="2:13">
      <c r="B42677" s="29"/>
      <c r="M42677" s="28"/>
    </row>
    <row r="42678" s="16" customFormat="1" ht="12.75" spans="2:13">
      <c r="B42678" s="29"/>
      <c r="M42678" s="28"/>
    </row>
    <row r="42679" s="16" customFormat="1" ht="12.75" spans="2:13">
      <c r="B42679" s="29"/>
      <c r="M42679" s="28"/>
    </row>
    <row r="42680" s="16" customFormat="1" ht="12.75" spans="2:13">
      <c r="B42680" s="29"/>
      <c r="M42680" s="28"/>
    </row>
    <row r="42681" s="16" customFormat="1" ht="12.75" spans="2:13">
      <c r="B42681" s="29"/>
      <c r="M42681" s="28"/>
    </row>
    <row r="42682" s="16" customFormat="1" ht="12.75" spans="2:13">
      <c r="B42682" s="29"/>
      <c r="M42682" s="28"/>
    </row>
    <row r="42683" s="16" customFormat="1" ht="12.75" spans="2:13">
      <c r="B42683" s="29"/>
      <c r="M42683" s="28"/>
    </row>
    <row r="42684" s="16" customFormat="1" ht="12.75" spans="2:13">
      <c r="B42684" s="29"/>
      <c r="M42684" s="28"/>
    </row>
    <row r="42685" s="16" customFormat="1" ht="12.75" spans="2:13">
      <c r="B42685" s="29"/>
      <c r="M42685" s="28"/>
    </row>
    <row r="42686" s="16" customFormat="1" ht="12.75" spans="2:13">
      <c r="B42686" s="29"/>
      <c r="M42686" s="28"/>
    </row>
    <row r="42687" s="16" customFormat="1" ht="12.75" spans="2:13">
      <c r="B42687" s="29"/>
      <c r="M42687" s="28"/>
    </row>
    <row r="42688" s="16" customFormat="1" ht="12.75" spans="2:13">
      <c r="B42688" s="29"/>
      <c r="M42688" s="28"/>
    </row>
    <row r="42689" s="16" customFormat="1" ht="12.75" spans="2:13">
      <c r="B42689" s="29"/>
      <c r="M42689" s="28"/>
    </row>
    <row r="42690" s="16" customFormat="1" ht="12.75" spans="2:13">
      <c r="B42690" s="29"/>
      <c r="M42690" s="28"/>
    </row>
    <row r="42691" s="16" customFormat="1" ht="12.75" spans="2:13">
      <c r="B42691" s="29"/>
      <c r="M42691" s="28"/>
    </row>
    <row r="42692" s="16" customFormat="1" ht="12.75" spans="2:13">
      <c r="B42692" s="29"/>
      <c r="M42692" s="28"/>
    </row>
    <row r="42693" s="16" customFormat="1" ht="12.75" spans="2:13">
      <c r="B42693" s="29"/>
      <c r="M42693" s="28"/>
    </row>
    <row r="42694" s="16" customFormat="1" ht="12.75" spans="2:13">
      <c r="B42694" s="29"/>
      <c r="M42694" s="28"/>
    </row>
    <row r="42695" s="16" customFormat="1" ht="12.75" spans="2:13">
      <c r="B42695" s="29"/>
      <c r="M42695" s="28"/>
    </row>
    <row r="42696" s="16" customFormat="1" ht="12.75" spans="2:13">
      <c r="B42696" s="29"/>
      <c r="M42696" s="28"/>
    </row>
    <row r="42697" s="16" customFormat="1" ht="12.75" spans="2:13">
      <c r="B42697" s="29"/>
      <c r="M42697" s="28"/>
    </row>
    <row r="42698" s="16" customFormat="1" ht="12.75" spans="2:13">
      <c r="B42698" s="29"/>
      <c r="M42698" s="28"/>
    </row>
    <row r="42699" s="16" customFormat="1" ht="12.75" spans="2:13">
      <c r="B42699" s="29"/>
      <c r="M42699" s="28"/>
    </row>
    <row r="42700" s="16" customFormat="1" ht="12.75" spans="2:13">
      <c r="B42700" s="29"/>
      <c r="M42700" s="28"/>
    </row>
    <row r="42701" s="16" customFormat="1" ht="12.75" spans="2:13">
      <c r="B42701" s="29"/>
      <c r="M42701" s="28"/>
    </row>
    <row r="42702" s="16" customFormat="1" ht="12.75" spans="2:13">
      <c r="B42702" s="29"/>
      <c r="M42702" s="28"/>
    </row>
    <row r="42703" s="16" customFormat="1" ht="12.75" spans="2:13">
      <c r="B42703" s="29"/>
      <c r="M42703" s="28"/>
    </row>
    <row r="42704" s="16" customFormat="1" ht="12.75" spans="2:13">
      <c r="B42704" s="29"/>
      <c r="M42704" s="28"/>
    </row>
    <row r="42705" s="16" customFormat="1" ht="12.75" spans="2:13">
      <c r="B42705" s="29"/>
      <c r="M42705" s="28"/>
    </row>
    <row r="42706" s="16" customFormat="1" ht="12.75" spans="2:13">
      <c r="B42706" s="29"/>
      <c r="M42706" s="28"/>
    </row>
    <row r="42707" s="16" customFormat="1" ht="12.75" spans="2:13">
      <c r="B42707" s="29"/>
      <c r="M42707" s="28"/>
    </row>
    <row r="42708" s="16" customFormat="1" ht="12.75" spans="2:13">
      <c r="B42708" s="29"/>
      <c r="M42708" s="28"/>
    </row>
    <row r="42709" s="16" customFormat="1" ht="12.75" spans="2:13">
      <c r="B42709" s="29"/>
      <c r="M42709" s="28"/>
    </row>
    <row r="42710" s="16" customFormat="1" ht="12.75" spans="2:13">
      <c r="B42710" s="29"/>
      <c r="M42710" s="28"/>
    </row>
    <row r="42711" s="16" customFormat="1" ht="12.75" spans="2:13">
      <c r="B42711" s="29"/>
      <c r="M42711" s="28"/>
    </row>
    <row r="42712" s="16" customFormat="1" ht="12.75" spans="2:13">
      <c r="B42712" s="29"/>
      <c r="M42712" s="28"/>
    </row>
    <row r="42713" s="16" customFormat="1" ht="12.75" spans="2:13">
      <c r="B42713" s="29"/>
      <c r="M42713" s="28"/>
    </row>
    <row r="42714" s="16" customFormat="1" ht="12.75" spans="2:13">
      <c r="B42714" s="29"/>
      <c r="M42714" s="28"/>
    </row>
    <row r="42715" s="16" customFormat="1" ht="12.75" spans="2:13">
      <c r="B42715" s="29"/>
      <c r="M42715" s="28"/>
    </row>
    <row r="42716" s="16" customFormat="1" ht="12.75" spans="2:13">
      <c r="B42716" s="29"/>
      <c r="M42716" s="28"/>
    </row>
    <row r="42717" s="16" customFormat="1" ht="12.75" spans="2:13">
      <c r="B42717" s="29"/>
      <c r="M42717" s="28"/>
    </row>
    <row r="42718" s="16" customFormat="1" ht="12.75" spans="2:13">
      <c r="B42718" s="29"/>
      <c r="M42718" s="28"/>
    </row>
    <row r="42719" s="16" customFormat="1" ht="12.75" spans="2:13">
      <c r="B42719" s="29"/>
      <c r="M42719" s="28"/>
    </row>
    <row r="42720" s="16" customFormat="1" ht="12.75" spans="2:13">
      <c r="B42720" s="29"/>
      <c r="M42720" s="28"/>
    </row>
    <row r="42721" s="16" customFormat="1" ht="12.75" spans="2:13">
      <c r="B42721" s="29"/>
      <c r="M42721" s="28"/>
    </row>
    <row r="42722" s="16" customFormat="1" ht="12.75" spans="2:13">
      <c r="B42722" s="29"/>
      <c r="M42722" s="28"/>
    </row>
    <row r="42723" s="16" customFormat="1" ht="12.75" spans="2:13">
      <c r="B42723" s="29"/>
      <c r="M42723" s="28"/>
    </row>
    <row r="42724" s="16" customFormat="1" ht="12.75" spans="2:13">
      <c r="B42724" s="29"/>
      <c r="M42724" s="28"/>
    </row>
    <row r="42725" s="16" customFormat="1" ht="12.75" spans="2:13">
      <c r="B42725" s="29"/>
      <c r="M42725" s="28"/>
    </row>
    <row r="42726" s="16" customFormat="1" ht="12.75" spans="2:13">
      <c r="B42726" s="29"/>
      <c r="M42726" s="28"/>
    </row>
    <row r="42727" s="16" customFormat="1" ht="12.75" spans="2:13">
      <c r="B42727" s="29"/>
      <c r="M42727" s="28"/>
    </row>
    <row r="42728" s="16" customFormat="1" ht="12.75" spans="2:13">
      <c r="B42728" s="29"/>
      <c r="M42728" s="28"/>
    </row>
    <row r="42729" s="16" customFormat="1" ht="12.75" spans="2:13">
      <c r="B42729" s="29"/>
      <c r="M42729" s="28"/>
    </row>
    <row r="42730" s="16" customFormat="1" ht="12.75" spans="2:13">
      <c r="B42730" s="29"/>
      <c r="M42730" s="28"/>
    </row>
    <row r="42731" s="16" customFormat="1" ht="12.75" spans="2:13">
      <c r="B42731" s="29"/>
      <c r="M42731" s="28"/>
    </row>
    <row r="42732" s="16" customFormat="1" ht="12.75" spans="2:13">
      <c r="B42732" s="29"/>
      <c r="M42732" s="28"/>
    </row>
    <row r="42733" s="16" customFormat="1" ht="12.75" spans="2:13">
      <c r="B42733" s="29"/>
      <c r="M42733" s="28"/>
    </row>
    <row r="42734" s="16" customFormat="1" ht="12.75" spans="2:13">
      <c r="B42734" s="29"/>
      <c r="M42734" s="28"/>
    </row>
    <row r="42735" s="16" customFormat="1" ht="12.75" spans="2:13">
      <c r="B42735" s="29"/>
      <c r="M42735" s="28"/>
    </row>
    <row r="42736" s="16" customFormat="1" ht="12.75" spans="2:13">
      <c r="B42736" s="29"/>
      <c r="M42736" s="28"/>
    </row>
    <row r="42737" s="16" customFormat="1" ht="12.75" spans="2:13">
      <c r="B42737" s="29"/>
      <c r="M42737" s="28"/>
    </row>
    <row r="42738" s="16" customFormat="1" ht="12.75" spans="2:13">
      <c r="B42738" s="29"/>
      <c r="M42738" s="28"/>
    </row>
    <row r="42739" s="16" customFormat="1" ht="12.75" spans="2:13">
      <c r="B42739" s="29"/>
      <c r="M42739" s="28"/>
    </row>
    <row r="42740" s="16" customFormat="1" ht="12.75" spans="2:13">
      <c r="B42740" s="29"/>
      <c r="M42740" s="28"/>
    </row>
    <row r="42741" s="16" customFormat="1" ht="12.75" spans="2:13">
      <c r="B42741" s="29"/>
      <c r="M42741" s="28"/>
    </row>
    <row r="42742" s="16" customFormat="1" ht="12.75" spans="2:13">
      <c r="B42742" s="29"/>
      <c r="M42742" s="28"/>
    </row>
    <row r="42743" s="16" customFormat="1" ht="12.75" spans="2:13">
      <c r="B42743" s="29"/>
      <c r="M42743" s="28"/>
    </row>
    <row r="42744" s="16" customFormat="1" ht="12.75" spans="2:13">
      <c r="B42744" s="29"/>
      <c r="M42744" s="28"/>
    </row>
    <row r="42745" s="16" customFormat="1" ht="12.75" spans="2:13">
      <c r="B42745" s="29"/>
      <c r="M42745" s="28"/>
    </row>
    <row r="42746" s="16" customFormat="1" ht="12.75" spans="2:13">
      <c r="B42746" s="29"/>
      <c r="M42746" s="28"/>
    </row>
    <row r="42747" s="16" customFormat="1" ht="12.75" spans="2:13">
      <c r="B42747" s="29"/>
      <c r="M42747" s="28"/>
    </row>
    <row r="42748" s="16" customFormat="1" ht="12.75" spans="2:13">
      <c r="B42748" s="29"/>
      <c r="M42748" s="28"/>
    </row>
    <row r="42749" s="16" customFormat="1" ht="12.75" spans="2:13">
      <c r="B42749" s="29"/>
      <c r="M42749" s="28"/>
    </row>
    <row r="42750" s="16" customFormat="1" ht="12.75" spans="2:13">
      <c r="B42750" s="29"/>
      <c r="M42750" s="28"/>
    </row>
    <row r="42751" s="16" customFormat="1" ht="12.75" spans="2:13">
      <c r="B42751" s="29"/>
      <c r="M42751" s="28"/>
    </row>
    <row r="42752" s="16" customFormat="1" ht="12.75" spans="2:13">
      <c r="B42752" s="29"/>
      <c r="M42752" s="28"/>
    </row>
    <row r="42753" s="16" customFormat="1" ht="12.75" spans="2:13">
      <c r="B42753" s="29"/>
      <c r="M42753" s="28"/>
    </row>
    <row r="42754" s="16" customFormat="1" ht="12.75" spans="2:13">
      <c r="B42754" s="29"/>
      <c r="M42754" s="28"/>
    </row>
    <row r="42755" s="16" customFormat="1" ht="12.75" spans="2:13">
      <c r="B42755" s="29"/>
      <c r="M42755" s="28"/>
    </row>
    <row r="42756" s="16" customFormat="1" ht="12.75" spans="2:13">
      <c r="B42756" s="29"/>
      <c r="M42756" s="28"/>
    </row>
    <row r="42757" s="16" customFormat="1" ht="12.75" spans="2:13">
      <c r="B42757" s="29"/>
      <c r="M42757" s="28"/>
    </row>
    <row r="42758" s="16" customFormat="1" ht="12.75" spans="2:13">
      <c r="B42758" s="29"/>
      <c r="M42758" s="28"/>
    </row>
    <row r="42759" s="16" customFormat="1" ht="12.75" spans="2:13">
      <c r="B42759" s="29"/>
      <c r="M42759" s="28"/>
    </row>
    <row r="42760" s="16" customFormat="1" ht="12.75" spans="2:13">
      <c r="B42760" s="29"/>
      <c r="M42760" s="28"/>
    </row>
    <row r="42761" s="16" customFormat="1" ht="12.75" spans="2:13">
      <c r="B42761" s="29"/>
      <c r="M42761" s="28"/>
    </row>
    <row r="42762" s="16" customFormat="1" ht="12.75" spans="2:13">
      <c r="B42762" s="29"/>
      <c r="M42762" s="28"/>
    </row>
    <row r="42763" s="16" customFormat="1" ht="12.75" spans="2:13">
      <c r="B42763" s="29"/>
      <c r="M42763" s="28"/>
    </row>
    <row r="42764" s="16" customFormat="1" ht="12.75" spans="2:13">
      <c r="B42764" s="29"/>
      <c r="M42764" s="28"/>
    </row>
    <row r="42765" s="16" customFormat="1" ht="12.75" spans="2:13">
      <c r="B42765" s="29"/>
      <c r="M42765" s="28"/>
    </row>
    <row r="42766" s="16" customFormat="1" ht="12.75" spans="2:13">
      <c r="B42766" s="29"/>
      <c r="M42766" s="28"/>
    </row>
    <row r="42767" s="16" customFormat="1" ht="12.75" spans="2:13">
      <c r="B42767" s="29"/>
      <c r="M42767" s="28"/>
    </row>
    <row r="42768" s="16" customFormat="1" ht="12.75" spans="2:13">
      <c r="B42768" s="29"/>
      <c r="M42768" s="28"/>
    </row>
    <row r="42769" s="16" customFormat="1" ht="12.75" spans="2:13">
      <c r="B42769" s="29"/>
      <c r="M42769" s="28"/>
    </row>
    <row r="42770" s="16" customFormat="1" ht="12.75" spans="2:13">
      <c r="B42770" s="29"/>
      <c r="M42770" s="28"/>
    </row>
    <row r="42771" s="16" customFormat="1" ht="12.75" spans="2:13">
      <c r="B42771" s="29"/>
      <c r="M42771" s="28"/>
    </row>
    <row r="42772" s="16" customFormat="1" ht="12.75" spans="2:13">
      <c r="B42772" s="29"/>
      <c r="M42772" s="28"/>
    </row>
    <row r="42773" s="16" customFormat="1" ht="12.75" spans="2:13">
      <c r="B42773" s="29"/>
      <c r="M42773" s="28"/>
    </row>
    <row r="42774" s="16" customFormat="1" ht="12.75" spans="2:13">
      <c r="B42774" s="29"/>
      <c r="M42774" s="28"/>
    </row>
    <row r="42775" s="16" customFormat="1" ht="12.75" spans="2:13">
      <c r="B42775" s="29"/>
      <c r="M42775" s="28"/>
    </row>
    <row r="42776" s="16" customFormat="1" ht="12.75" spans="2:13">
      <c r="B42776" s="29"/>
      <c r="M42776" s="28"/>
    </row>
    <row r="42777" s="16" customFormat="1" ht="12.75" spans="2:13">
      <c r="B42777" s="29"/>
      <c r="M42777" s="28"/>
    </row>
    <row r="42778" s="16" customFormat="1" ht="12.75" spans="2:13">
      <c r="B42778" s="29"/>
      <c r="M42778" s="28"/>
    </row>
    <row r="42779" s="16" customFormat="1" ht="12.75" spans="2:13">
      <c r="B42779" s="29"/>
      <c r="M42779" s="28"/>
    </row>
    <row r="42780" s="16" customFormat="1" ht="12.75" spans="2:13">
      <c r="B42780" s="29"/>
      <c r="M42780" s="28"/>
    </row>
    <row r="42781" s="16" customFormat="1" ht="12.75" spans="2:13">
      <c r="B42781" s="29"/>
      <c r="M42781" s="28"/>
    </row>
    <row r="42782" s="16" customFormat="1" ht="12.75" spans="2:13">
      <c r="B42782" s="29"/>
      <c r="M42782" s="28"/>
    </row>
    <row r="42783" s="16" customFormat="1" ht="12.75" spans="2:13">
      <c r="B42783" s="29"/>
      <c r="M42783" s="28"/>
    </row>
    <row r="42784" s="16" customFormat="1" ht="12.75" spans="2:13">
      <c r="B42784" s="29"/>
      <c r="M42784" s="28"/>
    </row>
    <row r="42785" s="16" customFormat="1" ht="12.75" spans="2:13">
      <c r="B42785" s="29"/>
      <c r="M42785" s="28"/>
    </row>
    <row r="42786" s="16" customFormat="1" ht="12.75" spans="2:13">
      <c r="B42786" s="29"/>
      <c r="M42786" s="28"/>
    </row>
    <row r="42787" s="16" customFormat="1" ht="12.75" spans="2:13">
      <c r="B42787" s="29"/>
      <c r="M42787" s="28"/>
    </row>
    <row r="42788" s="16" customFormat="1" ht="12.75" spans="2:13">
      <c r="B42788" s="29"/>
      <c r="M42788" s="28"/>
    </row>
    <row r="42789" s="16" customFormat="1" ht="12.75" spans="2:13">
      <c r="B42789" s="29"/>
      <c r="M42789" s="28"/>
    </row>
    <row r="42790" s="16" customFormat="1" ht="12.75" spans="2:13">
      <c r="B42790" s="29"/>
      <c r="M42790" s="28"/>
    </row>
    <row r="42791" s="16" customFormat="1" ht="12.75" spans="2:13">
      <c r="B42791" s="29"/>
      <c r="M42791" s="28"/>
    </row>
    <row r="42792" s="16" customFormat="1" ht="12.75" spans="2:13">
      <c r="B42792" s="29"/>
      <c r="M42792" s="28"/>
    </row>
    <row r="42793" s="16" customFormat="1" ht="12.75" spans="2:13">
      <c r="B42793" s="29"/>
      <c r="M42793" s="28"/>
    </row>
    <row r="42794" s="16" customFormat="1" ht="12.75" spans="2:13">
      <c r="B42794" s="29"/>
      <c r="M42794" s="28"/>
    </row>
    <row r="42795" s="16" customFormat="1" ht="12.75" spans="2:13">
      <c r="B42795" s="29"/>
      <c r="M42795" s="28"/>
    </row>
    <row r="42796" s="16" customFormat="1" ht="12.75" spans="2:13">
      <c r="B42796" s="29"/>
      <c r="M42796" s="28"/>
    </row>
    <row r="42797" s="16" customFormat="1" ht="12.75" spans="2:13">
      <c r="B42797" s="29"/>
      <c r="M42797" s="28"/>
    </row>
    <row r="42798" s="16" customFormat="1" ht="12.75" spans="2:13">
      <c r="B42798" s="29"/>
      <c r="M42798" s="28"/>
    </row>
    <row r="42799" s="16" customFormat="1" ht="12.75" spans="2:13">
      <c r="B42799" s="29"/>
      <c r="M42799" s="28"/>
    </row>
    <row r="42800" s="16" customFormat="1" ht="12.75" spans="2:13">
      <c r="B42800" s="29"/>
      <c r="M42800" s="28"/>
    </row>
    <row r="42801" s="16" customFormat="1" ht="12.75" spans="2:13">
      <c r="B42801" s="29"/>
      <c r="M42801" s="28"/>
    </row>
    <row r="42802" s="16" customFormat="1" ht="12.75" spans="2:13">
      <c r="B42802" s="29"/>
      <c r="M42802" s="28"/>
    </row>
    <row r="42803" s="16" customFormat="1" ht="12.75" spans="2:13">
      <c r="B42803" s="29"/>
      <c r="M42803" s="28"/>
    </row>
    <row r="42804" s="16" customFormat="1" ht="12.75" spans="2:13">
      <c r="B42804" s="29"/>
      <c r="M42804" s="28"/>
    </row>
    <row r="42805" s="16" customFormat="1" ht="12.75" spans="2:13">
      <c r="B42805" s="29"/>
      <c r="M42805" s="28"/>
    </row>
    <row r="42806" s="16" customFormat="1" ht="12.75" spans="2:13">
      <c r="B42806" s="29"/>
      <c r="M42806" s="28"/>
    </row>
    <row r="42807" s="16" customFormat="1" ht="12.75" spans="2:13">
      <c r="B42807" s="29"/>
      <c r="M42807" s="28"/>
    </row>
    <row r="42808" s="16" customFormat="1" ht="12.75" spans="2:13">
      <c r="B42808" s="29"/>
      <c r="M42808" s="28"/>
    </row>
    <row r="42809" s="16" customFormat="1" ht="12.75" spans="2:13">
      <c r="B42809" s="29"/>
      <c r="M42809" s="28"/>
    </row>
    <row r="42810" s="16" customFormat="1" ht="12.75" spans="2:13">
      <c r="B42810" s="29"/>
      <c r="M42810" s="28"/>
    </row>
    <row r="42811" s="16" customFormat="1" ht="12.75" spans="2:13">
      <c r="B42811" s="29"/>
      <c r="M42811" s="28"/>
    </row>
    <row r="42812" s="16" customFormat="1" ht="12.75" spans="2:13">
      <c r="B42812" s="29"/>
      <c r="M42812" s="28"/>
    </row>
    <row r="42813" s="16" customFormat="1" ht="12.75" spans="2:13">
      <c r="B42813" s="29"/>
      <c r="M42813" s="28"/>
    </row>
    <row r="42814" s="16" customFormat="1" ht="12.75" spans="2:13">
      <c r="B42814" s="29"/>
      <c r="M42814" s="28"/>
    </row>
    <row r="42815" s="16" customFormat="1" ht="12.75" spans="2:13">
      <c r="B42815" s="29"/>
      <c r="M42815" s="28"/>
    </row>
    <row r="42816" s="16" customFormat="1" ht="12.75" spans="2:13">
      <c r="B42816" s="29"/>
      <c r="M42816" s="28"/>
    </row>
    <row r="42817" s="16" customFormat="1" ht="12.75" spans="2:13">
      <c r="B42817" s="29"/>
      <c r="M42817" s="28"/>
    </row>
    <row r="42818" s="16" customFormat="1" ht="12.75" spans="2:13">
      <c r="B42818" s="29"/>
      <c r="M42818" s="28"/>
    </row>
    <row r="42819" s="16" customFormat="1" ht="12.75" spans="2:13">
      <c r="B42819" s="29"/>
      <c r="M42819" s="28"/>
    </row>
    <row r="42820" s="16" customFormat="1" ht="12.75" spans="2:13">
      <c r="B42820" s="29"/>
      <c r="M42820" s="28"/>
    </row>
    <row r="42821" s="16" customFormat="1" ht="12.75" spans="2:13">
      <c r="B42821" s="29"/>
      <c r="M42821" s="28"/>
    </row>
    <row r="42822" s="16" customFormat="1" ht="12.75" spans="2:13">
      <c r="B42822" s="29"/>
      <c r="M42822" s="28"/>
    </row>
    <row r="42823" s="16" customFormat="1" ht="12.75" spans="2:13">
      <c r="B42823" s="29"/>
      <c r="M42823" s="28"/>
    </row>
    <row r="42824" s="16" customFormat="1" ht="12.75" spans="2:13">
      <c r="B42824" s="29"/>
      <c r="M42824" s="28"/>
    </row>
    <row r="42825" s="16" customFormat="1" ht="12.75" spans="2:13">
      <c r="B42825" s="29"/>
      <c r="M42825" s="28"/>
    </row>
    <row r="42826" s="16" customFormat="1" ht="12.75" spans="2:13">
      <c r="B42826" s="29"/>
      <c r="M42826" s="28"/>
    </row>
    <row r="42827" s="16" customFormat="1" ht="12.75" spans="2:13">
      <c r="B42827" s="29"/>
      <c r="M42827" s="28"/>
    </row>
    <row r="42828" s="16" customFormat="1" ht="12.75" spans="2:13">
      <c r="B42828" s="29"/>
      <c r="M42828" s="28"/>
    </row>
    <row r="42829" s="16" customFormat="1" ht="12.75" spans="2:13">
      <c r="B42829" s="29"/>
      <c r="M42829" s="28"/>
    </row>
    <row r="42830" s="16" customFormat="1" ht="12.75" spans="2:13">
      <c r="B42830" s="29"/>
      <c r="M42830" s="28"/>
    </row>
    <row r="42831" s="16" customFormat="1" ht="12.75" spans="2:13">
      <c r="B42831" s="29"/>
      <c r="M42831" s="28"/>
    </row>
    <row r="42832" s="16" customFormat="1" ht="12.75" spans="2:13">
      <c r="B42832" s="29"/>
      <c r="M42832" s="28"/>
    </row>
    <row r="42833" s="16" customFormat="1" ht="12.75" spans="2:13">
      <c r="B42833" s="29"/>
      <c r="M42833" s="28"/>
    </row>
    <row r="42834" s="16" customFormat="1" ht="12.75" spans="2:13">
      <c r="B42834" s="29"/>
      <c r="M42834" s="28"/>
    </row>
    <row r="42835" s="16" customFormat="1" ht="12.75" spans="2:13">
      <c r="B42835" s="29"/>
      <c r="M42835" s="28"/>
    </row>
    <row r="42836" s="16" customFormat="1" ht="12.75" spans="2:13">
      <c r="B42836" s="29"/>
      <c r="M42836" s="28"/>
    </row>
    <row r="42837" s="16" customFormat="1" ht="12.75" spans="2:13">
      <c r="B42837" s="29"/>
      <c r="M42837" s="28"/>
    </row>
    <row r="42838" s="16" customFormat="1" ht="12.75" spans="2:13">
      <c r="B42838" s="29"/>
      <c r="M42838" s="28"/>
    </row>
    <row r="42839" s="16" customFormat="1" ht="12.75" spans="2:13">
      <c r="B42839" s="29"/>
      <c r="M42839" s="28"/>
    </row>
    <row r="42840" s="16" customFormat="1" ht="12.75" spans="2:13">
      <c r="B42840" s="29"/>
      <c r="M42840" s="28"/>
    </row>
    <row r="42841" s="16" customFormat="1" ht="12.75" spans="2:13">
      <c r="B42841" s="29"/>
      <c r="M42841" s="28"/>
    </row>
    <row r="42842" s="16" customFormat="1" ht="12.75" spans="2:13">
      <c r="B42842" s="29"/>
      <c r="M42842" s="28"/>
    </row>
    <row r="42843" s="16" customFormat="1" ht="12.75" spans="2:13">
      <c r="B42843" s="29"/>
      <c r="M42843" s="28"/>
    </row>
    <row r="42844" s="16" customFormat="1" ht="12.75" spans="2:13">
      <c r="B42844" s="29"/>
      <c r="M42844" s="28"/>
    </row>
    <row r="42845" s="16" customFormat="1" ht="12.75" spans="2:13">
      <c r="B42845" s="29"/>
      <c r="M42845" s="28"/>
    </row>
    <row r="42846" s="16" customFormat="1" ht="12.75" spans="2:13">
      <c r="B42846" s="29"/>
      <c r="M42846" s="28"/>
    </row>
    <row r="42847" s="16" customFormat="1" ht="12.75" spans="2:13">
      <c r="B42847" s="29"/>
      <c r="M42847" s="28"/>
    </row>
    <row r="42848" s="16" customFormat="1" ht="12.75" spans="2:13">
      <c r="B42848" s="29"/>
      <c r="M42848" s="28"/>
    </row>
    <row r="42849" s="16" customFormat="1" ht="12.75" spans="2:13">
      <c r="B42849" s="29"/>
      <c r="M42849" s="28"/>
    </row>
    <row r="42850" s="16" customFormat="1" ht="12.75" spans="2:13">
      <c r="B42850" s="29"/>
      <c r="M42850" s="28"/>
    </row>
    <row r="42851" s="16" customFormat="1" ht="12.75" spans="2:13">
      <c r="B42851" s="29"/>
      <c r="M42851" s="28"/>
    </row>
    <row r="42852" s="16" customFormat="1" ht="12.75" spans="2:13">
      <c r="B42852" s="29"/>
      <c r="M42852" s="28"/>
    </row>
    <row r="42853" s="16" customFormat="1" ht="12.75" spans="2:13">
      <c r="B42853" s="29"/>
      <c r="M42853" s="28"/>
    </row>
    <row r="42854" s="16" customFormat="1" ht="12.75" spans="2:13">
      <c r="B42854" s="29"/>
      <c r="M42854" s="28"/>
    </row>
    <row r="42855" s="16" customFormat="1" ht="12.75" spans="2:13">
      <c r="B42855" s="29"/>
      <c r="M42855" s="28"/>
    </row>
    <row r="42856" s="16" customFormat="1" ht="12.75" spans="2:13">
      <c r="B42856" s="29"/>
      <c r="M42856" s="28"/>
    </row>
    <row r="42857" s="16" customFormat="1" ht="12.75" spans="2:13">
      <c r="B42857" s="29"/>
      <c r="M42857" s="28"/>
    </row>
    <row r="42858" s="16" customFormat="1" ht="12.75" spans="2:13">
      <c r="B42858" s="29"/>
      <c r="M42858" s="28"/>
    </row>
    <row r="42859" s="16" customFormat="1" ht="12.75" spans="2:13">
      <c r="B42859" s="29"/>
      <c r="M42859" s="28"/>
    </row>
    <row r="42860" s="16" customFormat="1" ht="12.75" spans="2:13">
      <c r="B42860" s="29"/>
      <c r="M42860" s="28"/>
    </row>
    <row r="42861" s="16" customFormat="1" ht="12.75" spans="2:13">
      <c r="B42861" s="29"/>
      <c r="M42861" s="28"/>
    </row>
    <row r="42862" s="16" customFormat="1" ht="12.75" spans="2:13">
      <c r="B42862" s="29"/>
      <c r="M42862" s="28"/>
    </row>
    <row r="42863" s="16" customFormat="1" ht="12.75" spans="2:13">
      <c r="B42863" s="29"/>
      <c r="M42863" s="28"/>
    </row>
    <row r="42864" s="16" customFormat="1" ht="12.75" spans="2:13">
      <c r="B42864" s="29"/>
      <c r="M42864" s="28"/>
    </row>
    <row r="42865" s="16" customFormat="1" ht="12.75" spans="2:13">
      <c r="B42865" s="29"/>
      <c r="M42865" s="28"/>
    </row>
    <row r="42866" s="16" customFormat="1" ht="12.75" spans="2:13">
      <c r="B42866" s="29"/>
      <c r="M42866" s="28"/>
    </row>
    <row r="42867" s="16" customFormat="1" ht="12.75" spans="2:13">
      <c r="B42867" s="29"/>
      <c r="M42867" s="28"/>
    </row>
    <row r="42868" s="16" customFormat="1" ht="12.75" spans="2:13">
      <c r="B42868" s="29"/>
      <c r="M42868" s="28"/>
    </row>
    <row r="42869" s="16" customFormat="1" ht="12.75" spans="2:13">
      <c r="B42869" s="29"/>
      <c r="M42869" s="28"/>
    </row>
    <row r="42870" s="16" customFormat="1" ht="12.75" spans="2:13">
      <c r="B42870" s="29"/>
      <c r="M42870" s="28"/>
    </row>
    <row r="42871" s="16" customFormat="1" ht="12.75" spans="2:13">
      <c r="B42871" s="29"/>
      <c r="M42871" s="28"/>
    </row>
    <row r="42872" s="16" customFormat="1" ht="12.75" spans="2:13">
      <c r="B42872" s="29"/>
      <c r="M42872" s="28"/>
    </row>
    <row r="42873" s="16" customFormat="1" ht="12.75" spans="2:13">
      <c r="B42873" s="29"/>
      <c r="M42873" s="28"/>
    </row>
    <row r="42874" s="16" customFormat="1" ht="12.75" spans="2:13">
      <c r="B42874" s="29"/>
      <c r="M42874" s="28"/>
    </row>
    <row r="42875" s="16" customFormat="1" ht="12.75" spans="2:13">
      <c r="B42875" s="29"/>
      <c r="M42875" s="28"/>
    </row>
    <row r="42876" s="16" customFormat="1" ht="12.75" spans="2:13">
      <c r="B42876" s="29"/>
      <c r="M42876" s="28"/>
    </row>
    <row r="42877" s="16" customFormat="1" ht="12.75" spans="2:13">
      <c r="B42877" s="29"/>
      <c r="M42877" s="28"/>
    </row>
    <row r="42878" s="16" customFormat="1" ht="12.75" spans="2:13">
      <c r="B42878" s="29"/>
      <c r="M42878" s="28"/>
    </row>
    <row r="42879" s="16" customFormat="1" ht="12.75" spans="2:13">
      <c r="B42879" s="29"/>
      <c r="M42879" s="28"/>
    </row>
    <row r="42880" s="16" customFormat="1" ht="12.75" spans="2:13">
      <c r="B42880" s="29"/>
      <c r="M42880" s="28"/>
    </row>
    <row r="42881" s="16" customFormat="1" ht="12.75" spans="2:13">
      <c r="B42881" s="29"/>
      <c r="M42881" s="28"/>
    </row>
    <row r="42882" s="16" customFormat="1" ht="12.75" spans="2:13">
      <c r="B42882" s="29"/>
      <c r="M42882" s="28"/>
    </row>
    <row r="42883" s="16" customFormat="1" ht="12.75" spans="2:13">
      <c r="B42883" s="29"/>
      <c r="M42883" s="28"/>
    </row>
    <row r="42884" s="16" customFormat="1" ht="12.75" spans="2:13">
      <c r="B42884" s="29"/>
      <c r="M42884" s="28"/>
    </row>
    <row r="42885" s="16" customFormat="1" ht="12.75" spans="2:13">
      <c r="B42885" s="29"/>
      <c r="M42885" s="28"/>
    </row>
    <row r="42886" s="16" customFormat="1" ht="12.75" spans="2:13">
      <c r="B42886" s="29"/>
      <c r="M42886" s="28"/>
    </row>
    <row r="42887" s="16" customFormat="1" ht="12.75" spans="2:13">
      <c r="B42887" s="29"/>
      <c r="M42887" s="28"/>
    </row>
    <row r="42888" s="16" customFormat="1" ht="12.75" spans="2:13">
      <c r="B42888" s="29"/>
      <c r="M42888" s="28"/>
    </row>
    <row r="42889" s="16" customFormat="1" ht="12.75" spans="2:13">
      <c r="B42889" s="29"/>
      <c r="M42889" s="28"/>
    </row>
    <row r="42890" s="16" customFormat="1" ht="12.75" spans="2:13">
      <c r="B42890" s="29"/>
      <c r="M42890" s="28"/>
    </row>
    <row r="42891" s="16" customFormat="1" ht="12.75" spans="2:13">
      <c r="B42891" s="29"/>
      <c r="M42891" s="28"/>
    </row>
    <row r="42892" s="16" customFormat="1" ht="12.75" spans="2:13">
      <c r="B42892" s="29"/>
      <c r="M42892" s="28"/>
    </row>
    <row r="42893" s="16" customFormat="1" ht="12.75" spans="2:13">
      <c r="B42893" s="29"/>
      <c r="M42893" s="28"/>
    </row>
    <row r="42894" s="16" customFormat="1" ht="12.75" spans="2:13">
      <c r="B42894" s="29"/>
      <c r="M42894" s="28"/>
    </row>
    <row r="42895" s="16" customFormat="1" ht="12.75" spans="2:13">
      <c r="B42895" s="29"/>
      <c r="M42895" s="28"/>
    </row>
    <row r="42896" s="16" customFormat="1" ht="12.75" spans="2:13">
      <c r="B42896" s="29"/>
      <c r="M42896" s="28"/>
    </row>
    <row r="42897" s="16" customFormat="1" ht="12.75" spans="2:13">
      <c r="B42897" s="29"/>
      <c r="M42897" s="28"/>
    </row>
    <row r="42898" s="16" customFormat="1" ht="12.75" spans="2:13">
      <c r="B42898" s="29"/>
      <c r="M42898" s="28"/>
    </row>
    <row r="42899" s="16" customFormat="1" ht="12.75" spans="2:13">
      <c r="B42899" s="29"/>
      <c r="M42899" s="28"/>
    </row>
    <row r="42900" s="16" customFormat="1" ht="12.75" spans="2:13">
      <c r="B42900" s="29"/>
      <c r="M42900" s="28"/>
    </row>
    <row r="42901" s="16" customFormat="1" ht="12.75" spans="2:13">
      <c r="B42901" s="29"/>
      <c r="M42901" s="28"/>
    </row>
    <row r="42902" s="16" customFormat="1" ht="12.75" spans="2:13">
      <c r="B42902" s="29"/>
      <c r="M42902" s="28"/>
    </row>
    <row r="42903" s="16" customFormat="1" ht="12.75" spans="2:13">
      <c r="B42903" s="29"/>
      <c r="M42903" s="28"/>
    </row>
    <row r="42904" s="16" customFormat="1" ht="12.75" spans="2:13">
      <c r="B42904" s="29"/>
      <c r="M42904" s="28"/>
    </row>
    <row r="42905" s="16" customFormat="1" ht="12.75" spans="2:13">
      <c r="B42905" s="29"/>
      <c r="M42905" s="28"/>
    </row>
    <row r="42906" s="16" customFormat="1" ht="12.75" spans="2:13">
      <c r="B42906" s="29"/>
      <c r="M42906" s="28"/>
    </row>
    <row r="42907" s="16" customFormat="1" ht="12.75" spans="2:13">
      <c r="B42907" s="29"/>
      <c r="M42907" s="28"/>
    </row>
    <row r="42908" s="16" customFormat="1" ht="12.75" spans="2:13">
      <c r="B42908" s="29"/>
      <c r="M42908" s="28"/>
    </row>
    <row r="42909" s="16" customFormat="1" ht="12.75" spans="2:13">
      <c r="B42909" s="29"/>
      <c r="M42909" s="28"/>
    </row>
    <row r="42910" s="16" customFormat="1" ht="12.75" spans="2:13">
      <c r="B42910" s="29"/>
      <c r="M42910" s="28"/>
    </row>
    <row r="42911" s="16" customFormat="1" ht="12.75" spans="2:13">
      <c r="B42911" s="29"/>
      <c r="M42911" s="28"/>
    </row>
    <row r="42912" s="16" customFormat="1" ht="12.75" spans="2:13">
      <c r="B42912" s="29"/>
      <c r="M42912" s="28"/>
    </row>
    <row r="42913" s="16" customFormat="1" ht="12.75" spans="2:13">
      <c r="B42913" s="29"/>
      <c r="M42913" s="28"/>
    </row>
    <row r="42914" s="16" customFormat="1" ht="12.75" spans="2:13">
      <c r="B42914" s="29"/>
      <c r="M42914" s="28"/>
    </row>
    <row r="42915" s="16" customFormat="1" ht="12.75" spans="2:13">
      <c r="B42915" s="29"/>
      <c r="M42915" s="28"/>
    </row>
    <row r="42916" s="16" customFormat="1" ht="12.75" spans="2:13">
      <c r="B42916" s="29"/>
      <c r="M42916" s="28"/>
    </row>
    <row r="42917" s="16" customFormat="1" ht="12.75" spans="2:13">
      <c r="B42917" s="29"/>
      <c r="M42917" s="28"/>
    </row>
    <row r="42918" s="16" customFormat="1" ht="12.75" spans="2:13">
      <c r="B42918" s="29"/>
      <c r="M42918" s="28"/>
    </row>
    <row r="42919" s="16" customFormat="1" ht="12.75" spans="2:13">
      <c r="B42919" s="29"/>
      <c r="M42919" s="28"/>
    </row>
    <row r="42920" s="16" customFormat="1" ht="12.75" spans="2:13">
      <c r="B42920" s="29"/>
      <c r="M42920" s="28"/>
    </row>
    <row r="42921" s="16" customFormat="1" ht="12.75" spans="2:13">
      <c r="B42921" s="29"/>
      <c r="M42921" s="28"/>
    </row>
    <row r="42922" s="16" customFormat="1" ht="12.75" spans="2:13">
      <c r="B42922" s="29"/>
      <c r="M42922" s="28"/>
    </row>
    <row r="42923" s="16" customFormat="1" ht="12.75" spans="2:13">
      <c r="B42923" s="29"/>
      <c r="M42923" s="28"/>
    </row>
    <row r="42924" s="16" customFormat="1" ht="12.75" spans="2:13">
      <c r="B42924" s="29"/>
      <c r="M42924" s="28"/>
    </row>
    <row r="42925" s="16" customFormat="1" ht="12.75" spans="2:13">
      <c r="B42925" s="29"/>
      <c r="M42925" s="28"/>
    </row>
    <row r="42926" s="16" customFormat="1" ht="12.75" spans="2:13">
      <c r="B42926" s="29"/>
      <c r="M42926" s="28"/>
    </row>
    <row r="42927" s="16" customFormat="1" ht="12.75" spans="2:13">
      <c r="B42927" s="29"/>
      <c r="M42927" s="28"/>
    </row>
    <row r="42928" s="16" customFormat="1" ht="12.75" spans="2:13">
      <c r="B42928" s="29"/>
      <c r="M42928" s="28"/>
    </row>
    <row r="42929" s="16" customFormat="1" ht="12.75" spans="2:13">
      <c r="B42929" s="29"/>
      <c r="M42929" s="28"/>
    </row>
    <row r="42930" s="16" customFormat="1" ht="12.75" spans="2:13">
      <c r="B42930" s="29"/>
      <c r="M42930" s="28"/>
    </row>
    <row r="42931" s="16" customFormat="1" ht="12.75" spans="2:13">
      <c r="B42931" s="29"/>
      <c r="M42931" s="28"/>
    </row>
    <row r="42932" s="16" customFormat="1" ht="12.75" spans="2:13">
      <c r="B42932" s="29"/>
      <c r="M42932" s="28"/>
    </row>
    <row r="42933" s="16" customFormat="1" ht="12.75" spans="2:13">
      <c r="B42933" s="29"/>
      <c r="M42933" s="28"/>
    </row>
    <row r="42934" s="16" customFormat="1" ht="12.75" spans="2:13">
      <c r="B42934" s="29"/>
      <c r="M42934" s="28"/>
    </row>
    <row r="42935" s="16" customFormat="1" ht="12.75" spans="2:13">
      <c r="B42935" s="29"/>
      <c r="M42935" s="28"/>
    </row>
    <row r="42936" s="16" customFormat="1" ht="12.75" spans="2:13">
      <c r="B42936" s="29"/>
      <c r="M42936" s="28"/>
    </row>
    <row r="42937" s="16" customFormat="1" ht="12.75" spans="2:13">
      <c r="B42937" s="29"/>
      <c r="M42937" s="28"/>
    </row>
    <row r="42938" s="16" customFormat="1" ht="12.75" spans="2:13">
      <c r="B42938" s="29"/>
      <c r="M42938" s="28"/>
    </row>
    <row r="42939" s="16" customFormat="1" ht="12.75" spans="2:13">
      <c r="B42939" s="29"/>
      <c r="M42939" s="28"/>
    </row>
    <row r="42940" s="16" customFormat="1" ht="12.75" spans="2:13">
      <c r="B42940" s="29"/>
      <c r="M42940" s="28"/>
    </row>
    <row r="42941" s="16" customFormat="1" ht="12.75" spans="2:13">
      <c r="B42941" s="29"/>
      <c r="M42941" s="28"/>
    </row>
    <row r="42942" s="16" customFormat="1" ht="12.75" spans="2:13">
      <c r="B42942" s="29"/>
      <c r="M42942" s="28"/>
    </row>
    <row r="42943" s="16" customFormat="1" ht="12.75" spans="2:13">
      <c r="B42943" s="29"/>
      <c r="M42943" s="28"/>
    </row>
    <row r="42944" s="16" customFormat="1" ht="12.75" spans="2:13">
      <c r="B42944" s="29"/>
      <c r="M42944" s="28"/>
    </row>
    <row r="42945" s="16" customFormat="1" ht="12.75" spans="2:13">
      <c r="B42945" s="29"/>
      <c r="M42945" s="28"/>
    </row>
    <row r="42946" s="16" customFormat="1" ht="12.75" spans="2:13">
      <c r="B42946" s="29"/>
      <c r="M42946" s="28"/>
    </row>
    <row r="42947" s="16" customFormat="1" ht="12.75" spans="2:13">
      <c r="B42947" s="29"/>
      <c r="M42947" s="28"/>
    </row>
    <row r="42948" s="16" customFormat="1" ht="12.75" spans="2:13">
      <c r="B42948" s="29"/>
      <c r="M42948" s="28"/>
    </row>
    <row r="42949" s="16" customFormat="1" ht="12.75" spans="2:13">
      <c r="B42949" s="29"/>
      <c r="M42949" s="28"/>
    </row>
    <row r="42950" s="16" customFormat="1" ht="12.75" spans="2:13">
      <c r="B42950" s="29"/>
      <c r="M42950" s="28"/>
    </row>
    <row r="42951" s="16" customFormat="1" ht="12.75" spans="2:13">
      <c r="B42951" s="29"/>
      <c r="M42951" s="28"/>
    </row>
    <row r="42952" s="16" customFormat="1" ht="12.75" spans="2:13">
      <c r="B42952" s="29"/>
      <c r="M42952" s="28"/>
    </row>
    <row r="42953" s="16" customFormat="1" ht="12.75" spans="2:13">
      <c r="B42953" s="29"/>
      <c r="M42953" s="28"/>
    </row>
    <row r="42954" s="16" customFormat="1" ht="12.75" spans="2:13">
      <c r="B42954" s="29"/>
      <c r="M42954" s="28"/>
    </row>
    <row r="42955" s="16" customFormat="1" ht="12.75" spans="2:13">
      <c r="B42955" s="29"/>
      <c r="M42955" s="28"/>
    </row>
    <row r="42956" s="16" customFormat="1" ht="12.75" spans="2:13">
      <c r="B42956" s="29"/>
      <c r="M42956" s="28"/>
    </row>
    <row r="42957" s="16" customFormat="1" ht="12.75" spans="2:13">
      <c r="B42957" s="29"/>
      <c r="M42957" s="28"/>
    </row>
    <row r="42958" s="16" customFormat="1" ht="12.75" spans="2:13">
      <c r="B42958" s="29"/>
      <c r="M42958" s="28"/>
    </row>
    <row r="42959" s="16" customFormat="1" ht="12.75" spans="2:13">
      <c r="B42959" s="29"/>
      <c r="M42959" s="28"/>
    </row>
    <row r="42960" s="16" customFormat="1" ht="12.75" spans="2:13">
      <c r="B42960" s="29"/>
      <c r="M42960" s="28"/>
    </row>
    <row r="42961" s="16" customFormat="1" ht="12.75" spans="2:13">
      <c r="B42961" s="29"/>
      <c r="M42961" s="28"/>
    </row>
    <row r="42962" s="16" customFormat="1" ht="12.75" spans="2:13">
      <c r="B42962" s="29"/>
      <c r="M42962" s="28"/>
    </row>
    <row r="42963" s="16" customFormat="1" ht="12.75" spans="2:13">
      <c r="B42963" s="29"/>
      <c r="M42963" s="28"/>
    </row>
    <row r="42964" s="16" customFormat="1" ht="12.75" spans="2:13">
      <c r="B42964" s="29"/>
      <c r="M42964" s="28"/>
    </row>
    <row r="42965" s="16" customFormat="1" ht="12.75" spans="2:13">
      <c r="B42965" s="29"/>
      <c r="M42965" s="28"/>
    </row>
    <row r="42966" s="16" customFormat="1" ht="12.75" spans="2:13">
      <c r="B42966" s="29"/>
      <c r="M42966" s="28"/>
    </row>
    <row r="42967" s="16" customFormat="1" ht="12.75" spans="2:13">
      <c r="B42967" s="29"/>
      <c r="M42967" s="28"/>
    </row>
    <row r="42968" s="16" customFormat="1" ht="12.75" spans="2:13">
      <c r="B42968" s="29"/>
      <c r="M42968" s="28"/>
    </row>
    <row r="42969" s="16" customFormat="1" ht="12.75" spans="2:13">
      <c r="B42969" s="29"/>
      <c r="M42969" s="28"/>
    </row>
    <row r="42970" s="16" customFormat="1" ht="12.75" spans="2:13">
      <c r="B42970" s="29"/>
      <c r="M42970" s="28"/>
    </row>
    <row r="42971" s="16" customFormat="1" ht="12.75" spans="2:13">
      <c r="B42971" s="29"/>
      <c r="M42971" s="28"/>
    </row>
    <row r="42972" s="16" customFormat="1" ht="12.75" spans="2:13">
      <c r="B42972" s="29"/>
      <c r="M42972" s="28"/>
    </row>
    <row r="42973" s="16" customFormat="1" ht="12.75" spans="2:13">
      <c r="B42973" s="29"/>
      <c r="M42973" s="28"/>
    </row>
    <row r="42974" s="16" customFormat="1" ht="12.75" spans="2:13">
      <c r="B42974" s="29"/>
      <c r="M42974" s="28"/>
    </row>
    <row r="42975" s="16" customFormat="1" ht="12.75" spans="2:13">
      <c r="B42975" s="29"/>
      <c r="M42975" s="28"/>
    </row>
    <row r="42976" s="16" customFormat="1" ht="12.75" spans="2:13">
      <c r="B42976" s="29"/>
      <c r="M42976" s="28"/>
    </row>
    <row r="42977" s="16" customFormat="1" ht="12.75" spans="2:13">
      <c r="B42977" s="29"/>
      <c r="M42977" s="28"/>
    </row>
    <row r="42978" s="16" customFormat="1" ht="12.75" spans="2:13">
      <c r="B42978" s="29"/>
      <c r="M42978" s="28"/>
    </row>
    <row r="42979" s="16" customFormat="1" ht="12.75" spans="2:13">
      <c r="B42979" s="29"/>
      <c r="M42979" s="28"/>
    </row>
    <row r="42980" s="16" customFormat="1" ht="12.75" spans="2:13">
      <c r="B42980" s="29"/>
      <c r="M42980" s="28"/>
    </row>
    <row r="42981" s="16" customFormat="1" ht="12.75" spans="2:13">
      <c r="B42981" s="29"/>
      <c r="M42981" s="28"/>
    </row>
    <row r="42982" s="16" customFormat="1" ht="12.75" spans="2:13">
      <c r="B42982" s="29"/>
      <c r="M42982" s="28"/>
    </row>
    <row r="42983" s="16" customFormat="1" ht="12.75" spans="2:13">
      <c r="B42983" s="29"/>
      <c r="M42983" s="28"/>
    </row>
    <row r="42984" s="16" customFormat="1" ht="12.75" spans="2:13">
      <c r="B42984" s="29"/>
      <c r="M42984" s="28"/>
    </row>
    <row r="42985" s="16" customFormat="1" ht="12.75" spans="2:13">
      <c r="B42985" s="29"/>
      <c r="M42985" s="28"/>
    </row>
    <row r="42986" s="16" customFormat="1" ht="12.75" spans="2:13">
      <c r="B42986" s="29"/>
      <c r="M42986" s="28"/>
    </row>
    <row r="42987" s="16" customFormat="1" ht="12.75" spans="2:13">
      <c r="B42987" s="29"/>
      <c r="M42987" s="28"/>
    </row>
    <row r="42988" s="16" customFormat="1" ht="12.75" spans="2:13">
      <c r="B42988" s="29"/>
      <c r="M42988" s="28"/>
    </row>
    <row r="42989" s="16" customFormat="1" ht="12.75" spans="2:13">
      <c r="B42989" s="29"/>
      <c r="M42989" s="28"/>
    </row>
    <row r="42990" s="16" customFormat="1" ht="12.75" spans="2:13">
      <c r="B42990" s="29"/>
      <c r="M42990" s="28"/>
    </row>
    <row r="42991" s="16" customFormat="1" ht="12.75" spans="2:13">
      <c r="B42991" s="29"/>
      <c r="M42991" s="28"/>
    </row>
    <row r="42992" s="16" customFormat="1" ht="12.75" spans="2:13">
      <c r="B42992" s="29"/>
      <c r="M42992" s="28"/>
    </row>
    <row r="42993" s="16" customFormat="1" ht="12.75" spans="2:13">
      <c r="B42993" s="29"/>
      <c r="M42993" s="28"/>
    </row>
    <row r="42994" s="16" customFormat="1" ht="12.75" spans="2:13">
      <c r="B42994" s="29"/>
      <c r="M42994" s="28"/>
    </row>
    <row r="42995" s="16" customFormat="1" ht="12.75" spans="2:13">
      <c r="B42995" s="29"/>
      <c r="M42995" s="28"/>
    </row>
    <row r="42996" s="16" customFormat="1" ht="12.75" spans="2:13">
      <c r="B42996" s="29"/>
      <c r="M42996" s="28"/>
    </row>
    <row r="42997" s="16" customFormat="1" ht="12.75" spans="2:13">
      <c r="B42997" s="29"/>
      <c r="M42997" s="28"/>
    </row>
    <row r="42998" s="16" customFormat="1" ht="12.75" spans="2:13">
      <c r="B42998" s="29"/>
      <c r="M42998" s="28"/>
    </row>
    <row r="42999" s="16" customFormat="1" ht="12.75" spans="2:13">
      <c r="B42999" s="29"/>
      <c r="M42999" s="28"/>
    </row>
    <row r="43000" s="16" customFormat="1" ht="12.75" spans="2:13">
      <c r="B43000" s="29"/>
      <c r="M43000" s="28"/>
    </row>
    <row r="43001" s="16" customFormat="1" ht="12.75" spans="2:13">
      <c r="B43001" s="29"/>
      <c r="M43001" s="28"/>
    </row>
    <row r="43002" s="16" customFormat="1" ht="12.75" spans="2:13">
      <c r="B43002" s="29"/>
      <c r="M43002" s="28"/>
    </row>
    <row r="43003" s="16" customFormat="1" ht="12.75" spans="2:13">
      <c r="B43003" s="29"/>
      <c r="M43003" s="28"/>
    </row>
    <row r="43004" s="16" customFormat="1" ht="12.75" spans="2:13">
      <c r="B43004" s="29"/>
      <c r="M43004" s="28"/>
    </row>
    <row r="43005" s="16" customFormat="1" ht="12.75" spans="2:13">
      <c r="B43005" s="29"/>
      <c r="M43005" s="28"/>
    </row>
    <row r="43006" s="16" customFormat="1" ht="12.75" spans="2:13">
      <c r="B43006" s="29"/>
      <c r="M43006" s="28"/>
    </row>
    <row r="43007" s="16" customFormat="1" ht="12.75" spans="2:13">
      <c r="B43007" s="29"/>
      <c r="M43007" s="28"/>
    </row>
    <row r="43008" s="16" customFormat="1" ht="12.75" spans="2:13">
      <c r="B43008" s="29"/>
      <c r="M43008" s="28"/>
    </row>
    <row r="43009" s="16" customFormat="1" ht="12.75" spans="2:13">
      <c r="B43009" s="29"/>
      <c r="M43009" s="28"/>
    </row>
    <row r="43010" s="16" customFormat="1" ht="12.75" spans="2:13">
      <c r="B43010" s="29"/>
      <c r="M43010" s="28"/>
    </row>
    <row r="43011" s="16" customFormat="1" ht="12.75" spans="2:13">
      <c r="B43011" s="29"/>
      <c r="M43011" s="28"/>
    </row>
    <row r="43012" s="16" customFormat="1" ht="12.75" spans="2:13">
      <c r="B43012" s="29"/>
      <c r="M43012" s="28"/>
    </row>
    <row r="43013" s="16" customFormat="1" ht="12.75" spans="2:13">
      <c r="B43013" s="29"/>
      <c r="M43013" s="28"/>
    </row>
    <row r="43014" s="16" customFormat="1" ht="12.75" spans="2:13">
      <c r="B43014" s="29"/>
      <c r="M43014" s="28"/>
    </row>
    <row r="43015" s="16" customFormat="1" ht="12.75" spans="2:13">
      <c r="B43015" s="29"/>
      <c r="M43015" s="28"/>
    </row>
    <row r="43016" s="16" customFormat="1" ht="12.75" spans="2:13">
      <c r="B43016" s="29"/>
      <c r="M43016" s="28"/>
    </row>
    <row r="43017" s="16" customFormat="1" ht="12.75" spans="2:13">
      <c r="B43017" s="29"/>
      <c r="M43017" s="28"/>
    </row>
    <row r="43018" s="16" customFormat="1" ht="12.75" spans="2:13">
      <c r="B43018" s="29"/>
      <c r="M43018" s="28"/>
    </row>
    <row r="43019" s="16" customFormat="1" ht="12.75" spans="2:13">
      <c r="B43019" s="29"/>
      <c r="M43019" s="28"/>
    </row>
    <row r="43020" s="16" customFormat="1" ht="12.75" spans="2:13">
      <c r="B43020" s="29"/>
      <c r="M43020" s="28"/>
    </row>
    <row r="43021" s="16" customFormat="1" ht="12.75" spans="2:13">
      <c r="B43021" s="29"/>
      <c r="M43021" s="28"/>
    </row>
    <row r="43022" s="16" customFormat="1" ht="12.75" spans="2:13">
      <c r="B43022" s="29"/>
      <c r="M43022" s="28"/>
    </row>
    <row r="43023" s="16" customFormat="1" ht="12.75" spans="2:13">
      <c r="B43023" s="29"/>
      <c r="M43023" s="28"/>
    </row>
    <row r="43024" s="16" customFormat="1" ht="12.75" spans="2:13">
      <c r="B43024" s="29"/>
      <c r="M43024" s="28"/>
    </row>
    <row r="43025" s="16" customFormat="1" ht="12.75" spans="2:13">
      <c r="B43025" s="29"/>
      <c r="M43025" s="28"/>
    </row>
    <row r="43026" s="16" customFormat="1" ht="12.75" spans="2:13">
      <c r="B43026" s="29"/>
      <c r="M43026" s="28"/>
    </row>
    <row r="43027" s="16" customFormat="1" ht="12.75" spans="2:13">
      <c r="B43027" s="29"/>
      <c r="M43027" s="28"/>
    </row>
    <row r="43028" s="16" customFormat="1" ht="12.75" spans="2:13">
      <c r="B43028" s="29"/>
      <c r="M43028" s="28"/>
    </row>
    <row r="43029" s="16" customFormat="1" ht="12.75" spans="2:13">
      <c r="B43029" s="29"/>
      <c r="M43029" s="28"/>
    </row>
    <row r="43030" s="16" customFormat="1" ht="12.75" spans="2:13">
      <c r="B43030" s="29"/>
      <c r="M43030" s="28"/>
    </row>
    <row r="43031" s="16" customFormat="1" ht="12.75" spans="2:13">
      <c r="B43031" s="29"/>
      <c r="M43031" s="28"/>
    </row>
    <row r="43032" s="16" customFormat="1" ht="12.75" spans="2:13">
      <c r="B43032" s="29"/>
      <c r="M43032" s="28"/>
    </row>
    <row r="43033" s="16" customFormat="1" ht="12.75" spans="2:13">
      <c r="B43033" s="29"/>
      <c r="M43033" s="28"/>
    </row>
    <row r="43034" s="16" customFormat="1" ht="12.75" spans="2:13">
      <c r="B43034" s="29"/>
      <c r="M43034" s="28"/>
    </row>
    <row r="43035" s="16" customFormat="1" ht="12.75" spans="2:13">
      <c r="B43035" s="29"/>
      <c r="M43035" s="28"/>
    </row>
    <row r="43036" s="16" customFormat="1" ht="12.75" spans="2:13">
      <c r="B43036" s="29"/>
      <c r="M43036" s="28"/>
    </row>
    <row r="43037" s="16" customFormat="1" ht="12.75" spans="2:13">
      <c r="B43037" s="29"/>
      <c r="M43037" s="28"/>
    </row>
    <row r="43038" s="16" customFormat="1" ht="12.75" spans="2:13">
      <c r="B43038" s="29"/>
      <c r="M43038" s="28"/>
    </row>
    <row r="43039" s="16" customFormat="1" ht="12.75" spans="2:13">
      <c r="B43039" s="29"/>
      <c r="M43039" s="28"/>
    </row>
    <row r="43040" s="16" customFormat="1" ht="12.75" spans="2:13">
      <c r="B43040" s="29"/>
      <c r="M43040" s="28"/>
    </row>
    <row r="43041" s="16" customFormat="1" ht="12.75" spans="2:13">
      <c r="B43041" s="29"/>
      <c r="M43041" s="28"/>
    </row>
    <row r="43042" s="16" customFormat="1" ht="12.75" spans="2:13">
      <c r="B43042" s="29"/>
      <c r="M43042" s="28"/>
    </row>
    <row r="43043" s="16" customFormat="1" ht="12.75" spans="2:13">
      <c r="B43043" s="29"/>
      <c r="M43043" s="28"/>
    </row>
    <row r="43044" s="16" customFormat="1" ht="12.75" spans="2:13">
      <c r="B43044" s="29"/>
      <c r="M43044" s="28"/>
    </row>
    <row r="43045" s="16" customFormat="1" ht="12.75" spans="2:13">
      <c r="B43045" s="29"/>
      <c r="M43045" s="28"/>
    </row>
    <row r="43046" s="16" customFormat="1" ht="12.75" spans="2:13">
      <c r="B43046" s="29"/>
      <c r="M43046" s="28"/>
    </row>
    <row r="43047" s="16" customFormat="1" ht="12.75" spans="2:13">
      <c r="B43047" s="29"/>
      <c r="M43047" s="28"/>
    </row>
    <row r="43048" s="16" customFormat="1" ht="12.75" spans="2:13">
      <c r="B43048" s="29"/>
      <c r="M43048" s="28"/>
    </row>
    <row r="43049" s="16" customFormat="1" ht="12.75" spans="2:13">
      <c r="B43049" s="29"/>
      <c r="M43049" s="28"/>
    </row>
    <row r="43050" s="16" customFormat="1" ht="12.75" spans="2:13">
      <c r="B43050" s="29"/>
      <c r="M43050" s="28"/>
    </row>
    <row r="43051" s="16" customFormat="1" ht="12.75" spans="2:13">
      <c r="B43051" s="29"/>
      <c r="M43051" s="28"/>
    </row>
    <row r="43052" s="16" customFormat="1" ht="12.75" spans="2:13">
      <c r="B43052" s="29"/>
      <c r="M43052" s="28"/>
    </row>
    <row r="43053" s="16" customFormat="1" ht="12.75" spans="2:13">
      <c r="B43053" s="29"/>
      <c r="M43053" s="28"/>
    </row>
    <row r="43054" s="16" customFormat="1" ht="12.75" spans="2:13">
      <c r="B43054" s="29"/>
      <c r="M43054" s="28"/>
    </row>
    <row r="43055" s="16" customFormat="1" ht="12.75" spans="2:13">
      <c r="B43055" s="29"/>
      <c r="M43055" s="28"/>
    </row>
    <row r="43056" s="16" customFormat="1" ht="12.75" spans="2:13">
      <c r="B43056" s="29"/>
      <c r="M43056" s="28"/>
    </row>
    <row r="43057" s="16" customFormat="1" ht="12.75" spans="2:13">
      <c r="B43057" s="29"/>
      <c r="M43057" s="28"/>
    </row>
    <row r="43058" s="16" customFormat="1" ht="12.75" spans="2:13">
      <c r="B43058" s="29"/>
      <c r="M43058" s="28"/>
    </row>
    <row r="43059" s="16" customFormat="1" ht="12.75" spans="2:13">
      <c r="B43059" s="29"/>
      <c r="M43059" s="28"/>
    </row>
    <row r="43060" s="16" customFormat="1" ht="12.75" spans="2:13">
      <c r="B43060" s="29"/>
      <c r="M43060" s="28"/>
    </row>
    <row r="43061" s="16" customFormat="1" ht="12.75" spans="2:13">
      <c r="B43061" s="29"/>
      <c r="M43061" s="28"/>
    </row>
    <row r="43062" s="16" customFormat="1" ht="12.75" spans="2:13">
      <c r="B43062" s="29"/>
      <c r="M43062" s="28"/>
    </row>
    <row r="43063" s="16" customFormat="1" ht="12.75" spans="2:13">
      <c r="B43063" s="29"/>
      <c r="M43063" s="28"/>
    </row>
    <row r="43064" s="16" customFormat="1" ht="12.75" spans="2:13">
      <c r="B43064" s="29"/>
      <c r="M43064" s="28"/>
    </row>
    <row r="43065" s="16" customFormat="1" ht="12.75" spans="2:13">
      <c r="B43065" s="29"/>
      <c r="M43065" s="28"/>
    </row>
    <row r="43066" s="16" customFormat="1" ht="12.75" spans="2:13">
      <c r="B43066" s="29"/>
      <c r="M43066" s="28"/>
    </row>
    <row r="43067" s="16" customFormat="1" ht="12.75" spans="2:13">
      <c r="B43067" s="29"/>
      <c r="M43067" s="28"/>
    </row>
    <row r="43068" s="16" customFormat="1" ht="12.75" spans="2:13">
      <c r="B43068" s="29"/>
      <c r="M43068" s="28"/>
    </row>
    <row r="43069" s="16" customFormat="1" ht="12.75" spans="2:13">
      <c r="B43069" s="29"/>
      <c r="M43069" s="28"/>
    </row>
    <row r="43070" s="16" customFormat="1" ht="12.75" spans="2:13">
      <c r="B43070" s="29"/>
      <c r="M43070" s="28"/>
    </row>
    <row r="43071" s="16" customFormat="1" ht="12.75" spans="2:13">
      <c r="B43071" s="29"/>
      <c r="M43071" s="28"/>
    </row>
    <row r="43072" s="16" customFormat="1" ht="12.75" spans="2:13">
      <c r="B43072" s="29"/>
      <c r="M43072" s="28"/>
    </row>
    <row r="43073" s="16" customFormat="1" ht="12.75" spans="2:13">
      <c r="B43073" s="29"/>
      <c r="M43073" s="28"/>
    </row>
    <row r="43074" s="16" customFormat="1" ht="12.75" spans="2:13">
      <c r="B43074" s="29"/>
      <c r="M43074" s="28"/>
    </row>
    <row r="43075" s="16" customFormat="1" ht="12.75" spans="2:13">
      <c r="B43075" s="29"/>
      <c r="M43075" s="28"/>
    </row>
    <row r="43076" s="16" customFormat="1" ht="12.75" spans="2:13">
      <c r="B43076" s="29"/>
      <c r="M43076" s="28"/>
    </row>
    <row r="43077" s="16" customFormat="1" ht="12.75" spans="2:13">
      <c r="B43077" s="29"/>
      <c r="M43077" s="28"/>
    </row>
    <row r="43078" s="16" customFormat="1" ht="12.75" spans="2:13">
      <c r="B43078" s="29"/>
      <c r="M43078" s="28"/>
    </row>
    <row r="43079" s="16" customFormat="1" ht="12.75" spans="2:13">
      <c r="B43079" s="29"/>
      <c r="M43079" s="28"/>
    </row>
    <row r="43080" s="16" customFormat="1" ht="12.75" spans="2:13">
      <c r="B43080" s="29"/>
      <c r="M43080" s="28"/>
    </row>
    <row r="43081" s="16" customFormat="1" ht="12.75" spans="2:13">
      <c r="B43081" s="29"/>
      <c r="M43081" s="28"/>
    </row>
    <row r="43082" s="16" customFormat="1" ht="12.75" spans="2:13">
      <c r="B43082" s="29"/>
      <c r="M43082" s="28"/>
    </row>
    <row r="43083" s="16" customFormat="1" ht="12.75" spans="2:13">
      <c r="B43083" s="29"/>
      <c r="M43083" s="28"/>
    </row>
    <row r="43084" s="16" customFormat="1" ht="12.75" spans="2:13">
      <c r="B43084" s="29"/>
      <c r="M43084" s="28"/>
    </row>
    <row r="43085" s="16" customFormat="1" ht="12.75" spans="2:13">
      <c r="B43085" s="29"/>
      <c r="M43085" s="28"/>
    </row>
    <row r="43086" s="16" customFormat="1" ht="12.75" spans="2:13">
      <c r="B43086" s="29"/>
      <c r="M43086" s="28"/>
    </row>
    <row r="43087" s="16" customFormat="1" ht="12.75" spans="2:13">
      <c r="B43087" s="29"/>
      <c r="M43087" s="28"/>
    </row>
    <row r="43088" s="16" customFormat="1" ht="12.75" spans="2:13">
      <c r="B43088" s="29"/>
      <c r="M43088" s="28"/>
    </row>
    <row r="43089" s="16" customFormat="1" ht="12.75" spans="2:13">
      <c r="B43089" s="29"/>
      <c r="M43089" s="28"/>
    </row>
    <row r="43090" s="16" customFormat="1" ht="12.75" spans="2:13">
      <c r="B43090" s="29"/>
      <c r="M43090" s="28"/>
    </row>
    <row r="43091" s="16" customFormat="1" ht="12.75" spans="2:13">
      <c r="B43091" s="29"/>
      <c r="M43091" s="28"/>
    </row>
    <row r="43092" s="16" customFormat="1" ht="12.75" spans="2:13">
      <c r="B43092" s="29"/>
      <c r="M43092" s="28"/>
    </row>
    <row r="43093" s="16" customFormat="1" ht="12.75" spans="2:13">
      <c r="B43093" s="29"/>
      <c r="M43093" s="28"/>
    </row>
    <row r="43094" s="16" customFormat="1" ht="12.75" spans="2:13">
      <c r="B43094" s="29"/>
      <c r="M43094" s="28"/>
    </row>
    <row r="43095" s="16" customFormat="1" ht="12.75" spans="2:13">
      <c r="B43095" s="29"/>
      <c r="M43095" s="28"/>
    </row>
    <row r="43096" s="16" customFormat="1" ht="12.75" spans="2:13">
      <c r="B43096" s="29"/>
      <c r="M43096" s="28"/>
    </row>
    <row r="43097" s="16" customFormat="1" ht="12.75" spans="2:13">
      <c r="B43097" s="29"/>
      <c r="M43097" s="28"/>
    </row>
    <row r="43098" s="16" customFormat="1" ht="12.75" spans="2:13">
      <c r="B43098" s="29"/>
      <c r="M43098" s="28"/>
    </row>
    <row r="43099" s="16" customFormat="1" ht="12.75" spans="2:13">
      <c r="B43099" s="29"/>
      <c r="M43099" s="28"/>
    </row>
    <row r="43100" s="16" customFormat="1" ht="12.75" spans="2:13">
      <c r="B43100" s="29"/>
      <c r="M43100" s="28"/>
    </row>
    <row r="43101" s="16" customFormat="1" ht="12.75" spans="2:13">
      <c r="B43101" s="29"/>
      <c r="M43101" s="28"/>
    </row>
    <row r="43102" s="16" customFormat="1" ht="12.75" spans="2:13">
      <c r="B43102" s="29"/>
      <c r="M43102" s="28"/>
    </row>
    <row r="43103" s="16" customFormat="1" ht="12.75" spans="2:13">
      <c r="B43103" s="29"/>
      <c r="M43103" s="28"/>
    </row>
    <row r="43104" s="16" customFormat="1" ht="12.75" spans="2:13">
      <c r="B43104" s="29"/>
      <c r="M43104" s="28"/>
    </row>
    <row r="43105" s="16" customFormat="1" ht="12.75" spans="2:13">
      <c r="B43105" s="29"/>
      <c r="M43105" s="28"/>
    </row>
    <row r="43106" s="16" customFormat="1" ht="12.75" spans="2:13">
      <c r="B43106" s="29"/>
      <c r="M43106" s="28"/>
    </row>
    <row r="43107" s="16" customFormat="1" ht="12.75" spans="2:13">
      <c r="B43107" s="29"/>
      <c r="M43107" s="28"/>
    </row>
    <row r="43108" s="16" customFormat="1" ht="12.75" spans="2:13">
      <c r="B43108" s="29"/>
      <c r="M43108" s="28"/>
    </row>
    <row r="43109" s="16" customFormat="1" ht="12.75" spans="2:13">
      <c r="B43109" s="29"/>
      <c r="M43109" s="28"/>
    </row>
    <row r="43110" s="16" customFormat="1" ht="12.75" spans="2:13">
      <c r="B43110" s="29"/>
      <c r="M43110" s="28"/>
    </row>
    <row r="43111" s="16" customFormat="1" ht="12.75" spans="2:13">
      <c r="B43111" s="29"/>
      <c r="M43111" s="28"/>
    </row>
    <row r="43112" s="16" customFormat="1" ht="12.75" spans="2:13">
      <c r="B43112" s="29"/>
      <c r="M43112" s="28"/>
    </row>
    <row r="43113" s="16" customFormat="1" ht="12.75" spans="2:13">
      <c r="B43113" s="29"/>
      <c r="M43113" s="28"/>
    </row>
    <row r="43114" s="16" customFormat="1" ht="12.75" spans="2:13">
      <c r="B43114" s="29"/>
      <c r="M43114" s="28"/>
    </row>
    <row r="43115" s="16" customFormat="1" ht="12.75" spans="2:13">
      <c r="B43115" s="29"/>
      <c r="M43115" s="28"/>
    </row>
    <row r="43116" s="16" customFormat="1" ht="12.75" spans="2:13">
      <c r="B43116" s="29"/>
      <c r="M43116" s="28"/>
    </row>
    <row r="43117" s="16" customFormat="1" ht="12.75" spans="2:13">
      <c r="B43117" s="29"/>
      <c r="M43117" s="28"/>
    </row>
    <row r="43118" s="16" customFormat="1" ht="12.75" spans="2:13">
      <c r="B43118" s="29"/>
      <c r="M43118" s="28"/>
    </row>
    <row r="43119" s="16" customFormat="1" ht="12.75" spans="2:13">
      <c r="B43119" s="29"/>
      <c r="M43119" s="28"/>
    </row>
    <row r="43120" s="16" customFormat="1" ht="12.75" spans="2:13">
      <c r="B43120" s="29"/>
      <c r="M43120" s="28"/>
    </row>
    <row r="43121" s="16" customFormat="1" ht="12.75" spans="2:13">
      <c r="B43121" s="29"/>
      <c r="M43121" s="28"/>
    </row>
    <row r="43122" s="16" customFormat="1" ht="12.75" spans="2:13">
      <c r="B43122" s="29"/>
      <c r="M43122" s="28"/>
    </row>
    <row r="43123" s="16" customFormat="1" ht="12.75" spans="2:13">
      <c r="B43123" s="29"/>
      <c r="M43123" s="28"/>
    </row>
    <row r="43124" s="16" customFormat="1" ht="12.75" spans="2:13">
      <c r="B43124" s="29"/>
      <c r="M43124" s="28"/>
    </row>
    <row r="43125" s="16" customFormat="1" ht="12.75" spans="2:13">
      <c r="B43125" s="29"/>
      <c r="M43125" s="28"/>
    </row>
    <row r="43126" s="16" customFormat="1" ht="12.75" spans="2:13">
      <c r="B43126" s="29"/>
      <c r="M43126" s="28"/>
    </row>
    <row r="43127" s="16" customFormat="1" ht="12.75" spans="2:13">
      <c r="B43127" s="29"/>
      <c r="M43127" s="28"/>
    </row>
    <row r="43128" s="16" customFormat="1" ht="12.75" spans="2:13">
      <c r="B43128" s="29"/>
      <c r="M43128" s="28"/>
    </row>
    <row r="43129" s="16" customFormat="1" ht="12.75" spans="2:13">
      <c r="B43129" s="29"/>
      <c r="M43129" s="28"/>
    </row>
    <row r="43130" s="16" customFormat="1" ht="12.75" spans="2:13">
      <c r="B43130" s="29"/>
      <c r="M43130" s="28"/>
    </row>
    <row r="43131" s="16" customFormat="1" ht="12.75" spans="2:13">
      <c r="B43131" s="29"/>
      <c r="M43131" s="28"/>
    </row>
    <row r="43132" s="16" customFormat="1" ht="12.75" spans="2:13">
      <c r="B43132" s="29"/>
      <c r="M43132" s="28"/>
    </row>
    <row r="43133" s="16" customFormat="1" ht="12.75" spans="2:13">
      <c r="B43133" s="29"/>
      <c r="M43133" s="28"/>
    </row>
    <row r="43134" s="16" customFormat="1" ht="12.75" spans="2:13">
      <c r="B43134" s="29"/>
      <c r="M43134" s="28"/>
    </row>
    <row r="43135" s="16" customFormat="1" ht="12.75" spans="2:13">
      <c r="B43135" s="29"/>
      <c r="M43135" s="28"/>
    </row>
    <row r="43136" s="16" customFormat="1" ht="12.75" spans="2:13">
      <c r="B43136" s="29"/>
      <c r="M43136" s="28"/>
    </row>
    <row r="43137" s="16" customFormat="1" ht="12.75" spans="2:13">
      <c r="B43137" s="29"/>
      <c r="M43137" s="28"/>
    </row>
    <row r="43138" s="16" customFormat="1" ht="12.75" spans="2:13">
      <c r="B43138" s="29"/>
      <c r="M43138" s="28"/>
    </row>
    <row r="43139" s="16" customFormat="1" ht="12.75" spans="2:13">
      <c r="B43139" s="29"/>
      <c r="M43139" s="28"/>
    </row>
    <row r="43140" s="16" customFormat="1" ht="12.75" spans="2:13">
      <c r="B43140" s="29"/>
      <c r="M43140" s="28"/>
    </row>
    <row r="43141" s="16" customFormat="1" ht="12.75" spans="2:13">
      <c r="B43141" s="29"/>
      <c r="M43141" s="28"/>
    </row>
    <row r="43142" s="16" customFormat="1" ht="12.75" spans="2:13">
      <c r="B43142" s="29"/>
      <c r="M43142" s="28"/>
    </row>
    <row r="43143" s="16" customFormat="1" ht="12.75" spans="2:13">
      <c r="B43143" s="29"/>
      <c r="M43143" s="28"/>
    </row>
    <row r="43144" s="16" customFormat="1" ht="12.75" spans="2:13">
      <c r="B43144" s="29"/>
      <c r="M43144" s="28"/>
    </row>
    <row r="43145" s="16" customFormat="1" ht="12.75" spans="2:13">
      <c r="B43145" s="29"/>
      <c r="M43145" s="28"/>
    </row>
    <row r="43146" s="16" customFormat="1" ht="12.75" spans="2:13">
      <c r="B43146" s="29"/>
      <c r="M43146" s="28"/>
    </row>
    <row r="43147" s="16" customFormat="1" ht="12.75" spans="2:13">
      <c r="B43147" s="29"/>
      <c r="M43147" s="28"/>
    </row>
    <row r="43148" s="16" customFormat="1" ht="12.75" spans="2:13">
      <c r="B43148" s="29"/>
      <c r="M43148" s="28"/>
    </row>
    <row r="43149" s="16" customFormat="1" ht="12.75" spans="2:13">
      <c r="B43149" s="29"/>
      <c r="M43149" s="28"/>
    </row>
    <row r="43150" s="16" customFormat="1" ht="12.75" spans="2:13">
      <c r="B43150" s="29"/>
      <c r="M43150" s="28"/>
    </row>
    <row r="43151" s="16" customFormat="1" ht="12.75" spans="2:13">
      <c r="B43151" s="29"/>
      <c r="M43151" s="28"/>
    </row>
    <row r="43152" s="16" customFormat="1" ht="12.75" spans="2:13">
      <c r="B43152" s="29"/>
      <c r="M43152" s="28"/>
    </row>
    <row r="43153" s="16" customFormat="1" ht="12.75" spans="2:13">
      <c r="B43153" s="29"/>
      <c r="M43153" s="28"/>
    </row>
    <row r="43154" s="16" customFormat="1" ht="12.75" spans="2:13">
      <c r="B43154" s="29"/>
      <c r="M43154" s="28"/>
    </row>
    <row r="43155" s="16" customFormat="1" ht="12.75" spans="2:13">
      <c r="B43155" s="29"/>
      <c r="M43155" s="28"/>
    </row>
    <row r="43156" s="16" customFormat="1" ht="12.75" spans="2:13">
      <c r="B43156" s="29"/>
      <c r="M43156" s="28"/>
    </row>
    <row r="43157" s="16" customFormat="1" ht="12.75" spans="2:13">
      <c r="B43157" s="29"/>
      <c r="M43157" s="28"/>
    </row>
    <row r="43158" s="16" customFormat="1" ht="12.75" spans="2:13">
      <c r="B43158" s="29"/>
      <c r="M43158" s="28"/>
    </row>
    <row r="43159" s="16" customFormat="1" ht="12.75" spans="2:13">
      <c r="B43159" s="29"/>
      <c r="M43159" s="28"/>
    </row>
    <row r="43160" s="16" customFormat="1" ht="12.75" spans="2:13">
      <c r="B43160" s="29"/>
      <c r="M43160" s="28"/>
    </row>
    <row r="43161" s="16" customFormat="1" ht="12.75" spans="2:13">
      <c r="B43161" s="29"/>
      <c r="M43161" s="28"/>
    </row>
    <row r="43162" s="16" customFormat="1" ht="12.75" spans="2:13">
      <c r="B43162" s="29"/>
      <c r="M43162" s="28"/>
    </row>
    <row r="43163" s="16" customFormat="1" ht="12.75" spans="2:13">
      <c r="B43163" s="29"/>
      <c r="M43163" s="28"/>
    </row>
    <row r="43164" s="16" customFormat="1" ht="12.75" spans="2:13">
      <c r="B43164" s="29"/>
      <c r="M43164" s="28"/>
    </row>
    <row r="43165" s="16" customFormat="1" ht="12.75" spans="2:13">
      <c r="B43165" s="29"/>
      <c r="M43165" s="28"/>
    </row>
    <row r="43166" s="16" customFormat="1" ht="12.75" spans="2:13">
      <c r="B43166" s="29"/>
      <c r="M43166" s="28"/>
    </row>
    <row r="43167" s="16" customFormat="1" ht="12.75" spans="2:13">
      <c r="B43167" s="29"/>
      <c r="M43167" s="28"/>
    </row>
    <row r="43168" s="16" customFormat="1" ht="12.75" spans="2:13">
      <c r="B43168" s="29"/>
      <c r="M43168" s="28"/>
    </row>
    <row r="43169" s="16" customFormat="1" ht="12.75" spans="2:13">
      <c r="B43169" s="29"/>
      <c r="M43169" s="28"/>
    </row>
    <row r="43170" s="16" customFormat="1" ht="12.75" spans="2:13">
      <c r="B43170" s="29"/>
      <c r="M43170" s="28"/>
    </row>
    <row r="43171" s="16" customFormat="1" ht="12.75" spans="2:13">
      <c r="B43171" s="29"/>
      <c r="M43171" s="28"/>
    </row>
    <row r="43172" s="16" customFormat="1" ht="12.75" spans="2:13">
      <c r="B43172" s="29"/>
      <c r="M43172" s="28"/>
    </row>
    <row r="43173" s="16" customFormat="1" ht="12.75" spans="2:13">
      <c r="B43173" s="29"/>
      <c r="M43173" s="28"/>
    </row>
    <row r="43174" s="16" customFormat="1" ht="12.75" spans="2:13">
      <c r="B43174" s="29"/>
      <c r="M43174" s="28"/>
    </row>
    <row r="43175" s="16" customFormat="1" ht="12.75" spans="2:13">
      <c r="B43175" s="29"/>
      <c r="M43175" s="28"/>
    </row>
    <row r="43176" s="16" customFormat="1" ht="12.75" spans="2:13">
      <c r="B43176" s="29"/>
      <c r="M43176" s="28"/>
    </row>
    <row r="43177" s="16" customFormat="1" ht="12.75" spans="2:13">
      <c r="B43177" s="29"/>
      <c r="M43177" s="28"/>
    </row>
    <row r="43178" s="16" customFormat="1" ht="12.75" spans="2:13">
      <c r="B43178" s="29"/>
      <c r="M43178" s="28"/>
    </row>
    <row r="43179" s="16" customFormat="1" ht="12.75" spans="2:13">
      <c r="B43179" s="29"/>
      <c r="M43179" s="28"/>
    </row>
    <row r="43180" s="16" customFormat="1" ht="12.75" spans="2:13">
      <c r="B43180" s="29"/>
      <c r="M43180" s="28"/>
    </row>
    <row r="43181" s="16" customFormat="1" ht="12.75" spans="2:13">
      <c r="B43181" s="29"/>
      <c r="M43181" s="28"/>
    </row>
    <row r="43182" s="16" customFormat="1" ht="12.75" spans="2:13">
      <c r="B43182" s="29"/>
      <c r="M43182" s="28"/>
    </row>
    <row r="43183" s="16" customFormat="1" ht="12.75" spans="2:13">
      <c r="B43183" s="29"/>
      <c r="M43183" s="28"/>
    </row>
    <row r="43184" s="16" customFormat="1" ht="12.75" spans="2:13">
      <c r="B43184" s="29"/>
      <c r="M43184" s="28"/>
    </row>
    <row r="43185" s="16" customFormat="1" ht="12.75" spans="2:13">
      <c r="B43185" s="29"/>
      <c r="M43185" s="28"/>
    </row>
    <row r="43186" s="16" customFormat="1" ht="12.75" spans="2:13">
      <c r="B43186" s="29"/>
      <c r="M43186" s="28"/>
    </row>
    <row r="43187" s="16" customFormat="1" ht="12.75" spans="2:13">
      <c r="B43187" s="29"/>
      <c r="M43187" s="28"/>
    </row>
    <row r="43188" s="16" customFormat="1" ht="12.75" spans="2:13">
      <c r="B43188" s="29"/>
      <c r="M43188" s="28"/>
    </row>
    <row r="43189" s="16" customFormat="1" ht="12.75" spans="2:13">
      <c r="B43189" s="29"/>
      <c r="M43189" s="28"/>
    </row>
    <row r="43190" s="16" customFormat="1" ht="12.75" spans="2:13">
      <c r="B43190" s="29"/>
      <c r="M43190" s="28"/>
    </row>
    <row r="43191" s="16" customFormat="1" ht="12.75" spans="2:13">
      <c r="B43191" s="29"/>
      <c r="M43191" s="28"/>
    </row>
    <row r="43192" s="16" customFormat="1" ht="12.75" spans="2:13">
      <c r="B43192" s="29"/>
      <c r="M43192" s="28"/>
    </row>
    <row r="43193" s="16" customFormat="1" ht="12.75" spans="2:13">
      <c r="B43193" s="29"/>
      <c r="M43193" s="28"/>
    </row>
    <row r="43194" s="16" customFormat="1" ht="12.75" spans="2:13">
      <c r="B43194" s="29"/>
      <c r="M43194" s="28"/>
    </row>
    <row r="43195" s="16" customFormat="1" ht="12.75" spans="2:13">
      <c r="B43195" s="29"/>
      <c r="M43195" s="28"/>
    </row>
    <row r="43196" s="16" customFormat="1" ht="12.75" spans="2:13">
      <c r="B43196" s="29"/>
      <c r="M43196" s="28"/>
    </row>
    <row r="43197" s="16" customFormat="1" ht="12.75" spans="2:13">
      <c r="B43197" s="29"/>
      <c r="M43197" s="28"/>
    </row>
    <row r="43198" s="16" customFormat="1" ht="12.75" spans="2:13">
      <c r="B43198" s="29"/>
      <c r="M43198" s="28"/>
    </row>
    <row r="43199" s="16" customFormat="1" ht="12.75" spans="2:13">
      <c r="B43199" s="29"/>
      <c r="M43199" s="28"/>
    </row>
    <row r="43200" s="16" customFormat="1" ht="12.75" spans="2:13">
      <c r="B43200" s="29"/>
      <c r="M43200" s="28"/>
    </row>
    <row r="43201" s="16" customFormat="1" ht="12.75" spans="2:13">
      <c r="B43201" s="29"/>
      <c r="M43201" s="28"/>
    </row>
    <row r="43202" s="16" customFormat="1" ht="12.75" spans="2:13">
      <c r="B43202" s="29"/>
      <c r="M43202" s="28"/>
    </row>
    <row r="43203" s="16" customFormat="1" ht="12.75" spans="2:13">
      <c r="B43203" s="29"/>
      <c r="M43203" s="28"/>
    </row>
    <row r="43204" s="16" customFormat="1" ht="12.75" spans="2:13">
      <c r="B43204" s="29"/>
      <c r="M43204" s="28"/>
    </row>
    <row r="43205" s="16" customFormat="1" ht="12.75" spans="2:13">
      <c r="B43205" s="29"/>
      <c r="M43205" s="28"/>
    </row>
    <row r="43206" s="16" customFormat="1" ht="12.75" spans="2:13">
      <c r="B43206" s="29"/>
      <c r="M43206" s="28"/>
    </row>
    <row r="43207" s="16" customFormat="1" ht="12.75" spans="2:13">
      <c r="B43207" s="29"/>
      <c r="M43207" s="28"/>
    </row>
    <row r="43208" s="16" customFormat="1" ht="12.75" spans="2:13">
      <c r="B43208" s="29"/>
      <c r="M43208" s="28"/>
    </row>
    <row r="43209" s="16" customFormat="1" ht="12.75" spans="2:13">
      <c r="B43209" s="29"/>
      <c r="M43209" s="28"/>
    </row>
    <row r="43210" s="16" customFormat="1" ht="12.75" spans="2:13">
      <c r="B43210" s="29"/>
      <c r="M43210" s="28"/>
    </row>
    <row r="43211" s="16" customFormat="1" ht="12.75" spans="2:13">
      <c r="B43211" s="29"/>
      <c r="M43211" s="28"/>
    </row>
    <row r="43212" s="16" customFormat="1" ht="12.75" spans="2:13">
      <c r="B43212" s="29"/>
      <c r="M43212" s="28"/>
    </row>
    <row r="43213" s="16" customFormat="1" ht="12.75" spans="2:13">
      <c r="B43213" s="29"/>
      <c r="M43213" s="28"/>
    </row>
    <row r="43214" s="16" customFormat="1" ht="12.75" spans="2:13">
      <c r="B43214" s="29"/>
      <c r="M43214" s="28"/>
    </row>
    <row r="43215" s="16" customFormat="1" ht="12.75" spans="2:13">
      <c r="B43215" s="29"/>
      <c r="M43215" s="28"/>
    </row>
    <row r="43216" s="16" customFormat="1" ht="12.75" spans="2:13">
      <c r="B43216" s="29"/>
      <c r="M43216" s="28"/>
    </row>
    <row r="43217" s="16" customFormat="1" ht="12.75" spans="2:13">
      <c r="B43217" s="29"/>
      <c r="M43217" s="28"/>
    </row>
    <row r="43218" s="16" customFormat="1" ht="12.75" spans="2:13">
      <c r="B43218" s="29"/>
      <c r="M43218" s="28"/>
    </row>
    <row r="43219" s="16" customFormat="1" ht="12.75" spans="2:13">
      <c r="B43219" s="29"/>
      <c r="M43219" s="28"/>
    </row>
    <row r="43220" s="16" customFormat="1" ht="12.75" spans="2:13">
      <c r="B43220" s="29"/>
      <c r="M43220" s="28"/>
    </row>
    <row r="43221" s="16" customFormat="1" ht="12.75" spans="2:13">
      <c r="B43221" s="29"/>
      <c r="M43221" s="28"/>
    </row>
    <row r="43222" s="16" customFormat="1" ht="12.75" spans="2:13">
      <c r="B43222" s="29"/>
      <c r="M43222" s="28"/>
    </row>
    <row r="43223" s="16" customFormat="1" ht="12.75" spans="2:13">
      <c r="B43223" s="29"/>
      <c r="M43223" s="28"/>
    </row>
    <row r="43224" s="16" customFormat="1" ht="12.75" spans="2:13">
      <c r="B43224" s="29"/>
      <c r="M43224" s="28"/>
    </row>
    <row r="43225" s="16" customFormat="1" ht="12.75" spans="2:13">
      <c r="B43225" s="29"/>
      <c r="M43225" s="28"/>
    </row>
    <row r="43226" s="16" customFormat="1" ht="12.75" spans="2:13">
      <c r="B43226" s="29"/>
      <c r="M43226" s="28"/>
    </row>
    <row r="43227" s="16" customFormat="1" ht="12.75" spans="2:13">
      <c r="B43227" s="29"/>
      <c r="M43227" s="28"/>
    </row>
    <row r="43228" s="16" customFormat="1" ht="12.75" spans="2:13">
      <c r="B43228" s="29"/>
      <c r="M43228" s="28"/>
    </row>
    <row r="43229" s="16" customFormat="1" ht="12.75" spans="2:13">
      <c r="B43229" s="29"/>
      <c r="M43229" s="28"/>
    </row>
    <row r="43230" s="16" customFormat="1" ht="12.75" spans="2:13">
      <c r="B43230" s="29"/>
      <c r="M43230" s="28"/>
    </row>
    <row r="43231" s="16" customFormat="1" ht="12.75" spans="2:13">
      <c r="B43231" s="29"/>
      <c r="M43231" s="28"/>
    </row>
    <row r="43232" s="16" customFormat="1" ht="12.75" spans="2:13">
      <c r="B43232" s="29"/>
      <c r="M43232" s="28"/>
    </row>
    <row r="43233" s="16" customFormat="1" ht="12.75" spans="2:13">
      <c r="B43233" s="29"/>
      <c r="M43233" s="28"/>
    </row>
    <row r="43234" s="16" customFormat="1" ht="12.75" spans="2:13">
      <c r="B43234" s="29"/>
      <c r="M43234" s="28"/>
    </row>
    <row r="43235" s="16" customFormat="1" ht="12.75" spans="2:13">
      <c r="B43235" s="29"/>
      <c r="M43235" s="28"/>
    </row>
    <row r="43236" s="16" customFormat="1" ht="12.75" spans="2:13">
      <c r="B43236" s="29"/>
      <c r="M43236" s="28"/>
    </row>
    <row r="43237" s="16" customFormat="1" ht="12.75" spans="2:13">
      <c r="B43237" s="29"/>
      <c r="M43237" s="28"/>
    </row>
    <row r="43238" s="16" customFormat="1" ht="12.75" spans="2:13">
      <c r="B43238" s="29"/>
      <c r="M43238" s="28"/>
    </row>
    <row r="43239" s="16" customFormat="1" ht="12.75" spans="2:13">
      <c r="B43239" s="29"/>
      <c r="M43239" s="28"/>
    </row>
    <row r="43240" s="16" customFormat="1" ht="12.75" spans="2:13">
      <c r="B43240" s="29"/>
      <c r="M43240" s="28"/>
    </row>
    <row r="43241" s="16" customFormat="1" ht="12.75" spans="2:13">
      <c r="B43241" s="29"/>
      <c r="M43241" s="28"/>
    </row>
    <row r="43242" s="16" customFormat="1" ht="12.75" spans="2:13">
      <c r="B43242" s="29"/>
      <c r="M43242" s="28"/>
    </row>
    <row r="43243" s="16" customFormat="1" ht="12.75" spans="2:13">
      <c r="B43243" s="29"/>
      <c r="M43243" s="28"/>
    </row>
    <row r="43244" s="16" customFormat="1" ht="12.75" spans="2:13">
      <c r="B43244" s="29"/>
      <c r="M43244" s="28"/>
    </row>
    <row r="43245" s="16" customFormat="1" ht="12.75" spans="2:13">
      <c r="B43245" s="29"/>
      <c r="M43245" s="28"/>
    </row>
    <row r="43246" s="16" customFormat="1" ht="12.75" spans="2:13">
      <c r="B43246" s="29"/>
      <c r="M43246" s="28"/>
    </row>
    <row r="43247" s="16" customFormat="1" ht="12.75" spans="2:13">
      <c r="B43247" s="29"/>
      <c r="M43247" s="28"/>
    </row>
    <row r="43248" s="16" customFormat="1" ht="12.75" spans="2:13">
      <c r="B43248" s="29"/>
      <c r="M43248" s="28"/>
    </row>
    <row r="43249" s="16" customFormat="1" ht="12.75" spans="2:13">
      <c r="B43249" s="29"/>
      <c r="M43249" s="28"/>
    </row>
    <row r="43250" s="16" customFormat="1" ht="12.75" spans="2:13">
      <c r="B43250" s="29"/>
      <c r="M43250" s="28"/>
    </row>
    <row r="43251" s="16" customFormat="1" ht="12.75" spans="2:13">
      <c r="B43251" s="29"/>
      <c r="M43251" s="28"/>
    </row>
    <row r="43252" s="16" customFormat="1" ht="12.75" spans="2:13">
      <c r="B43252" s="29"/>
      <c r="M43252" s="28"/>
    </row>
    <row r="43253" s="16" customFormat="1" ht="12.75" spans="2:13">
      <c r="B43253" s="29"/>
      <c r="M43253" s="28"/>
    </row>
    <row r="43254" s="16" customFormat="1" ht="12.75" spans="2:13">
      <c r="B43254" s="29"/>
      <c r="M43254" s="28"/>
    </row>
    <row r="43255" s="16" customFormat="1" ht="12.75" spans="2:13">
      <c r="B43255" s="29"/>
      <c r="M43255" s="28"/>
    </row>
    <row r="43256" s="16" customFormat="1" ht="12.75" spans="2:13">
      <c r="B43256" s="29"/>
      <c r="M43256" s="28"/>
    </row>
    <row r="43257" s="16" customFormat="1" ht="12.75" spans="2:13">
      <c r="B43257" s="29"/>
      <c r="M43257" s="28"/>
    </row>
    <row r="43258" s="16" customFormat="1" ht="12.75" spans="2:13">
      <c r="B43258" s="29"/>
      <c r="M43258" s="28"/>
    </row>
    <row r="43259" s="16" customFormat="1" ht="12.75" spans="2:13">
      <c r="B43259" s="29"/>
      <c r="M43259" s="28"/>
    </row>
    <row r="43260" s="16" customFormat="1" ht="12.75" spans="2:13">
      <c r="B43260" s="29"/>
      <c r="M43260" s="28"/>
    </row>
    <row r="43261" s="16" customFormat="1" ht="12.75" spans="2:13">
      <c r="B43261" s="29"/>
      <c r="M43261" s="28"/>
    </row>
    <row r="43262" s="16" customFormat="1" ht="12.75" spans="2:13">
      <c r="B43262" s="29"/>
      <c r="M43262" s="28"/>
    </row>
    <row r="43263" s="16" customFormat="1" ht="12.75" spans="2:13">
      <c r="B43263" s="29"/>
      <c r="M43263" s="28"/>
    </row>
    <row r="43264" s="16" customFormat="1" ht="12.75" spans="2:13">
      <c r="B43264" s="29"/>
      <c r="M43264" s="28"/>
    </row>
    <row r="43265" s="16" customFormat="1" ht="12.75" spans="2:13">
      <c r="B43265" s="29"/>
      <c r="M43265" s="28"/>
    </row>
    <row r="43266" s="16" customFormat="1" ht="12.75" spans="2:13">
      <c r="B43266" s="29"/>
      <c r="M43266" s="28"/>
    </row>
    <row r="43267" s="16" customFormat="1" ht="12.75" spans="2:13">
      <c r="B43267" s="29"/>
      <c r="M43267" s="28"/>
    </row>
    <row r="43268" s="16" customFormat="1" ht="12.75" spans="2:13">
      <c r="B43268" s="29"/>
      <c r="M43268" s="28"/>
    </row>
    <row r="43269" s="16" customFormat="1" ht="12.75" spans="2:13">
      <c r="B43269" s="29"/>
      <c r="M43269" s="28"/>
    </row>
    <row r="43270" s="16" customFormat="1" ht="12.75" spans="2:13">
      <c r="B43270" s="29"/>
      <c r="M43270" s="28"/>
    </row>
    <row r="43271" s="16" customFormat="1" ht="12.75" spans="2:13">
      <c r="B43271" s="29"/>
      <c r="M43271" s="28"/>
    </row>
    <row r="43272" s="16" customFormat="1" ht="12.75" spans="2:13">
      <c r="B43272" s="29"/>
      <c r="M43272" s="28"/>
    </row>
    <row r="43273" s="16" customFormat="1" ht="12.75" spans="2:13">
      <c r="B43273" s="29"/>
      <c r="M43273" s="28"/>
    </row>
    <row r="43274" s="16" customFormat="1" ht="12.75" spans="2:13">
      <c r="B43274" s="29"/>
      <c r="M43274" s="28"/>
    </row>
    <row r="43275" s="16" customFormat="1" ht="12.75" spans="2:13">
      <c r="B43275" s="29"/>
      <c r="M43275" s="28"/>
    </row>
    <row r="43276" s="16" customFormat="1" ht="12.75" spans="2:13">
      <c r="B43276" s="29"/>
      <c r="M43276" s="28"/>
    </row>
    <row r="43277" s="16" customFormat="1" ht="12.75" spans="2:13">
      <c r="B43277" s="29"/>
      <c r="M43277" s="28"/>
    </row>
    <row r="43278" s="16" customFormat="1" ht="12.75" spans="2:13">
      <c r="B43278" s="29"/>
      <c r="M43278" s="28"/>
    </row>
    <row r="43279" s="16" customFormat="1" ht="12.75" spans="2:13">
      <c r="B43279" s="29"/>
      <c r="M43279" s="28"/>
    </row>
    <row r="43280" s="16" customFormat="1" ht="12.75" spans="2:13">
      <c r="B43280" s="29"/>
      <c r="M43280" s="28"/>
    </row>
    <row r="43281" s="16" customFormat="1" ht="12.75" spans="2:13">
      <c r="B43281" s="29"/>
      <c r="M43281" s="28"/>
    </row>
    <row r="43282" s="16" customFormat="1" ht="12.75" spans="2:13">
      <c r="B43282" s="29"/>
      <c r="M43282" s="28"/>
    </row>
    <row r="43283" s="16" customFormat="1" ht="12.75" spans="2:13">
      <c r="B43283" s="29"/>
      <c r="M43283" s="28"/>
    </row>
    <row r="43284" s="16" customFormat="1" ht="12.75" spans="2:13">
      <c r="B43284" s="29"/>
      <c r="M43284" s="28"/>
    </row>
    <row r="43285" s="16" customFormat="1" ht="12.75" spans="2:13">
      <c r="B43285" s="29"/>
      <c r="M43285" s="28"/>
    </row>
    <row r="43286" s="16" customFormat="1" ht="12.75" spans="2:13">
      <c r="B43286" s="29"/>
      <c r="M43286" s="28"/>
    </row>
    <row r="43287" s="16" customFormat="1" ht="12.75" spans="2:13">
      <c r="B43287" s="29"/>
      <c r="M43287" s="28"/>
    </row>
    <row r="43288" s="16" customFormat="1" ht="12.75" spans="2:13">
      <c r="B43288" s="29"/>
      <c r="M43288" s="28"/>
    </row>
    <row r="43289" s="16" customFormat="1" ht="12.75" spans="2:13">
      <c r="B43289" s="29"/>
      <c r="M43289" s="28"/>
    </row>
    <row r="43290" s="16" customFormat="1" ht="12.75" spans="2:13">
      <c r="B43290" s="29"/>
      <c r="M43290" s="28"/>
    </row>
    <row r="43291" s="16" customFormat="1" ht="12.75" spans="2:13">
      <c r="B43291" s="29"/>
      <c r="M43291" s="28"/>
    </row>
    <row r="43292" s="16" customFormat="1" ht="12.75" spans="2:13">
      <c r="B43292" s="29"/>
      <c r="M43292" s="28"/>
    </row>
    <row r="43293" s="16" customFormat="1" ht="12.75" spans="2:13">
      <c r="B43293" s="29"/>
      <c r="M43293" s="28"/>
    </row>
    <row r="43294" s="16" customFormat="1" ht="12.75" spans="2:13">
      <c r="B43294" s="29"/>
      <c r="M43294" s="28"/>
    </row>
    <row r="43295" s="16" customFormat="1" ht="12.75" spans="2:13">
      <c r="B43295" s="29"/>
      <c r="M43295" s="28"/>
    </row>
    <row r="43296" s="16" customFormat="1" ht="12.75" spans="2:13">
      <c r="B43296" s="29"/>
      <c r="M43296" s="28"/>
    </row>
    <row r="43297" s="16" customFormat="1" ht="12.75" spans="2:13">
      <c r="B43297" s="29"/>
      <c r="M43297" s="28"/>
    </row>
    <row r="43298" s="16" customFormat="1" ht="12.75" spans="2:13">
      <c r="B43298" s="29"/>
      <c r="M43298" s="28"/>
    </row>
    <row r="43299" s="16" customFormat="1" ht="12.75" spans="2:13">
      <c r="B43299" s="29"/>
      <c r="M43299" s="28"/>
    </row>
    <row r="43300" s="16" customFormat="1" ht="12.75" spans="2:13">
      <c r="B43300" s="29"/>
      <c r="M43300" s="28"/>
    </row>
    <row r="43301" s="16" customFormat="1" ht="12.75" spans="2:13">
      <c r="B43301" s="29"/>
      <c r="M43301" s="28"/>
    </row>
    <row r="43302" s="16" customFormat="1" ht="12.75" spans="2:13">
      <c r="B43302" s="29"/>
      <c r="M43302" s="28"/>
    </row>
    <row r="43303" s="16" customFormat="1" ht="12.75" spans="2:13">
      <c r="B43303" s="29"/>
      <c r="M43303" s="28"/>
    </row>
    <row r="43304" s="16" customFormat="1" ht="12.75" spans="2:13">
      <c r="B43304" s="29"/>
      <c r="M43304" s="28"/>
    </row>
    <row r="43305" s="16" customFormat="1" ht="12.75" spans="2:13">
      <c r="B43305" s="29"/>
      <c r="M43305" s="28"/>
    </row>
    <row r="43306" s="16" customFormat="1" ht="12.75" spans="2:13">
      <c r="B43306" s="29"/>
      <c r="M43306" s="28"/>
    </row>
    <row r="43307" s="16" customFormat="1" ht="12.75" spans="2:13">
      <c r="B43307" s="29"/>
      <c r="M43307" s="28"/>
    </row>
    <row r="43308" s="16" customFormat="1" ht="12.75" spans="2:13">
      <c r="B43308" s="29"/>
      <c r="M43308" s="28"/>
    </row>
    <row r="43309" s="16" customFormat="1" ht="12.75" spans="2:13">
      <c r="B43309" s="29"/>
      <c r="M43309" s="28"/>
    </row>
    <row r="43310" s="16" customFormat="1" ht="12.75" spans="2:13">
      <c r="B43310" s="29"/>
      <c r="M43310" s="28"/>
    </row>
    <row r="43311" s="16" customFormat="1" ht="12.75" spans="2:13">
      <c r="B43311" s="29"/>
      <c r="M43311" s="28"/>
    </row>
    <row r="43312" s="16" customFormat="1" ht="12.75" spans="2:13">
      <c r="B43312" s="29"/>
      <c r="M43312" s="28"/>
    </row>
    <row r="43313" s="16" customFormat="1" ht="12.75" spans="2:13">
      <c r="B43313" s="29"/>
      <c r="M43313" s="28"/>
    </row>
    <row r="43314" s="16" customFormat="1" ht="12.75" spans="2:13">
      <c r="B43314" s="29"/>
      <c r="M43314" s="28"/>
    </row>
    <row r="43315" s="16" customFormat="1" ht="12.75" spans="2:13">
      <c r="B43315" s="29"/>
      <c r="M43315" s="28"/>
    </row>
    <row r="43316" s="16" customFormat="1" ht="12.75" spans="2:13">
      <c r="B43316" s="29"/>
      <c r="M43316" s="28"/>
    </row>
    <row r="43317" s="16" customFormat="1" ht="12.75" spans="2:13">
      <c r="B43317" s="29"/>
      <c r="M43317" s="28"/>
    </row>
    <row r="43318" s="16" customFormat="1" ht="12.75" spans="2:13">
      <c r="B43318" s="29"/>
      <c r="M43318" s="28"/>
    </row>
    <row r="43319" s="16" customFormat="1" ht="12.75" spans="2:13">
      <c r="B43319" s="29"/>
      <c r="M43319" s="28"/>
    </row>
    <row r="43320" s="16" customFormat="1" ht="12.75" spans="2:13">
      <c r="B43320" s="29"/>
      <c r="M43320" s="28"/>
    </row>
    <row r="43321" s="16" customFormat="1" ht="12.75" spans="2:13">
      <c r="B43321" s="29"/>
      <c r="M43321" s="28"/>
    </row>
    <row r="43322" s="16" customFormat="1" ht="12.75" spans="2:13">
      <c r="B43322" s="29"/>
      <c r="M43322" s="28"/>
    </row>
    <row r="43323" s="16" customFormat="1" ht="12.75" spans="2:13">
      <c r="B43323" s="29"/>
      <c r="M43323" s="28"/>
    </row>
    <row r="43324" s="16" customFormat="1" ht="12.75" spans="2:13">
      <c r="B43324" s="29"/>
      <c r="M43324" s="28"/>
    </row>
    <row r="43325" s="16" customFormat="1" ht="12.75" spans="2:13">
      <c r="B43325" s="29"/>
      <c r="M43325" s="28"/>
    </row>
    <row r="43326" s="16" customFormat="1" ht="12.75" spans="2:13">
      <c r="B43326" s="29"/>
      <c r="M43326" s="28"/>
    </row>
    <row r="43327" s="16" customFormat="1" ht="12.75" spans="2:13">
      <c r="B43327" s="29"/>
      <c r="M43327" s="28"/>
    </row>
    <row r="43328" s="16" customFormat="1" ht="12.75" spans="2:13">
      <c r="B43328" s="29"/>
      <c r="M43328" s="28"/>
    </row>
    <row r="43329" s="16" customFormat="1" ht="12.75" spans="2:13">
      <c r="B43329" s="29"/>
      <c r="M43329" s="28"/>
    </row>
    <row r="43330" s="16" customFormat="1" ht="12.75" spans="2:13">
      <c r="B43330" s="29"/>
      <c r="M43330" s="28"/>
    </row>
    <row r="43331" s="16" customFormat="1" ht="12.75" spans="2:13">
      <c r="B43331" s="29"/>
      <c r="M43331" s="28"/>
    </row>
    <row r="43332" s="16" customFormat="1" ht="12.75" spans="2:13">
      <c r="B43332" s="29"/>
      <c r="M43332" s="28"/>
    </row>
    <row r="43333" s="16" customFormat="1" ht="12.75" spans="2:13">
      <c r="B43333" s="29"/>
      <c r="M43333" s="28"/>
    </row>
    <row r="43334" s="16" customFormat="1" ht="12.75" spans="2:13">
      <c r="B43334" s="29"/>
      <c r="M43334" s="28"/>
    </row>
    <row r="43335" s="16" customFormat="1" ht="12.75" spans="2:13">
      <c r="B43335" s="29"/>
      <c r="M43335" s="28"/>
    </row>
    <row r="43336" s="16" customFormat="1" ht="12.75" spans="2:13">
      <c r="B43336" s="29"/>
      <c r="M43336" s="28"/>
    </row>
    <row r="43337" s="16" customFormat="1" ht="12.75" spans="2:13">
      <c r="B43337" s="29"/>
      <c r="M43337" s="28"/>
    </row>
    <row r="43338" s="16" customFormat="1" ht="12.75" spans="2:13">
      <c r="B43338" s="29"/>
      <c r="M43338" s="28"/>
    </row>
    <row r="43339" s="16" customFormat="1" ht="12.75" spans="2:13">
      <c r="B43339" s="29"/>
      <c r="M43339" s="28"/>
    </row>
    <row r="43340" s="16" customFormat="1" ht="12.75" spans="2:13">
      <c r="B43340" s="29"/>
      <c r="M43340" s="28"/>
    </row>
    <row r="43341" s="16" customFormat="1" ht="12.75" spans="2:13">
      <c r="B43341" s="29"/>
      <c r="M43341" s="28"/>
    </row>
    <row r="43342" s="16" customFormat="1" ht="12.75" spans="2:13">
      <c r="B43342" s="29"/>
      <c r="M43342" s="28"/>
    </row>
    <row r="43343" s="16" customFormat="1" ht="12.75" spans="2:13">
      <c r="B43343" s="29"/>
      <c r="M43343" s="28"/>
    </row>
    <row r="43344" s="16" customFormat="1" ht="12.75" spans="2:13">
      <c r="B43344" s="29"/>
      <c r="M43344" s="28"/>
    </row>
    <row r="43345" s="16" customFormat="1" ht="12.75" spans="2:13">
      <c r="B43345" s="29"/>
      <c r="M43345" s="28"/>
    </row>
    <row r="43346" s="16" customFormat="1" ht="12.75" spans="2:13">
      <c r="B43346" s="29"/>
      <c r="M43346" s="28"/>
    </row>
    <row r="43347" s="16" customFormat="1" ht="12.75" spans="2:13">
      <c r="B43347" s="29"/>
      <c r="M43347" s="28"/>
    </row>
    <row r="43348" s="16" customFormat="1" ht="12.75" spans="2:13">
      <c r="B43348" s="29"/>
      <c r="M43348" s="28"/>
    </row>
    <row r="43349" s="16" customFormat="1" ht="12.75" spans="2:13">
      <c r="B43349" s="29"/>
      <c r="M43349" s="28"/>
    </row>
    <row r="43350" s="16" customFormat="1" ht="12.75" spans="2:13">
      <c r="B43350" s="29"/>
      <c r="M43350" s="28"/>
    </row>
    <row r="43351" s="16" customFormat="1" ht="12.75" spans="2:13">
      <c r="B43351" s="29"/>
      <c r="M43351" s="28"/>
    </row>
    <row r="43352" s="16" customFormat="1" ht="12.75" spans="2:13">
      <c r="B43352" s="29"/>
      <c r="M43352" s="28"/>
    </row>
    <row r="43353" s="16" customFormat="1" ht="12.75" spans="2:13">
      <c r="B43353" s="29"/>
      <c r="M43353" s="28"/>
    </row>
    <row r="43354" s="16" customFormat="1" ht="12.75" spans="2:13">
      <c r="B43354" s="29"/>
      <c r="M43354" s="28"/>
    </row>
    <row r="43355" s="16" customFormat="1" ht="12.75" spans="2:13">
      <c r="B43355" s="29"/>
      <c r="M43355" s="28"/>
    </row>
    <row r="43356" s="16" customFormat="1" ht="12.75" spans="2:13">
      <c r="B43356" s="29"/>
      <c r="M43356" s="28"/>
    </row>
    <row r="43357" s="16" customFormat="1" ht="12.75" spans="2:13">
      <c r="B43357" s="29"/>
      <c r="M43357" s="28"/>
    </row>
    <row r="43358" s="16" customFormat="1" ht="12.75" spans="2:13">
      <c r="B43358" s="29"/>
      <c r="M43358" s="28"/>
    </row>
    <row r="43359" s="16" customFormat="1" ht="12.75" spans="2:13">
      <c r="B43359" s="29"/>
      <c r="M43359" s="28"/>
    </row>
    <row r="43360" s="16" customFormat="1" ht="12.75" spans="2:13">
      <c r="B43360" s="29"/>
      <c r="M43360" s="28"/>
    </row>
    <row r="43361" s="16" customFormat="1" ht="12.75" spans="2:13">
      <c r="B43361" s="29"/>
      <c r="M43361" s="28"/>
    </row>
    <row r="43362" s="16" customFormat="1" ht="12.75" spans="2:13">
      <c r="B43362" s="29"/>
      <c r="M43362" s="28"/>
    </row>
    <row r="43363" s="16" customFormat="1" ht="12.75" spans="2:13">
      <c r="B43363" s="29"/>
      <c r="M43363" s="28"/>
    </row>
    <row r="43364" s="16" customFormat="1" ht="12.75" spans="2:13">
      <c r="B43364" s="29"/>
      <c r="M43364" s="28"/>
    </row>
    <row r="43365" s="16" customFormat="1" ht="12.75" spans="2:13">
      <c r="B43365" s="29"/>
      <c r="M43365" s="28"/>
    </row>
    <row r="43366" s="16" customFormat="1" ht="12.75" spans="2:13">
      <c r="B43366" s="29"/>
      <c r="M43366" s="28"/>
    </row>
    <row r="43367" s="16" customFormat="1" ht="12.75" spans="2:13">
      <c r="B43367" s="29"/>
      <c r="M43367" s="28"/>
    </row>
    <row r="43368" s="16" customFormat="1" ht="12.75" spans="2:13">
      <c r="B43368" s="29"/>
      <c r="M43368" s="28"/>
    </row>
    <row r="43369" s="16" customFormat="1" ht="12.75" spans="2:13">
      <c r="B43369" s="29"/>
      <c r="M43369" s="28"/>
    </row>
    <row r="43370" s="16" customFormat="1" ht="12.75" spans="2:13">
      <c r="B43370" s="29"/>
      <c r="M43370" s="28"/>
    </row>
    <row r="43371" s="16" customFormat="1" ht="12.75" spans="2:13">
      <c r="B43371" s="29"/>
      <c r="M43371" s="28"/>
    </row>
    <row r="43372" s="16" customFormat="1" ht="12.75" spans="2:13">
      <c r="B43372" s="29"/>
      <c r="M43372" s="28"/>
    </row>
    <row r="43373" s="16" customFormat="1" ht="12.75" spans="2:13">
      <c r="B43373" s="29"/>
      <c r="M43373" s="28"/>
    </row>
    <row r="43374" s="16" customFormat="1" ht="12.75" spans="2:13">
      <c r="B43374" s="29"/>
      <c r="M43374" s="28"/>
    </row>
    <row r="43375" s="16" customFormat="1" ht="12.75" spans="2:13">
      <c r="B43375" s="29"/>
      <c r="M43375" s="28"/>
    </row>
    <row r="43376" s="16" customFormat="1" ht="12.75" spans="2:13">
      <c r="B43376" s="29"/>
      <c r="M43376" s="28"/>
    </row>
    <row r="43377" s="16" customFormat="1" ht="12.75" spans="2:13">
      <c r="B43377" s="29"/>
      <c r="M43377" s="28"/>
    </row>
    <row r="43378" s="16" customFormat="1" ht="12.75" spans="2:13">
      <c r="B43378" s="29"/>
      <c r="M43378" s="28"/>
    </row>
    <row r="43379" s="16" customFormat="1" ht="12.75" spans="2:13">
      <c r="B43379" s="29"/>
      <c r="M43379" s="28"/>
    </row>
    <row r="43380" s="16" customFormat="1" ht="12.75" spans="2:13">
      <c r="B43380" s="29"/>
      <c r="M43380" s="28"/>
    </row>
    <row r="43381" s="16" customFormat="1" ht="12.75" spans="2:13">
      <c r="B43381" s="29"/>
      <c r="M43381" s="28"/>
    </row>
    <row r="43382" s="16" customFormat="1" ht="12.75" spans="2:13">
      <c r="B43382" s="29"/>
      <c r="M43382" s="28"/>
    </row>
    <row r="43383" s="16" customFormat="1" ht="12.75" spans="2:13">
      <c r="B43383" s="29"/>
      <c r="M43383" s="28"/>
    </row>
    <row r="43384" s="16" customFormat="1" ht="12.75" spans="2:13">
      <c r="B43384" s="29"/>
      <c r="M43384" s="28"/>
    </row>
    <row r="43385" s="16" customFormat="1" ht="12.75" spans="2:13">
      <c r="B43385" s="29"/>
      <c r="M43385" s="28"/>
    </row>
    <row r="43386" s="16" customFormat="1" ht="12.75" spans="2:13">
      <c r="B43386" s="29"/>
      <c r="M43386" s="28"/>
    </row>
    <row r="43387" s="16" customFormat="1" ht="12.75" spans="2:13">
      <c r="B43387" s="29"/>
      <c r="M43387" s="28"/>
    </row>
    <row r="43388" s="16" customFormat="1" ht="12.75" spans="2:13">
      <c r="B43388" s="29"/>
      <c r="M43388" s="28"/>
    </row>
    <row r="43389" s="16" customFormat="1" ht="12.75" spans="2:13">
      <c r="B43389" s="29"/>
      <c r="M43389" s="28"/>
    </row>
    <row r="43390" s="16" customFormat="1" ht="12.75" spans="2:13">
      <c r="B43390" s="29"/>
      <c r="M43390" s="28"/>
    </row>
    <row r="43391" s="16" customFormat="1" ht="12.75" spans="2:13">
      <c r="B43391" s="29"/>
      <c r="M43391" s="28"/>
    </row>
    <row r="43392" s="16" customFormat="1" ht="12.75" spans="2:13">
      <c r="B43392" s="29"/>
      <c r="M43392" s="28"/>
    </row>
    <row r="43393" s="16" customFormat="1" ht="12.75" spans="2:13">
      <c r="B43393" s="29"/>
      <c r="M43393" s="28"/>
    </row>
    <row r="43394" s="16" customFormat="1" ht="12.75" spans="2:13">
      <c r="B43394" s="29"/>
      <c r="M43394" s="28"/>
    </row>
    <row r="43395" s="16" customFormat="1" ht="12.75" spans="2:13">
      <c r="B43395" s="29"/>
      <c r="M43395" s="28"/>
    </row>
    <row r="43396" s="16" customFormat="1" ht="12.75" spans="2:13">
      <c r="B43396" s="29"/>
      <c r="M43396" s="28"/>
    </row>
    <row r="43397" s="16" customFormat="1" ht="12.75" spans="2:13">
      <c r="B43397" s="29"/>
      <c r="M43397" s="28"/>
    </row>
    <row r="43398" s="16" customFormat="1" ht="12.75" spans="2:13">
      <c r="B43398" s="29"/>
      <c r="M43398" s="28"/>
    </row>
    <row r="43399" s="16" customFormat="1" ht="12.75" spans="2:13">
      <c r="B43399" s="29"/>
      <c r="M43399" s="28"/>
    </row>
    <row r="43400" s="16" customFormat="1" ht="12.75" spans="2:13">
      <c r="B43400" s="29"/>
      <c r="M43400" s="28"/>
    </row>
    <row r="43401" s="16" customFormat="1" ht="12.75" spans="2:13">
      <c r="B43401" s="29"/>
      <c r="M43401" s="28"/>
    </row>
    <row r="43402" s="16" customFormat="1" ht="12.75" spans="2:13">
      <c r="B43402" s="29"/>
      <c r="M43402" s="28"/>
    </row>
    <row r="43403" s="16" customFormat="1" ht="12.75" spans="2:13">
      <c r="B43403" s="29"/>
      <c r="M43403" s="28"/>
    </row>
    <row r="43404" s="16" customFormat="1" ht="12.75" spans="2:13">
      <c r="B43404" s="29"/>
      <c r="M43404" s="28"/>
    </row>
    <row r="43405" s="16" customFormat="1" ht="12.75" spans="2:13">
      <c r="B43405" s="29"/>
      <c r="M43405" s="28"/>
    </row>
    <row r="43406" s="16" customFormat="1" ht="12.75" spans="2:13">
      <c r="B43406" s="29"/>
      <c r="M43406" s="28"/>
    </row>
    <row r="43407" s="16" customFormat="1" ht="12.75" spans="2:13">
      <c r="B43407" s="29"/>
      <c r="M43407" s="28"/>
    </row>
    <row r="43408" s="16" customFormat="1" ht="12.75" spans="2:13">
      <c r="B43408" s="29"/>
      <c r="M43408" s="28"/>
    </row>
    <row r="43409" s="16" customFormat="1" ht="12.75" spans="2:13">
      <c r="B43409" s="29"/>
      <c r="M43409" s="28"/>
    </row>
    <row r="43410" s="16" customFormat="1" ht="12.75" spans="2:13">
      <c r="B43410" s="29"/>
      <c r="M43410" s="28"/>
    </row>
    <row r="43411" s="16" customFormat="1" ht="12.75" spans="2:13">
      <c r="B43411" s="29"/>
      <c r="M43411" s="28"/>
    </row>
    <row r="43412" s="16" customFormat="1" ht="12.75" spans="2:13">
      <c r="B43412" s="29"/>
      <c r="M43412" s="28"/>
    </row>
    <row r="43413" s="16" customFormat="1" ht="12.75" spans="2:13">
      <c r="B43413" s="29"/>
      <c r="M43413" s="28"/>
    </row>
    <row r="43414" s="16" customFormat="1" ht="12.75" spans="2:13">
      <c r="B43414" s="29"/>
      <c r="M43414" s="28"/>
    </row>
    <row r="43415" s="16" customFormat="1" ht="12.75" spans="2:13">
      <c r="B43415" s="29"/>
      <c r="M43415" s="28"/>
    </row>
    <row r="43416" s="16" customFormat="1" ht="12.75" spans="2:13">
      <c r="B43416" s="29"/>
      <c r="M43416" s="28"/>
    </row>
    <row r="43417" s="16" customFormat="1" ht="12.75" spans="2:13">
      <c r="B43417" s="29"/>
      <c r="M43417" s="28"/>
    </row>
    <row r="43418" s="16" customFormat="1" ht="12.75" spans="2:13">
      <c r="B43418" s="29"/>
      <c r="M43418" s="28"/>
    </row>
    <row r="43419" s="16" customFormat="1" ht="12.75" spans="2:13">
      <c r="B43419" s="29"/>
      <c r="M43419" s="28"/>
    </row>
    <row r="43420" s="16" customFormat="1" ht="12.75" spans="2:13">
      <c r="B43420" s="29"/>
      <c r="M43420" s="28"/>
    </row>
    <row r="43421" s="16" customFormat="1" ht="12.75" spans="2:13">
      <c r="B43421" s="29"/>
      <c r="M43421" s="28"/>
    </row>
    <row r="43422" s="16" customFormat="1" ht="12.75" spans="2:13">
      <c r="B43422" s="29"/>
      <c r="M43422" s="28"/>
    </row>
    <row r="43423" s="16" customFormat="1" ht="12.75" spans="2:13">
      <c r="B43423" s="29"/>
      <c r="M43423" s="28"/>
    </row>
    <row r="43424" s="16" customFormat="1" ht="12.75" spans="2:13">
      <c r="B43424" s="29"/>
      <c r="M43424" s="28"/>
    </row>
    <row r="43425" s="16" customFormat="1" ht="12.75" spans="2:13">
      <c r="B43425" s="29"/>
      <c r="M43425" s="28"/>
    </row>
    <row r="43426" s="16" customFormat="1" ht="12.75" spans="2:13">
      <c r="B43426" s="29"/>
      <c r="M43426" s="28"/>
    </row>
    <row r="43427" s="16" customFormat="1" ht="12.75" spans="2:13">
      <c r="B43427" s="29"/>
      <c r="M43427" s="28"/>
    </row>
    <row r="43428" s="16" customFormat="1" ht="12.75" spans="2:13">
      <c r="B43428" s="29"/>
      <c r="M43428" s="28"/>
    </row>
    <row r="43429" s="16" customFormat="1" ht="12.75" spans="2:13">
      <c r="B43429" s="29"/>
      <c r="M43429" s="28"/>
    </row>
    <row r="43430" s="16" customFormat="1" ht="12.75" spans="2:13">
      <c r="B43430" s="29"/>
      <c r="M43430" s="28"/>
    </row>
    <row r="43431" s="16" customFormat="1" ht="12.75" spans="2:13">
      <c r="B43431" s="29"/>
      <c r="M43431" s="28"/>
    </row>
    <row r="43432" s="16" customFormat="1" ht="12.75" spans="2:13">
      <c r="B43432" s="29"/>
      <c r="M43432" s="28"/>
    </row>
    <row r="43433" s="16" customFormat="1" ht="12.75" spans="2:13">
      <c r="B43433" s="29"/>
      <c r="M43433" s="28"/>
    </row>
    <row r="43434" s="16" customFormat="1" ht="12.75" spans="2:13">
      <c r="B43434" s="29"/>
      <c r="M43434" s="28"/>
    </row>
    <row r="43435" s="16" customFormat="1" ht="12.75" spans="2:13">
      <c r="B43435" s="29"/>
      <c r="M43435" s="28"/>
    </row>
    <row r="43436" s="16" customFormat="1" ht="12.75" spans="2:13">
      <c r="B43436" s="29"/>
      <c r="M43436" s="28"/>
    </row>
    <row r="43437" s="16" customFormat="1" ht="12.75" spans="2:13">
      <c r="B43437" s="29"/>
      <c r="M43437" s="28"/>
    </row>
    <row r="43438" s="16" customFormat="1" ht="12.75" spans="2:13">
      <c r="B43438" s="29"/>
      <c r="M43438" s="28"/>
    </row>
    <row r="43439" s="16" customFormat="1" ht="12.75" spans="2:13">
      <c r="B43439" s="29"/>
      <c r="M43439" s="28"/>
    </row>
    <row r="43440" s="16" customFormat="1" ht="12.75" spans="2:13">
      <c r="B43440" s="29"/>
      <c r="M43440" s="28"/>
    </row>
    <row r="43441" s="16" customFormat="1" ht="12.75" spans="2:13">
      <c r="B43441" s="29"/>
      <c r="M43441" s="28"/>
    </row>
    <row r="43442" s="16" customFormat="1" ht="12.75" spans="2:13">
      <c r="B43442" s="29"/>
      <c r="M43442" s="28"/>
    </row>
    <row r="43443" s="16" customFormat="1" ht="12.75" spans="2:13">
      <c r="B43443" s="29"/>
      <c r="M43443" s="28"/>
    </row>
    <row r="43444" s="16" customFormat="1" ht="12.75" spans="2:13">
      <c r="B43444" s="29"/>
      <c r="M43444" s="28"/>
    </row>
    <row r="43445" s="16" customFormat="1" ht="12.75" spans="2:13">
      <c r="B43445" s="29"/>
      <c r="M43445" s="28"/>
    </row>
    <row r="43446" s="16" customFormat="1" ht="12.75" spans="2:13">
      <c r="B43446" s="29"/>
      <c r="M43446" s="28"/>
    </row>
    <row r="43447" s="16" customFormat="1" ht="12.75" spans="2:13">
      <c r="B43447" s="29"/>
      <c r="M43447" s="28"/>
    </row>
    <row r="43448" s="16" customFormat="1" ht="12.75" spans="2:13">
      <c r="B43448" s="29"/>
      <c r="M43448" s="28"/>
    </row>
    <row r="43449" s="16" customFormat="1" ht="12.75" spans="2:13">
      <c r="B43449" s="29"/>
      <c r="M43449" s="28"/>
    </row>
    <row r="43450" s="16" customFormat="1" ht="12.75" spans="2:13">
      <c r="B43450" s="29"/>
      <c r="M43450" s="28"/>
    </row>
    <row r="43451" s="16" customFormat="1" ht="12.75" spans="2:13">
      <c r="B43451" s="29"/>
      <c r="M43451" s="28"/>
    </row>
    <row r="43452" s="16" customFormat="1" ht="12.75" spans="2:13">
      <c r="B43452" s="29"/>
      <c r="M43452" s="28"/>
    </row>
    <row r="43453" s="16" customFormat="1" ht="12.75" spans="2:13">
      <c r="B43453" s="29"/>
      <c r="M43453" s="28"/>
    </row>
    <row r="43454" s="16" customFormat="1" ht="12.75" spans="2:13">
      <c r="B43454" s="29"/>
      <c r="M43454" s="28"/>
    </row>
    <row r="43455" s="16" customFormat="1" ht="12.75" spans="2:13">
      <c r="B43455" s="29"/>
      <c r="M43455" s="28"/>
    </row>
    <row r="43456" s="16" customFormat="1" ht="12.75" spans="2:13">
      <c r="B43456" s="29"/>
      <c r="M43456" s="28"/>
    </row>
    <row r="43457" s="16" customFormat="1" ht="12.75" spans="2:13">
      <c r="B43457" s="29"/>
      <c r="M43457" s="28"/>
    </row>
    <row r="43458" s="16" customFormat="1" ht="12.75" spans="2:13">
      <c r="B43458" s="29"/>
      <c r="M43458" s="28"/>
    </row>
    <row r="43459" s="16" customFormat="1" ht="12.75" spans="2:13">
      <c r="B43459" s="29"/>
      <c r="M43459" s="28"/>
    </row>
    <row r="43460" s="16" customFormat="1" ht="12.75" spans="2:13">
      <c r="B43460" s="29"/>
      <c r="M43460" s="28"/>
    </row>
    <row r="43461" s="16" customFormat="1" ht="12.75" spans="2:13">
      <c r="B43461" s="29"/>
      <c r="M43461" s="28"/>
    </row>
    <row r="43462" s="16" customFormat="1" ht="12.75" spans="2:13">
      <c r="B43462" s="29"/>
      <c r="M43462" s="28"/>
    </row>
    <row r="43463" s="16" customFormat="1" ht="12.75" spans="2:13">
      <c r="B43463" s="29"/>
      <c r="M43463" s="28"/>
    </row>
    <row r="43464" s="16" customFormat="1" ht="12.75" spans="2:13">
      <c r="B43464" s="29"/>
      <c r="M43464" s="28"/>
    </row>
    <row r="43465" s="16" customFormat="1" ht="12.75" spans="2:13">
      <c r="B43465" s="29"/>
      <c r="M43465" s="28"/>
    </row>
    <row r="43466" s="16" customFormat="1" ht="12.75" spans="2:13">
      <c r="B43466" s="29"/>
      <c r="M43466" s="28"/>
    </row>
    <row r="43467" s="16" customFormat="1" ht="12.75" spans="2:13">
      <c r="B43467" s="29"/>
      <c r="M43467" s="28"/>
    </row>
    <row r="43468" s="16" customFormat="1" ht="12.75" spans="2:13">
      <c r="B43468" s="29"/>
      <c r="M43468" s="28"/>
    </row>
    <row r="43469" s="16" customFormat="1" ht="12.75" spans="2:13">
      <c r="B43469" s="29"/>
      <c r="M43469" s="28"/>
    </row>
    <row r="43470" s="16" customFormat="1" ht="12.75" spans="2:13">
      <c r="B43470" s="29"/>
      <c r="M43470" s="28"/>
    </row>
    <row r="43471" s="16" customFormat="1" ht="12.75" spans="2:13">
      <c r="B43471" s="29"/>
      <c r="M43471" s="28"/>
    </row>
    <row r="43472" s="16" customFormat="1" ht="12.75" spans="2:13">
      <c r="B43472" s="29"/>
      <c r="M43472" s="28"/>
    </row>
    <row r="43473" s="16" customFormat="1" ht="12.75" spans="2:13">
      <c r="B43473" s="29"/>
      <c r="M43473" s="28"/>
    </row>
    <row r="43474" s="16" customFormat="1" ht="12.75" spans="2:13">
      <c r="B43474" s="29"/>
      <c r="M43474" s="28"/>
    </row>
    <row r="43475" s="16" customFormat="1" ht="12.75" spans="2:13">
      <c r="B43475" s="29"/>
      <c r="M43475" s="28"/>
    </row>
    <row r="43476" s="16" customFormat="1" ht="12.75" spans="2:13">
      <c r="B43476" s="29"/>
      <c r="M43476" s="28"/>
    </row>
    <row r="43477" s="16" customFormat="1" ht="12.75" spans="2:13">
      <c r="B43477" s="29"/>
      <c r="M43477" s="28"/>
    </row>
    <row r="43478" s="16" customFormat="1" ht="12.75" spans="2:13">
      <c r="B43478" s="29"/>
      <c r="M43478" s="28"/>
    </row>
    <row r="43479" s="16" customFormat="1" ht="12.75" spans="2:13">
      <c r="B43479" s="29"/>
      <c r="M43479" s="28"/>
    </row>
    <row r="43480" s="16" customFormat="1" ht="12.75" spans="2:13">
      <c r="B43480" s="29"/>
      <c r="M43480" s="28"/>
    </row>
    <row r="43481" s="16" customFormat="1" ht="12.75" spans="2:13">
      <c r="B43481" s="29"/>
      <c r="M43481" s="28"/>
    </row>
    <row r="43482" s="16" customFormat="1" ht="12.75" spans="2:13">
      <c r="B43482" s="29"/>
      <c r="M43482" s="28"/>
    </row>
    <row r="43483" s="16" customFormat="1" ht="12.75" spans="2:13">
      <c r="B43483" s="29"/>
      <c r="M43483" s="28"/>
    </row>
    <row r="43484" s="16" customFormat="1" ht="12.75" spans="2:13">
      <c r="B43484" s="29"/>
      <c r="M43484" s="28"/>
    </row>
    <row r="43485" s="16" customFormat="1" ht="12.75" spans="2:13">
      <c r="B43485" s="29"/>
      <c r="M43485" s="28"/>
    </row>
    <row r="43486" s="16" customFormat="1" ht="12.75" spans="2:13">
      <c r="B43486" s="29"/>
      <c r="M43486" s="28"/>
    </row>
    <row r="43487" s="16" customFormat="1" ht="12.75" spans="2:13">
      <c r="B43487" s="29"/>
      <c r="M43487" s="28"/>
    </row>
    <row r="43488" s="16" customFormat="1" ht="12.75" spans="2:13">
      <c r="B43488" s="29"/>
      <c r="M43488" s="28"/>
    </row>
    <row r="43489" s="16" customFormat="1" ht="12.75" spans="2:13">
      <c r="B43489" s="29"/>
      <c r="M43489" s="28"/>
    </row>
    <row r="43490" s="16" customFormat="1" ht="12.75" spans="2:13">
      <c r="B43490" s="29"/>
      <c r="M43490" s="28"/>
    </row>
    <row r="43491" s="16" customFormat="1" ht="12.75" spans="2:13">
      <c r="B43491" s="29"/>
      <c r="M43491" s="28"/>
    </row>
    <row r="43492" s="16" customFormat="1" ht="12.75" spans="2:13">
      <c r="B43492" s="29"/>
      <c r="M43492" s="28"/>
    </row>
    <row r="43493" s="16" customFormat="1" ht="12.75" spans="2:13">
      <c r="B43493" s="29"/>
      <c r="M43493" s="28"/>
    </row>
    <row r="43494" s="16" customFormat="1" ht="12.75" spans="2:13">
      <c r="B43494" s="29"/>
      <c r="M43494" s="28"/>
    </row>
    <row r="43495" s="16" customFormat="1" ht="12.75" spans="2:13">
      <c r="B43495" s="29"/>
      <c r="M43495" s="28"/>
    </row>
    <row r="43496" s="16" customFormat="1" ht="12.75" spans="2:13">
      <c r="B43496" s="29"/>
      <c r="M43496" s="28"/>
    </row>
    <row r="43497" s="16" customFormat="1" ht="12.75" spans="2:13">
      <c r="B43497" s="29"/>
      <c r="M43497" s="28"/>
    </row>
    <row r="43498" s="16" customFormat="1" ht="12.75" spans="2:13">
      <c r="B43498" s="29"/>
      <c r="M43498" s="28"/>
    </row>
    <row r="43499" s="16" customFormat="1" ht="12.75" spans="2:13">
      <c r="B43499" s="29"/>
      <c r="M43499" s="28"/>
    </row>
    <row r="43500" s="16" customFormat="1" ht="12.75" spans="2:13">
      <c r="B43500" s="29"/>
      <c r="M43500" s="28"/>
    </row>
    <row r="43501" s="16" customFormat="1" ht="12.75" spans="2:13">
      <c r="B43501" s="29"/>
      <c r="M43501" s="28"/>
    </row>
    <row r="43502" s="16" customFormat="1" ht="12.75" spans="2:13">
      <c r="B43502" s="29"/>
      <c r="M43502" s="28"/>
    </row>
    <row r="43503" s="16" customFormat="1" ht="12.75" spans="2:13">
      <c r="B43503" s="29"/>
      <c r="M43503" s="28"/>
    </row>
    <row r="43504" s="16" customFormat="1" ht="12.75" spans="2:13">
      <c r="B43504" s="29"/>
      <c r="M43504" s="28"/>
    </row>
    <row r="43505" s="16" customFormat="1" ht="12.75" spans="2:13">
      <c r="B43505" s="29"/>
      <c r="M43505" s="28"/>
    </row>
    <row r="43506" s="16" customFormat="1" ht="12.75" spans="2:13">
      <c r="B43506" s="29"/>
      <c r="M43506" s="28"/>
    </row>
    <row r="43507" s="16" customFormat="1" ht="12.75" spans="2:13">
      <c r="B43507" s="29"/>
      <c r="M43507" s="28"/>
    </row>
    <row r="43508" s="16" customFormat="1" ht="12.75" spans="2:13">
      <c r="B43508" s="29"/>
      <c r="M43508" s="28"/>
    </row>
    <row r="43509" s="16" customFormat="1" ht="12.75" spans="2:13">
      <c r="B43509" s="29"/>
      <c r="M43509" s="28"/>
    </row>
    <row r="43510" s="16" customFormat="1" ht="12.75" spans="2:13">
      <c r="B43510" s="29"/>
      <c r="M43510" s="28"/>
    </row>
    <row r="43511" s="16" customFormat="1" ht="12.75" spans="2:13">
      <c r="B43511" s="29"/>
      <c r="M43511" s="28"/>
    </row>
    <row r="43512" s="16" customFormat="1" ht="12.75" spans="2:13">
      <c r="B43512" s="29"/>
      <c r="M43512" s="28"/>
    </row>
    <row r="43513" s="16" customFormat="1" ht="12.75" spans="2:13">
      <c r="B43513" s="29"/>
      <c r="M43513" s="28"/>
    </row>
    <row r="43514" s="16" customFormat="1" ht="12.75" spans="2:13">
      <c r="B43514" s="29"/>
      <c r="M43514" s="28"/>
    </row>
    <row r="43515" s="16" customFormat="1" ht="12.75" spans="2:13">
      <c r="B43515" s="29"/>
      <c r="M43515" s="28"/>
    </row>
    <row r="43516" s="16" customFormat="1" ht="12.75" spans="2:13">
      <c r="B43516" s="29"/>
      <c r="M43516" s="28"/>
    </row>
    <row r="43517" s="16" customFormat="1" ht="12.75" spans="2:13">
      <c r="B43517" s="29"/>
      <c r="M43517" s="28"/>
    </row>
    <row r="43518" s="16" customFormat="1" ht="12.75" spans="2:13">
      <c r="B43518" s="29"/>
      <c r="M43518" s="28"/>
    </row>
    <row r="43519" s="16" customFormat="1" ht="12.75" spans="2:13">
      <c r="B43519" s="29"/>
      <c r="M43519" s="28"/>
    </row>
    <row r="43520" s="16" customFormat="1" ht="12.75" spans="2:13">
      <c r="B43520" s="29"/>
      <c r="M43520" s="28"/>
    </row>
    <row r="43521" s="16" customFormat="1" ht="12.75" spans="2:13">
      <c r="B43521" s="29"/>
      <c r="M43521" s="28"/>
    </row>
    <row r="43522" s="16" customFormat="1" ht="12.75" spans="2:13">
      <c r="B43522" s="29"/>
      <c r="M43522" s="28"/>
    </row>
    <row r="43523" s="16" customFormat="1" ht="12.75" spans="2:13">
      <c r="B43523" s="29"/>
      <c r="M43523" s="28"/>
    </row>
    <row r="43524" s="16" customFormat="1" ht="12.75" spans="2:13">
      <c r="B43524" s="29"/>
      <c r="M43524" s="28"/>
    </row>
    <row r="43525" s="16" customFormat="1" ht="12.75" spans="2:13">
      <c r="B43525" s="29"/>
      <c r="M43525" s="28"/>
    </row>
    <row r="43526" s="16" customFormat="1" ht="12.75" spans="2:13">
      <c r="B43526" s="29"/>
      <c r="M43526" s="28"/>
    </row>
    <row r="43527" s="16" customFormat="1" ht="12.75" spans="2:13">
      <c r="B43527" s="29"/>
      <c r="M43527" s="28"/>
    </row>
    <row r="43528" s="16" customFormat="1" ht="12.75" spans="2:13">
      <c r="B43528" s="29"/>
      <c r="M43528" s="28"/>
    </row>
    <row r="43529" s="16" customFormat="1" ht="12.75" spans="2:13">
      <c r="B43529" s="29"/>
      <c r="M43529" s="28"/>
    </row>
    <row r="43530" s="16" customFormat="1" ht="12.75" spans="2:13">
      <c r="B43530" s="29"/>
      <c r="M43530" s="28"/>
    </row>
    <row r="43531" s="16" customFormat="1" ht="12.75" spans="2:13">
      <c r="B43531" s="29"/>
      <c r="M43531" s="28"/>
    </row>
    <row r="43532" s="16" customFormat="1" ht="12.75" spans="2:13">
      <c r="B43532" s="29"/>
      <c r="M43532" s="28"/>
    </row>
    <row r="43533" s="16" customFormat="1" ht="12.75" spans="2:13">
      <c r="B43533" s="29"/>
      <c r="M43533" s="28"/>
    </row>
    <row r="43534" s="16" customFormat="1" ht="12.75" spans="2:13">
      <c r="B43534" s="29"/>
      <c r="M43534" s="28"/>
    </row>
    <row r="43535" s="16" customFormat="1" ht="12.75" spans="2:13">
      <c r="B43535" s="29"/>
      <c r="M43535" s="28"/>
    </row>
    <row r="43536" s="16" customFormat="1" ht="12.75" spans="2:13">
      <c r="B43536" s="29"/>
      <c r="M43536" s="28"/>
    </row>
    <row r="43537" s="16" customFormat="1" ht="12.75" spans="2:13">
      <c r="B43537" s="29"/>
      <c r="M43537" s="28"/>
    </row>
    <row r="43538" s="16" customFormat="1" ht="12.75" spans="2:13">
      <c r="B43538" s="29"/>
      <c r="M43538" s="28"/>
    </row>
    <row r="43539" s="16" customFormat="1" ht="12.75" spans="2:13">
      <c r="B43539" s="29"/>
      <c r="M43539" s="28"/>
    </row>
    <row r="43540" s="16" customFormat="1" ht="12.75" spans="2:13">
      <c r="B43540" s="29"/>
      <c r="M43540" s="28"/>
    </row>
    <row r="43541" s="16" customFormat="1" ht="12.75" spans="2:13">
      <c r="B43541" s="29"/>
      <c r="M43541" s="28"/>
    </row>
    <row r="43542" s="16" customFormat="1" ht="12.75" spans="2:13">
      <c r="B43542" s="29"/>
      <c r="M43542" s="28"/>
    </row>
    <row r="43543" s="16" customFormat="1" ht="12.75" spans="2:13">
      <c r="B43543" s="29"/>
      <c r="M43543" s="28"/>
    </row>
    <row r="43544" s="16" customFormat="1" ht="12.75" spans="2:13">
      <c r="B43544" s="29"/>
      <c r="M43544" s="28"/>
    </row>
    <row r="43545" s="16" customFormat="1" ht="12.75" spans="2:13">
      <c r="B43545" s="29"/>
      <c r="M43545" s="28"/>
    </row>
    <row r="43546" s="16" customFormat="1" ht="12.75" spans="2:13">
      <c r="B43546" s="29"/>
      <c r="M43546" s="28"/>
    </row>
    <row r="43547" s="16" customFormat="1" ht="12.75" spans="2:13">
      <c r="B43547" s="29"/>
      <c r="M43547" s="28"/>
    </row>
    <row r="43548" s="16" customFormat="1" ht="12.75" spans="2:13">
      <c r="B43548" s="29"/>
      <c r="M43548" s="28"/>
    </row>
    <row r="43549" s="16" customFormat="1" ht="12.75" spans="2:13">
      <c r="B43549" s="29"/>
      <c r="M43549" s="28"/>
    </row>
    <row r="43550" s="16" customFormat="1" ht="12.75" spans="2:13">
      <c r="B43550" s="29"/>
      <c r="M43550" s="28"/>
    </row>
    <row r="43551" s="16" customFormat="1" ht="12.75" spans="2:13">
      <c r="B43551" s="29"/>
      <c r="M43551" s="28"/>
    </row>
    <row r="43552" s="16" customFormat="1" ht="12.75" spans="2:13">
      <c r="B43552" s="29"/>
      <c r="M43552" s="28"/>
    </row>
    <row r="43553" s="16" customFormat="1" ht="12.75" spans="2:13">
      <c r="B43553" s="29"/>
      <c r="M43553" s="28"/>
    </row>
    <row r="43554" s="16" customFormat="1" ht="12.75" spans="2:13">
      <c r="B43554" s="29"/>
      <c r="M43554" s="28"/>
    </row>
    <row r="43555" s="16" customFormat="1" ht="12.75" spans="2:13">
      <c r="B43555" s="29"/>
      <c r="M43555" s="28"/>
    </row>
    <row r="43556" s="16" customFormat="1" ht="12.75" spans="2:13">
      <c r="B43556" s="29"/>
      <c r="M43556" s="28"/>
    </row>
    <row r="43557" s="16" customFormat="1" ht="12.75" spans="2:13">
      <c r="B43557" s="29"/>
      <c r="M43557" s="28"/>
    </row>
    <row r="43558" s="16" customFormat="1" ht="12.75" spans="2:13">
      <c r="B43558" s="29"/>
      <c r="M43558" s="28"/>
    </row>
    <row r="43559" s="16" customFormat="1" ht="12.75" spans="2:13">
      <c r="B43559" s="29"/>
      <c r="M43559" s="28"/>
    </row>
    <row r="43560" s="16" customFormat="1" ht="12.75" spans="2:13">
      <c r="B43560" s="29"/>
      <c r="M43560" s="28"/>
    </row>
    <row r="43561" s="16" customFormat="1" ht="12.75" spans="2:13">
      <c r="B43561" s="29"/>
      <c r="M43561" s="28"/>
    </row>
    <row r="43562" s="16" customFormat="1" ht="12.75" spans="2:13">
      <c r="B43562" s="29"/>
      <c r="M43562" s="28"/>
    </row>
    <row r="43563" s="16" customFormat="1" ht="12.75" spans="2:13">
      <c r="B43563" s="29"/>
      <c r="M43563" s="28"/>
    </row>
    <row r="43564" s="16" customFormat="1" ht="12.75" spans="2:13">
      <c r="B43564" s="29"/>
      <c r="M43564" s="28"/>
    </row>
    <row r="43565" s="16" customFormat="1" ht="12.75" spans="2:13">
      <c r="B43565" s="29"/>
      <c r="M43565" s="28"/>
    </row>
    <row r="43566" s="16" customFormat="1" ht="12.75" spans="2:13">
      <c r="B43566" s="29"/>
      <c r="M43566" s="28"/>
    </row>
    <row r="43567" s="16" customFormat="1" ht="12.75" spans="2:13">
      <c r="B43567" s="29"/>
      <c r="M43567" s="28"/>
    </row>
    <row r="43568" s="16" customFormat="1" ht="12.75" spans="2:13">
      <c r="B43568" s="29"/>
      <c r="M43568" s="28"/>
    </row>
    <row r="43569" s="16" customFormat="1" ht="12.75" spans="2:13">
      <c r="B43569" s="29"/>
      <c r="M43569" s="28"/>
    </row>
    <row r="43570" s="16" customFormat="1" ht="12.75" spans="2:13">
      <c r="B43570" s="29"/>
      <c r="M43570" s="28"/>
    </row>
    <row r="43571" s="16" customFormat="1" ht="12.75" spans="2:13">
      <c r="B43571" s="29"/>
      <c r="M43571" s="28"/>
    </row>
    <row r="43572" s="16" customFormat="1" ht="12.75" spans="2:13">
      <c r="B43572" s="29"/>
      <c r="M43572" s="28"/>
    </row>
    <row r="43573" s="16" customFormat="1" ht="12.75" spans="2:13">
      <c r="B43573" s="29"/>
      <c r="M43573" s="28"/>
    </row>
    <row r="43574" s="16" customFormat="1" ht="12.75" spans="2:13">
      <c r="B43574" s="29"/>
      <c r="M43574" s="28"/>
    </row>
    <row r="43575" s="16" customFormat="1" ht="12.75" spans="2:13">
      <c r="B43575" s="29"/>
      <c r="M43575" s="28"/>
    </row>
    <row r="43576" s="16" customFormat="1" ht="12.75" spans="2:13">
      <c r="B43576" s="29"/>
      <c r="M43576" s="28"/>
    </row>
    <row r="43577" s="16" customFormat="1" ht="12.75" spans="2:13">
      <c r="B43577" s="29"/>
      <c r="M43577" s="28"/>
    </row>
    <row r="43578" s="16" customFormat="1" ht="12.75" spans="2:13">
      <c r="B43578" s="29"/>
      <c r="M43578" s="28"/>
    </row>
    <row r="43579" s="16" customFormat="1" ht="12.75" spans="2:13">
      <c r="B43579" s="29"/>
      <c r="M43579" s="28"/>
    </row>
    <row r="43580" s="16" customFormat="1" ht="12.75" spans="2:13">
      <c r="B43580" s="29"/>
      <c r="M43580" s="28"/>
    </row>
    <row r="43581" s="16" customFormat="1" ht="12.75" spans="2:13">
      <c r="B43581" s="29"/>
      <c r="M43581" s="28"/>
    </row>
    <row r="43582" s="16" customFormat="1" ht="12.75" spans="2:13">
      <c r="B43582" s="29"/>
      <c r="M43582" s="28"/>
    </row>
    <row r="43583" s="16" customFormat="1" ht="12.75" spans="2:13">
      <c r="B43583" s="29"/>
      <c r="M43583" s="28"/>
    </row>
    <row r="43584" s="16" customFormat="1" ht="12.75" spans="2:13">
      <c r="B43584" s="29"/>
      <c r="M43584" s="28"/>
    </row>
    <row r="43585" s="16" customFormat="1" ht="12.75" spans="2:13">
      <c r="B43585" s="29"/>
      <c r="M43585" s="28"/>
    </row>
    <row r="43586" s="16" customFormat="1" ht="12.75" spans="2:13">
      <c r="B43586" s="29"/>
      <c r="M43586" s="28"/>
    </row>
    <row r="43587" s="16" customFormat="1" ht="12.75" spans="2:13">
      <c r="B43587" s="29"/>
      <c r="M43587" s="28"/>
    </row>
    <row r="43588" s="16" customFormat="1" ht="12.75" spans="2:13">
      <c r="B43588" s="29"/>
      <c r="M43588" s="28"/>
    </row>
    <row r="43589" s="16" customFormat="1" ht="12.75" spans="2:13">
      <c r="B43589" s="29"/>
      <c r="M43589" s="28"/>
    </row>
    <row r="43590" s="16" customFormat="1" ht="12.75" spans="2:13">
      <c r="B43590" s="29"/>
      <c r="M43590" s="28"/>
    </row>
    <row r="43591" s="16" customFormat="1" ht="12.75" spans="2:13">
      <c r="B43591" s="29"/>
      <c r="M43591" s="28"/>
    </row>
    <row r="43592" s="16" customFormat="1" ht="12.75" spans="2:13">
      <c r="B43592" s="29"/>
      <c r="M43592" s="28"/>
    </row>
    <row r="43593" s="16" customFormat="1" ht="12.75" spans="2:13">
      <c r="B43593" s="29"/>
      <c r="M43593" s="28"/>
    </row>
    <row r="43594" s="16" customFormat="1" ht="12.75" spans="2:13">
      <c r="B43594" s="29"/>
      <c r="M43594" s="28"/>
    </row>
    <row r="43595" s="16" customFormat="1" ht="12.75" spans="2:13">
      <c r="B43595" s="29"/>
      <c r="M43595" s="28"/>
    </row>
    <row r="43596" s="16" customFormat="1" ht="12.75" spans="2:13">
      <c r="B43596" s="29"/>
      <c r="M43596" s="28"/>
    </row>
    <row r="43597" s="16" customFormat="1" ht="12.75" spans="2:13">
      <c r="B43597" s="29"/>
      <c r="M43597" s="28"/>
    </row>
    <row r="43598" s="16" customFormat="1" ht="12.75" spans="2:13">
      <c r="B43598" s="29"/>
      <c r="M43598" s="28"/>
    </row>
    <row r="43599" s="16" customFormat="1" ht="12.75" spans="2:13">
      <c r="B43599" s="29"/>
      <c r="M43599" s="28"/>
    </row>
    <row r="43600" s="16" customFormat="1" ht="12.75" spans="2:13">
      <c r="B43600" s="29"/>
      <c r="M43600" s="28"/>
    </row>
    <row r="43601" s="16" customFormat="1" ht="12.75" spans="2:13">
      <c r="B43601" s="29"/>
      <c r="M43601" s="28"/>
    </row>
    <row r="43602" s="16" customFormat="1" ht="12.75" spans="2:13">
      <c r="B43602" s="29"/>
      <c r="M43602" s="28"/>
    </row>
    <row r="43603" s="16" customFormat="1" ht="12.75" spans="2:13">
      <c r="B43603" s="29"/>
      <c r="M43603" s="28"/>
    </row>
    <row r="43604" s="16" customFormat="1" ht="12.75" spans="2:13">
      <c r="B43604" s="29"/>
      <c r="M43604" s="28"/>
    </row>
    <row r="43605" s="16" customFormat="1" ht="12.75" spans="2:13">
      <c r="B43605" s="29"/>
      <c r="M43605" s="28"/>
    </row>
    <row r="43606" s="16" customFormat="1" ht="12.75" spans="2:13">
      <c r="B43606" s="29"/>
      <c r="M43606" s="28"/>
    </row>
    <row r="43607" s="16" customFormat="1" ht="12.75" spans="2:13">
      <c r="B43607" s="29"/>
      <c r="M43607" s="28"/>
    </row>
    <row r="43608" s="16" customFormat="1" ht="12.75" spans="2:13">
      <c r="B43608" s="29"/>
      <c r="M43608" s="28"/>
    </row>
    <row r="43609" s="16" customFormat="1" ht="12.75" spans="2:13">
      <c r="B43609" s="29"/>
      <c r="M43609" s="28"/>
    </row>
    <row r="43610" s="16" customFormat="1" ht="12.75" spans="2:13">
      <c r="B43610" s="29"/>
      <c r="M43610" s="28"/>
    </row>
    <row r="43611" s="16" customFormat="1" ht="12.75" spans="2:13">
      <c r="B43611" s="29"/>
      <c r="M43611" s="28"/>
    </row>
    <row r="43612" s="16" customFormat="1" ht="12.75" spans="2:13">
      <c r="B43612" s="29"/>
      <c r="M43612" s="28"/>
    </row>
    <row r="43613" s="16" customFormat="1" ht="12.75" spans="2:13">
      <c r="B43613" s="29"/>
      <c r="M43613" s="28"/>
    </row>
    <row r="43614" s="16" customFormat="1" ht="12.75" spans="2:13">
      <c r="B43614" s="29"/>
      <c r="M43614" s="28"/>
    </row>
    <row r="43615" s="16" customFormat="1" ht="12.75" spans="2:13">
      <c r="B43615" s="29"/>
      <c r="M43615" s="28"/>
    </row>
    <row r="43616" s="16" customFormat="1" ht="12.75" spans="2:13">
      <c r="B43616" s="29"/>
      <c r="M43616" s="28"/>
    </row>
    <row r="43617" s="16" customFormat="1" ht="12.75" spans="2:13">
      <c r="B43617" s="29"/>
      <c r="M43617" s="28"/>
    </row>
    <row r="43618" s="16" customFormat="1" ht="12.75" spans="2:13">
      <c r="B43618" s="29"/>
      <c r="M43618" s="28"/>
    </row>
    <row r="43619" s="16" customFormat="1" ht="12.75" spans="2:13">
      <c r="B43619" s="29"/>
      <c r="M43619" s="28"/>
    </row>
    <row r="43620" s="16" customFormat="1" ht="12.75" spans="2:13">
      <c r="B43620" s="29"/>
      <c r="M43620" s="28"/>
    </row>
    <row r="43621" s="16" customFormat="1" ht="12.75" spans="2:13">
      <c r="B43621" s="29"/>
      <c r="M43621" s="28"/>
    </row>
    <row r="43622" s="16" customFormat="1" ht="12.75" spans="2:13">
      <c r="B43622" s="29"/>
      <c r="M43622" s="28"/>
    </row>
    <row r="43623" s="16" customFormat="1" ht="12.75" spans="2:13">
      <c r="B43623" s="29"/>
      <c r="M43623" s="28"/>
    </row>
    <row r="43624" s="16" customFormat="1" ht="12.75" spans="2:13">
      <c r="B43624" s="29"/>
      <c r="M43624" s="28"/>
    </row>
    <row r="43625" s="16" customFormat="1" ht="12.75" spans="2:13">
      <c r="B43625" s="29"/>
      <c r="M43625" s="28"/>
    </row>
    <row r="43626" s="16" customFormat="1" ht="12.75" spans="2:13">
      <c r="B43626" s="29"/>
      <c r="M43626" s="28"/>
    </row>
    <row r="43627" s="16" customFormat="1" ht="12.75" spans="2:13">
      <c r="B43627" s="29"/>
      <c r="M43627" s="28"/>
    </row>
    <row r="43628" s="16" customFormat="1" ht="12.75" spans="2:13">
      <c r="B43628" s="29"/>
      <c r="M43628" s="28"/>
    </row>
    <row r="43629" s="16" customFormat="1" ht="12.75" spans="2:13">
      <c r="B43629" s="29"/>
      <c r="M43629" s="28"/>
    </row>
    <row r="43630" s="16" customFormat="1" ht="12.75" spans="2:13">
      <c r="B43630" s="29"/>
      <c r="M43630" s="28"/>
    </row>
    <row r="43631" s="16" customFormat="1" ht="12.75" spans="2:13">
      <c r="B43631" s="29"/>
      <c r="M43631" s="28"/>
    </row>
    <row r="43632" s="16" customFormat="1" ht="12.75" spans="2:13">
      <c r="B43632" s="29"/>
      <c r="M43632" s="28"/>
    </row>
    <row r="43633" s="16" customFormat="1" ht="12.75" spans="2:13">
      <c r="B43633" s="29"/>
      <c r="M43633" s="28"/>
    </row>
    <row r="43634" s="16" customFormat="1" ht="12.75" spans="2:13">
      <c r="B43634" s="29"/>
      <c r="M43634" s="28"/>
    </row>
    <row r="43635" s="16" customFormat="1" ht="12.75" spans="2:13">
      <c r="B43635" s="29"/>
      <c r="M43635" s="28"/>
    </row>
    <row r="43636" s="16" customFormat="1" ht="12.75" spans="2:13">
      <c r="B43636" s="29"/>
      <c r="M43636" s="28"/>
    </row>
    <row r="43637" s="16" customFormat="1" ht="12.75" spans="2:13">
      <c r="B43637" s="29"/>
      <c r="M43637" s="28"/>
    </row>
    <row r="43638" s="16" customFormat="1" ht="12.75" spans="2:13">
      <c r="B43638" s="29"/>
      <c r="M43638" s="28"/>
    </row>
    <row r="43639" s="16" customFormat="1" ht="12.75" spans="2:13">
      <c r="B43639" s="29"/>
      <c r="M43639" s="28"/>
    </row>
    <row r="43640" s="16" customFormat="1" ht="12.75" spans="2:13">
      <c r="B43640" s="29"/>
      <c r="M43640" s="28"/>
    </row>
    <row r="43641" s="16" customFormat="1" ht="12.75" spans="2:13">
      <c r="B43641" s="29"/>
      <c r="M43641" s="28"/>
    </row>
    <row r="43642" s="16" customFormat="1" ht="12.75" spans="2:13">
      <c r="B43642" s="29"/>
      <c r="M43642" s="28"/>
    </row>
    <row r="43643" s="16" customFormat="1" ht="12.75" spans="2:13">
      <c r="B43643" s="29"/>
      <c r="M43643" s="28"/>
    </row>
    <row r="43644" s="16" customFormat="1" ht="12.75" spans="2:13">
      <c r="B43644" s="29"/>
      <c r="M43644" s="28"/>
    </row>
    <row r="43645" s="16" customFormat="1" ht="12.75" spans="2:13">
      <c r="B43645" s="29"/>
      <c r="M43645" s="28"/>
    </row>
    <row r="43646" s="16" customFormat="1" ht="12.75" spans="2:13">
      <c r="B43646" s="29"/>
      <c r="M43646" s="28"/>
    </row>
    <row r="43647" s="16" customFormat="1" ht="12.75" spans="2:13">
      <c r="B43647" s="29"/>
      <c r="M43647" s="28"/>
    </row>
    <row r="43648" s="16" customFormat="1" ht="12.75" spans="2:13">
      <c r="B43648" s="29"/>
      <c r="M43648" s="28"/>
    </row>
    <row r="43649" s="16" customFormat="1" ht="12.75" spans="2:13">
      <c r="B43649" s="29"/>
      <c r="M43649" s="28"/>
    </row>
    <row r="43650" s="16" customFormat="1" ht="12.75" spans="2:13">
      <c r="B43650" s="29"/>
      <c r="M43650" s="28"/>
    </row>
    <row r="43651" s="16" customFormat="1" ht="12.75" spans="2:13">
      <c r="B43651" s="29"/>
      <c r="M43651" s="28"/>
    </row>
    <row r="43652" s="16" customFormat="1" ht="12.75" spans="2:13">
      <c r="B43652" s="29"/>
      <c r="M43652" s="28"/>
    </row>
    <row r="43653" s="16" customFormat="1" ht="12.75" spans="2:13">
      <c r="B43653" s="29"/>
      <c r="M43653" s="28"/>
    </row>
    <row r="43654" s="16" customFormat="1" ht="12.75" spans="2:13">
      <c r="B43654" s="29"/>
      <c r="M43654" s="28"/>
    </row>
    <row r="43655" s="16" customFormat="1" ht="12.75" spans="2:13">
      <c r="B43655" s="29"/>
      <c r="M43655" s="28"/>
    </row>
    <row r="43656" s="16" customFormat="1" ht="12.75" spans="2:13">
      <c r="B43656" s="29"/>
      <c r="M43656" s="28"/>
    </row>
    <row r="43657" s="16" customFormat="1" ht="12.75" spans="2:13">
      <c r="B43657" s="29"/>
      <c r="M43657" s="28"/>
    </row>
    <row r="43658" s="16" customFormat="1" ht="12.75" spans="2:13">
      <c r="B43658" s="29"/>
      <c r="M43658" s="28"/>
    </row>
    <row r="43659" s="16" customFormat="1" ht="12.75" spans="2:13">
      <c r="B43659" s="29"/>
      <c r="M43659" s="28"/>
    </row>
    <row r="43660" s="16" customFormat="1" ht="12.75" spans="2:13">
      <c r="B43660" s="29"/>
      <c r="M43660" s="28"/>
    </row>
    <row r="43661" s="16" customFormat="1" ht="12.75" spans="2:13">
      <c r="B43661" s="29"/>
      <c r="M43661" s="28"/>
    </row>
    <row r="43662" s="16" customFormat="1" ht="12.75" spans="2:13">
      <c r="B43662" s="29"/>
      <c r="M43662" s="28"/>
    </row>
    <row r="43663" s="16" customFormat="1" ht="12.75" spans="2:13">
      <c r="B43663" s="29"/>
      <c r="M43663" s="28"/>
    </row>
    <row r="43664" s="16" customFormat="1" ht="12.75" spans="2:13">
      <c r="B43664" s="29"/>
      <c r="M43664" s="28"/>
    </row>
    <row r="43665" s="16" customFormat="1" ht="12.75" spans="2:13">
      <c r="B43665" s="29"/>
      <c r="M43665" s="28"/>
    </row>
    <row r="43666" s="16" customFormat="1" ht="12.75" spans="2:13">
      <c r="B43666" s="29"/>
      <c r="M43666" s="28"/>
    </row>
    <row r="43667" s="16" customFormat="1" ht="12.75" spans="2:13">
      <c r="B43667" s="29"/>
      <c r="M43667" s="28"/>
    </row>
    <row r="43668" s="16" customFormat="1" ht="12.75" spans="2:13">
      <c r="B43668" s="29"/>
      <c r="M43668" s="28"/>
    </row>
    <row r="43669" s="16" customFormat="1" ht="12.75" spans="2:13">
      <c r="B43669" s="29"/>
      <c r="M43669" s="28"/>
    </row>
    <row r="43670" s="16" customFormat="1" ht="12.75" spans="2:13">
      <c r="B43670" s="29"/>
      <c r="M43670" s="28"/>
    </row>
    <row r="43671" s="16" customFormat="1" ht="12.75" spans="2:13">
      <c r="B43671" s="29"/>
      <c r="M43671" s="28"/>
    </row>
    <row r="43672" s="16" customFormat="1" ht="12.75" spans="2:13">
      <c r="B43672" s="29"/>
      <c r="M43672" s="28"/>
    </row>
    <row r="43673" s="16" customFormat="1" ht="12.75" spans="2:13">
      <c r="B43673" s="29"/>
      <c r="M43673" s="28"/>
    </row>
    <row r="43674" s="16" customFormat="1" ht="12.75" spans="2:13">
      <c r="B43674" s="29"/>
      <c r="M43674" s="28"/>
    </row>
    <row r="43675" s="16" customFormat="1" ht="12.75" spans="2:13">
      <c r="B43675" s="29"/>
      <c r="M43675" s="28"/>
    </row>
    <row r="43676" s="16" customFormat="1" ht="12.75" spans="2:13">
      <c r="B43676" s="29"/>
      <c r="M43676" s="28"/>
    </row>
    <row r="43677" s="16" customFormat="1" ht="12.75" spans="2:13">
      <c r="B43677" s="29"/>
      <c r="M43677" s="28"/>
    </row>
    <row r="43678" s="16" customFormat="1" ht="12.75" spans="2:13">
      <c r="B43678" s="29"/>
      <c r="M43678" s="28"/>
    </row>
    <row r="43679" s="16" customFormat="1" ht="12.75" spans="2:13">
      <c r="B43679" s="29"/>
      <c r="M43679" s="28"/>
    </row>
    <row r="43680" s="16" customFormat="1" ht="12.75" spans="2:13">
      <c r="B43680" s="29"/>
      <c r="M43680" s="28"/>
    </row>
    <row r="43681" s="16" customFormat="1" ht="12.75" spans="2:13">
      <c r="B43681" s="29"/>
      <c r="M43681" s="28"/>
    </row>
    <row r="43682" s="16" customFormat="1" ht="12.75" spans="2:13">
      <c r="B43682" s="29"/>
      <c r="M43682" s="28"/>
    </row>
    <row r="43683" s="16" customFormat="1" ht="12.75" spans="2:13">
      <c r="B43683" s="29"/>
      <c r="M43683" s="28"/>
    </row>
    <row r="43684" s="16" customFormat="1" ht="12.75" spans="2:13">
      <c r="B43684" s="29"/>
      <c r="M43684" s="28"/>
    </row>
    <row r="43685" s="16" customFormat="1" ht="12.75" spans="2:13">
      <c r="B43685" s="29"/>
      <c r="M43685" s="28"/>
    </row>
    <row r="43686" s="16" customFormat="1" ht="12.75" spans="2:13">
      <c r="B43686" s="29"/>
      <c r="M43686" s="28"/>
    </row>
    <row r="43687" s="16" customFormat="1" ht="12.75" spans="2:13">
      <c r="B43687" s="29"/>
      <c r="M43687" s="28"/>
    </row>
    <row r="43688" s="16" customFormat="1" ht="12.75" spans="2:13">
      <c r="B43688" s="29"/>
      <c r="M43688" s="28"/>
    </row>
    <row r="43689" s="16" customFormat="1" ht="12.75" spans="2:13">
      <c r="B43689" s="29"/>
      <c r="M43689" s="28"/>
    </row>
    <row r="43690" s="16" customFormat="1" ht="12.75" spans="2:13">
      <c r="B43690" s="29"/>
      <c r="M43690" s="28"/>
    </row>
    <row r="43691" s="16" customFormat="1" ht="12.75" spans="2:13">
      <c r="B43691" s="29"/>
      <c r="M43691" s="28"/>
    </row>
    <row r="43692" s="16" customFormat="1" ht="12.75" spans="2:13">
      <c r="B43692" s="29"/>
      <c r="M43692" s="28"/>
    </row>
    <row r="43693" s="16" customFormat="1" ht="12.75" spans="2:13">
      <c r="B43693" s="29"/>
      <c r="M43693" s="28"/>
    </row>
    <row r="43694" s="16" customFormat="1" ht="12.75" spans="2:13">
      <c r="B43694" s="29"/>
      <c r="M43694" s="28"/>
    </row>
    <row r="43695" s="16" customFormat="1" ht="12.75" spans="2:13">
      <c r="B43695" s="29"/>
      <c r="M43695" s="28"/>
    </row>
    <row r="43696" s="16" customFormat="1" ht="12.75" spans="2:13">
      <c r="B43696" s="29"/>
      <c r="M43696" s="28"/>
    </row>
    <row r="43697" s="16" customFormat="1" ht="12.75" spans="2:13">
      <c r="B43697" s="29"/>
      <c r="M43697" s="28"/>
    </row>
    <row r="43698" s="16" customFormat="1" ht="12.75" spans="2:13">
      <c r="B43698" s="29"/>
      <c r="M43698" s="28"/>
    </row>
    <row r="43699" s="16" customFormat="1" ht="12.75" spans="2:13">
      <c r="B43699" s="29"/>
      <c r="M43699" s="28"/>
    </row>
    <row r="43700" s="16" customFormat="1" ht="12.75" spans="2:13">
      <c r="B43700" s="29"/>
      <c r="M43700" s="28"/>
    </row>
    <row r="43701" s="16" customFormat="1" ht="12.75" spans="2:13">
      <c r="B43701" s="29"/>
      <c r="M43701" s="28"/>
    </row>
    <row r="43702" s="16" customFormat="1" ht="12.75" spans="2:13">
      <c r="B43702" s="29"/>
      <c r="M43702" s="28"/>
    </row>
    <row r="43703" s="16" customFormat="1" ht="12.75" spans="2:13">
      <c r="B43703" s="29"/>
      <c r="M43703" s="28"/>
    </row>
    <row r="43704" s="16" customFormat="1" ht="12.75" spans="2:13">
      <c r="B43704" s="29"/>
      <c r="M43704" s="28"/>
    </row>
    <row r="43705" s="16" customFormat="1" ht="12.75" spans="2:13">
      <c r="B43705" s="29"/>
      <c r="M43705" s="28"/>
    </row>
    <row r="43706" s="16" customFormat="1" ht="12.75" spans="2:13">
      <c r="B43706" s="29"/>
      <c r="M43706" s="28"/>
    </row>
    <row r="43707" s="16" customFormat="1" ht="12.75" spans="2:13">
      <c r="B43707" s="29"/>
      <c r="M43707" s="28"/>
    </row>
    <row r="43708" s="16" customFormat="1" ht="12.75" spans="2:13">
      <c r="B43708" s="29"/>
      <c r="M43708" s="28"/>
    </row>
    <row r="43709" s="16" customFormat="1" ht="12.75" spans="2:13">
      <c r="B43709" s="29"/>
      <c r="M43709" s="28"/>
    </row>
    <row r="43710" s="16" customFormat="1" ht="12.75" spans="2:13">
      <c r="B43710" s="29"/>
      <c r="M43710" s="28"/>
    </row>
    <row r="43711" s="16" customFormat="1" ht="12.75" spans="2:13">
      <c r="B43711" s="29"/>
      <c r="M43711" s="28"/>
    </row>
    <row r="43712" s="16" customFormat="1" ht="12.75" spans="2:13">
      <c r="B43712" s="29"/>
      <c r="M43712" s="28"/>
    </row>
    <row r="43713" s="16" customFormat="1" ht="12.75" spans="2:13">
      <c r="B43713" s="29"/>
      <c r="M43713" s="28"/>
    </row>
    <row r="43714" s="16" customFormat="1" ht="12.75" spans="2:13">
      <c r="B43714" s="29"/>
      <c r="M43714" s="28"/>
    </row>
    <row r="43715" s="16" customFormat="1" ht="12.75" spans="2:13">
      <c r="B43715" s="29"/>
      <c r="M43715" s="28"/>
    </row>
    <row r="43716" s="16" customFormat="1" ht="12.75" spans="2:13">
      <c r="B43716" s="29"/>
      <c r="M43716" s="28"/>
    </row>
    <row r="43717" s="16" customFormat="1" ht="12.75" spans="2:13">
      <c r="B43717" s="29"/>
      <c r="M43717" s="28"/>
    </row>
    <row r="43718" s="16" customFormat="1" ht="12.75" spans="2:13">
      <c r="B43718" s="29"/>
      <c r="M43718" s="28"/>
    </row>
    <row r="43719" s="16" customFormat="1" ht="12.75" spans="2:13">
      <c r="B43719" s="29"/>
      <c r="M43719" s="28"/>
    </row>
    <row r="43720" s="16" customFormat="1" ht="12.75" spans="2:13">
      <c r="B43720" s="29"/>
      <c r="M43720" s="28"/>
    </row>
    <row r="43721" s="16" customFormat="1" ht="12.75" spans="2:13">
      <c r="B43721" s="29"/>
      <c r="M43721" s="28"/>
    </row>
    <row r="43722" s="16" customFormat="1" ht="12.75" spans="2:13">
      <c r="B43722" s="29"/>
      <c r="M43722" s="28"/>
    </row>
    <row r="43723" s="16" customFormat="1" ht="12.75" spans="2:13">
      <c r="B43723" s="29"/>
      <c r="M43723" s="28"/>
    </row>
    <row r="43724" s="16" customFormat="1" ht="12.75" spans="2:13">
      <c r="B43724" s="29"/>
      <c r="M43724" s="28"/>
    </row>
    <row r="43725" s="16" customFormat="1" ht="12.75" spans="2:13">
      <c r="B43725" s="29"/>
      <c r="M43725" s="28"/>
    </row>
    <row r="43726" s="16" customFormat="1" ht="12.75" spans="2:13">
      <c r="B43726" s="29"/>
      <c r="M43726" s="28"/>
    </row>
    <row r="43727" s="16" customFormat="1" ht="12.75" spans="2:13">
      <c r="B43727" s="29"/>
      <c r="M43727" s="28"/>
    </row>
    <row r="43728" s="16" customFormat="1" ht="12.75" spans="2:13">
      <c r="B43728" s="29"/>
      <c r="M43728" s="28"/>
    </row>
    <row r="43729" s="16" customFormat="1" ht="12.75" spans="2:13">
      <c r="B43729" s="29"/>
      <c r="M43729" s="28"/>
    </row>
    <row r="43730" s="16" customFormat="1" ht="12.75" spans="2:13">
      <c r="B43730" s="29"/>
      <c r="M43730" s="28"/>
    </row>
    <row r="43731" s="16" customFormat="1" ht="12.75" spans="2:13">
      <c r="B43731" s="29"/>
      <c r="M43731" s="28"/>
    </row>
    <row r="43732" s="16" customFormat="1" ht="12.75" spans="2:13">
      <c r="B43732" s="29"/>
      <c r="M43732" s="28"/>
    </row>
    <row r="43733" s="16" customFormat="1" ht="12.75" spans="2:13">
      <c r="B43733" s="29"/>
      <c r="M43733" s="28"/>
    </row>
    <row r="43734" s="16" customFormat="1" ht="12.75" spans="2:13">
      <c r="B43734" s="29"/>
      <c r="M43734" s="28"/>
    </row>
    <row r="43735" s="16" customFormat="1" ht="12.75" spans="2:13">
      <c r="B43735" s="29"/>
      <c r="M43735" s="28"/>
    </row>
    <row r="43736" s="16" customFormat="1" ht="12.75" spans="2:13">
      <c r="B43736" s="29"/>
      <c r="M43736" s="28"/>
    </row>
    <row r="43737" s="16" customFormat="1" ht="12.75" spans="2:13">
      <c r="B43737" s="29"/>
      <c r="M43737" s="28"/>
    </row>
    <row r="43738" s="16" customFormat="1" ht="12.75" spans="2:13">
      <c r="B43738" s="29"/>
      <c r="M43738" s="28"/>
    </row>
    <row r="43739" s="16" customFormat="1" ht="12.75" spans="2:13">
      <c r="B43739" s="29"/>
      <c r="M43739" s="28"/>
    </row>
    <row r="43740" s="16" customFormat="1" ht="12.75" spans="2:13">
      <c r="B43740" s="29"/>
      <c r="M43740" s="28"/>
    </row>
    <row r="43741" s="16" customFormat="1" ht="12.75" spans="2:13">
      <c r="B43741" s="29"/>
      <c r="M43741" s="28"/>
    </row>
    <row r="43742" s="16" customFormat="1" ht="12.75" spans="2:13">
      <c r="B43742" s="29"/>
      <c r="M43742" s="28"/>
    </row>
    <row r="43743" s="16" customFormat="1" ht="12.75" spans="2:13">
      <c r="B43743" s="29"/>
      <c r="M43743" s="28"/>
    </row>
    <row r="43744" s="16" customFormat="1" ht="12.75" spans="2:13">
      <c r="B43744" s="29"/>
      <c r="M43744" s="28"/>
    </row>
    <row r="43745" s="16" customFormat="1" ht="12.75" spans="2:13">
      <c r="B43745" s="29"/>
      <c r="M43745" s="28"/>
    </row>
    <row r="43746" s="16" customFormat="1" ht="12.75" spans="2:13">
      <c r="B43746" s="29"/>
      <c r="M43746" s="28"/>
    </row>
    <row r="43747" s="16" customFormat="1" ht="12.75" spans="2:13">
      <c r="B43747" s="29"/>
      <c r="M43747" s="28"/>
    </row>
    <row r="43748" s="16" customFormat="1" ht="12.75" spans="2:13">
      <c r="B43748" s="29"/>
      <c r="M43748" s="28"/>
    </row>
    <row r="43749" s="16" customFormat="1" ht="12.75" spans="2:13">
      <c r="B43749" s="29"/>
      <c r="M43749" s="28"/>
    </row>
    <row r="43750" s="16" customFormat="1" ht="12.75" spans="2:13">
      <c r="B43750" s="29"/>
      <c r="M43750" s="28"/>
    </row>
    <row r="43751" s="16" customFormat="1" ht="12.75" spans="2:13">
      <c r="B43751" s="29"/>
      <c r="M43751" s="28"/>
    </row>
    <row r="43752" s="16" customFormat="1" ht="12.75" spans="2:13">
      <c r="B43752" s="29"/>
      <c r="M43752" s="28"/>
    </row>
    <row r="43753" s="16" customFormat="1" ht="12.75" spans="2:13">
      <c r="B43753" s="29"/>
      <c r="M43753" s="28"/>
    </row>
    <row r="43754" s="16" customFormat="1" ht="12.75" spans="2:13">
      <c r="B43754" s="29"/>
      <c r="M43754" s="28"/>
    </row>
    <row r="43755" s="16" customFormat="1" ht="12.75" spans="2:13">
      <c r="B43755" s="29"/>
      <c r="M43755" s="28"/>
    </row>
    <row r="43756" s="16" customFormat="1" ht="12.75" spans="2:13">
      <c r="B43756" s="29"/>
      <c r="M43756" s="28"/>
    </row>
    <row r="43757" s="16" customFormat="1" ht="12.75" spans="2:13">
      <c r="B43757" s="29"/>
      <c r="M43757" s="28"/>
    </row>
    <row r="43758" s="16" customFormat="1" ht="12.75" spans="2:13">
      <c r="B43758" s="29"/>
      <c r="M43758" s="28"/>
    </row>
    <row r="43759" s="16" customFormat="1" ht="12.75" spans="2:13">
      <c r="B43759" s="29"/>
      <c r="M43759" s="28"/>
    </row>
    <row r="43760" s="16" customFormat="1" ht="12.75" spans="2:13">
      <c r="B43760" s="29"/>
      <c r="M43760" s="28"/>
    </row>
    <row r="43761" s="16" customFormat="1" ht="12.75" spans="2:13">
      <c r="B43761" s="29"/>
      <c r="M43761" s="28"/>
    </row>
    <row r="43762" s="16" customFormat="1" ht="12.75" spans="2:13">
      <c r="B43762" s="29"/>
      <c r="M43762" s="28"/>
    </row>
    <row r="43763" s="16" customFormat="1" ht="12.75" spans="2:13">
      <c r="B43763" s="29"/>
      <c r="M43763" s="28"/>
    </row>
    <row r="43764" s="16" customFormat="1" ht="12.75" spans="2:13">
      <c r="B43764" s="29"/>
      <c r="M43764" s="28"/>
    </row>
    <row r="43765" s="16" customFormat="1" ht="12.75" spans="2:13">
      <c r="B43765" s="29"/>
      <c r="M43765" s="28"/>
    </row>
    <row r="43766" s="16" customFormat="1" ht="12.75" spans="2:13">
      <c r="B43766" s="29"/>
      <c r="M43766" s="28"/>
    </row>
    <row r="43767" s="16" customFormat="1" ht="12.75" spans="2:13">
      <c r="B43767" s="29"/>
      <c r="M43767" s="28"/>
    </row>
    <row r="43768" s="16" customFormat="1" ht="12.75" spans="2:13">
      <c r="B43768" s="29"/>
      <c r="M43768" s="28"/>
    </row>
    <row r="43769" s="16" customFormat="1" ht="12.75" spans="2:13">
      <c r="B43769" s="29"/>
      <c r="M43769" s="28"/>
    </row>
    <row r="43770" s="16" customFormat="1" ht="12.75" spans="2:13">
      <c r="B43770" s="29"/>
      <c r="M43770" s="28"/>
    </row>
    <row r="43771" s="16" customFormat="1" ht="12.75" spans="2:13">
      <c r="B43771" s="29"/>
      <c r="M43771" s="28"/>
    </row>
    <row r="43772" s="16" customFormat="1" ht="12.75" spans="2:13">
      <c r="B43772" s="29"/>
      <c r="M43772" s="28"/>
    </row>
    <row r="43773" s="16" customFormat="1" ht="12.75" spans="2:13">
      <c r="B43773" s="29"/>
      <c r="M43773" s="28"/>
    </row>
    <row r="43774" s="16" customFormat="1" ht="12.75" spans="2:13">
      <c r="B43774" s="29"/>
      <c r="M43774" s="28"/>
    </row>
    <row r="43775" s="16" customFormat="1" ht="12.75" spans="2:13">
      <c r="B43775" s="29"/>
      <c r="M43775" s="28"/>
    </row>
    <row r="43776" s="16" customFormat="1" ht="12.75" spans="2:13">
      <c r="B43776" s="29"/>
      <c r="M43776" s="28"/>
    </row>
    <row r="43777" s="16" customFormat="1" ht="12.75" spans="2:13">
      <c r="B43777" s="29"/>
      <c r="M43777" s="28"/>
    </row>
    <row r="43778" s="16" customFormat="1" ht="12.75" spans="2:13">
      <c r="B43778" s="29"/>
      <c r="M43778" s="28"/>
    </row>
    <row r="43779" s="16" customFormat="1" ht="12.75" spans="2:13">
      <c r="B43779" s="29"/>
      <c r="M43779" s="28"/>
    </row>
    <row r="43780" s="16" customFormat="1" ht="12.75" spans="2:13">
      <c r="B43780" s="29"/>
      <c r="M43780" s="28"/>
    </row>
    <row r="43781" s="16" customFormat="1" ht="12.75" spans="2:13">
      <c r="B43781" s="29"/>
      <c r="M43781" s="28"/>
    </row>
    <row r="43782" s="16" customFormat="1" ht="12.75" spans="2:13">
      <c r="B43782" s="29"/>
      <c r="M43782" s="28"/>
    </row>
    <row r="43783" s="16" customFormat="1" ht="12.75" spans="2:13">
      <c r="B43783" s="29"/>
      <c r="M43783" s="28"/>
    </row>
    <row r="43784" s="16" customFormat="1" ht="12.75" spans="2:13">
      <c r="B43784" s="29"/>
      <c r="M43784" s="28"/>
    </row>
    <row r="43785" s="16" customFormat="1" ht="12.75" spans="2:13">
      <c r="B43785" s="29"/>
      <c r="M43785" s="28"/>
    </row>
    <row r="43786" s="16" customFormat="1" ht="12.75" spans="2:13">
      <c r="B43786" s="29"/>
      <c r="M43786" s="28"/>
    </row>
    <row r="43787" s="16" customFormat="1" ht="12.75" spans="2:13">
      <c r="B43787" s="29"/>
      <c r="M43787" s="28"/>
    </row>
    <row r="43788" s="16" customFormat="1" ht="12.75" spans="2:13">
      <c r="B43788" s="29"/>
      <c r="M43788" s="28"/>
    </row>
    <row r="43789" s="16" customFormat="1" ht="12.75" spans="2:13">
      <c r="B43789" s="29"/>
      <c r="M43789" s="28"/>
    </row>
    <row r="43790" s="16" customFormat="1" ht="12.75" spans="2:13">
      <c r="B43790" s="29"/>
      <c r="M43790" s="28"/>
    </row>
    <row r="43791" s="16" customFormat="1" ht="12.75" spans="2:13">
      <c r="B43791" s="29"/>
      <c r="M43791" s="28"/>
    </row>
    <row r="43792" s="16" customFormat="1" ht="12.75" spans="2:13">
      <c r="B43792" s="29"/>
      <c r="M43792" s="28"/>
    </row>
    <row r="43793" s="16" customFormat="1" ht="12.75" spans="2:13">
      <c r="B43793" s="29"/>
      <c r="M43793" s="28"/>
    </row>
    <row r="43794" s="16" customFormat="1" ht="12.75" spans="2:13">
      <c r="B43794" s="29"/>
      <c r="M43794" s="28"/>
    </row>
    <row r="43795" s="16" customFormat="1" ht="12.75" spans="2:13">
      <c r="B43795" s="29"/>
      <c r="M43795" s="28"/>
    </row>
    <row r="43796" s="16" customFormat="1" ht="12.75" spans="2:13">
      <c r="B43796" s="29"/>
      <c r="M43796" s="28"/>
    </row>
    <row r="43797" s="16" customFormat="1" ht="12.75" spans="2:13">
      <c r="B43797" s="29"/>
      <c r="M43797" s="28"/>
    </row>
    <row r="43798" s="16" customFormat="1" ht="12.75" spans="2:13">
      <c r="B43798" s="29"/>
      <c r="M43798" s="28"/>
    </row>
    <row r="43799" s="16" customFormat="1" ht="12.75" spans="2:13">
      <c r="B43799" s="29"/>
      <c r="M43799" s="28"/>
    </row>
    <row r="43800" s="16" customFormat="1" ht="12.75" spans="2:13">
      <c r="B43800" s="29"/>
      <c r="M43800" s="28"/>
    </row>
    <row r="43801" s="16" customFormat="1" ht="12.75" spans="2:13">
      <c r="B43801" s="29"/>
      <c r="M43801" s="28"/>
    </row>
    <row r="43802" s="16" customFormat="1" ht="12.75" spans="2:13">
      <c r="B43802" s="29"/>
      <c r="M43802" s="28"/>
    </row>
    <row r="43803" s="16" customFormat="1" ht="12.75" spans="2:13">
      <c r="B43803" s="29"/>
      <c r="M43803" s="28"/>
    </row>
    <row r="43804" s="16" customFormat="1" ht="12.75" spans="2:13">
      <c r="B43804" s="29"/>
      <c r="M43804" s="28"/>
    </row>
    <row r="43805" s="16" customFormat="1" ht="12.75" spans="2:13">
      <c r="B43805" s="29"/>
      <c r="M43805" s="28"/>
    </row>
    <row r="43806" s="16" customFormat="1" ht="12.75" spans="2:13">
      <c r="B43806" s="29"/>
      <c r="M43806" s="28"/>
    </row>
    <row r="43807" s="16" customFormat="1" ht="12.75" spans="2:13">
      <c r="B43807" s="29"/>
      <c r="M43807" s="28"/>
    </row>
    <row r="43808" s="16" customFormat="1" ht="12.75" spans="2:13">
      <c r="B43808" s="29"/>
      <c r="M43808" s="28"/>
    </row>
    <row r="43809" s="16" customFormat="1" ht="12.75" spans="2:13">
      <c r="B43809" s="29"/>
      <c r="M43809" s="28"/>
    </row>
    <row r="43810" s="16" customFormat="1" ht="12.75" spans="2:13">
      <c r="B43810" s="29"/>
      <c r="M43810" s="28"/>
    </row>
    <row r="43811" s="16" customFormat="1" ht="12.75" spans="2:13">
      <c r="B43811" s="29"/>
      <c r="M43811" s="28"/>
    </row>
    <row r="43812" s="16" customFormat="1" ht="12.75" spans="2:13">
      <c r="B43812" s="29"/>
      <c r="M43812" s="28"/>
    </row>
    <row r="43813" s="16" customFormat="1" ht="12.75" spans="2:13">
      <c r="B43813" s="29"/>
      <c r="M43813" s="28"/>
    </row>
    <row r="43814" s="16" customFormat="1" ht="12.75" spans="2:13">
      <c r="B43814" s="29"/>
      <c r="M43814" s="28"/>
    </row>
    <row r="43815" s="16" customFormat="1" ht="12.75" spans="2:13">
      <c r="B43815" s="29"/>
      <c r="M43815" s="28"/>
    </row>
    <row r="43816" s="16" customFormat="1" ht="12.75" spans="2:13">
      <c r="B43816" s="29"/>
      <c r="M43816" s="28"/>
    </row>
    <row r="43817" s="16" customFormat="1" ht="12.75" spans="2:13">
      <c r="B43817" s="29"/>
      <c r="M43817" s="28"/>
    </row>
    <row r="43818" s="16" customFormat="1" ht="12.75" spans="2:13">
      <c r="B43818" s="29"/>
      <c r="M43818" s="28"/>
    </row>
    <row r="43819" s="16" customFormat="1" ht="12.75" spans="2:13">
      <c r="B43819" s="29"/>
      <c r="M43819" s="28"/>
    </row>
    <row r="43820" s="16" customFormat="1" ht="12.75" spans="2:13">
      <c r="B43820" s="29"/>
      <c r="M43820" s="28"/>
    </row>
    <row r="43821" s="16" customFormat="1" ht="12.75" spans="2:13">
      <c r="B43821" s="29"/>
      <c r="M43821" s="28"/>
    </row>
    <row r="43822" s="16" customFormat="1" ht="12.75" spans="2:13">
      <c r="B43822" s="29"/>
      <c r="M43822" s="28"/>
    </row>
    <row r="43823" s="16" customFormat="1" ht="12.75" spans="2:13">
      <c r="B43823" s="29"/>
      <c r="M43823" s="28"/>
    </row>
    <row r="43824" s="16" customFormat="1" ht="12.75" spans="2:13">
      <c r="B43824" s="29"/>
      <c r="M43824" s="28"/>
    </row>
    <row r="43825" s="16" customFormat="1" ht="12.75" spans="2:13">
      <c r="B43825" s="29"/>
      <c r="M43825" s="28"/>
    </row>
    <row r="43826" s="16" customFormat="1" ht="12.75" spans="2:13">
      <c r="B43826" s="29"/>
      <c r="M43826" s="28"/>
    </row>
    <row r="43827" s="16" customFormat="1" ht="12.75" spans="2:13">
      <c r="B43827" s="29"/>
      <c r="M43827" s="28"/>
    </row>
    <row r="43828" s="16" customFormat="1" ht="12.75" spans="2:13">
      <c r="B43828" s="29"/>
      <c r="M43828" s="28"/>
    </row>
    <row r="43829" s="16" customFormat="1" ht="12.75" spans="2:13">
      <c r="B43829" s="29"/>
      <c r="M43829" s="28"/>
    </row>
    <row r="43830" s="16" customFormat="1" ht="12.75" spans="2:13">
      <c r="B43830" s="29"/>
      <c r="M43830" s="28"/>
    </row>
    <row r="43831" s="16" customFormat="1" ht="12.75" spans="2:13">
      <c r="B43831" s="29"/>
      <c r="M43831" s="28"/>
    </row>
    <row r="43832" s="16" customFormat="1" ht="12.75" spans="2:13">
      <c r="B43832" s="29"/>
      <c r="M43832" s="28"/>
    </row>
    <row r="43833" s="16" customFormat="1" ht="12.75" spans="2:13">
      <c r="B43833" s="29"/>
      <c r="M43833" s="28"/>
    </row>
    <row r="43834" s="16" customFormat="1" ht="12.75" spans="2:13">
      <c r="B43834" s="29"/>
      <c r="M43834" s="28"/>
    </row>
    <row r="43835" s="16" customFormat="1" ht="12.75" spans="2:13">
      <c r="B43835" s="29"/>
      <c r="M43835" s="28"/>
    </row>
    <row r="43836" s="16" customFormat="1" ht="12.75" spans="2:13">
      <c r="B43836" s="29"/>
      <c r="M43836" s="28"/>
    </row>
    <row r="43837" s="16" customFormat="1" ht="12.75" spans="2:13">
      <c r="B43837" s="29"/>
      <c r="M43837" s="28"/>
    </row>
    <row r="43838" s="16" customFormat="1" ht="12.75" spans="2:13">
      <c r="B43838" s="29"/>
      <c r="M43838" s="28"/>
    </row>
    <row r="43839" s="16" customFormat="1" ht="12.75" spans="2:13">
      <c r="B43839" s="29"/>
      <c r="M43839" s="28"/>
    </row>
    <row r="43840" s="16" customFormat="1" ht="12.75" spans="2:13">
      <c r="B43840" s="29"/>
      <c r="M43840" s="28"/>
    </row>
    <row r="43841" s="16" customFormat="1" ht="12.75" spans="2:13">
      <c r="B43841" s="29"/>
      <c r="M43841" s="28"/>
    </row>
    <row r="43842" s="16" customFormat="1" ht="12.75" spans="2:13">
      <c r="B43842" s="29"/>
      <c r="M43842" s="28"/>
    </row>
    <row r="43843" s="16" customFormat="1" ht="12.75" spans="2:13">
      <c r="B43843" s="29"/>
      <c r="M43843" s="28"/>
    </row>
    <row r="43844" s="16" customFormat="1" ht="12.75" spans="2:13">
      <c r="B43844" s="29"/>
      <c r="M43844" s="28"/>
    </row>
    <row r="43845" s="16" customFormat="1" ht="12.75" spans="2:13">
      <c r="B43845" s="29"/>
      <c r="M43845" s="28"/>
    </row>
    <row r="43846" s="16" customFormat="1" ht="12.75" spans="2:13">
      <c r="B43846" s="29"/>
      <c r="M43846" s="28"/>
    </row>
    <row r="43847" s="16" customFormat="1" ht="12.75" spans="2:13">
      <c r="B43847" s="29"/>
      <c r="M43847" s="28"/>
    </row>
    <row r="43848" s="16" customFormat="1" ht="12.75" spans="2:13">
      <c r="B43848" s="29"/>
      <c r="M43848" s="28"/>
    </row>
    <row r="43849" s="16" customFormat="1" ht="12.75" spans="2:13">
      <c r="B43849" s="29"/>
      <c r="M43849" s="28"/>
    </row>
    <row r="43850" s="16" customFormat="1" ht="12.75" spans="2:13">
      <c r="B43850" s="29"/>
      <c r="M43850" s="28"/>
    </row>
    <row r="43851" s="16" customFormat="1" ht="12.75" spans="2:13">
      <c r="B43851" s="29"/>
      <c r="M43851" s="28"/>
    </row>
    <row r="43852" s="16" customFormat="1" ht="12.75" spans="2:13">
      <c r="B43852" s="29"/>
      <c r="M43852" s="28"/>
    </row>
    <row r="43853" s="16" customFormat="1" ht="12.75" spans="2:13">
      <c r="B43853" s="29"/>
      <c r="M43853" s="28"/>
    </row>
    <row r="43854" s="16" customFormat="1" ht="12.75" spans="2:13">
      <c r="B43854" s="29"/>
      <c r="M43854" s="28"/>
    </row>
    <row r="43855" s="16" customFormat="1" ht="12.75" spans="2:13">
      <c r="B43855" s="29"/>
      <c r="M43855" s="28"/>
    </row>
    <row r="43856" s="16" customFormat="1" ht="12.75" spans="2:13">
      <c r="B43856" s="29"/>
      <c r="M43856" s="28"/>
    </row>
    <row r="43857" s="16" customFormat="1" ht="12.75" spans="2:13">
      <c r="B43857" s="29"/>
      <c r="M43857" s="28"/>
    </row>
    <row r="43858" s="16" customFormat="1" ht="12.75" spans="2:13">
      <c r="B43858" s="29"/>
      <c r="M43858" s="28"/>
    </row>
    <row r="43859" s="16" customFormat="1" ht="12.75" spans="2:13">
      <c r="B43859" s="29"/>
      <c r="M43859" s="28"/>
    </row>
    <row r="43860" s="16" customFormat="1" ht="12.75" spans="2:13">
      <c r="B43860" s="29"/>
      <c r="M43860" s="28"/>
    </row>
    <row r="43861" s="16" customFormat="1" ht="12.75" spans="2:13">
      <c r="B43861" s="29"/>
      <c r="M43861" s="28"/>
    </row>
    <row r="43862" s="16" customFormat="1" ht="12.75" spans="2:13">
      <c r="B43862" s="29"/>
      <c r="M43862" s="28"/>
    </row>
    <row r="43863" s="16" customFormat="1" ht="12.75" spans="2:13">
      <c r="B43863" s="29"/>
      <c r="M43863" s="28"/>
    </row>
    <row r="43864" s="16" customFormat="1" ht="12.75" spans="2:13">
      <c r="B43864" s="29"/>
      <c r="M43864" s="28"/>
    </row>
    <row r="43865" s="16" customFormat="1" ht="12.75" spans="2:13">
      <c r="B43865" s="29"/>
      <c r="M43865" s="28"/>
    </row>
    <row r="43866" s="16" customFormat="1" ht="12.75" spans="2:13">
      <c r="B43866" s="29"/>
      <c r="M43866" s="28"/>
    </row>
    <row r="43867" s="16" customFormat="1" ht="12.75" spans="2:13">
      <c r="B43867" s="29"/>
      <c r="M43867" s="28"/>
    </row>
    <row r="43868" s="16" customFormat="1" ht="12.75" spans="2:13">
      <c r="B43868" s="29"/>
      <c r="M43868" s="28"/>
    </row>
    <row r="43869" s="16" customFormat="1" ht="12.75" spans="2:13">
      <c r="B43869" s="29"/>
      <c r="M43869" s="28"/>
    </row>
    <row r="43870" s="16" customFormat="1" ht="12.75" spans="2:13">
      <c r="B43870" s="29"/>
      <c r="M43870" s="28"/>
    </row>
    <row r="43871" s="16" customFormat="1" ht="12.75" spans="2:13">
      <c r="B43871" s="29"/>
      <c r="M43871" s="28"/>
    </row>
    <row r="43872" s="16" customFormat="1" ht="12.75" spans="2:13">
      <c r="B43872" s="29"/>
      <c r="M43872" s="28"/>
    </row>
    <row r="43873" s="16" customFormat="1" ht="12.75" spans="2:13">
      <c r="B43873" s="29"/>
      <c r="M43873" s="28"/>
    </row>
    <row r="43874" s="16" customFormat="1" ht="12.75" spans="2:13">
      <c r="B43874" s="29"/>
      <c r="M43874" s="28"/>
    </row>
    <row r="43875" s="16" customFormat="1" ht="12.75" spans="2:13">
      <c r="B43875" s="29"/>
      <c r="M43875" s="28"/>
    </row>
    <row r="43876" s="16" customFormat="1" ht="12.75" spans="2:13">
      <c r="B43876" s="29"/>
      <c r="M43876" s="28"/>
    </row>
    <row r="43877" s="16" customFormat="1" ht="12.75" spans="2:13">
      <c r="B43877" s="29"/>
      <c r="M43877" s="28"/>
    </row>
    <row r="43878" s="16" customFormat="1" ht="12.75" spans="2:13">
      <c r="B43878" s="29"/>
      <c r="M43878" s="28"/>
    </row>
    <row r="43879" s="16" customFormat="1" ht="12.75" spans="2:13">
      <c r="B43879" s="29"/>
      <c r="M43879" s="28"/>
    </row>
    <row r="43880" s="16" customFormat="1" ht="12.75" spans="2:13">
      <c r="B43880" s="29"/>
      <c r="M43880" s="28"/>
    </row>
    <row r="43881" s="16" customFormat="1" ht="12.75" spans="2:13">
      <c r="B43881" s="29"/>
      <c r="M43881" s="28"/>
    </row>
    <row r="43882" s="16" customFormat="1" ht="12.75" spans="2:13">
      <c r="B43882" s="29"/>
      <c r="M43882" s="28"/>
    </row>
    <row r="43883" s="16" customFormat="1" ht="12.75" spans="2:13">
      <c r="B43883" s="29"/>
      <c r="M43883" s="28"/>
    </row>
    <row r="43884" s="16" customFormat="1" ht="12.75" spans="2:13">
      <c r="B43884" s="29"/>
      <c r="M43884" s="28"/>
    </row>
    <row r="43885" s="16" customFormat="1" ht="12.75" spans="2:13">
      <c r="B43885" s="29"/>
      <c r="M43885" s="28"/>
    </row>
    <row r="43886" s="16" customFormat="1" ht="12.75" spans="2:13">
      <c r="B43886" s="29"/>
      <c r="M43886" s="28"/>
    </row>
    <row r="43887" s="16" customFormat="1" ht="12.75" spans="2:13">
      <c r="B43887" s="29"/>
      <c r="M43887" s="28"/>
    </row>
    <row r="43888" s="16" customFormat="1" ht="12.75" spans="2:13">
      <c r="B43888" s="29"/>
      <c r="M43888" s="28"/>
    </row>
    <row r="43889" s="16" customFormat="1" ht="12.75" spans="2:13">
      <c r="B43889" s="29"/>
      <c r="M43889" s="28"/>
    </row>
    <row r="43890" s="16" customFormat="1" ht="12.75" spans="2:13">
      <c r="B43890" s="29"/>
      <c r="M43890" s="28"/>
    </row>
    <row r="43891" s="16" customFormat="1" ht="12.75" spans="2:13">
      <c r="B43891" s="29"/>
      <c r="M43891" s="28"/>
    </row>
    <row r="43892" s="16" customFormat="1" ht="12.75" spans="2:13">
      <c r="B43892" s="29"/>
      <c r="M43892" s="28"/>
    </row>
    <row r="43893" s="16" customFormat="1" ht="12.75" spans="2:13">
      <c r="B43893" s="29"/>
      <c r="M43893" s="28"/>
    </row>
    <row r="43894" s="16" customFormat="1" ht="12.75" spans="2:13">
      <c r="B43894" s="29"/>
      <c r="M43894" s="28"/>
    </row>
    <row r="43895" s="16" customFormat="1" ht="12.75" spans="2:13">
      <c r="B43895" s="29"/>
      <c r="M43895" s="28"/>
    </row>
    <row r="43896" s="16" customFormat="1" ht="12.75" spans="2:13">
      <c r="B43896" s="29"/>
      <c r="M43896" s="28"/>
    </row>
    <row r="43897" s="16" customFormat="1" ht="12.75" spans="2:13">
      <c r="B43897" s="29"/>
      <c r="M43897" s="28"/>
    </row>
    <row r="43898" s="16" customFormat="1" ht="12.75" spans="2:13">
      <c r="B43898" s="29"/>
      <c r="M43898" s="28"/>
    </row>
    <row r="43899" s="16" customFormat="1" ht="12.75" spans="2:13">
      <c r="B43899" s="29"/>
      <c r="M43899" s="28"/>
    </row>
    <row r="43900" s="16" customFormat="1" ht="12.75" spans="2:13">
      <c r="B43900" s="29"/>
      <c r="M43900" s="28"/>
    </row>
    <row r="43901" s="16" customFormat="1" ht="12.75" spans="2:13">
      <c r="B43901" s="29"/>
      <c r="M43901" s="28"/>
    </row>
    <row r="43902" s="16" customFormat="1" ht="12.75" spans="2:13">
      <c r="B43902" s="29"/>
      <c r="M43902" s="28"/>
    </row>
    <row r="43903" s="16" customFormat="1" ht="12.75" spans="2:13">
      <c r="B43903" s="29"/>
      <c r="M43903" s="28"/>
    </row>
    <row r="43904" s="16" customFormat="1" ht="12.75" spans="2:13">
      <c r="B43904" s="29"/>
      <c r="M43904" s="28"/>
    </row>
    <row r="43905" s="16" customFormat="1" ht="12.75" spans="2:13">
      <c r="B43905" s="29"/>
      <c r="M43905" s="28"/>
    </row>
    <row r="43906" s="16" customFormat="1" ht="12.75" spans="2:13">
      <c r="B43906" s="29"/>
      <c r="M43906" s="28"/>
    </row>
    <row r="43907" s="16" customFormat="1" ht="12.75" spans="2:13">
      <c r="B43907" s="29"/>
      <c r="M43907" s="28"/>
    </row>
    <row r="43908" s="16" customFormat="1" ht="12.75" spans="2:13">
      <c r="B43908" s="29"/>
      <c r="M43908" s="28"/>
    </row>
    <row r="43909" s="16" customFormat="1" ht="12.75" spans="2:13">
      <c r="B43909" s="29"/>
      <c r="M43909" s="28"/>
    </row>
    <row r="43910" s="16" customFormat="1" ht="12.75" spans="2:13">
      <c r="B43910" s="29"/>
      <c r="M43910" s="28"/>
    </row>
    <row r="43911" s="16" customFormat="1" ht="12.75" spans="2:13">
      <c r="B43911" s="29"/>
      <c r="M43911" s="28"/>
    </row>
    <row r="43912" s="16" customFormat="1" ht="12.75" spans="2:13">
      <c r="B43912" s="29"/>
      <c r="M43912" s="28"/>
    </row>
    <row r="43913" s="16" customFormat="1" ht="12.75" spans="2:13">
      <c r="B43913" s="29"/>
      <c r="M43913" s="28"/>
    </row>
    <row r="43914" s="16" customFormat="1" ht="12.75" spans="2:13">
      <c r="B43914" s="29"/>
      <c r="M43914" s="28"/>
    </row>
    <row r="43915" s="16" customFormat="1" ht="12.75" spans="2:13">
      <c r="B43915" s="29"/>
      <c r="M43915" s="28"/>
    </row>
    <row r="43916" s="16" customFormat="1" ht="12.75" spans="2:13">
      <c r="B43916" s="29"/>
      <c r="M43916" s="28"/>
    </row>
    <row r="43917" s="16" customFormat="1" ht="12.75" spans="2:13">
      <c r="B43917" s="29"/>
      <c r="M43917" s="28"/>
    </row>
    <row r="43918" s="16" customFormat="1" ht="12.75" spans="2:13">
      <c r="B43918" s="29"/>
      <c r="M43918" s="28"/>
    </row>
    <row r="43919" s="16" customFormat="1" ht="12.75" spans="2:13">
      <c r="B43919" s="29"/>
      <c r="M43919" s="28"/>
    </row>
    <row r="43920" s="16" customFormat="1" ht="12.75" spans="2:13">
      <c r="B43920" s="29"/>
      <c r="M43920" s="28"/>
    </row>
    <row r="43921" s="16" customFormat="1" ht="12.75" spans="2:13">
      <c r="B43921" s="29"/>
      <c r="M43921" s="28"/>
    </row>
    <row r="43922" s="16" customFormat="1" ht="12.75" spans="2:13">
      <c r="B43922" s="29"/>
      <c r="M43922" s="28"/>
    </row>
    <row r="43923" s="16" customFormat="1" ht="12.75" spans="2:13">
      <c r="B43923" s="29"/>
      <c r="M43923" s="28"/>
    </row>
    <row r="43924" s="16" customFormat="1" ht="12.75" spans="2:13">
      <c r="B43924" s="29"/>
      <c r="M43924" s="28"/>
    </row>
    <row r="43925" s="16" customFormat="1" ht="12.75" spans="2:13">
      <c r="B43925" s="29"/>
      <c r="M43925" s="28"/>
    </row>
    <row r="43926" s="16" customFormat="1" ht="12.75" spans="2:13">
      <c r="B43926" s="29"/>
      <c r="M43926" s="28"/>
    </row>
    <row r="43927" s="16" customFormat="1" ht="12.75" spans="2:13">
      <c r="B43927" s="29"/>
      <c r="M43927" s="28"/>
    </row>
    <row r="43928" s="16" customFormat="1" ht="12.75" spans="2:13">
      <c r="B43928" s="29"/>
      <c r="M43928" s="28"/>
    </row>
    <row r="43929" s="16" customFormat="1" ht="12.75" spans="2:13">
      <c r="B43929" s="29"/>
      <c r="M43929" s="28"/>
    </row>
    <row r="43930" s="16" customFormat="1" ht="12.75" spans="2:13">
      <c r="B43930" s="29"/>
      <c r="M43930" s="28"/>
    </row>
    <row r="43931" s="16" customFormat="1" ht="12.75" spans="2:13">
      <c r="B43931" s="29"/>
      <c r="M43931" s="28"/>
    </row>
    <row r="43932" s="16" customFormat="1" ht="12.75" spans="2:13">
      <c r="B43932" s="29"/>
      <c r="M43932" s="28"/>
    </row>
    <row r="43933" s="16" customFormat="1" ht="12.75" spans="2:13">
      <c r="B43933" s="29"/>
      <c r="M43933" s="28"/>
    </row>
    <row r="43934" s="16" customFormat="1" ht="12.75" spans="2:13">
      <c r="B43934" s="29"/>
      <c r="M43934" s="28"/>
    </row>
    <row r="43935" s="16" customFormat="1" ht="12.75" spans="2:13">
      <c r="B43935" s="29"/>
      <c r="M43935" s="28"/>
    </row>
    <row r="43936" s="16" customFormat="1" ht="12.75" spans="2:13">
      <c r="B43936" s="29"/>
      <c r="M43936" s="28"/>
    </row>
    <row r="43937" s="16" customFormat="1" ht="12.75" spans="2:13">
      <c r="B43937" s="29"/>
      <c r="M43937" s="28"/>
    </row>
    <row r="43938" s="16" customFormat="1" ht="12.75" spans="2:13">
      <c r="B43938" s="29"/>
      <c r="M43938" s="28"/>
    </row>
    <row r="43939" s="16" customFormat="1" ht="12.75" spans="2:13">
      <c r="B43939" s="29"/>
      <c r="M43939" s="28"/>
    </row>
    <row r="43940" s="16" customFormat="1" ht="12.75" spans="2:13">
      <c r="B43940" s="29"/>
      <c r="M43940" s="28"/>
    </row>
    <row r="43941" s="16" customFormat="1" ht="12.75" spans="2:13">
      <c r="B43941" s="29"/>
      <c r="M43941" s="28"/>
    </row>
    <row r="43942" s="16" customFormat="1" ht="12.75" spans="2:13">
      <c r="B43942" s="29"/>
      <c r="M43942" s="28"/>
    </row>
    <row r="43943" s="16" customFormat="1" ht="12.75" spans="2:13">
      <c r="B43943" s="29"/>
      <c r="M43943" s="28"/>
    </row>
    <row r="43944" s="16" customFormat="1" ht="12.75" spans="2:13">
      <c r="B43944" s="29"/>
      <c r="M43944" s="28"/>
    </row>
    <row r="43945" s="16" customFormat="1" ht="12.75" spans="2:13">
      <c r="B43945" s="29"/>
      <c r="M43945" s="28"/>
    </row>
    <row r="43946" s="16" customFormat="1" ht="12.75" spans="2:13">
      <c r="B43946" s="29"/>
      <c r="M43946" s="28"/>
    </row>
    <row r="43947" s="16" customFormat="1" ht="12.75" spans="2:13">
      <c r="B43947" s="29"/>
      <c r="M43947" s="28"/>
    </row>
    <row r="43948" s="16" customFormat="1" ht="12.75" spans="2:13">
      <c r="B43948" s="29"/>
      <c r="M43948" s="28"/>
    </row>
    <row r="43949" s="16" customFormat="1" ht="12.75" spans="2:13">
      <c r="B43949" s="29"/>
      <c r="M43949" s="28"/>
    </row>
    <row r="43950" s="16" customFormat="1" ht="12.75" spans="2:13">
      <c r="B43950" s="29"/>
      <c r="M43950" s="28"/>
    </row>
    <row r="43951" s="16" customFormat="1" ht="12.75" spans="2:13">
      <c r="B43951" s="29"/>
      <c r="M43951" s="28"/>
    </row>
    <row r="43952" s="16" customFormat="1" ht="12.75" spans="2:13">
      <c r="B43952" s="29"/>
      <c r="M43952" s="28"/>
    </row>
    <row r="43953" s="16" customFormat="1" ht="12.75" spans="2:13">
      <c r="B43953" s="29"/>
      <c r="M43953" s="28"/>
    </row>
    <row r="43954" s="16" customFormat="1" ht="12.75" spans="2:13">
      <c r="B43954" s="29"/>
      <c r="M43954" s="28"/>
    </row>
    <row r="43955" s="16" customFormat="1" ht="12.75" spans="2:13">
      <c r="B43955" s="29"/>
      <c r="M43955" s="28"/>
    </row>
    <row r="43956" s="16" customFormat="1" ht="12.75" spans="2:13">
      <c r="B43956" s="29"/>
      <c r="M43956" s="28"/>
    </row>
    <row r="43957" s="16" customFormat="1" ht="12.75" spans="2:13">
      <c r="B43957" s="29"/>
      <c r="M43957" s="28"/>
    </row>
    <row r="43958" s="16" customFormat="1" ht="12.75" spans="2:13">
      <c r="B43958" s="29"/>
      <c r="M43958" s="28"/>
    </row>
    <row r="43959" s="16" customFormat="1" ht="12.75" spans="2:13">
      <c r="B43959" s="29"/>
      <c r="M43959" s="28"/>
    </row>
    <row r="43960" s="16" customFormat="1" ht="12.75" spans="2:13">
      <c r="B43960" s="29"/>
      <c r="M43960" s="28"/>
    </row>
    <row r="43961" s="16" customFormat="1" ht="12.75" spans="2:13">
      <c r="B43961" s="29"/>
      <c r="M43961" s="28"/>
    </row>
    <row r="43962" s="16" customFormat="1" ht="12.75" spans="2:13">
      <c r="B43962" s="29"/>
      <c r="M43962" s="28"/>
    </row>
    <row r="43963" s="16" customFormat="1" ht="12.75" spans="2:13">
      <c r="B43963" s="29"/>
      <c r="M43963" s="28"/>
    </row>
    <row r="43964" s="16" customFormat="1" ht="12.75" spans="2:13">
      <c r="B43964" s="29"/>
      <c r="M43964" s="28"/>
    </row>
    <row r="43965" s="16" customFormat="1" ht="12.75" spans="2:13">
      <c r="B43965" s="29"/>
      <c r="M43965" s="28"/>
    </row>
    <row r="43966" s="16" customFormat="1" ht="12.75" spans="2:13">
      <c r="B43966" s="29"/>
      <c r="M43966" s="28"/>
    </row>
    <row r="43967" s="16" customFormat="1" ht="12.75" spans="2:13">
      <c r="B43967" s="29"/>
      <c r="M43967" s="28"/>
    </row>
    <row r="43968" s="16" customFormat="1" ht="12.75" spans="2:13">
      <c r="B43968" s="29"/>
      <c r="M43968" s="28"/>
    </row>
    <row r="43969" s="16" customFormat="1" ht="12.75" spans="2:13">
      <c r="B43969" s="29"/>
      <c r="M43969" s="28"/>
    </row>
    <row r="43970" s="16" customFormat="1" ht="12.75" spans="2:13">
      <c r="B43970" s="29"/>
      <c r="M43970" s="28"/>
    </row>
    <row r="43971" s="16" customFormat="1" ht="12.75" spans="2:13">
      <c r="B43971" s="29"/>
      <c r="M43971" s="28"/>
    </row>
    <row r="43972" s="16" customFormat="1" ht="12.75" spans="2:13">
      <c r="B43972" s="29"/>
      <c r="M43972" s="28"/>
    </row>
    <row r="43973" s="16" customFormat="1" ht="12.75" spans="2:13">
      <c r="B43973" s="29"/>
      <c r="M43973" s="28"/>
    </row>
    <row r="43974" s="16" customFormat="1" ht="12.75" spans="2:13">
      <c r="B43974" s="29"/>
      <c r="M43974" s="28"/>
    </row>
    <row r="43975" s="16" customFormat="1" ht="12.75" spans="2:13">
      <c r="B43975" s="29"/>
      <c r="M43975" s="28"/>
    </row>
    <row r="43976" s="16" customFormat="1" ht="12.75" spans="2:13">
      <c r="B43976" s="29"/>
      <c r="M43976" s="28"/>
    </row>
    <row r="43977" s="16" customFormat="1" ht="12.75" spans="2:13">
      <c r="B43977" s="29"/>
      <c r="M43977" s="28"/>
    </row>
    <row r="43978" s="16" customFormat="1" ht="12.75" spans="2:13">
      <c r="B43978" s="29"/>
      <c r="M43978" s="28"/>
    </row>
    <row r="43979" s="16" customFormat="1" ht="12.75" spans="2:13">
      <c r="B43979" s="29"/>
      <c r="M43979" s="28"/>
    </row>
    <row r="43980" s="16" customFormat="1" ht="12.75" spans="2:13">
      <c r="B43980" s="29"/>
      <c r="M43980" s="28"/>
    </row>
    <row r="43981" s="16" customFormat="1" ht="12.75" spans="2:13">
      <c r="B43981" s="29"/>
      <c r="M43981" s="28"/>
    </row>
    <row r="43982" s="16" customFormat="1" ht="12.75" spans="2:13">
      <c r="B43982" s="29"/>
      <c r="M43982" s="28"/>
    </row>
    <row r="43983" s="16" customFormat="1" ht="12.75" spans="2:13">
      <c r="B43983" s="29"/>
      <c r="M43983" s="28"/>
    </row>
    <row r="43984" s="16" customFormat="1" ht="12.75" spans="2:13">
      <c r="B43984" s="29"/>
      <c r="M43984" s="28"/>
    </row>
    <row r="43985" s="16" customFormat="1" ht="12.75" spans="2:13">
      <c r="B43985" s="29"/>
      <c r="M43985" s="28"/>
    </row>
    <row r="43986" s="16" customFormat="1" ht="12.75" spans="2:13">
      <c r="B43986" s="29"/>
      <c r="M43986" s="28"/>
    </row>
    <row r="43987" s="16" customFormat="1" ht="12.75" spans="2:13">
      <c r="B43987" s="29"/>
      <c r="M43987" s="28"/>
    </row>
    <row r="43988" s="16" customFormat="1" ht="12.75" spans="2:13">
      <c r="B43988" s="29"/>
      <c r="M43988" s="28"/>
    </row>
    <row r="43989" s="16" customFormat="1" ht="12.75" spans="2:13">
      <c r="B43989" s="29"/>
      <c r="M43989" s="28"/>
    </row>
    <row r="43990" s="16" customFormat="1" ht="12.75" spans="2:13">
      <c r="B43990" s="29"/>
      <c r="M43990" s="28"/>
    </row>
    <row r="43991" s="16" customFormat="1" ht="12.75" spans="2:13">
      <c r="B43991" s="29"/>
      <c r="M43991" s="28"/>
    </row>
    <row r="43992" s="16" customFormat="1" ht="12.75" spans="2:13">
      <c r="B43992" s="29"/>
      <c r="M43992" s="28"/>
    </row>
    <row r="43993" s="16" customFormat="1" ht="12.75" spans="2:13">
      <c r="B43993" s="29"/>
      <c r="M43993" s="28"/>
    </row>
    <row r="43994" s="16" customFormat="1" ht="12.75" spans="2:13">
      <c r="B43994" s="29"/>
      <c r="M43994" s="28"/>
    </row>
    <row r="43995" s="16" customFormat="1" ht="12.75" spans="2:13">
      <c r="B43995" s="29"/>
      <c r="M43995" s="28"/>
    </row>
    <row r="43996" s="16" customFormat="1" ht="12.75" spans="2:13">
      <c r="B43996" s="29"/>
      <c r="M43996" s="28"/>
    </row>
    <row r="43997" s="16" customFormat="1" ht="12.75" spans="2:13">
      <c r="B43997" s="29"/>
      <c r="M43997" s="28"/>
    </row>
    <row r="43998" s="16" customFormat="1" ht="12.75" spans="2:13">
      <c r="B43998" s="29"/>
      <c r="M43998" s="28"/>
    </row>
    <row r="43999" s="16" customFormat="1" ht="12.75" spans="2:13">
      <c r="B43999" s="29"/>
      <c r="M43999" s="28"/>
    </row>
    <row r="44000" s="16" customFormat="1" ht="12.75" spans="2:13">
      <c r="B44000" s="29"/>
      <c r="M44000" s="28"/>
    </row>
    <row r="44001" s="16" customFormat="1" ht="12.75" spans="2:13">
      <c r="B44001" s="29"/>
      <c r="M44001" s="28"/>
    </row>
    <row r="44002" s="16" customFormat="1" ht="12.75" spans="2:13">
      <c r="B44002" s="29"/>
      <c r="M44002" s="28"/>
    </row>
    <row r="44003" s="16" customFormat="1" ht="12.75" spans="2:13">
      <c r="B44003" s="29"/>
      <c r="M44003" s="28"/>
    </row>
    <row r="44004" s="16" customFormat="1" ht="12.75" spans="2:13">
      <c r="B44004" s="29"/>
      <c r="M44004" s="28"/>
    </row>
    <row r="44005" s="16" customFormat="1" ht="12.75" spans="2:13">
      <c r="B44005" s="29"/>
      <c r="M44005" s="28"/>
    </row>
    <row r="44006" s="16" customFormat="1" ht="12.75" spans="2:13">
      <c r="B44006" s="29"/>
      <c r="M44006" s="28"/>
    </row>
    <row r="44007" s="16" customFormat="1" ht="12.75" spans="2:13">
      <c r="B44007" s="29"/>
      <c r="M44007" s="28"/>
    </row>
    <row r="44008" s="16" customFormat="1" ht="12.75" spans="2:13">
      <c r="B44008" s="29"/>
      <c r="M44008" s="28"/>
    </row>
    <row r="44009" s="16" customFormat="1" ht="12.75" spans="2:13">
      <c r="B44009" s="29"/>
      <c r="M44009" s="28"/>
    </row>
    <row r="44010" s="16" customFormat="1" ht="12.75" spans="2:13">
      <c r="B44010" s="29"/>
      <c r="M44010" s="28"/>
    </row>
    <row r="44011" s="16" customFormat="1" ht="12.75" spans="2:13">
      <c r="B44011" s="29"/>
      <c r="M44011" s="28"/>
    </row>
    <row r="44012" s="16" customFormat="1" ht="12.75" spans="2:13">
      <c r="B44012" s="29"/>
      <c r="M44012" s="28"/>
    </row>
    <row r="44013" s="16" customFormat="1" ht="12.75" spans="2:13">
      <c r="B44013" s="29"/>
      <c r="M44013" s="28"/>
    </row>
    <row r="44014" s="16" customFormat="1" ht="12.75" spans="2:13">
      <c r="B44014" s="29"/>
      <c r="M44014" s="28"/>
    </row>
    <row r="44015" s="16" customFormat="1" ht="12.75" spans="2:13">
      <c r="B44015" s="29"/>
      <c r="M44015" s="28"/>
    </row>
    <row r="44016" s="16" customFormat="1" ht="12.75" spans="2:13">
      <c r="B44016" s="29"/>
      <c r="M44016" s="28"/>
    </row>
    <row r="44017" s="16" customFormat="1" ht="12.75" spans="2:13">
      <c r="B44017" s="29"/>
      <c r="M44017" s="28"/>
    </row>
    <row r="44018" s="16" customFormat="1" ht="12.75" spans="2:13">
      <c r="B44018" s="29"/>
      <c r="M44018" s="28"/>
    </row>
    <row r="44019" s="16" customFormat="1" ht="12.75" spans="2:13">
      <c r="B44019" s="29"/>
      <c r="M44019" s="28"/>
    </row>
    <row r="44020" s="16" customFormat="1" ht="12.75" spans="2:13">
      <c r="B44020" s="29"/>
      <c r="M44020" s="28"/>
    </row>
    <row r="44021" s="16" customFormat="1" ht="12.75" spans="2:13">
      <c r="B44021" s="29"/>
      <c r="M44021" s="28"/>
    </row>
    <row r="44022" s="16" customFormat="1" ht="12.75" spans="2:13">
      <c r="B44022" s="29"/>
      <c r="M44022" s="28"/>
    </row>
    <row r="44023" s="16" customFormat="1" ht="12.75" spans="2:13">
      <c r="B44023" s="29"/>
      <c r="M44023" s="28"/>
    </row>
    <row r="44024" s="16" customFormat="1" ht="12.75" spans="2:13">
      <c r="B44024" s="29"/>
      <c r="M44024" s="28"/>
    </row>
    <row r="44025" s="16" customFormat="1" ht="12.75" spans="2:13">
      <c r="B44025" s="29"/>
      <c r="M44025" s="28"/>
    </row>
    <row r="44026" s="16" customFormat="1" ht="12.75" spans="2:13">
      <c r="B44026" s="29"/>
      <c r="M44026" s="28"/>
    </row>
    <row r="44027" s="16" customFormat="1" ht="12.75" spans="2:13">
      <c r="B44027" s="29"/>
      <c r="M44027" s="28"/>
    </row>
    <row r="44028" s="16" customFormat="1" ht="12.75" spans="2:13">
      <c r="B44028" s="29"/>
      <c r="M44028" s="28"/>
    </row>
    <row r="44029" s="16" customFormat="1" ht="12.75" spans="2:13">
      <c r="B44029" s="29"/>
      <c r="M44029" s="28"/>
    </row>
    <row r="44030" s="16" customFormat="1" ht="12.75" spans="2:13">
      <c r="B44030" s="29"/>
      <c r="M44030" s="28"/>
    </row>
    <row r="44031" s="16" customFormat="1" ht="12.75" spans="2:13">
      <c r="B44031" s="29"/>
      <c r="M44031" s="28"/>
    </row>
    <row r="44032" s="16" customFormat="1" ht="12.75" spans="2:13">
      <c r="B44032" s="29"/>
      <c r="M44032" s="28"/>
    </row>
    <row r="44033" s="16" customFormat="1" ht="12.75" spans="2:13">
      <c r="B44033" s="29"/>
      <c r="M44033" s="28"/>
    </row>
    <row r="44034" s="16" customFormat="1" ht="12.75" spans="2:13">
      <c r="B44034" s="29"/>
      <c r="M44034" s="28"/>
    </row>
    <row r="44035" s="16" customFormat="1" ht="12.75" spans="2:13">
      <c r="B44035" s="29"/>
      <c r="M44035" s="28"/>
    </row>
    <row r="44036" s="16" customFormat="1" ht="12.75" spans="2:13">
      <c r="B44036" s="29"/>
      <c r="M44036" s="28"/>
    </row>
    <row r="44037" s="16" customFormat="1" ht="12.75" spans="2:13">
      <c r="B44037" s="29"/>
      <c r="M44037" s="28"/>
    </row>
    <row r="44038" s="16" customFormat="1" ht="12.75" spans="2:13">
      <c r="B44038" s="29"/>
      <c r="M44038" s="28"/>
    </row>
    <row r="44039" s="16" customFormat="1" ht="12.75" spans="2:13">
      <c r="B44039" s="29"/>
      <c r="M44039" s="28"/>
    </row>
    <row r="44040" s="16" customFormat="1" ht="12.75" spans="2:13">
      <c r="B44040" s="29"/>
      <c r="M44040" s="28"/>
    </row>
    <row r="44041" s="16" customFormat="1" ht="12.75" spans="2:13">
      <c r="B44041" s="29"/>
      <c r="M44041" s="28"/>
    </row>
    <row r="44042" s="16" customFormat="1" ht="12.75" spans="2:13">
      <c r="B44042" s="29"/>
      <c r="M44042" s="28"/>
    </row>
    <row r="44043" s="16" customFormat="1" ht="12.75" spans="2:13">
      <c r="B44043" s="29"/>
      <c r="M44043" s="28"/>
    </row>
    <row r="44044" s="16" customFormat="1" ht="12.75" spans="2:13">
      <c r="B44044" s="29"/>
      <c r="M44044" s="28"/>
    </row>
    <row r="44045" s="16" customFormat="1" ht="12.75" spans="2:13">
      <c r="B44045" s="29"/>
      <c r="M44045" s="28"/>
    </row>
    <row r="44046" s="16" customFormat="1" ht="12.75" spans="2:13">
      <c r="B44046" s="29"/>
      <c r="M44046" s="28"/>
    </row>
    <row r="44047" s="16" customFormat="1" ht="12.75" spans="2:13">
      <c r="B44047" s="29"/>
      <c r="M44047" s="28"/>
    </row>
    <row r="44048" s="16" customFormat="1" ht="12.75" spans="2:13">
      <c r="B44048" s="29"/>
      <c r="M44048" s="28"/>
    </row>
    <row r="44049" s="16" customFormat="1" ht="12.75" spans="2:13">
      <c r="B44049" s="29"/>
      <c r="M44049" s="28"/>
    </row>
    <row r="44050" s="16" customFormat="1" ht="12.75" spans="2:13">
      <c r="B44050" s="29"/>
      <c r="M44050" s="28"/>
    </row>
    <row r="44051" s="16" customFormat="1" ht="12.75" spans="2:13">
      <c r="B44051" s="29"/>
      <c r="M44051" s="28"/>
    </row>
    <row r="44052" s="16" customFormat="1" ht="12.75" spans="2:13">
      <c r="B44052" s="29"/>
      <c r="M44052" s="28"/>
    </row>
    <row r="44053" s="16" customFormat="1" ht="12.75" spans="2:13">
      <c r="B44053" s="29"/>
      <c r="M44053" s="28"/>
    </row>
    <row r="44054" s="16" customFormat="1" ht="12.75" spans="2:13">
      <c r="B44054" s="29"/>
      <c r="M44054" s="28"/>
    </row>
    <row r="44055" s="16" customFormat="1" ht="12.75" spans="2:13">
      <c r="B44055" s="29"/>
      <c r="M44055" s="28"/>
    </row>
    <row r="44056" s="16" customFormat="1" ht="12.75" spans="2:13">
      <c r="B44056" s="29"/>
      <c r="M44056" s="28"/>
    </row>
    <row r="44057" s="16" customFormat="1" ht="12.75" spans="2:13">
      <c r="B44057" s="29"/>
      <c r="M44057" s="28"/>
    </row>
    <row r="44058" s="16" customFormat="1" ht="12.75" spans="2:13">
      <c r="B44058" s="29"/>
      <c r="M44058" s="28"/>
    </row>
    <row r="44059" s="16" customFormat="1" ht="12.75" spans="2:13">
      <c r="B44059" s="29"/>
      <c r="M44059" s="28"/>
    </row>
    <row r="44060" s="16" customFormat="1" ht="12.75" spans="2:13">
      <c r="B44060" s="29"/>
      <c r="M44060" s="28"/>
    </row>
    <row r="44061" s="16" customFormat="1" ht="12.75" spans="2:13">
      <c r="B44061" s="29"/>
      <c r="M44061" s="28"/>
    </row>
    <row r="44062" s="16" customFormat="1" ht="12.75" spans="2:13">
      <c r="B44062" s="29"/>
      <c r="M44062" s="28"/>
    </row>
    <row r="44063" s="16" customFormat="1" ht="12.75" spans="2:13">
      <c r="B44063" s="29"/>
      <c r="M44063" s="28"/>
    </row>
    <row r="44064" s="16" customFormat="1" ht="12.75" spans="2:13">
      <c r="B44064" s="29"/>
      <c r="M44064" s="28"/>
    </row>
    <row r="44065" s="16" customFormat="1" ht="12.75" spans="2:13">
      <c r="B44065" s="29"/>
      <c r="M44065" s="28"/>
    </row>
    <row r="44066" s="16" customFormat="1" ht="12.75" spans="2:13">
      <c r="B44066" s="29"/>
      <c r="M44066" s="28"/>
    </row>
    <row r="44067" s="16" customFormat="1" ht="12.75" spans="2:13">
      <c r="B44067" s="29"/>
      <c r="M44067" s="28"/>
    </row>
    <row r="44068" s="16" customFormat="1" ht="12.75" spans="2:13">
      <c r="B44068" s="29"/>
      <c r="M44068" s="28"/>
    </row>
    <row r="44069" s="16" customFormat="1" ht="12.75" spans="2:13">
      <c r="B44069" s="29"/>
      <c r="M44069" s="28"/>
    </row>
    <row r="44070" s="16" customFormat="1" ht="12.75" spans="2:13">
      <c r="B44070" s="29"/>
      <c r="M44070" s="28"/>
    </row>
    <row r="44071" s="16" customFormat="1" ht="12.75" spans="2:13">
      <c r="B44071" s="29"/>
      <c r="M44071" s="28"/>
    </row>
    <row r="44072" s="16" customFormat="1" ht="12.75" spans="2:13">
      <c r="B44072" s="29"/>
      <c r="M44072" s="28"/>
    </row>
    <row r="44073" s="16" customFormat="1" ht="12.75" spans="2:13">
      <c r="B44073" s="29"/>
      <c r="M44073" s="28"/>
    </row>
    <row r="44074" s="16" customFormat="1" ht="12.75" spans="2:13">
      <c r="B44074" s="29"/>
      <c r="M44074" s="28"/>
    </row>
    <row r="44075" s="16" customFormat="1" ht="12.75" spans="2:13">
      <c r="B44075" s="29"/>
      <c r="M44075" s="28"/>
    </row>
    <row r="44076" s="16" customFormat="1" ht="12.75" spans="2:13">
      <c r="B44076" s="29"/>
      <c r="M44076" s="28"/>
    </row>
    <row r="44077" s="16" customFormat="1" ht="12.75" spans="2:13">
      <c r="B44077" s="29"/>
      <c r="M44077" s="28"/>
    </row>
    <row r="44078" s="16" customFormat="1" ht="12.75" spans="2:13">
      <c r="B44078" s="29"/>
      <c r="M44078" s="28"/>
    </row>
    <row r="44079" s="16" customFormat="1" ht="12.75" spans="2:13">
      <c r="B44079" s="29"/>
      <c r="M44079" s="28"/>
    </row>
    <row r="44080" s="16" customFormat="1" ht="12.75" spans="2:13">
      <c r="B44080" s="29"/>
      <c r="M44080" s="28"/>
    </row>
    <row r="44081" s="16" customFormat="1" ht="12.75" spans="2:13">
      <c r="B44081" s="29"/>
      <c r="M44081" s="28"/>
    </row>
    <row r="44082" s="16" customFormat="1" ht="12.75" spans="2:13">
      <c r="B44082" s="29"/>
      <c r="M44082" s="28"/>
    </row>
    <row r="44083" s="16" customFormat="1" ht="12.75" spans="2:13">
      <c r="B44083" s="29"/>
      <c r="M44083" s="28"/>
    </row>
    <row r="44084" s="16" customFormat="1" ht="12.75" spans="2:13">
      <c r="B44084" s="29"/>
      <c r="M44084" s="28"/>
    </row>
    <row r="44085" s="16" customFormat="1" ht="12.75" spans="2:13">
      <c r="B44085" s="29"/>
      <c r="M44085" s="28"/>
    </row>
    <row r="44086" s="16" customFormat="1" ht="12.75" spans="2:13">
      <c r="B44086" s="29"/>
      <c r="M44086" s="28"/>
    </row>
    <row r="44087" s="16" customFormat="1" ht="12.75" spans="2:13">
      <c r="B44087" s="29"/>
      <c r="M44087" s="28"/>
    </row>
    <row r="44088" s="16" customFormat="1" ht="12.75" spans="2:13">
      <c r="B44088" s="29"/>
      <c r="M44088" s="28"/>
    </row>
    <row r="44089" s="16" customFormat="1" ht="12.75" spans="2:13">
      <c r="B44089" s="29"/>
      <c r="M44089" s="28"/>
    </row>
    <row r="44090" s="16" customFormat="1" ht="12.75" spans="2:13">
      <c r="B44090" s="29"/>
      <c r="M44090" s="28"/>
    </row>
    <row r="44091" s="16" customFormat="1" ht="12.75" spans="2:13">
      <c r="B44091" s="29"/>
      <c r="M44091" s="28"/>
    </row>
    <row r="44092" s="16" customFormat="1" ht="12.75" spans="2:13">
      <c r="B44092" s="29"/>
      <c r="M44092" s="28"/>
    </row>
    <row r="44093" s="16" customFormat="1" ht="12.75" spans="2:13">
      <c r="B44093" s="29"/>
      <c r="M44093" s="28"/>
    </row>
    <row r="44094" s="16" customFormat="1" ht="12.75" spans="2:13">
      <c r="B44094" s="29"/>
      <c r="M44094" s="28"/>
    </row>
    <row r="44095" s="16" customFormat="1" ht="12.75" spans="2:13">
      <c r="B44095" s="29"/>
      <c r="M44095" s="28"/>
    </row>
    <row r="44096" s="16" customFormat="1" ht="12.75" spans="2:13">
      <c r="B44096" s="29"/>
      <c r="M44096" s="28"/>
    </row>
    <row r="44097" s="16" customFormat="1" ht="12.75" spans="2:13">
      <c r="B44097" s="29"/>
      <c r="M44097" s="28"/>
    </row>
    <row r="44098" s="16" customFormat="1" ht="12.75" spans="2:13">
      <c r="B44098" s="29"/>
      <c r="M44098" s="28"/>
    </row>
    <row r="44099" s="16" customFormat="1" ht="12.75" spans="2:13">
      <c r="B44099" s="29"/>
      <c r="M44099" s="28"/>
    </row>
    <row r="44100" s="16" customFormat="1" ht="12.75" spans="2:13">
      <c r="B44100" s="29"/>
      <c r="M44100" s="28"/>
    </row>
    <row r="44101" s="16" customFormat="1" ht="12.75" spans="2:13">
      <c r="B44101" s="29"/>
      <c r="M44101" s="28"/>
    </row>
    <row r="44102" s="16" customFormat="1" ht="12.75" spans="2:13">
      <c r="B44102" s="29"/>
      <c r="M44102" s="28"/>
    </row>
    <row r="44103" s="16" customFormat="1" ht="12.75" spans="2:13">
      <c r="B44103" s="29"/>
      <c r="M44103" s="28"/>
    </row>
    <row r="44104" s="16" customFormat="1" ht="12.75" spans="2:13">
      <c r="B44104" s="29"/>
      <c r="M44104" s="28"/>
    </row>
    <row r="44105" s="16" customFormat="1" ht="12.75" spans="2:13">
      <c r="B44105" s="29"/>
      <c r="M44105" s="28"/>
    </row>
    <row r="44106" s="16" customFormat="1" ht="12.75" spans="2:13">
      <c r="B44106" s="29"/>
      <c r="M44106" s="28"/>
    </row>
    <row r="44107" s="16" customFormat="1" ht="12.75" spans="2:13">
      <c r="B44107" s="29"/>
      <c r="M44107" s="28"/>
    </row>
    <row r="44108" s="16" customFormat="1" ht="12.75" spans="2:13">
      <c r="B44108" s="29"/>
      <c r="M44108" s="28"/>
    </row>
    <row r="44109" s="16" customFormat="1" ht="12.75" spans="2:13">
      <c r="B44109" s="29"/>
      <c r="M44109" s="28"/>
    </row>
    <row r="44110" s="16" customFormat="1" ht="12.75" spans="2:13">
      <c r="B44110" s="29"/>
      <c r="M44110" s="28"/>
    </row>
    <row r="44111" s="16" customFormat="1" ht="12.75" spans="2:13">
      <c r="B44111" s="29"/>
      <c r="M44111" s="28"/>
    </row>
    <row r="44112" s="16" customFormat="1" ht="12.75" spans="2:13">
      <c r="B44112" s="29"/>
      <c r="M44112" s="28"/>
    </row>
    <row r="44113" s="16" customFormat="1" ht="12.75" spans="2:13">
      <c r="B44113" s="29"/>
      <c r="M44113" s="28"/>
    </row>
    <row r="44114" s="16" customFormat="1" ht="12.75" spans="2:13">
      <c r="B44114" s="29"/>
      <c r="M44114" s="28"/>
    </row>
    <row r="44115" s="16" customFormat="1" ht="12.75" spans="2:13">
      <c r="B44115" s="29"/>
      <c r="M44115" s="28"/>
    </row>
    <row r="44116" s="16" customFormat="1" ht="12.75" spans="2:13">
      <c r="B44116" s="29"/>
      <c r="M44116" s="28"/>
    </row>
    <row r="44117" s="16" customFormat="1" ht="12.75" spans="2:13">
      <c r="B44117" s="29"/>
      <c r="M44117" s="28"/>
    </row>
    <row r="44118" s="16" customFormat="1" ht="12.75" spans="2:13">
      <c r="B44118" s="29"/>
      <c r="M44118" s="28"/>
    </row>
    <row r="44119" s="16" customFormat="1" ht="12.75" spans="2:13">
      <c r="B44119" s="29"/>
      <c r="M44119" s="28"/>
    </row>
    <row r="44120" s="16" customFormat="1" ht="12.75" spans="2:13">
      <c r="B44120" s="29"/>
      <c r="M44120" s="28"/>
    </row>
    <row r="44121" s="16" customFormat="1" ht="12.75" spans="2:13">
      <c r="B44121" s="29"/>
      <c r="M44121" s="28"/>
    </row>
    <row r="44122" s="16" customFormat="1" ht="12.75" spans="2:13">
      <c r="B44122" s="29"/>
      <c r="M44122" s="28"/>
    </row>
    <row r="44123" s="16" customFormat="1" ht="12.75" spans="2:13">
      <c r="B44123" s="29"/>
      <c r="M44123" s="28"/>
    </row>
    <row r="44124" s="16" customFormat="1" ht="12.75" spans="2:13">
      <c r="B44124" s="29"/>
      <c r="M44124" s="28"/>
    </row>
    <row r="44125" s="16" customFormat="1" ht="12.75" spans="2:13">
      <c r="B44125" s="29"/>
      <c r="M44125" s="28"/>
    </row>
    <row r="44126" s="16" customFormat="1" ht="12.75" spans="2:13">
      <c r="B44126" s="29"/>
      <c r="M44126" s="28"/>
    </row>
    <row r="44127" s="16" customFormat="1" ht="12.75" spans="2:13">
      <c r="B44127" s="29"/>
      <c r="M44127" s="28"/>
    </row>
    <row r="44128" s="16" customFormat="1" ht="12.75" spans="2:13">
      <c r="B44128" s="29"/>
      <c r="M44128" s="28"/>
    </row>
    <row r="44129" s="16" customFormat="1" ht="12.75" spans="2:13">
      <c r="B44129" s="29"/>
      <c r="M44129" s="28"/>
    </row>
    <row r="44130" s="16" customFormat="1" ht="12.75" spans="2:13">
      <c r="B44130" s="29"/>
      <c r="M44130" s="28"/>
    </row>
    <row r="44131" s="16" customFormat="1" ht="12.75" spans="2:13">
      <c r="B44131" s="29"/>
      <c r="M44131" s="28"/>
    </row>
    <row r="44132" s="16" customFormat="1" ht="12.75" spans="2:13">
      <c r="B44132" s="29"/>
      <c r="M44132" s="28"/>
    </row>
    <row r="44133" s="16" customFormat="1" ht="12.75" spans="2:13">
      <c r="B44133" s="29"/>
      <c r="M44133" s="28"/>
    </row>
    <row r="44134" s="16" customFormat="1" ht="12.75" spans="2:13">
      <c r="B44134" s="29"/>
      <c r="M44134" s="28"/>
    </row>
    <row r="44135" s="16" customFormat="1" ht="12.75" spans="2:13">
      <c r="B44135" s="29"/>
      <c r="M44135" s="28"/>
    </row>
    <row r="44136" s="16" customFormat="1" ht="12.75" spans="2:13">
      <c r="B44136" s="29"/>
      <c r="M44136" s="28"/>
    </row>
    <row r="44137" s="16" customFormat="1" ht="12.75" spans="2:13">
      <c r="B44137" s="29"/>
      <c r="M44137" s="28"/>
    </row>
    <row r="44138" s="16" customFormat="1" ht="12.75" spans="2:13">
      <c r="B44138" s="29"/>
      <c r="M44138" s="28"/>
    </row>
    <row r="44139" s="16" customFormat="1" ht="12.75" spans="2:13">
      <c r="B44139" s="29"/>
      <c r="M44139" s="28"/>
    </row>
    <row r="44140" s="16" customFormat="1" ht="12.75" spans="2:13">
      <c r="B44140" s="29"/>
      <c r="M44140" s="28"/>
    </row>
    <row r="44141" s="16" customFormat="1" ht="12.75" spans="2:13">
      <c r="B44141" s="29"/>
      <c r="M44141" s="28"/>
    </row>
    <row r="44142" s="16" customFormat="1" ht="12.75" spans="2:13">
      <c r="B44142" s="29"/>
      <c r="M44142" s="28"/>
    </row>
    <row r="44143" s="16" customFormat="1" ht="12.75" spans="2:13">
      <c r="B44143" s="29"/>
      <c r="M44143" s="28"/>
    </row>
    <row r="44144" s="16" customFormat="1" ht="12.75" spans="2:13">
      <c r="B44144" s="29"/>
      <c r="M44144" s="28"/>
    </row>
    <row r="44145" s="16" customFormat="1" ht="12.75" spans="2:13">
      <c r="B44145" s="29"/>
      <c r="M44145" s="28"/>
    </row>
    <row r="44146" s="16" customFormat="1" ht="12.75" spans="2:13">
      <c r="B44146" s="29"/>
      <c r="M44146" s="28"/>
    </row>
    <row r="44147" s="16" customFormat="1" ht="12.75" spans="2:13">
      <c r="B44147" s="29"/>
      <c r="M44147" s="28"/>
    </row>
    <row r="44148" s="16" customFormat="1" ht="12.75" spans="2:13">
      <c r="B44148" s="29"/>
      <c r="M44148" s="28"/>
    </row>
    <row r="44149" s="16" customFormat="1" ht="12.75" spans="2:13">
      <c r="B44149" s="29"/>
      <c r="M44149" s="28"/>
    </row>
    <row r="44150" s="16" customFormat="1" ht="12.75" spans="2:13">
      <c r="B44150" s="29"/>
      <c r="M44150" s="28"/>
    </row>
    <row r="44151" s="16" customFormat="1" ht="12.75" spans="2:13">
      <c r="B44151" s="29"/>
      <c r="M44151" s="28"/>
    </row>
    <row r="44152" s="16" customFormat="1" ht="12.75" spans="2:13">
      <c r="B44152" s="29"/>
      <c r="M44152" s="28"/>
    </row>
    <row r="44153" s="16" customFormat="1" ht="12.75" spans="2:13">
      <c r="B44153" s="29"/>
      <c r="M44153" s="28"/>
    </row>
    <row r="44154" s="16" customFormat="1" ht="12.75" spans="2:13">
      <c r="B44154" s="29"/>
      <c r="M44154" s="28"/>
    </row>
    <row r="44155" s="16" customFormat="1" ht="12.75" spans="2:13">
      <c r="B44155" s="29"/>
      <c r="M44155" s="28"/>
    </row>
    <row r="44156" s="16" customFormat="1" ht="12.75" spans="2:13">
      <c r="B44156" s="29"/>
      <c r="M44156" s="28"/>
    </row>
    <row r="44157" s="16" customFormat="1" ht="12.75" spans="2:13">
      <c r="B44157" s="29"/>
      <c r="M44157" s="28"/>
    </row>
    <row r="44158" s="16" customFormat="1" ht="12.75" spans="2:13">
      <c r="B44158" s="29"/>
      <c r="M44158" s="28"/>
    </row>
    <row r="44159" s="16" customFormat="1" ht="12.75" spans="2:13">
      <c r="B44159" s="29"/>
      <c r="M44159" s="28"/>
    </row>
    <row r="44160" s="16" customFormat="1" ht="12.75" spans="2:13">
      <c r="B44160" s="29"/>
      <c r="M44160" s="28"/>
    </row>
    <row r="44161" s="16" customFormat="1" ht="12.75" spans="2:13">
      <c r="B44161" s="29"/>
      <c r="M44161" s="28"/>
    </row>
    <row r="44162" s="16" customFormat="1" ht="12.75" spans="2:13">
      <c r="B44162" s="29"/>
      <c r="M44162" s="28"/>
    </row>
    <row r="44163" s="16" customFormat="1" ht="12.75" spans="2:13">
      <c r="B44163" s="29"/>
      <c r="M44163" s="28"/>
    </row>
    <row r="44164" s="16" customFormat="1" ht="12.75" spans="2:13">
      <c r="B44164" s="29"/>
      <c r="M44164" s="28"/>
    </row>
    <row r="44165" s="16" customFormat="1" ht="12.75" spans="2:13">
      <c r="B44165" s="29"/>
      <c r="M44165" s="28"/>
    </row>
    <row r="44166" s="16" customFormat="1" ht="12.75" spans="2:13">
      <c r="B44166" s="29"/>
      <c r="M44166" s="28"/>
    </row>
    <row r="44167" s="16" customFormat="1" ht="12.75" spans="2:13">
      <c r="B44167" s="29"/>
      <c r="M44167" s="28"/>
    </row>
    <row r="44168" s="16" customFormat="1" ht="12.75" spans="2:13">
      <c r="B44168" s="29"/>
      <c r="M44168" s="28"/>
    </row>
    <row r="44169" s="16" customFormat="1" ht="12.75" spans="2:13">
      <c r="B44169" s="29"/>
      <c r="M44169" s="28"/>
    </row>
    <row r="44170" s="16" customFormat="1" ht="12.75" spans="2:13">
      <c r="B44170" s="29"/>
      <c r="M44170" s="28"/>
    </row>
    <row r="44171" s="16" customFormat="1" ht="12.75" spans="2:13">
      <c r="B44171" s="29"/>
      <c r="M44171" s="28"/>
    </row>
    <row r="44172" s="16" customFormat="1" ht="12.75" spans="2:13">
      <c r="B44172" s="29"/>
      <c r="M44172" s="28"/>
    </row>
    <row r="44173" s="16" customFormat="1" ht="12.75" spans="2:13">
      <c r="B44173" s="29"/>
      <c r="M44173" s="28"/>
    </row>
    <row r="44174" s="16" customFormat="1" ht="12.75" spans="2:13">
      <c r="B44174" s="29"/>
      <c r="M44174" s="28"/>
    </row>
    <row r="44175" s="16" customFormat="1" ht="12.75" spans="2:13">
      <c r="B44175" s="29"/>
      <c r="M44175" s="28"/>
    </row>
    <row r="44176" s="16" customFormat="1" ht="12.75" spans="2:13">
      <c r="B44176" s="29"/>
      <c r="M44176" s="28"/>
    </row>
    <row r="44177" s="16" customFormat="1" ht="12.75" spans="2:13">
      <c r="B44177" s="29"/>
      <c r="M44177" s="28"/>
    </row>
    <row r="44178" s="16" customFormat="1" ht="12.75" spans="2:13">
      <c r="B44178" s="29"/>
      <c r="M44178" s="28"/>
    </row>
    <row r="44179" s="16" customFormat="1" ht="12.75" spans="2:13">
      <c r="B44179" s="29"/>
      <c r="M44179" s="28"/>
    </row>
    <row r="44180" s="16" customFormat="1" ht="12.75" spans="2:13">
      <c r="B44180" s="29"/>
      <c r="M44180" s="28"/>
    </row>
    <row r="44181" s="16" customFormat="1" ht="12.75" spans="2:13">
      <c r="B44181" s="29"/>
      <c r="M44181" s="28"/>
    </row>
    <row r="44182" s="16" customFormat="1" ht="12.75" spans="2:13">
      <c r="B44182" s="29"/>
      <c r="M44182" s="28"/>
    </row>
    <row r="44183" s="16" customFormat="1" ht="12.75" spans="2:13">
      <c r="B44183" s="29"/>
      <c r="M44183" s="28"/>
    </row>
    <row r="44184" s="16" customFormat="1" ht="12.75" spans="2:13">
      <c r="B44184" s="29"/>
      <c r="M44184" s="28"/>
    </row>
    <row r="44185" s="16" customFormat="1" ht="12.75" spans="2:13">
      <c r="B44185" s="29"/>
      <c r="M44185" s="28"/>
    </row>
    <row r="44186" s="16" customFormat="1" ht="12.75" spans="2:13">
      <c r="B44186" s="29"/>
      <c r="M44186" s="28"/>
    </row>
    <row r="44187" s="16" customFormat="1" ht="12.75" spans="2:13">
      <c r="B44187" s="29"/>
      <c r="M44187" s="28"/>
    </row>
    <row r="44188" s="16" customFormat="1" ht="12.75" spans="2:13">
      <c r="B44188" s="29"/>
      <c r="M44188" s="28"/>
    </row>
    <row r="44189" s="16" customFormat="1" ht="12.75" spans="2:13">
      <c r="B44189" s="29"/>
      <c r="M44189" s="28"/>
    </row>
    <row r="44190" s="16" customFormat="1" ht="12.75" spans="2:13">
      <c r="B44190" s="29"/>
      <c r="M44190" s="28"/>
    </row>
    <row r="44191" s="16" customFormat="1" ht="12.75" spans="2:13">
      <c r="B44191" s="29"/>
      <c r="M44191" s="28"/>
    </row>
    <row r="44192" s="16" customFormat="1" ht="12.75" spans="2:13">
      <c r="B44192" s="29"/>
      <c r="M44192" s="28"/>
    </row>
    <row r="44193" s="16" customFormat="1" ht="12.75" spans="2:13">
      <c r="B44193" s="29"/>
      <c r="M44193" s="28"/>
    </row>
    <row r="44194" s="16" customFormat="1" ht="12.75" spans="2:13">
      <c r="B44194" s="29"/>
      <c r="M44194" s="28"/>
    </row>
    <row r="44195" s="16" customFormat="1" ht="12.75" spans="2:13">
      <c r="B44195" s="29"/>
      <c r="M44195" s="28"/>
    </row>
    <row r="44196" s="16" customFormat="1" ht="12.75" spans="2:13">
      <c r="B44196" s="29"/>
      <c r="M44196" s="28"/>
    </row>
    <row r="44197" s="16" customFormat="1" ht="12.75" spans="2:13">
      <c r="B44197" s="29"/>
      <c r="M44197" s="28"/>
    </row>
    <row r="44198" s="16" customFormat="1" ht="12.75" spans="2:13">
      <c r="B44198" s="29"/>
      <c r="M44198" s="28"/>
    </row>
    <row r="44199" s="16" customFormat="1" ht="12.75" spans="2:13">
      <c r="B44199" s="29"/>
      <c r="M44199" s="28"/>
    </row>
    <row r="44200" s="16" customFormat="1" ht="12.75" spans="2:13">
      <c r="B44200" s="29"/>
      <c r="M44200" s="28"/>
    </row>
    <row r="44201" s="16" customFormat="1" ht="12.75" spans="2:13">
      <c r="B44201" s="29"/>
      <c r="M44201" s="28"/>
    </row>
    <row r="44202" s="16" customFormat="1" ht="12.75" spans="2:13">
      <c r="B44202" s="29"/>
      <c r="M44202" s="28"/>
    </row>
    <row r="44203" s="16" customFormat="1" ht="12.75" spans="2:13">
      <c r="B44203" s="29"/>
      <c r="M44203" s="28"/>
    </row>
    <row r="44204" s="16" customFormat="1" ht="12.75" spans="2:13">
      <c r="B44204" s="29"/>
      <c r="M44204" s="28"/>
    </row>
    <row r="44205" s="16" customFormat="1" ht="12.75" spans="2:13">
      <c r="B44205" s="29"/>
      <c r="M44205" s="28"/>
    </row>
    <row r="44206" s="16" customFormat="1" ht="12.75" spans="2:13">
      <c r="B44206" s="29"/>
      <c r="M44206" s="28"/>
    </row>
    <row r="44207" s="16" customFormat="1" ht="12.75" spans="2:13">
      <c r="B44207" s="29"/>
      <c r="M44207" s="28"/>
    </row>
    <row r="44208" s="16" customFormat="1" ht="12.75" spans="2:13">
      <c r="B44208" s="29"/>
      <c r="M44208" s="28"/>
    </row>
    <row r="44209" s="16" customFormat="1" ht="12.75" spans="2:13">
      <c r="B44209" s="29"/>
      <c r="M44209" s="28"/>
    </row>
    <row r="44210" s="16" customFormat="1" ht="12.75" spans="2:13">
      <c r="B44210" s="29"/>
      <c r="M44210" s="28"/>
    </row>
    <row r="44211" s="16" customFormat="1" ht="12.75" spans="2:13">
      <c r="B44211" s="29"/>
      <c r="M44211" s="28"/>
    </row>
    <row r="44212" s="16" customFormat="1" ht="12.75" spans="2:13">
      <c r="B44212" s="29"/>
      <c r="M44212" s="28"/>
    </row>
    <row r="44213" s="16" customFormat="1" ht="12.75" spans="2:13">
      <c r="B44213" s="29"/>
      <c r="M44213" s="28"/>
    </row>
    <row r="44214" s="16" customFormat="1" ht="12.75" spans="2:13">
      <c r="B44214" s="29"/>
      <c r="M44214" s="28"/>
    </row>
    <row r="44215" s="16" customFormat="1" ht="12.75" spans="2:13">
      <c r="B44215" s="29"/>
      <c r="M44215" s="28"/>
    </row>
    <row r="44216" s="16" customFormat="1" ht="12.75" spans="2:13">
      <c r="B44216" s="29"/>
      <c r="M44216" s="28"/>
    </row>
    <row r="44217" s="16" customFormat="1" ht="12.75" spans="2:13">
      <c r="B44217" s="29"/>
      <c r="M44217" s="28"/>
    </row>
    <row r="44218" s="16" customFormat="1" ht="12.75" spans="2:13">
      <c r="B44218" s="29"/>
      <c r="M44218" s="28"/>
    </row>
    <row r="44219" s="16" customFormat="1" ht="12.75" spans="2:13">
      <c r="B44219" s="29"/>
      <c r="M44219" s="28"/>
    </row>
    <row r="44220" s="16" customFormat="1" ht="12.75" spans="2:13">
      <c r="B44220" s="29"/>
      <c r="M44220" s="28"/>
    </row>
    <row r="44221" s="16" customFormat="1" ht="12.75" spans="2:13">
      <c r="B44221" s="29"/>
      <c r="M44221" s="28"/>
    </row>
    <row r="44222" s="16" customFormat="1" ht="12.75" spans="2:13">
      <c r="B44222" s="29"/>
      <c r="M44222" s="28"/>
    </row>
    <row r="44223" s="16" customFormat="1" ht="12.75" spans="2:13">
      <c r="B44223" s="29"/>
      <c r="M44223" s="28"/>
    </row>
    <row r="44224" s="16" customFormat="1" ht="12.75" spans="2:13">
      <c r="B44224" s="29"/>
      <c r="M44224" s="28"/>
    </row>
    <row r="44225" s="16" customFormat="1" ht="12.75" spans="2:13">
      <c r="B44225" s="29"/>
      <c r="M44225" s="28"/>
    </row>
    <row r="44226" s="16" customFormat="1" ht="12.75" spans="2:13">
      <c r="B44226" s="29"/>
      <c r="M44226" s="28"/>
    </row>
    <row r="44227" s="16" customFormat="1" ht="12.75" spans="2:13">
      <c r="B44227" s="29"/>
      <c r="M44227" s="28"/>
    </row>
    <row r="44228" s="16" customFormat="1" ht="12.75" spans="2:13">
      <c r="B44228" s="29"/>
      <c r="M44228" s="28"/>
    </row>
    <row r="44229" s="16" customFormat="1" ht="12.75" spans="2:13">
      <c r="B44229" s="29"/>
      <c r="M44229" s="28"/>
    </row>
    <row r="44230" s="16" customFormat="1" ht="12.75" spans="2:13">
      <c r="B44230" s="29"/>
      <c r="M44230" s="28"/>
    </row>
    <row r="44231" s="16" customFormat="1" ht="12.75" spans="2:13">
      <c r="B44231" s="29"/>
      <c r="M44231" s="28"/>
    </row>
    <row r="44232" s="16" customFormat="1" ht="12.75" spans="2:13">
      <c r="B44232" s="29"/>
      <c r="M44232" s="28"/>
    </row>
    <row r="44233" s="16" customFormat="1" ht="12.75" spans="2:13">
      <c r="B44233" s="29"/>
      <c r="M44233" s="28"/>
    </row>
    <row r="44234" s="16" customFormat="1" ht="12.75" spans="2:13">
      <c r="B44234" s="29"/>
      <c r="M44234" s="28"/>
    </row>
    <row r="44235" s="16" customFormat="1" ht="12.75" spans="2:13">
      <c r="B44235" s="29"/>
      <c r="M44235" s="28"/>
    </row>
    <row r="44236" s="16" customFormat="1" ht="12.75" spans="2:13">
      <c r="B44236" s="29"/>
      <c r="M44236" s="28"/>
    </row>
    <row r="44237" s="16" customFormat="1" ht="12.75" spans="2:13">
      <c r="B44237" s="29"/>
      <c r="M44237" s="28"/>
    </row>
    <row r="44238" s="16" customFormat="1" ht="12.75" spans="2:13">
      <c r="B44238" s="29"/>
      <c r="M44238" s="28"/>
    </row>
    <row r="44239" s="16" customFormat="1" ht="12.75" spans="2:13">
      <c r="B44239" s="29"/>
      <c r="M44239" s="28"/>
    </row>
    <row r="44240" s="16" customFormat="1" ht="12.75" spans="2:13">
      <c r="B44240" s="29"/>
      <c r="M44240" s="28"/>
    </row>
    <row r="44241" s="16" customFormat="1" ht="12.75" spans="2:13">
      <c r="B44241" s="29"/>
      <c r="M44241" s="28"/>
    </row>
    <row r="44242" s="16" customFormat="1" ht="12.75" spans="2:13">
      <c r="B44242" s="29"/>
      <c r="M44242" s="28"/>
    </row>
    <row r="44243" s="16" customFormat="1" ht="12.75" spans="2:13">
      <c r="B44243" s="29"/>
      <c r="M44243" s="28"/>
    </row>
    <row r="44244" s="16" customFormat="1" ht="12.75" spans="2:13">
      <c r="B44244" s="29"/>
      <c r="M44244" s="28"/>
    </row>
    <row r="44245" s="16" customFormat="1" ht="12.75" spans="2:13">
      <c r="B44245" s="29"/>
      <c r="M44245" s="28"/>
    </row>
    <row r="44246" s="16" customFormat="1" ht="12.75" spans="2:13">
      <c r="B44246" s="29"/>
      <c r="M44246" s="28"/>
    </row>
    <row r="44247" s="16" customFormat="1" ht="12.75" spans="2:13">
      <c r="B44247" s="29"/>
      <c r="M44247" s="28"/>
    </row>
    <row r="44248" s="16" customFormat="1" ht="12.75" spans="2:13">
      <c r="B44248" s="29"/>
      <c r="M44248" s="28"/>
    </row>
    <row r="44249" s="16" customFormat="1" ht="12.75" spans="2:13">
      <c r="B44249" s="29"/>
      <c r="M44249" s="28"/>
    </row>
    <row r="44250" s="16" customFormat="1" ht="12.75" spans="2:13">
      <c r="B44250" s="29"/>
      <c r="M44250" s="28"/>
    </row>
    <row r="44251" s="16" customFormat="1" ht="12.75" spans="2:13">
      <c r="B44251" s="29"/>
      <c r="M44251" s="28"/>
    </row>
    <row r="44252" s="16" customFormat="1" ht="12.75" spans="2:13">
      <c r="B44252" s="29"/>
      <c r="M44252" s="28"/>
    </row>
    <row r="44253" s="16" customFormat="1" ht="12.75" spans="2:13">
      <c r="B44253" s="29"/>
      <c r="M44253" s="28"/>
    </row>
    <row r="44254" s="16" customFormat="1" ht="12.75" spans="2:13">
      <c r="B44254" s="29"/>
      <c r="M44254" s="28"/>
    </row>
    <row r="44255" s="16" customFormat="1" ht="12.75" spans="2:13">
      <c r="B44255" s="29"/>
      <c r="M44255" s="28"/>
    </row>
    <row r="44256" s="16" customFormat="1" ht="12.75" spans="2:13">
      <c r="B44256" s="29"/>
      <c r="M44256" s="28"/>
    </row>
    <row r="44257" s="16" customFormat="1" ht="12.75" spans="2:13">
      <c r="B44257" s="29"/>
      <c r="M44257" s="28"/>
    </row>
    <row r="44258" s="16" customFormat="1" ht="12.75" spans="2:13">
      <c r="B44258" s="29"/>
      <c r="M44258" s="28"/>
    </row>
    <row r="44259" s="16" customFormat="1" ht="12.75" spans="2:13">
      <c r="B44259" s="29"/>
      <c r="M44259" s="28"/>
    </row>
    <row r="44260" s="16" customFormat="1" ht="12.75" spans="2:13">
      <c r="B44260" s="29"/>
      <c r="M44260" s="28"/>
    </row>
    <row r="44261" s="16" customFormat="1" ht="12.75" spans="2:13">
      <c r="B44261" s="29"/>
      <c r="M44261" s="28"/>
    </row>
    <row r="44262" s="16" customFormat="1" ht="12.75" spans="2:13">
      <c r="B44262" s="29"/>
      <c r="M44262" s="28"/>
    </row>
    <row r="44263" s="16" customFormat="1" ht="12.75" spans="2:13">
      <c r="B44263" s="29"/>
      <c r="M44263" s="28"/>
    </row>
    <row r="44264" s="16" customFormat="1" ht="12.75" spans="2:13">
      <c r="B44264" s="29"/>
      <c r="M44264" s="28"/>
    </row>
    <row r="44265" s="16" customFormat="1" ht="12.75" spans="2:13">
      <c r="B44265" s="29"/>
      <c r="M44265" s="28"/>
    </row>
    <row r="44266" s="16" customFormat="1" ht="12.75" spans="2:13">
      <c r="B44266" s="29"/>
      <c r="M44266" s="28"/>
    </row>
    <row r="44267" s="16" customFormat="1" ht="12.75" spans="2:13">
      <c r="B44267" s="29"/>
      <c r="M44267" s="28"/>
    </row>
    <row r="44268" s="16" customFormat="1" ht="12.75" spans="2:13">
      <c r="B44268" s="29"/>
      <c r="M44268" s="28"/>
    </row>
    <row r="44269" s="16" customFormat="1" ht="12.75" spans="2:13">
      <c r="B44269" s="29"/>
      <c r="M44269" s="28"/>
    </row>
    <row r="44270" s="16" customFormat="1" ht="12.75" spans="2:13">
      <c r="B44270" s="29"/>
      <c r="M44270" s="28"/>
    </row>
    <row r="44271" s="16" customFormat="1" ht="12.75" spans="2:13">
      <c r="B44271" s="29"/>
      <c r="M44271" s="28"/>
    </row>
    <row r="44272" s="16" customFormat="1" ht="12.75" spans="2:13">
      <c r="B44272" s="29"/>
      <c r="M44272" s="28"/>
    </row>
    <row r="44273" s="16" customFormat="1" ht="12.75" spans="2:13">
      <c r="B44273" s="29"/>
      <c r="M44273" s="28"/>
    </row>
    <row r="44274" s="16" customFormat="1" ht="12.75" spans="2:13">
      <c r="B44274" s="29"/>
      <c r="M44274" s="28"/>
    </row>
    <row r="44275" s="16" customFormat="1" ht="12.75" spans="2:13">
      <c r="B44275" s="29"/>
      <c r="M44275" s="28"/>
    </row>
    <row r="44276" s="16" customFormat="1" ht="12.75" spans="2:13">
      <c r="B44276" s="29"/>
      <c r="M44276" s="28"/>
    </row>
    <row r="44277" s="16" customFormat="1" ht="12.75" spans="2:13">
      <c r="B44277" s="29"/>
      <c r="M44277" s="28"/>
    </row>
    <row r="44278" s="16" customFormat="1" ht="12.75" spans="2:13">
      <c r="B44278" s="29"/>
      <c r="M44278" s="28"/>
    </row>
    <row r="44279" s="16" customFormat="1" ht="12.75" spans="2:13">
      <c r="B44279" s="29"/>
      <c r="M44279" s="28"/>
    </row>
    <row r="44280" s="16" customFormat="1" ht="12.75" spans="2:13">
      <c r="B44280" s="29"/>
      <c r="M44280" s="28"/>
    </row>
    <row r="44281" s="16" customFormat="1" ht="12.75" spans="2:13">
      <c r="B44281" s="29"/>
      <c r="M44281" s="28"/>
    </row>
    <row r="44282" s="16" customFormat="1" ht="12.75" spans="2:13">
      <c r="B44282" s="29"/>
      <c r="M44282" s="28"/>
    </row>
    <row r="44283" s="16" customFormat="1" ht="12.75" spans="2:13">
      <c r="B44283" s="29"/>
      <c r="M44283" s="28"/>
    </row>
    <row r="44284" s="16" customFormat="1" ht="12.75" spans="2:13">
      <c r="B44284" s="29"/>
      <c r="M44284" s="28"/>
    </row>
    <row r="44285" s="16" customFormat="1" ht="12.75" spans="2:13">
      <c r="B44285" s="29"/>
      <c r="M44285" s="28"/>
    </row>
    <row r="44286" s="16" customFormat="1" ht="12.75" spans="2:13">
      <c r="B44286" s="29"/>
      <c r="M44286" s="28"/>
    </row>
    <row r="44287" s="16" customFormat="1" ht="12.75" spans="2:13">
      <c r="B44287" s="29"/>
      <c r="M44287" s="28"/>
    </row>
    <row r="44288" s="16" customFormat="1" ht="12.75" spans="2:13">
      <c r="B44288" s="29"/>
      <c r="M44288" s="28"/>
    </row>
    <row r="44289" s="16" customFormat="1" ht="12.75" spans="2:13">
      <c r="B44289" s="29"/>
      <c r="M44289" s="28"/>
    </row>
    <row r="44290" s="16" customFormat="1" ht="12.75" spans="2:13">
      <c r="B44290" s="29"/>
      <c r="M44290" s="28"/>
    </row>
    <row r="44291" s="16" customFormat="1" ht="12.75" spans="2:13">
      <c r="B44291" s="29"/>
      <c r="M44291" s="28"/>
    </row>
    <row r="44292" s="16" customFormat="1" ht="12.75" spans="2:13">
      <c r="B44292" s="29"/>
      <c r="M44292" s="28"/>
    </row>
    <row r="44293" s="16" customFormat="1" ht="12.75" spans="2:13">
      <c r="B44293" s="29"/>
      <c r="M44293" s="28"/>
    </row>
    <row r="44294" s="16" customFormat="1" ht="12.75" spans="2:13">
      <c r="B44294" s="29"/>
      <c r="M44294" s="28"/>
    </row>
    <row r="44295" s="16" customFormat="1" ht="12.75" spans="2:13">
      <c r="B44295" s="29"/>
      <c r="M44295" s="28"/>
    </row>
    <row r="44296" s="16" customFormat="1" ht="12.75" spans="2:13">
      <c r="B44296" s="29"/>
      <c r="M44296" s="28"/>
    </row>
    <row r="44297" s="16" customFormat="1" ht="12.75" spans="2:13">
      <c r="B44297" s="29"/>
      <c r="M44297" s="28"/>
    </row>
    <row r="44298" s="16" customFormat="1" ht="12.75" spans="2:13">
      <c r="B44298" s="29"/>
      <c r="M44298" s="28"/>
    </row>
    <row r="44299" s="16" customFormat="1" ht="12.75" spans="2:13">
      <c r="B44299" s="29"/>
      <c r="M44299" s="28"/>
    </row>
    <row r="44300" s="16" customFormat="1" ht="12.75" spans="2:13">
      <c r="B44300" s="29"/>
      <c r="M44300" s="28"/>
    </row>
    <row r="44301" s="16" customFormat="1" ht="12.75" spans="2:13">
      <c r="B44301" s="29"/>
      <c r="M44301" s="28"/>
    </row>
    <row r="44302" s="16" customFormat="1" ht="12.75" spans="2:13">
      <c r="B44302" s="29"/>
      <c r="M44302" s="28"/>
    </row>
    <row r="44303" s="16" customFormat="1" ht="12.75" spans="2:13">
      <c r="B44303" s="29"/>
      <c r="M44303" s="28"/>
    </row>
    <row r="44304" s="16" customFormat="1" ht="12.75" spans="2:13">
      <c r="B44304" s="29"/>
      <c r="M44304" s="28"/>
    </row>
    <row r="44305" s="16" customFormat="1" ht="12.75" spans="2:13">
      <c r="B44305" s="29"/>
      <c r="M44305" s="28"/>
    </row>
    <row r="44306" s="16" customFormat="1" ht="12.75" spans="2:13">
      <c r="B44306" s="29"/>
      <c r="M44306" s="28"/>
    </row>
    <row r="44307" s="16" customFormat="1" ht="12.75" spans="2:13">
      <c r="B44307" s="29"/>
      <c r="M44307" s="28"/>
    </row>
    <row r="44308" s="16" customFormat="1" ht="12.75" spans="2:13">
      <c r="B44308" s="29"/>
      <c r="M44308" s="28"/>
    </row>
    <row r="44309" s="16" customFormat="1" ht="12.75" spans="2:13">
      <c r="B44309" s="29"/>
      <c r="M44309" s="28"/>
    </row>
    <row r="44310" s="16" customFormat="1" ht="12.75" spans="2:13">
      <c r="B44310" s="29"/>
      <c r="M44310" s="28"/>
    </row>
    <row r="44311" s="16" customFormat="1" ht="12.75" spans="2:13">
      <c r="B44311" s="29"/>
      <c r="M44311" s="28"/>
    </row>
    <row r="44312" s="16" customFormat="1" ht="12.75" spans="2:13">
      <c r="B44312" s="29"/>
      <c r="M44312" s="28"/>
    </row>
    <row r="44313" s="16" customFormat="1" ht="12.75" spans="2:13">
      <c r="B44313" s="29"/>
      <c r="M44313" s="28"/>
    </row>
    <row r="44314" s="16" customFormat="1" ht="12.75" spans="2:13">
      <c r="B44314" s="29"/>
      <c r="M44314" s="28"/>
    </row>
    <row r="44315" s="16" customFormat="1" ht="12.75" spans="2:13">
      <c r="B44315" s="29"/>
      <c r="M44315" s="28"/>
    </row>
    <row r="44316" s="16" customFormat="1" ht="12.75" spans="2:13">
      <c r="B44316" s="29"/>
      <c r="M44316" s="28"/>
    </row>
    <row r="44317" s="16" customFormat="1" ht="12.75" spans="2:13">
      <c r="B44317" s="29"/>
      <c r="M44317" s="28"/>
    </row>
    <row r="44318" s="16" customFormat="1" ht="12.75" spans="2:13">
      <c r="B44318" s="29"/>
      <c r="M44318" s="28"/>
    </row>
    <row r="44319" s="16" customFormat="1" ht="12.75" spans="2:13">
      <c r="B44319" s="29"/>
      <c r="M44319" s="28"/>
    </row>
    <row r="44320" s="16" customFormat="1" ht="12.75" spans="2:13">
      <c r="B44320" s="29"/>
      <c r="M44320" s="28"/>
    </row>
    <row r="44321" s="16" customFormat="1" ht="12.75" spans="2:13">
      <c r="B44321" s="29"/>
      <c r="M44321" s="28"/>
    </row>
    <row r="44322" s="16" customFormat="1" ht="12.75" spans="2:13">
      <c r="B44322" s="29"/>
      <c r="M44322" s="28"/>
    </row>
    <row r="44323" s="16" customFormat="1" ht="12.75" spans="2:13">
      <c r="B44323" s="29"/>
      <c r="M44323" s="28"/>
    </row>
    <row r="44324" s="16" customFormat="1" ht="12.75" spans="2:13">
      <c r="B44324" s="29"/>
      <c r="M44324" s="28"/>
    </row>
    <row r="44325" s="16" customFormat="1" ht="12.75" spans="2:13">
      <c r="B44325" s="29"/>
      <c r="M44325" s="28"/>
    </row>
    <row r="44326" s="16" customFormat="1" ht="12.75" spans="2:13">
      <c r="B44326" s="29"/>
      <c r="M44326" s="28"/>
    </row>
    <row r="44327" s="16" customFormat="1" ht="12.75" spans="2:13">
      <c r="B44327" s="29"/>
      <c r="M44327" s="28"/>
    </row>
    <row r="44328" s="16" customFormat="1" ht="12.75" spans="2:13">
      <c r="B44328" s="29"/>
      <c r="M44328" s="28"/>
    </row>
    <row r="44329" s="16" customFormat="1" ht="12.75" spans="2:13">
      <c r="B44329" s="29"/>
      <c r="M44329" s="28"/>
    </row>
    <row r="44330" s="16" customFormat="1" ht="12.75" spans="2:13">
      <c r="B44330" s="29"/>
      <c r="M44330" s="28"/>
    </row>
    <row r="44331" s="16" customFormat="1" ht="12.75" spans="2:13">
      <c r="B44331" s="29"/>
      <c r="M44331" s="28"/>
    </row>
    <row r="44332" s="16" customFormat="1" ht="12.75" spans="2:13">
      <c r="B44332" s="29"/>
      <c r="M44332" s="28"/>
    </row>
    <row r="44333" s="16" customFormat="1" ht="12.75" spans="2:13">
      <c r="B44333" s="29"/>
      <c r="M44333" s="28"/>
    </row>
    <row r="44334" s="16" customFormat="1" ht="12.75" spans="2:13">
      <c r="B44334" s="29"/>
      <c r="M44334" s="28"/>
    </row>
    <row r="44335" s="16" customFormat="1" ht="12.75" spans="2:13">
      <c r="B44335" s="29"/>
      <c r="M44335" s="28"/>
    </row>
    <row r="44336" s="16" customFormat="1" ht="12.75" spans="2:13">
      <c r="B44336" s="29"/>
      <c r="M44336" s="28"/>
    </row>
    <row r="44337" s="16" customFormat="1" ht="12.75" spans="2:13">
      <c r="B44337" s="29"/>
      <c r="M44337" s="28"/>
    </row>
    <row r="44338" s="16" customFormat="1" ht="12.75" spans="2:13">
      <c r="B44338" s="29"/>
      <c r="M44338" s="28"/>
    </row>
    <row r="44339" s="16" customFormat="1" ht="12.75" spans="2:13">
      <c r="B44339" s="29"/>
      <c r="M44339" s="28"/>
    </row>
    <row r="44340" s="16" customFormat="1" ht="12.75" spans="2:13">
      <c r="B44340" s="29"/>
      <c r="M44340" s="28"/>
    </row>
    <row r="44341" s="16" customFormat="1" ht="12.75" spans="2:13">
      <c r="B44341" s="29"/>
      <c r="M44341" s="28"/>
    </row>
    <row r="44342" s="16" customFormat="1" ht="12.75" spans="2:13">
      <c r="B44342" s="29"/>
      <c r="M44342" s="28"/>
    </row>
    <row r="44343" s="16" customFormat="1" ht="12.75" spans="2:13">
      <c r="B44343" s="29"/>
      <c r="M44343" s="28"/>
    </row>
    <row r="44344" s="16" customFormat="1" ht="12.75" spans="2:13">
      <c r="B44344" s="29"/>
      <c r="M44344" s="28"/>
    </row>
    <row r="44345" s="16" customFormat="1" ht="12.75" spans="2:13">
      <c r="B44345" s="29"/>
      <c r="M44345" s="28"/>
    </row>
    <row r="44346" s="16" customFormat="1" ht="12.75" spans="2:13">
      <c r="B44346" s="29"/>
      <c r="M44346" s="28"/>
    </row>
    <row r="44347" s="16" customFormat="1" ht="12.75" spans="2:13">
      <c r="B44347" s="29"/>
      <c r="M44347" s="28"/>
    </row>
    <row r="44348" s="16" customFormat="1" ht="12.75" spans="2:13">
      <c r="B44348" s="29"/>
      <c r="M44348" s="28"/>
    </row>
    <row r="44349" s="16" customFormat="1" ht="12.75" spans="2:13">
      <c r="B44349" s="29"/>
      <c r="M44349" s="28"/>
    </row>
    <row r="44350" s="16" customFormat="1" ht="12.75" spans="2:13">
      <c r="B44350" s="29"/>
      <c r="M44350" s="28"/>
    </row>
    <row r="44351" s="16" customFormat="1" ht="12.75" spans="2:13">
      <c r="B44351" s="29"/>
      <c r="M44351" s="28"/>
    </row>
    <row r="44352" s="16" customFormat="1" ht="12.75" spans="2:13">
      <c r="B44352" s="29"/>
      <c r="M44352" s="28"/>
    </row>
    <row r="44353" s="16" customFormat="1" ht="12.75" spans="2:13">
      <c r="B44353" s="29"/>
      <c r="M44353" s="28"/>
    </row>
    <row r="44354" s="16" customFormat="1" ht="12.75" spans="2:13">
      <c r="B44354" s="29"/>
      <c r="M44354" s="28"/>
    </row>
    <row r="44355" s="16" customFormat="1" ht="12.75" spans="2:13">
      <c r="B44355" s="29"/>
      <c r="M44355" s="28"/>
    </row>
    <row r="44356" s="16" customFormat="1" ht="12.75" spans="2:13">
      <c r="B44356" s="29"/>
      <c r="M44356" s="28"/>
    </row>
    <row r="44357" s="16" customFormat="1" ht="12.75" spans="2:13">
      <c r="B44357" s="29"/>
      <c r="M44357" s="28"/>
    </row>
    <row r="44358" s="16" customFormat="1" ht="12.75" spans="2:13">
      <c r="B44358" s="29"/>
      <c r="M44358" s="28"/>
    </row>
    <row r="44359" s="16" customFormat="1" ht="12.75" spans="2:13">
      <c r="B44359" s="29"/>
      <c r="M44359" s="28"/>
    </row>
    <row r="44360" s="16" customFormat="1" ht="12.75" spans="2:13">
      <c r="B44360" s="29"/>
      <c r="M44360" s="28"/>
    </row>
    <row r="44361" s="16" customFormat="1" ht="12.75" spans="2:13">
      <c r="B44361" s="29"/>
      <c r="M44361" s="28"/>
    </row>
    <row r="44362" s="16" customFormat="1" ht="12.75" spans="2:13">
      <c r="B44362" s="29"/>
      <c r="M44362" s="28"/>
    </row>
    <row r="44363" s="16" customFormat="1" ht="12.75" spans="2:13">
      <c r="B44363" s="29"/>
      <c r="M44363" s="28"/>
    </row>
    <row r="44364" s="16" customFormat="1" ht="12.75" spans="2:13">
      <c r="B44364" s="29"/>
      <c r="M44364" s="28"/>
    </row>
    <row r="44365" s="16" customFormat="1" ht="12.75" spans="2:13">
      <c r="B44365" s="29"/>
      <c r="M44365" s="28"/>
    </row>
    <row r="44366" s="16" customFormat="1" ht="12.75" spans="2:13">
      <c r="B44366" s="29"/>
      <c r="M44366" s="28"/>
    </row>
    <row r="44367" s="16" customFormat="1" ht="12.75" spans="2:13">
      <c r="B44367" s="29"/>
      <c r="M44367" s="28"/>
    </row>
    <row r="44368" s="16" customFormat="1" ht="12.75" spans="2:13">
      <c r="B44368" s="29"/>
      <c r="M44368" s="28"/>
    </row>
    <row r="44369" s="16" customFormat="1" ht="12.75" spans="2:13">
      <c r="B44369" s="29"/>
      <c r="M44369" s="28"/>
    </row>
    <row r="44370" s="16" customFormat="1" ht="12.75" spans="2:13">
      <c r="B44370" s="29"/>
      <c r="M44370" s="28"/>
    </row>
    <row r="44371" s="16" customFormat="1" ht="12.75" spans="2:13">
      <c r="B44371" s="29"/>
      <c r="M44371" s="28"/>
    </row>
    <row r="44372" s="16" customFormat="1" ht="12.75" spans="2:13">
      <c r="B44372" s="29"/>
      <c r="M44372" s="28"/>
    </row>
    <row r="44373" s="16" customFormat="1" ht="12.75" spans="2:13">
      <c r="B44373" s="29"/>
      <c r="M44373" s="28"/>
    </row>
    <row r="44374" s="16" customFormat="1" ht="12.75" spans="2:13">
      <c r="B44374" s="29"/>
      <c r="M44374" s="28"/>
    </row>
    <row r="44375" s="16" customFormat="1" ht="12.75" spans="2:13">
      <c r="B44375" s="29"/>
      <c r="M44375" s="28"/>
    </row>
    <row r="44376" s="16" customFormat="1" ht="12.75" spans="2:13">
      <c r="B44376" s="29"/>
      <c r="M44376" s="28"/>
    </row>
    <row r="44377" s="16" customFormat="1" ht="12.75" spans="2:13">
      <c r="B44377" s="29"/>
      <c r="M44377" s="28"/>
    </row>
    <row r="44378" s="16" customFormat="1" ht="12.75" spans="2:13">
      <c r="B44378" s="29"/>
      <c r="M44378" s="28"/>
    </row>
    <row r="44379" s="16" customFormat="1" ht="12.75" spans="2:13">
      <c r="B44379" s="29"/>
      <c r="M44379" s="28"/>
    </row>
    <row r="44380" s="16" customFormat="1" ht="12.75" spans="2:13">
      <c r="B44380" s="29"/>
      <c r="M44380" s="28"/>
    </row>
    <row r="44381" s="16" customFormat="1" ht="12.75" spans="2:13">
      <c r="B44381" s="29"/>
      <c r="M44381" s="28"/>
    </row>
    <row r="44382" s="16" customFormat="1" ht="12.75" spans="2:13">
      <c r="B44382" s="29"/>
      <c r="M44382" s="28"/>
    </row>
    <row r="44383" s="16" customFormat="1" ht="12.75" spans="2:13">
      <c r="B44383" s="29"/>
      <c r="M44383" s="28"/>
    </row>
    <row r="44384" s="16" customFormat="1" ht="12.75" spans="2:13">
      <c r="B44384" s="29"/>
      <c r="M44384" s="28"/>
    </row>
    <row r="44385" s="16" customFormat="1" ht="12.75" spans="2:13">
      <c r="B44385" s="29"/>
      <c r="M44385" s="28"/>
    </row>
    <row r="44386" s="16" customFormat="1" ht="12.75" spans="2:13">
      <c r="B44386" s="29"/>
      <c r="M44386" s="28"/>
    </row>
    <row r="44387" s="16" customFormat="1" ht="12.75" spans="2:13">
      <c r="B44387" s="29"/>
      <c r="M44387" s="28"/>
    </row>
    <row r="44388" s="16" customFormat="1" ht="12.75" spans="2:13">
      <c r="B44388" s="29"/>
      <c r="M44388" s="28"/>
    </row>
    <row r="44389" s="16" customFormat="1" ht="12.75" spans="2:13">
      <c r="B44389" s="29"/>
      <c r="M44389" s="28"/>
    </row>
    <row r="44390" s="16" customFormat="1" ht="12.75" spans="2:13">
      <c r="B44390" s="29"/>
      <c r="M44390" s="28"/>
    </row>
    <row r="44391" s="16" customFormat="1" ht="12.75" spans="2:13">
      <c r="B44391" s="29"/>
      <c r="M44391" s="28"/>
    </row>
    <row r="44392" s="16" customFormat="1" ht="12.75" spans="2:13">
      <c r="B44392" s="29"/>
      <c r="M44392" s="28"/>
    </row>
    <row r="44393" s="16" customFormat="1" ht="12.75" spans="2:13">
      <c r="B44393" s="29"/>
      <c r="M44393" s="28"/>
    </row>
    <row r="44394" s="16" customFormat="1" ht="12.75" spans="2:13">
      <c r="B44394" s="29"/>
      <c r="M44394" s="28"/>
    </row>
    <row r="44395" s="16" customFormat="1" ht="12.75" spans="2:13">
      <c r="B44395" s="29"/>
      <c r="M44395" s="28"/>
    </row>
    <row r="44396" s="16" customFormat="1" ht="12.75" spans="2:13">
      <c r="B44396" s="29"/>
      <c r="M44396" s="28"/>
    </row>
    <row r="44397" s="16" customFormat="1" ht="12.75" spans="2:13">
      <c r="B44397" s="29"/>
      <c r="M44397" s="28"/>
    </row>
    <row r="44398" s="16" customFormat="1" ht="12.75" spans="2:13">
      <c r="B44398" s="29"/>
      <c r="M44398" s="28"/>
    </row>
    <row r="44399" s="16" customFormat="1" ht="12.75" spans="2:13">
      <c r="B44399" s="29"/>
      <c r="M44399" s="28"/>
    </row>
    <row r="44400" s="16" customFormat="1" ht="12.75" spans="2:13">
      <c r="B44400" s="29"/>
      <c r="M44400" s="28"/>
    </row>
    <row r="44401" s="16" customFormat="1" ht="12.75" spans="2:13">
      <c r="B44401" s="29"/>
      <c r="M44401" s="28"/>
    </row>
    <row r="44402" s="16" customFormat="1" ht="12.75" spans="2:13">
      <c r="B44402" s="29"/>
      <c r="M44402" s="28"/>
    </row>
    <row r="44403" s="16" customFormat="1" ht="12.75" spans="2:13">
      <c r="B44403" s="29"/>
      <c r="M44403" s="28"/>
    </row>
    <row r="44404" s="16" customFormat="1" ht="12.75" spans="2:13">
      <c r="B44404" s="29"/>
      <c r="M44404" s="28"/>
    </row>
    <row r="44405" s="16" customFormat="1" ht="12.75" spans="2:13">
      <c r="B44405" s="29"/>
      <c r="M44405" s="28"/>
    </row>
    <row r="44406" s="16" customFormat="1" ht="12.75" spans="2:13">
      <c r="B44406" s="29"/>
      <c r="M44406" s="28"/>
    </row>
    <row r="44407" s="16" customFormat="1" ht="12.75" spans="2:13">
      <c r="B44407" s="29"/>
      <c r="M44407" s="28"/>
    </row>
    <row r="44408" s="16" customFormat="1" ht="12.75" spans="2:13">
      <c r="B44408" s="29"/>
      <c r="M44408" s="28"/>
    </row>
    <row r="44409" s="16" customFormat="1" ht="12.75" spans="2:13">
      <c r="B44409" s="29"/>
      <c r="M44409" s="28"/>
    </row>
    <row r="44410" s="16" customFormat="1" ht="12.75" spans="2:13">
      <c r="B44410" s="29"/>
      <c r="M44410" s="28"/>
    </row>
    <row r="44411" s="16" customFormat="1" ht="12.75" spans="2:13">
      <c r="B44411" s="29"/>
      <c r="M44411" s="28"/>
    </row>
    <row r="44412" s="16" customFormat="1" ht="12.75" spans="2:13">
      <c r="B44412" s="29"/>
      <c r="M44412" s="28"/>
    </row>
    <row r="44413" s="16" customFormat="1" ht="12.75" spans="2:13">
      <c r="B44413" s="29"/>
      <c r="M44413" s="28"/>
    </row>
    <row r="44414" s="16" customFormat="1" ht="12.75" spans="2:13">
      <c r="B44414" s="29"/>
      <c r="M44414" s="28"/>
    </row>
    <row r="44415" s="16" customFormat="1" ht="12.75" spans="2:13">
      <c r="B44415" s="29"/>
      <c r="M44415" s="28"/>
    </row>
    <row r="44416" s="16" customFormat="1" ht="12.75" spans="2:13">
      <c r="B44416" s="29"/>
      <c r="M44416" s="28"/>
    </row>
    <row r="44417" s="16" customFormat="1" ht="12.75" spans="2:13">
      <c r="B44417" s="29"/>
      <c r="M44417" s="28"/>
    </row>
    <row r="44418" s="16" customFormat="1" ht="12.75" spans="2:13">
      <c r="B44418" s="29"/>
      <c r="M44418" s="28"/>
    </row>
    <row r="44419" s="16" customFormat="1" ht="12.75" spans="2:13">
      <c r="B44419" s="29"/>
      <c r="M44419" s="28"/>
    </row>
    <row r="44420" s="16" customFormat="1" ht="12.75" spans="2:13">
      <c r="B44420" s="29"/>
      <c r="M44420" s="28"/>
    </row>
    <row r="44421" s="16" customFormat="1" ht="12.75" spans="2:13">
      <c r="B44421" s="29"/>
      <c r="M44421" s="28"/>
    </row>
    <row r="44422" s="16" customFormat="1" ht="12.75" spans="2:13">
      <c r="B44422" s="29"/>
      <c r="M44422" s="28"/>
    </row>
    <row r="44423" s="16" customFormat="1" ht="12.75" spans="2:13">
      <c r="B44423" s="29"/>
      <c r="M44423" s="28"/>
    </row>
    <row r="44424" s="16" customFormat="1" ht="12.75" spans="2:13">
      <c r="B44424" s="29"/>
      <c r="M44424" s="28"/>
    </row>
    <row r="44425" s="16" customFormat="1" ht="12.75" spans="2:13">
      <c r="B44425" s="29"/>
      <c r="M44425" s="28"/>
    </row>
    <row r="44426" s="16" customFormat="1" ht="12.75" spans="2:13">
      <c r="B44426" s="29"/>
      <c r="M44426" s="28"/>
    </row>
    <row r="44427" s="16" customFormat="1" ht="12.75" spans="2:13">
      <c r="B44427" s="29"/>
      <c r="M44427" s="28"/>
    </row>
    <row r="44428" s="16" customFormat="1" ht="12.75" spans="2:13">
      <c r="B44428" s="29"/>
      <c r="M44428" s="28"/>
    </row>
    <row r="44429" s="16" customFormat="1" ht="12.75" spans="2:13">
      <c r="B44429" s="29"/>
      <c r="M44429" s="28"/>
    </row>
    <row r="44430" s="16" customFormat="1" ht="12.75" spans="2:13">
      <c r="B44430" s="29"/>
      <c r="M44430" s="28"/>
    </row>
    <row r="44431" s="16" customFormat="1" ht="12.75" spans="2:13">
      <c r="B44431" s="29"/>
      <c r="M44431" s="28"/>
    </row>
    <row r="44432" s="16" customFormat="1" ht="12.75" spans="2:13">
      <c r="B44432" s="29"/>
      <c r="M44432" s="28"/>
    </row>
    <row r="44433" s="16" customFormat="1" ht="12.75" spans="2:13">
      <c r="B44433" s="29"/>
      <c r="M44433" s="28"/>
    </row>
    <row r="44434" s="16" customFormat="1" ht="12.75" spans="2:13">
      <c r="B44434" s="29"/>
      <c r="M44434" s="28"/>
    </row>
    <row r="44435" s="16" customFormat="1" ht="12.75" spans="2:13">
      <c r="B44435" s="29"/>
      <c r="M44435" s="28"/>
    </row>
    <row r="44436" s="16" customFormat="1" ht="12.75" spans="2:13">
      <c r="B44436" s="29"/>
      <c r="M44436" s="28"/>
    </row>
    <row r="44437" s="16" customFormat="1" ht="12.75" spans="2:13">
      <c r="B44437" s="29"/>
      <c r="M44437" s="28"/>
    </row>
    <row r="44438" s="16" customFormat="1" ht="12.75" spans="2:13">
      <c r="B44438" s="29"/>
      <c r="M44438" s="28"/>
    </row>
    <row r="44439" s="16" customFormat="1" ht="12.75" spans="2:13">
      <c r="B44439" s="29"/>
      <c r="M44439" s="28"/>
    </row>
    <row r="44440" s="16" customFormat="1" ht="12.75" spans="2:13">
      <c r="B44440" s="29"/>
      <c r="M44440" s="28"/>
    </row>
    <row r="44441" s="16" customFormat="1" ht="12.75" spans="2:13">
      <c r="B44441" s="29"/>
      <c r="M44441" s="28"/>
    </row>
    <row r="44442" s="16" customFormat="1" ht="12.75" spans="2:13">
      <c r="B44442" s="29"/>
      <c r="M44442" s="28"/>
    </row>
    <row r="44443" s="16" customFormat="1" ht="12.75" spans="2:13">
      <c r="B44443" s="29"/>
      <c r="M44443" s="28"/>
    </row>
    <row r="44444" s="16" customFormat="1" ht="12.75" spans="2:13">
      <c r="B44444" s="29"/>
      <c r="M44444" s="28"/>
    </row>
    <row r="44445" s="16" customFormat="1" ht="12.75" spans="2:13">
      <c r="B44445" s="29"/>
      <c r="M44445" s="28"/>
    </row>
    <row r="44446" s="16" customFormat="1" ht="12.75" spans="2:13">
      <c r="B44446" s="29"/>
      <c r="M44446" s="28"/>
    </row>
    <row r="44447" s="16" customFormat="1" ht="12.75" spans="2:13">
      <c r="B44447" s="29"/>
      <c r="M44447" s="28"/>
    </row>
    <row r="44448" s="16" customFormat="1" ht="12.75" spans="2:13">
      <c r="B44448" s="29"/>
      <c r="M44448" s="28"/>
    </row>
    <row r="44449" s="16" customFormat="1" ht="12.75" spans="2:13">
      <c r="B44449" s="29"/>
      <c r="M44449" s="28"/>
    </row>
    <row r="44450" s="16" customFormat="1" ht="12.75" spans="2:13">
      <c r="B44450" s="29"/>
      <c r="M44450" s="28"/>
    </row>
    <row r="44451" s="16" customFormat="1" ht="12.75" spans="2:13">
      <c r="B44451" s="29"/>
      <c r="M44451" s="28"/>
    </row>
    <row r="44452" s="16" customFormat="1" ht="12.75" spans="2:13">
      <c r="B44452" s="29"/>
      <c r="M44452" s="28"/>
    </row>
    <row r="44453" s="16" customFormat="1" ht="12.75" spans="2:13">
      <c r="B44453" s="29"/>
      <c r="M44453" s="28"/>
    </row>
    <row r="44454" s="16" customFormat="1" ht="12.75" spans="2:13">
      <c r="B44454" s="29"/>
      <c r="M44454" s="28"/>
    </row>
    <row r="44455" s="16" customFormat="1" ht="12.75" spans="2:13">
      <c r="B44455" s="29"/>
      <c r="M44455" s="28"/>
    </row>
    <row r="44456" s="16" customFormat="1" ht="12.75" spans="2:13">
      <c r="B44456" s="29"/>
      <c r="M44456" s="28"/>
    </row>
    <row r="44457" s="16" customFormat="1" ht="12.75" spans="2:13">
      <c r="B44457" s="29"/>
      <c r="M44457" s="28"/>
    </row>
    <row r="44458" s="16" customFormat="1" ht="12.75" spans="2:13">
      <c r="B44458" s="29"/>
      <c r="M44458" s="28"/>
    </row>
    <row r="44459" s="16" customFormat="1" ht="12.75" spans="2:13">
      <c r="B44459" s="29"/>
      <c r="M44459" s="28"/>
    </row>
    <row r="44460" s="16" customFormat="1" ht="12.75" spans="2:13">
      <c r="B44460" s="29"/>
      <c r="M44460" s="28"/>
    </row>
    <row r="44461" s="16" customFormat="1" ht="12.75" spans="2:13">
      <c r="B44461" s="29"/>
      <c r="M44461" s="28"/>
    </row>
    <row r="44462" s="16" customFormat="1" ht="12.75" spans="2:13">
      <c r="B44462" s="29"/>
      <c r="M44462" s="28"/>
    </row>
    <row r="44463" s="16" customFormat="1" ht="12.75" spans="2:13">
      <c r="B44463" s="29"/>
      <c r="M44463" s="28"/>
    </row>
    <row r="44464" s="16" customFormat="1" ht="12.75" spans="2:13">
      <c r="B44464" s="29"/>
      <c r="M44464" s="28"/>
    </row>
    <row r="44465" s="16" customFormat="1" ht="12.75" spans="2:13">
      <c r="B44465" s="29"/>
      <c r="M44465" s="28"/>
    </row>
    <row r="44466" s="16" customFormat="1" ht="12.75" spans="2:13">
      <c r="B44466" s="29"/>
      <c r="M44466" s="28"/>
    </row>
    <row r="44467" s="16" customFormat="1" ht="12.75" spans="2:13">
      <c r="B44467" s="29"/>
      <c r="M44467" s="28"/>
    </row>
    <row r="44468" s="16" customFormat="1" ht="12.75" spans="2:13">
      <c r="B44468" s="29"/>
      <c r="M44468" s="28"/>
    </row>
    <row r="44469" s="16" customFormat="1" ht="12.75" spans="2:13">
      <c r="B44469" s="29"/>
      <c r="M44469" s="28"/>
    </row>
    <row r="44470" s="16" customFormat="1" ht="12.75" spans="2:13">
      <c r="B44470" s="29"/>
      <c r="M44470" s="28"/>
    </row>
    <row r="44471" s="16" customFormat="1" ht="12.75" spans="2:13">
      <c r="B44471" s="29"/>
      <c r="M44471" s="28"/>
    </row>
    <row r="44472" s="16" customFormat="1" ht="12.75" spans="2:13">
      <c r="B44472" s="29"/>
      <c r="M44472" s="28"/>
    </row>
    <row r="44473" s="16" customFormat="1" ht="12.75" spans="2:13">
      <c r="B44473" s="29"/>
      <c r="M44473" s="28"/>
    </row>
    <row r="44474" s="16" customFormat="1" ht="12.75" spans="2:13">
      <c r="B44474" s="29"/>
      <c r="M44474" s="28"/>
    </row>
    <row r="44475" s="16" customFormat="1" ht="12.75" spans="2:13">
      <c r="B44475" s="29"/>
      <c r="M44475" s="28"/>
    </row>
    <row r="44476" s="16" customFormat="1" ht="12.75" spans="2:13">
      <c r="B44476" s="29"/>
      <c r="M44476" s="28"/>
    </row>
    <row r="44477" s="16" customFormat="1" ht="12.75" spans="2:13">
      <c r="B44477" s="29"/>
      <c r="M44477" s="28"/>
    </row>
    <row r="44478" s="16" customFormat="1" ht="12.75" spans="2:13">
      <c r="B44478" s="29"/>
      <c r="M44478" s="28"/>
    </row>
    <row r="44479" s="16" customFormat="1" ht="12.75" spans="2:13">
      <c r="B44479" s="29"/>
      <c r="M44479" s="28"/>
    </row>
    <row r="44480" s="16" customFormat="1" ht="12.75" spans="2:13">
      <c r="B44480" s="29"/>
      <c r="M44480" s="28"/>
    </row>
    <row r="44481" s="16" customFormat="1" ht="12.75" spans="2:13">
      <c r="B44481" s="29"/>
      <c r="M44481" s="28"/>
    </row>
    <row r="44482" s="16" customFormat="1" ht="12.75" spans="2:13">
      <c r="B44482" s="29"/>
      <c r="M44482" s="28"/>
    </row>
    <row r="44483" s="16" customFormat="1" ht="12.75" spans="2:13">
      <c r="B44483" s="29"/>
      <c r="M44483" s="28"/>
    </row>
    <row r="44484" s="16" customFormat="1" ht="12.75" spans="2:13">
      <c r="B44484" s="29"/>
      <c r="M44484" s="28"/>
    </row>
    <row r="44485" s="16" customFormat="1" ht="12.75" spans="2:13">
      <c r="B44485" s="29"/>
      <c r="M44485" s="28"/>
    </row>
    <row r="44486" s="16" customFormat="1" ht="12.75" spans="2:13">
      <c r="B44486" s="29"/>
      <c r="M44486" s="28"/>
    </row>
    <row r="44487" s="16" customFormat="1" ht="12.75" spans="2:13">
      <c r="B44487" s="29"/>
      <c r="M44487" s="28"/>
    </row>
    <row r="44488" s="16" customFormat="1" ht="12.75" spans="2:13">
      <c r="B44488" s="29"/>
      <c r="M44488" s="28"/>
    </row>
    <row r="44489" s="16" customFormat="1" ht="12.75" spans="2:13">
      <c r="B44489" s="29"/>
      <c r="M44489" s="28"/>
    </row>
    <row r="44490" s="16" customFormat="1" ht="12.75" spans="2:13">
      <c r="B44490" s="29"/>
      <c r="M44490" s="28"/>
    </row>
    <row r="44491" s="16" customFormat="1" ht="12.75" spans="2:13">
      <c r="B44491" s="29"/>
      <c r="M44491" s="28"/>
    </row>
    <row r="44492" s="16" customFormat="1" ht="12.75" spans="2:13">
      <c r="B44492" s="29"/>
      <c r="M44492" s="28"/>
    </row>
    <row r="44493" s="16" customFormat="1" ht="12.75" spans="2:13">
      <c r="B44493" s="29"/>
      <c r="M44493" s="28"/>
    </row>
    <row r="44494" s="16" customFormat="1" ht="12.75" spans="2:13">
      <c r="B44494" s="29"/>
      <c r="M44494" s="28"/>
    </row>
    <row r="44495" s="16" customFormat="1" ht="12.75" spans="2:13">
      <c r="B44495" s="29"/>
      <c r="M44495" s="28"/>
    </row>
    <row r="44496" s="16" customFormat="1" ht="12.75" spans="2:13">
      <c r="B44496" s="29"/>
      <c r="M44496" s="28"/>
    </row>
    <row r="44497" s="16" customFormat="1" ht="12.75" spans="2:13">
      <c r="B44497" s="29"/>
      <c r="M44497" s="28"/>
    </row>
    <row r="44498" s="16" customFormat="1" ht="12.75" spans="2:13">
      <c r="B44498" s="29"/>
      <c r="M44498" s="28"/>
    </row>
    <row r="44499" s="16" customFormat="1" ht="12.75" spans="2:13">
      <c r="B44499" s="29"/>
      <c r="M44499" s="28"/>
    </row>
    <row r="44500" s="16" customFormat="1" ht="12.75" spans="2:13">
      <c r="B44500" s="29"/>
      <c r="M44500" s="28"/>
    </row>
    <row r="44501" s="16" customFormat="1" ht="12.75" spans="2:13">
      <c r="B44501" s="29"/>
      <c r="M44501" s="28"/>
    </row>
    <row r="44502" s="16" customFormat="1" ht="12.75" spans="2:13">
      <c r="B44502" s="29"/>
      <c r="M44502" s="28"/>
    </row>
    <row r="44503" s="16" customFormat="1" ht="12.75" spans="2:13">
      <c r="B44503" s="29"/>
      <c r="M44503" s="28"/>
    </row>
    <row r="44504" s="16" customFormat="1" ht="12.75" spans="2:13">
      <c r="B44504" s="29"/>
      <c r="M44504" s="28"/>
    </row>
    <row r="44505" s="16" customFormat="1" ht="12.75" spans="2:13">
      <c r="B44505" s="29"/>
      <c r="M44505" s="28"/>
    </row>
    <row r="44506" s="16" customFormat="1" ht="12.75" spans="2:13">
      <c r="B44506" s="29"/>
      <c r="M44506" s="28"/>
    </row>
    <row r="44507" s="16" customFormat="1" ht="12.75" spans="2:13">
      <c r="B44507" s="29"/>
      <c r="M44507" s="28"/>
    </row>
    <row r="44508" s="16" customFormat="1" ht="12.75" spans="2:13">
      <c r="B44508" s="29"/>
      <c r="M44508" s="28"/>
    </row>
    <row r="44509" s="16" customFormat="1" ht="12.75" spans="2:13">
      <c r="B44509" s="29"/>
      <c r="M44509" s="28"/>
    </row>
    <row r="44510" s="16" customFormat="1" ht="12.75" spans="2:13">
      <c r="B44510" s="29"/>
      <c r="M44510" s="28"/>
    </row>
    <row r="44511" s="16" customFormat="1" ht="12.75" spans="2:13">
      <c r="B44511" s="29"/>
      <c r="M44511" s="28"/>
    </row>
    <row r="44512" s="16" customFormat="1" ht="12.75" spans="2:13">
      <c r="B44512" s="29"/>
      <c r="M44512" s="28"/>
    </row>
    <row r="44513" s="16" customFormat="1" ht="12.75" spans="2:13">
      <c r="B44513" s="29"/>
      <c r="M44513" s="28"/>
    </row>
    <row r="44514" s="16" customFormat="1" ht="12.75" spans="2:13">
      <c r="B44514" s="29"/>
      <c r="M44514" s="28"/>
    </row>
    <row r="44515" s="16" customFormat="1" ht="12.75" spans="2:13">
      <c r="B44515" s="29"/>
      <c r="M44515" s="28"/>
    </row>
    <row r="44516" s="16" customFormat="1" ht="12.75" spans="2:13">
      <c r="B44516" s="29"/>
      <c r="M44516" s="28"/>
    </row>
    <row r="44517" s="16" customFormat="1" ht="12.75" spans="2:13">
      <c r="B44517" s="29"/>
      <c r="M44517" s="28"/>
    </row>
    <row r="44518" s="16" customFormat="1" ht="12.75" spans="2:13">
      <c r="B44518" s="29"/>
      <c r="M44518" s="28"/>
    </row>
    <row r="44519" s="16" customFormat="1" ht="12.75" spans="2:13">
      <c r="B44519" s="29"/>
      <c r="M44519" s="28"/>
    </row>
    <row r="44520" s="16" customFormat="1" ht="12.75" spans="2:13">
      <c r="B44520" s="29"/>
      <c r="M44520" s="28"/>
    </row>
    <row r="44521" s="16" customFormat="1" ht="12.75" spans="2:13">
      <c r="B44521" s="29"/>
      <c r="M44521" s="28"/>
    </row>
    <row r="44522" s="16" customFormat="1" ht="12.75" spans="2:13">
      <c r="B44522" s="29"/>
      <c r="M44522" s="28"/>
    </row>
    <row r="44523" s="16" customFormat="1" ht="12.75" spans="2:13">
      <c r="B44523" s="29"/>
      <c r="M44523" s="28"/>
    </row>
    <row r="44524" s="16" customFormat="1" ht="12.75" spans="2:13">
      <c r="B44524" s="29"/>
      <c r="M44524" s="28"/>
    </row>
    <row r="44525" s="16" customFormat="1" ht="12.75" spans="2:13">
      <c r="B44525" s="29"/>
      <c r="M44525" s="28"/>
    </row>
    <row r="44526" s="16" customFormat="1" ht="12.75" spans="2:13">
      <c r="B44526" s="29"/>
      <c r="M44526" s="28"/>
    </row>
    <row r="44527" s="16" customFormat="1" ht="12.75" spans="2:13">
      <c r="B44527" s="29"/>
      <c r="M44527" s="28"/>
    </row>
    <row r="44528" s="16" customFormat="1" ht="12.75" spans="2:13">
      <c r="B44528" s="29"/>
      <c r="M44528" s="28"/>
    </row>
    <row r="44529" s="16" customFormat="1" ht="12.75" spans="2:13">
      <c r="B44529" s="29"/>
      <c r="M44529" s="28"/>
    </row>
    <row r="44530" s="16" customFormat="1" ht="12.75" spans="2:13">
      <c r="B44530" s="29"/>
      <c r="M44530" s="28"/>
    </row>
    <row r="44531" s="16" customFormat="1" ht="12.75" spans="2:13">
      <c r="B44531" s="29"/>
      <c r="M44531" s="28"/>
    </row>
    <row r="44532" s="16" customFormat="1" ht="12.75" spans="2:13">
      <c r="B44532" s="29"/>
      <c r="M44532" s="28"/>
    </row>
    <row r="44533" s="16" customFormat="1" ht="12.75" spans="2:13">
      <c r="B44533" s="29"/>
      <c r="M44533" s="28"/>
    </row>
    <row r="44534" s="16" customFormat="1" ht="12.75" spans="2:13">
      <c r="B44534" s="29"/>
      <c r="M44534" s="28"/>
    </row>
    <row r="44535" s="16" customFormat="1" ht="12.75" spans="2:13">
      <c r="B44535" s="29"/>
      <c r="M44535" s="28"/>
    </row>
    <row r="44536" s="16" customFormat="1" ht="12.75" spans="2:13">
      <c r="B44536" s="29"/>
      <c r="M44536" s="28"/>
    </row>
    <row r="44537" s="16" customFormat="1" ht="12.75" spans="2:13">
      <c r="B44537" s="29"/>
      <c r="M44537" s="28"/>
    </row>
    <row r="44538" s="16" customFormat="1" ht="12.75" spans="2:13">
      <c r="B44538" s="29"/>
      <c r="M44538" s="28"/>
    </row>
    <row r="44539" s="16" customFormat="1" ht="12.75" spans="2:13">
      <c r="B44539" s="29"/>
      <c r="M44539" s="28"/>
    </row>
    <row r="44540" s="16" customFormat="1" ht="12.75" spans="2:13">
      <c r="B44540" s="29"/>
      <c r="M44540" s="28"/>
    </row>
    <row r="44541" s="16" customFormat="1" ht="12.75" spans="2:13">
      <c r="B44541" s="29"/>
      <c r="M44541" s="28"/>
    </row>
    <row r="44542" s="16" customFormat="1" ht="12.75" spans="2:13">
      <c r="B44542" s="29"/>
      <c r="M44542" s="28"/>
    </row>
    <row r="44543" s="16" customFormat="1" ht="12.75" spans="2:13">
      <c r="B44543" s="29"/>
      <c r="M44543" s="28"/>
    </row>
    <row r="44544" s="16" customFormat="1" ht="12.75" spans="2:13">
      <c r="B44544" s="29"/>
      <c r="M44544" s="28"/>
    </row>
    <row r="44545" s="16" customFormat="1" ht="12.75" spans="2:13">
      <c r="B44545" s="29"/>
      <c r="M44545" s="28"/>
    </row>
    <row r="44546" s="16" customFormat="1" ht="12.75" spans="2:13">
      <c r="B44546" s="29"/>
      <c r="M44546" s="28"/>
    </row>
    <row r="44547" s="16" customFormat="1" ht="12.75" spans="2:13">
      <c r="B44547" s="29"/>
      <c r="M44547" s="28"/>
    </row>
    <row r="44548" s="16" customFormat="1" ht="12.75" spans="2:13">
      <c r="B44548" s="29"/>
      <c r="M44548" s="28"/>
    </row>
    <row r="44549" s="16" customFormat="1" ht="12.75" spans="2:13">
      <c r="B44549" s="29"/>
      <c r="M44549" s="28"/>
    </row>
    <row r="44550" s="16" customFormat="1" ht="12.75" spans="2:13">
      <c r="B44550" s="29"/>
      <c r="M44550" s="28"/>
    </row>
    <row r="44551" s="16" customFormat="1" ht="12.75" spans="2:13">
      <c r="B44551" s="29"/>
      <c r="M44551" s="28"/>
    </row>
    <row r="44552" s="16" customFormat="1" ht="12.75" spans="2:13">
      <c r="B44552" s="29"/>
      <c r="M44552" s="28"/>
    </row>
    <row r="44553" s="16" customFormat="1" ht="12.75" spans="2:13">
      <c r="B44553" s="29"/>
      <c r="M44553" s="28"/>
    </row>
    <row r="44554" s="16" customFormat="1" ht="12.75" spans="2:13">
      <c r="B44554" s="29"/>
      <c r="M44554" s="28"/>
    </row>
    <row r="44555" s="16" customFormat="1" ht="12.75" spans="2:13">
      <c r="B44555" s="29"/>
      <c r="M44555" s="28"/>
    </row>
    <row r="44556" s="16" customFormat="1" ht="12.75" spans="2:13">
      <c r="B44556" s="29"/>
      <c r="M44556" s="28"/>
    </row>
    <row r="44557" s="16" customFormat="1" ht="12.75" spans="2:13">
      <c r="B44557" s="29"/>
      <c r="M44557" s="28"/>
    </row>
    <row r="44558" s="16" customFormat="1" ht="12.75" spans="2:13">
      <c r="B44558" s="29"/>
      <c r="M44558" s="28"/>
    </row>
    <row r="44559" s="16" customFormat="1" ht="12.75" spans="2:13">
      <c r="B44559" s="29"/>
      <c r="M44559" s="28"/>
    </row>
    <row r="44560" s="16" customFormat="1" ht="12.75" spans="2:13">
      <c r="B44560" s="29"/>
      <c r="M44560" s="28"/>
    </row>
    <row r="44561" s="16" customFormat="1" ht="12.75" spans="2:13">
      <c r="B44561" s="29"/>
      <c r="M44561" s="28"/>
    </row>
    <row r="44562" s="16" customFormat="1" ht="12.75" spans="2:13">
      <c r="B44562" s="29"/>
      <c r="M44562" s="28"/>
    </row>
    <row r="44563" s="16" customFormat="1" ht="12.75" spans="2:13">
      <c r="B44563" s="29"/>
      <c r="M44563" s="28"/>
    </row>
    <row r="44564" s="16" customFormat="1" ht="12.75" spans="2:13">
      <c r="B44564" s="29"/>
      <c r="M44564" s="28"/>
    </row>
    <row r="44565" s="16" customFormat="1" ht="12.75" spans="2:13">
      <c r="B44565" s="29"/>
      <c r="M44565" s="28"/>
    </row>
    <row r="44566" s="16" customFormat="1" ht="12.75" spans="2:13">
      <c r="B44566" s="29"/>
      <c r="M44566" s="28"/>
    </row>
    <row r="44567" s="16" customFormat="1" ht="12.75" spans="2:13">
      <c r="B44567" s="29"/>
      <c r="M44567" s="28"/>
    </row>
    <row r="44568" s="16" customFormat="1" ht="12.75" spans="2:13">
      <c r="B44568" s="29"/>
      <c r="M44568" s="28"/>
    </row>
    <row r="44569" s="16" customFormat="1" ht="12.75" spans="2:13">
      <c r="B44569" s="29"/>
      <c r="M44569" s="28"/>
    </row>
    <row r="44570" s="16" customFormat="1" ht="12.75" spans="2:13">
      <c r="B44570" s="29"/>
      <c r="M44570" s="28"/>
    </row>
    <row r="44571" s="16" customFormat="1" ht="12.75" spans="2:13">
      <c r="B44571" s="29"/>
      <c r="M44571" s="28"/>
    </row>
    <row r="44572" s="16" customFormat="1" ht="12.75" spans="2:13">
      <c r="B44572" s="29"/>
      <c r="M44572" s="28"/>
    </row>
    <row r="44573" s="16" customFormat="1" ht="12.75" spans="2:13">
      <c r="B44573" s="29"/>
      <c r="M44573" s="28"/>
    </row>
    <row r="44574" s="16" customFormat="1" ht="12.75" spans="2:13">
      <c r="B44574" s="29"/>
      <c r="M44574" s="28"/>
    </row>
    <row r="44575" s="16" customFormat="1" ht="12.75" spans="2:13">
      <c r="B44575" s="29"/>
      <c r="M44575" s="28"/>
    </row>
    <row r="44576" s="16" customFormat="1" ht="12.75" spans="2:13">
      <c r="B44576" s="29"/>
      <c r="M44576" s="28"/>
    </row>
    <row r="44577" s="16" customFormat="1" ht="12.75" spans="2:13">
      <c r="B44577" s="29"/>
      <c r="M44577" s="28"/>
    </row>
    <row r="44578" s="16" customFormat="1" ht="12.75" spans="2:13">
      <c r="B44578" s="29"/>
      <c r="M44578" s="28"/>
    </row>
    <row r="44579" s="16" customFormat="1" ht="12.75" spans="2:13">
      <c r="B44579" s="29"/>
      <c r="M44579" s="28"/>
    </row>
    <row r="44580" s="16" customFormat="1" ht="12.75" spans="2:13">
      <c r="B44580" s="29"/>
      <c r="M44580" s="28"/>
    </row>
    <row r="44581" s="16" customFormat="1" ht="12.75" spans="2:13">
      <c r="B44581" s="29"/>
      <c r="M44581" s="28"/>
    </row>
    <row r="44582" s="16" customFormat="1" ht="12.75" spans="2:13">
      <c r="B44582" s="29"/>
      <c r="M44582" s="28"/>
    </row>
    <row r="44583" s="16" customFormat="1" ht="12.75" spans="2:13">
      <c r="B44583" s="29"/>
      <c r="M44583" s="28"/>
    </row>
    <row r="44584" s="16" customFormat="1" ht="12.75" spans="2:13">
      <c r="B44584" s="29"/>
      <c r="M44584" s="28"/>
    </row>
    <row r="44585" s="16" customFormat="1" ht="12.75" spans="2:13">
      <c r="B44585" s="29"/>
      <c r="M44585" s="28"/>
    </row>
    <row r="44586" s="16" customFormat="1" ht="12.75" spans="2:13">
      <c r="B44586" s="29"/>
      <c r="M44586" s="28"/>
    </row>
    <row r="44587" s="16" customFormat="1" ht="12.75" spans="2:13">
      <c r="B44587" s="29"/>
      <c r="M44587" s="28"/>
    </row>
    <row r="44588" s="16" customFormat="1" ht="12.75" spans="2:13">
      <c r="B44588" s="29"/>
      <c r="M44588" s="28"/>
    </row>
    <row r="44589" s="16" customFormat="1" ht="12.75" spans="2:13">
      <c r="B44589" s="29"/>
      <c r="M44589" s="28"/>
    </row>
    <row r="44590" s="16" customFormat="1" ht="12.75" spans="2:13">
      <c r="B44590" s="29"/>
      <c r="M44590" s="28"/>
    </row>
    <row r="44591" s="16" customFormat="1" ht="12.75" spans="2:13">
      <c r="B44591" s="29"/>
      <c r="M44591" s="28"/>
    </row>
    <row r="44592" s="16" customFormat="1" ht="12.75" spans="2:13">
      <c r="B44592" s="29"/>
      <c r="M44592" s="28"/>
    </row>
    <row r="44593" s="16" customFormat="1" ht="12.75" spans="2:13">
      <c r="B44593" s="29"/>
      <c r="M44593" s="28"/>
    </row>
    <row r="44594" s="16" customFormat="1" ht="12.75" spans="2:13">
      <c r="B44594" s="29"/>
      <c r="M44594" s="28"/>
    </row>
    <row r="44595" s="16" customFormat="1" ht="12.75" spans="2:13">
      <c r="B44595" s="29"/>
      <c r="M44595" s="28"/>
    </row>
    <row r="44596" s="16" customFormat="1" ht="12.75" spans="2:13">
      <c r="B44596" s="29"/>
      <c r="M44596" s="28"/>
    </row>
    <row r="44597" s="16" customFormat="1" ht="12.75" spans="2:13">
      <c r="B44597" s="29"/>
      <c r="M44597" s="28"/>
    </row>
    <row r="44598" s="16" customFormat="1" ht="12.75" spans="2:13">
      <c r="B44598" s="29"/>
      <c r="M44598" s="28"/>
    </row>
    <row r="44599" s="16" customFormat="1" ht="12.75" spans="2:13">
      <c r="B44599" s="29"/>
      <c r="M44599" s="28"/>
    </row>
    <row r="44600" s="16" customFormat="1" ht="12.75" spans="2:13">
      <c r="B44600" s="29"/>
      <c r="M44600" s="28"/>
    </row>
    <row r="44601" s="16" customFormat="1" ht="12.75" spans="2:13">
      <c r="B44601" s="29"/>
      <c r="M44601" s="28"/>
    </row>
    <row r="44602" s="16" customFormat="1" ht="12.75" spans="2:13">
      <c r="B44602" s="29"/>
      <c r="M44602" s="28"/>
    </row>
    <row r="44603" s="16" customFormat="1" ht="12.75" spans="2:13">
      <c r="B44603" s="29"/>
      <c r="M44603" s="28"/>
    </row>
    <row r="44604" s="16" customFormat="1" ht="12.75" spans="2:13">
      <c r="B44604" s="29"/>
      <c r="M44604" s="28"/>
    </row>
    <row r="44605" s="16" customFormat="1" ht="12.75" spans="2:13">
      <c r="B44605" s="29"/>
      <c r="M44605" s="28"/>
    </row>
    <row r="44606" s="16" customFormat="1" ht="12.75" spans="2:13">
      <c r="B44606" s="29"/>
      <c r="M44606" s="28"/>
    </row>
    <row r="44607" s="16" customFormat="1" ht="12.75" spans="2:13">
      <c r="B44607" s="29"/>
      <c r="M44607" s="28"/>
    </row>
    <row r="44608" s="16" customFormat="1" ht="12.75" spans="2:13">
      <c r="B44608" s="29"/>
      <c r="M44608" s="28"/>
    </row>
    <row r="44609" s="16" customFormat="1" ht="12.75" spans="2:13">
      <c r="B44609" s="29"/>
      <c r="M44609" s="28"/>
    </row>
    <row r="44610" s="16" customFormat="1" ht="12.75" spans="2:13">
      <c r="B44610" s="29"/>
      <c r="M44610" s="28"/>
    </row>
    <row r="44611" s="16" customFormat="1" ht="12.75" spans="2:13">
      <c r="B44611" s="29"/>
      <c r="M44611" s="28"/>
    </row>
    <row r="44612" s="16" customFormat="1" ht="12.75" spans="2:13">
      <c r="B44612" s="29"/>
      <c r="M44612" s="28"/>
    </row>
    <row r="44613" s="16" customFormat="1" ht="12.75" spans="2:13">
      <c r="B44613" s="29"/>
      <c r="M44613" s="28"/>
    </row>
    <row r="44614" s="16" customFormat="1" ht="12.75" spans="2:13">
      <c r="B44614" s="29"/>
      <c r="M44614" s="28"/>
    </row>
    <row r="44615" s="16" customFormat="1" ht="12.75" spans="2:13">
      <c r="B44615" s="29"/>
      <c r="M44615" s="28"/>
    </row>
    <row r="44616" s="16" customFormat="1" ht="12.75" spans="2:13">
      <c r="B44616" s="29"/>
      <c r="M44616" s="28"/>
    </row>
    <row r="44617" s="16" customFormat="1" ht="12.75" spans="2:13">
      <c r="B44617" s="29"/>
      <c r="M44617" s="28"/>
    </row>
    <row r="44618" s="16" customFormat="1" ht="12.75" spans="2:13">
      <c r="B44618" s="29"/>
      <c r="M44618" s="28"/>
    </row>
    <row r="44619" s="16" customFormat="1" ht="12.75" spans="2:13">
      <c r="B44619" s="29"/>
      <c r="M44619" s="28"/>
    </row>
    <row r="44620" s="16" customFormat="1" ht="12.75" spans="2:13">
      <c r="B44620" s="29"/>
      <c r="M44620" s="28"/>
    </row>
    <row r="44621" s="16" customFormat="1" ht="12.75" spans="2:13">
      <c r="B44621" s="29"/>
      <c r="M44621" s="28"/>
    </row>
    <row r="44622" s="16" customFormat="1" ht="12.75" spans="2:13">
      <c r="B44622" s="29"/>
      <c r="M44622" s="28"/>
    </row>
    <row r="44623" s="16" customFormat="1" ht="12.75" spans="2:13">
      <c r="B44623" s="29"/>
      <c r="M44623" s="28"/>
    </row>
    <row r="44624" s="16" customFormat="1" ht="12.75" spans="2:13">
      <c r="B44624" s="29"/>
      <c r="M44624" s="28"/>
    </row>
    <row r="44625" s="16" customFormat="1" ht="12.75" spans="2:13">
      <c r="B44625" s="29"/>
      <c r="M44625" s="28"/>
    </row>
    <row r="44626" s="16" customFormat="1" ht="12.75" spans="2:13">
      <c r="B44626" s="29"/>
      <c r="M44626" s="28"/>
    </row>
    <row r="44627" s="16" customFormat="1" ht="12.75" spans="2:13">
      <c r="B44627" s="29"/>
      <c r="M44627" s="28"/>
    </row>
    <row r="44628" s="16" customFormat="1" ht="12.75" spans="2:13">
      <c r="B44628" s="29"/>
      <c r="M44628" s="28"/>
    </row>
    <row r="44629" s="16" customFormat="1" ht="12.75" spans="2:13">
      <c r="B44629" s="29"/>
      <c r="M44629" s="28"/>
    </row>
    <row r="44630" s="16" customFormat="1" ht="12.75" spans="2:13">
      <c r="B44630" s="29"/>
      <c r="M44630" s="28"/>
    </row>
    <row r="44631" s="16" customFormat="1" ht="12.75" spans="2:13">
      <c r="B44631" s="29"/>
      <c r="M44631" s="28"/>
    </row>
    <row r="44632" s="16" customFormat="1" ht="12.75" spans="2:13">
      <c r="B44632" s="29"/>
      <c r="M44632" s="28"/>
    </row>
    <row r="44633" s="16" customFormat="1" ht="12.75" spans="2:13">
      <c r="B44633" s="29"/>
      <c r="M44633" s="28"/>
    </row>
    <row r="44634" s="16" customFormat="1" ht="12.75" spans="2:13">
      <c r="B44634" s="29"/>
      <c r="M44634" s="28"/>
    </row>
    <row r="44635" s="16" customFormat="1" ht="12.75" spans="2:13">
      <c r="B44635" s="29"/>
      <c r="M44635" s="28"/>
    </row>
    <row r="44636" s="16" customFormat="1" ht="12.75" spans="2:13">
      <c r="B44636" s="29"/>
      <c r="M44636" s="28"/>
    </row>
    <row r="44637" s="16" customFormat="1" ht="12.75" spans="2:13">
      <c r="B44637" s="29"/>
      <c r="M44637" s="28"/>
    </row>
    <row r="44638" s="16" customFormat="1" ht="12.75" spans="2:13">
      <c r="B44638" s="29"/>
      <c r="M44638" s="28"/>
    </row>
    <row r="44639" s="16" customFormat="1" ht="12.75" spans="2:13">
      <c r="B44639" s="29"/>
      <c r="M44639" s="28"/>
    </row>
    <row r="44640" s="16" customFormat="1" ht="12.75" spans="2:13">
      <c r="B44640" s="29"/>
      <c r="M44640" s="28"/>
    </row>
    <row r="44641" s="16" customFormat="1" ht="12.75" spans="2:13">
      <c r="B44641" s="29"/>
      <c r="M44641" s="28"/>
    </row>
    <row r="44642" s="16" customFormat="1" ht="12.75" spans="2:13">
      <c r="B44642" s="29"/>
      <c r="M44642" s="28"/>
    </row>
    <row r="44643" s="16" customFormat="1" ht="12.75" spans="2:13">
      <c r="B44643" s="29"/>
      <c r="M44643" s="28"/>
    </row>
    <row r="44644" s="16" customFormat="1" ht="12.75" spans="2:13">
      <c r="B44644" s="29"/>
      <c r="M44644" s="28"/>
    </row>
    <row r="44645" s="16" customFormat="1" ht="12.75" spans="2:13">
      <c r="B44645" s="29"/>
      <c r="M44645" s="28"/>
    </row>
    <row r="44646" s="16" customFormat="1" ht="12.75" spans="2:13">
      <c r="B44646" s="29"/>
      <c r="M44646" s="28"/>
    </row>
    <row r="44647" s="16" customFormat="1" ht="12.75" spans="2:13">
      <c r="B44647" s="29"/>
      <c r="M44647" s="28"/>
    </row>
    <row r="44648" s="16" customFormat="1" ht="12.75" spans="2:13">
      <c r="B44648" s="29"/>
      <c r="M44648" s="28"/>
    </row>
    <row r="44649" s="16" customFormat="1" ht="12.75" spans="2:13">
      <c r="B44649" s="29"/>
      <c r="M44649" s="28"/>
    </row>
    <row r="44650" s="16" customFormat="1" ht="12.75" spans="2:13">
      <c r="B44650" s="29"/>
      <c r="M44650" s="28"/>
    </row>
    <row r="44651" s="16" customFormat="1" ht="12.75" spans="2:13">
      <c r="B44651" s="29"/>
      <c r="M44651" s="28"/>
    </row>
    <row r="44652" s="16" customFormat="1" ht="12.75" spans="2:13">
      <c r="B44652" s="29"/>
      <c r="M44652" s="28"/>
    </row>
    <row r="44653" s="16" customFormat="1" ht="12.75" spans="2:13">
      <c r="B44653" s="29"/>
      <c r="M44653" s="28"/>
    </row>
    <row r="44654" s="16" customFormat="1" ht="12.75" spans="2:13">
      <c r="B44654" s="29"/>
      <c r="M44654" s="28"/>
    </row>
    <row r="44655" s="16" customFormat="1" ht="12.75" spans="2:13">
      <c r="B44655" s="29"/>
      <c r="M44655" s="28"/>
    </row>
    <row r="44656" s="16" customFormat="1" ht="12.75" spans="2:13">
      <c r="B44656" s="29"/>
      <c r="M44656" s="28"/>
    </row>
    <row r="44657" s="16" customFormat="1" ht="12.75" spans="2:13">
      <c r="B44657" s="29"/>
      <c r="M44657" s="28"/>
    </row>
    <row r="44658" s="16" customFormat="1" ht="12.75" spans="2:13">
      <c r="B44658" s="29"/>
      <c r="M44658" s="28"/>
    </row>
    <row r="44659" s="16" customFormat="1" ht="12.75" spans="2:13">
      <c r="B44659" s="29"/>
      <c r="M44659" s="28"/>
    </row>
    <row r="44660" s="16" customFormat="1" ht="12.75" spans="2:13">
      <c r="B44660" s="29"/>
      <c r="M44660" s="28"/>
    </row>
    <row r="44661" s="16" customFormat="1" ht="12.75" spans="2:13">
      <c r="B44661" s="29"/>
      <c r="M44661" s="28"/>
    </row>
    <row r="44662" s="16" customFormat="1" ht="12.75" spans="2:13">
      <c r="B44662" s="29"/>
      <c r="M44662" s="28"/>
    </row>
    <row r="44663" s="16" customFormat="1" ht="12.75" spans="2:13">
      <c r="B44663" s="29"/>
      <c r="M44663" s="28"/>
    </row>
    <row r="44664" s="16" customFormat="1" ht="12.75" spans="2:13">
      <c r="B44664" s="29"/>
      <c r="M44664" s="28"/>
    </row>
    <row r="44665" s="16" customFormat="1" ht="12.75" spans="2:13">
      <c r="B44665" s="29"/>
      <c r="M44665" s="28"/>
    </row>
    <row r="44666" s="16" customFormat="1" ht="12.75" spans="2:13">
      <c r="B44666" s="29"/>
      <c r="M44666" s="28"/>
    </row>
    <row r="44667" s="16" customFormat="1" ht="12.75" spans="2:13">
      <c r="B44667" s="29"/>
      <c r="M44667" s="28"/>
    </row>
    <row r="44668" s="16" customFormat="1" ht="12.75" spans="2:13">
      <c r="B44668" s="29"/>
      <c r="M44668" s="28"/>
    </row>
    <row r="44669" s="16" customFormat="1" ht="12.75" spans="2:13">
      <c r="B44669" s="29"/>
      <c r="M44669" s="28"/>
    </row>
    <row r="44670" s="16" customFormat="1" ht="12.75" spans="2:13">
      <c r="B44670" s="29"/>
      <c r="M44670" s="28"/>
    </row>
    <row r="44671" s="16" customFormat="1" ht="12.75" spans="2:13">
      <c r="B44671" s="29"/>
      <c r="M44671" s="28"/>
    </row>
    <row r="44672" s="16" customFormat="1" ht="12.75" spans="2:13">
      <c r="B44672" s="29"/>
      <c r="M44672" s="28"/>
    </row>
    <row r="44673" s="16" customFormat="1" ht="12.75" spans="2:13">
      <c r="B44673" s="29"/>
      <c r="M44673" s="28"/>
    </row>
    <row r="44674" s="16" customFormat="1" ht="12.75" spans="2:13">
      <c r="B44674" s="29"/>
      <c r="M44674" s="28"/>
    </row>
    <row r="44675" s="16" customFormat="1" ht="12.75" spans="2:13">
      <c r="B44675" s="29"/>
      <c r="M44675" s="28"/>
    </row>
    <row r="44676" s="16" customFormat="1" ht="12.75" spans="2:13">
      <c r="B44676" s="29"/>
      <c r="M44676" s="28"/>
    </row>
    <row r="44677" s="16" customFormat="1" ht="12.75" spans="2:13">
      <c r="B44677" s="29"/>
      <c r="M44677" s="28"/>
    </row>
    <row r="44678" s="16" customFormat="1" ht="12.75" spans="2:13">
      <c r="B44678" s="29"/>
      <c r="M44678" s="28"/>
    </row>
    <row r="44679" s="16" customFormat="1" ht="12.75" spans="2:13">
      <c r="B44679" s="29"/>
      <c r="M44679" s="28"/>
    </row>
    <row r="44680" s="16" customFormat="1" ht="12.75" spans="2:13">
      <c r="B44680" s="29"/>
      <c r="M44680" s="28"/>
    </row>
    <row r="44681" s="16" customFormat="1" ht="12.75" spans="2:13">
      <c r="B44681" s="29"/>
      <c r="M44681" s="28"/>
    </row>
    <row r="44682" s="16" customFormat="1" ht="12.75" spans="2:13">
      <c r="B44682" s="29"/>
      <c r="M44682" s="28"/>
    </row>
    <row r="44683" s="16" customFormat="1" ht="12.75" spans="2:13">
      <c r="B44683" s="29"/>
      <c r="M44683" s="28"/>
    </row>
    <row r="44684" s="16" customFormat="1" ht="12.75" spans="2:13">
      <c r="B44684" s="29"/>
      <c r="M44684" s="28"/>
    </row>
    <row r="44685" s="16" customFormat="1" ht="12.75" spans="2:13">
      <c r="B44685" s="29"/>
      <c r="M44685" s="28"/>
    </row>
    <row r="44686" s="16" customFormat="1" ht="12.75" spans="2:13">
      <c r="B44686" s="29"/>
      <c r="M44686" s="28"/>
    </row>
    <row r="44687" s="16" customFormat="1" ht="12.75" spans="2:13">
      <c r="B44687" s="29"/>
      <c r="M44687" s="28"/>
    </row>
    <row r="44688" s="16" customFormat="1" ht="12.75" spans="2:13">
      <c r="B44688" s="29"/>
      <c r="M44688" s="28"/>
    </row>
    <row r="44689" s="16" customFormat="1" ht="12.75" spans="2:13">
      <c r="B44689" s="29"/>
      <c r="M44689" s="28"/>
    </row>
    <row r="44690" s="16" customFormat="1" ht="12.75" spans="2:13">
      <c r="B44690" s="29"/>
      <c r="M44690" s="28"/>
    </row>
    <row r="44691" s="16" customFormat="1" ht="12.75" spans="2:13">
      <c r="B44691" s="29"/>
      <c r="M44691" s="28"/>
    </row>
    <row r="44692" s="16" customFormat="1" ht="12.75" spans="2:13">
      <c r="B44692" s="29"/>
      <c r="M44692" s="28"/>
    </row>
    <row r="44693" s="16" customFormat="1" ht="12.75" spans="2:13">
      <c r="B44693" s="29"/>
      <c r="M44693" s="28"/>
    </row>
    <row r="44694" s="16" customFormat="1" ht="12.75" spans="2:13">
      <c r="B44694" s="29"/>
      <c r="M44694" s="28"/>
    </row>
    <row r="44695" s="16" customFormat="1" ht="12.75" spans="2:13">
      <c r="B44695" s="29"/>
      <c r="M44695" s="28"/>
    </row>
    <row r="44696" s="16" customFormat="1" ht="12.75" spans="2:13">
      <c r="B44696" s="29"/>
      <c r="M44696" s="28"/>
    </row>
    <row r="44697" s="16" customFormat="1" ht="12.75" spans="2:13">
      <c r="B44697" s="29"/>
      <c r="M44697" s="28"/>
    </row>
    <row r="44698" s="16" customFormat="1" ht="12.75" spans="2:13">
      <c r="B44698" s="29"/>
      <c r="M44698" s="28"/>
    </row>
    <row r="44699" s="16" customFormat="1" ht="12.75" spans="2:13">
      <c r="B44699" s="29"/>
      <c r="M44699" s="28"/>
    </row>
    <row r="44700" s="16" customFormat="1" ht="12.75" spans="2:13">
      <c r="B44700" s="29"/>
      <c r="M44700" s="28"/>
    </row>
    <row r="44701" s="16" customFormat="1" ht="12.75" spans="2:13">
      <c r="B44701" s="29"/>
      <c r="M44701" s="28"/>
    </row>
    <row r="44702" s="16" customFormat="1" ht="12.75" spans="2:13">
      <c r="B44702" s="29"/>
      <c r="M44702" s="28"/>
    </row>
    <row r="44703" s="16" customFormat="1" ht="12.75" spans="2:13">
      <c r="B44703" s="29"/>
      <c r="M44703" s="28"/>
    </row>
    <row r="44704" s="16" customFormat="1" ht="12.75" spans="2:13">
      <c r="B44704" s="29"/>
      <c r="M44704" s="28"/>
    </row>
    <row r="44705" s="16" customFormat="1" ht="12.75" spans="2:13">
      <c r="B44705" s="29"/>
      <c r="M44705" s="28"/>
    </row>
    <row r="44706" s="16" customFormat="1" ht="12.75" spans="2:13">
      <c r="B44706" s="29"/>
      <c r="M44706" s="28"/>
    </row>
    <row r="44707" s="16" customFormat="1" ht="12.75" spans="2:13">
      <c r="B44707" s="29"/>
      <c r="M44707" s="28"/>
    </row>
    <row r="44708" s="16" customFormat="1" ht="12.75" spans="2:13">
      <c r="B44708" s="29"/>
      <c r="M44708" s="28"/>
    </row>
    <row r="44709" s="16" customFormat="1" ht="12.75" spans="2:13">
      <c r="B44709" s="29"/>
      <c r="M44709" s="28"/>
    </row>
    <row r="44710" s="16" customFormat="1" ht="12.75" spans="2:13">
      <c r="B44710" s="29"/>
      <c r="M44710" s="28"/>
    </row>
    <row r="44711" s="16" customFormat="1" ht="12.75" spans="2:13">
      <c r="B44711" s="29"/>
      <c r="M44711" s="28"/>
    </row>
    <row r="44712" s="16" customFormat="1" ht="12.75" spans="2:13">
      <c r="B44712" s="29"/>
      <c r="M44712" s="28"/>
    </row>
    <row r="44713" s="16" customFormat="1" ht="12.75" spans="2:13">
      <c r="B44713" s="29"/>
      <c r="M44713" s="28"/>
    </row>
    <row r="44714" s="16" customFormat="1" ht="12.75" spans="2:13">
      <c r="B44714" s="29"/>
      <c r="M44714" s="28"/>
    </row>
    <row r="44715" s="16" customFormat="1" ht="12.75" spans="2:13">
      <c r="B44715" s="29"/>
      <c r="M44715" s="28"/>
    </row>
    <row r="44716" s="16" customFormat="1" ht="12.75" spans="2:13">
      <c r="B44716" s="29"/>
      <c r="M44716" s="28"/>
    </row>
    <row r="44717" s="16" customFormat="1" ht="12.75" spans="2:13">
      <c r="B44717" s="29"/>
      <c r="M44717" s="28"/>
    </row>
    <row r="44718" s="16" customFormat="1" ht="12.75" spans="2:13">
      <c r="B44718" s="29"/>
      <c r="M44718" s="28"/>
    </row>
    <row r="44719" s="16" customFormat="1" ht="12.75" spans="2:13">
      <c r="B44719" s="29"/>
      <c r="M44719" s="28"/>
    </row>
    <row r="44720" s="16" customFormat="1" ht="12.75" spans="2:13">
      <c r="B44720" s="29"/>
      <c r="M44720" s="28"/>
    </row>
    <row r="44721" s="16" customFormat="1" ht="12.75" spans="2:13">
      <c r="B44721" s="29"/>
      <c r="M44721" s="28"/>
    </row>
    <row r="44722" s="16" customFormat="1" ht="12.75" spans="2:13">
      <c r="B44722" s="29"/>
      <c r="M44722" s="28"/>
    </row>
    <row r="44723" s="16" customFormat="1" ht="12.75" spans="2:13">
      <c r="B44723" s="29"/>
      <c r="M44723" s="28"/>
    </row>
    <row r="44724" s="16" customFormat="1" ht="12.75" spans="2:13">
      <c r="B44724" s="29"/>
      <c r="M44724" s="28"/>
    </row>
    <row r="44725" s="16" customFormat="1" ht="12.75" spans="2:13">
      <c r="B44725" s="29"/>
      <c r="M44725" s="28"/>
    </row>
    <row r="44726" s="16" customFormat="1" ht="12.75" spans="2:13">
      <c r="B44726" s="29"/>
      <c r="M44726" s="28"/>
    </row>
    <row r="44727" s="16" customFormat="1" ht="12.75" spans="2:13">
      <c r="B44727" s="29"/>
      <c r="M44727" s="28"/>
    </row>
    <row r="44728" s="16" customFormat="1" ht="12.75" spans="2:13">
      <c r="B44728" s="29"/>
      <c r="M44728" s="28"/>
    </row>
    <row r="44729" s="16" customFormat="1" ht="12.75" spans="2:13">
      <c r="B44729" s="29"/>
      <c r="M44729" s="28"/>
    </row>
    <row r="44730" s="16" customFormat="1" ht="12.75" spans="2:13">
      <c r="B44730" s="29"/>
      <c r="M44730" s="28"/>
    </row>
    <row r="44731" s="16" customFormat="1" ht="12.75" spans="2:13">
      <c r="B44731" s="29"/>
      <c r="M44731" s="28"/>
    </row>
    <row r="44732" s="16" customFormat="1" ht="12.75" spans="2:13">
      <c r="B44732" s="29"/>
      <c r="M44732" s="28"/>
    </row>
    <row r="44733" s="16" customFormat="1" ht="12.75" spans="2:13">
      <c r="B44733" s="29"/>
      <c r="M44733" s="28"/>
    </row>
    <row r="44734" s="16" customFormat="1" ht="12.75" spans="2:13">
      <c r="B44734" s="29"/>
      <c r="M44734" s="28"/>
    </row>
    <row r="44735" s="16" customFormat="1" ht="12.75" spans="2:13">
      <c r="B44735" s="29"/>
      <c r="M44735" s="28"/>
    </row>
    <row r="44736" s="16" customFormat="1" ht="12.75" spans="2:13">
      <c r="B44736" s="29"/>
      <c r="M44736" s="28"/>
    </row>
    <row r="44737" s="16" customFormat="1" ht="12.75" spans="2:13">
      <c r="B44737" s="29"/>
      <c r="M44737" s="28"/>
    </row>
    <row r="44738" s="16" customFormat="1" ht="12.75" spans="2:13">
      <c r="B44738" s="29"/>
      <c r="M44738" s="28"/>
    </row>
    <row r="44739" s="16" customFormat="1" ht="12.75" spans="2:13">
      <c r="B44739" s="29"/>
      <c r="M44739" s="28"/>
    </row>
    <row r="44740" s="16" customFormat="1" ht="12.75" spans="2:13">
      <c r="B44740" s="29"/>
      <c r="M44740" s="28"/>
    </row>
    <row r="44741" s="16" customFormat="1" ht="12.75" spans="2:13">
      <c r="B44741" s="29"/>
      <c r="M44741" s="28"/>
    </row>
    <row r="44742" s="16" customFormat="1" ht="12.75" spans="2:13">
      <c r="B44742" s="29"/>
      <c r="M44742" s="28"/>
    </row>
    <row r="44743" s="16" customFormat="1" ht="12.75" spans="2:13">
      <c r="B44743" s="29"/>
      <c r="M44743" s="28"/>
    </row>
    <row r="44744" s="16" customFormat="1" ht="12.75" spans="2:13">
      <c r="B44744" s="29"/>
      <c r="M44744" s="28"/>
    </row>
    <row r="44745" s="16" customFormat="1" ht="12.75" spans="2:13">
      <c r="B44745" s="29"/>
      <c r="M44745" s="28"/>
    </row>
    <row r="44746" s="16" customFormat="1" ht="12.75" spans="2:13">
      <c r="B44746" s="29"/>
      <c r="M44746" s="28"/>
    </row>
    <row r="44747" s="16" customFormat="1" ht="12.75" spans="2:13">
      <c r="B44747" s="29"/>
      <c r="M44747" s="28"/>
    </row>
    <row r="44748" s="16" customFormat="1" ht="12.75" spans="2:13">
      <c r="B44748" s="29"/>
      <c r="M44748" s="28"/>
    </row>
    <row r="44749" s="16" customFormat="1" ht="12.75" spans="2:13">
      <c r="B44749" s="29"/>
      <c r="M44749" s="28"/>
    </row>
    <row r="44750" s="16" customFormat="1" ht="12.75" spans="2:13">
      <c r="B44750" s="29"/>
      <c r="M44750" s="28"/>
    </row>
    <row r="44751" s="16" customFormat="1" ht="12.75" spans="2:13">
      <c r="B44751" s="29"/>
      <c r="M44751" s="28"/>
    </row>
    <row r="44752" s="16" customFormat="1" ht="12.75" spans="2:13">
      <c r="B44752" s="29"/>
      <c r="M44752" s="28"/>
    </row>
    <row r="44753" s="16" customFormat="1" ht="12.75" spans="2:13">
      <c r="B44753" s="29"/>
      <c r="M44753" s="28"/>
    </row>
    <row r="44754" s="16" customFormat="1" ht="12.75" spans="2:13">
      <c r="B44754" s="29"/>
      <c r="M44754" s="28"/>
    </row>
    <row r="44755" s="16" customFormat="1" ht="12.75" spans="2:13">
      <c r="B44755" s="29"/>
      <c r="M44755" s="28"/>
    </row>
    <row r="44756" s="16" customFormat="1" ht="12.75" spans="2:13">
      <c r="B44756" s="29"/>
      <c r="M44756" s="28"/>
    </row>
    <row r="44757" s="16" customFormat="1" ht="12.75" spans="2:13">
      <c r="B44757" s="29"/>
      <c r="M44757" s="28"/>
    </row>
    <row r="44758" s="16" customFormat="1" ht="12.75" spans="2:13">
      <c r="B44758" s="29"/>
      <c r="M44758" s="28"/>
    </row>
    <row r="44759" s="16" customFormat="1" ht="12.75" spans="2:13">
      <c r="B44759" s="29"/>
      <c r="M44759" s="28"/>
    </row>
    <row r="44760" s="16" customFormat="1" ht="12.75" spans="2:13">
      <c r="B44760" s="29"/>
      <c r="M44760" s="28"/>
    </row>
    <row r="44761" s="16" customFormat="1" ht="12.75" spans="2:13">
      <c r="B44761" s="29"/>
      <c r="M44761" s="28"/>
    </row>
    <row r="44762" s="16" customFormat="1" ht="12.75" spans="2:13">
      <c r="B44762" s="29"/>
      <c r="M44762" s="28"/>
    </row>
    <row r="44763" s="16" customFormat="1" ht="12.75" spans="2:13">
      <c r="B44763" s="29"/>
      <c r="M44763" s="28"/>
    </row>
    <row r="44764" s="16" customFormat="1" ht="12.75" spans="2:13">
      <c r="B44764" s="29"/>
      <c r="M44764" s="28"/>
    </row>
    <row r="44765" s="16" customFormat="1" ht="12.75" spans="2:13">
      <c r="B44765" s="29"/>
      <c r="M44765" s="28"/>
    </row>
    <row r="44766" s="16" customFormat="1" ht="12.75" spans="2:13">
      <c r="B44766" s="29"/>
      <c r="M44766" s="28"/>
    </row>
    <row r="44767" s="16" customFormat="1" ht="12.75" spans="2:13">
      <c r="B44767" s="29"/>
      <c r="M44767" s="28"/>
    </row>
    <row r="44768" s="16" customFormat="1" ht="12.75" spans="2:13">
      <c r="B44768" s="29"/>
      <c r="M44768" s="28"/>
    </row>
    <row r="44769" s="16" customFormat="1" ht="12.75" spans="2:13">
      <c r="B44769" s="29"/>
      <c r="M44769" s="28"/>
    </row>
    <row r="44770" s="16" customFormat="1" ht="12.75" spans="2:13">
      <c r="B44770" s="29"/>
      <c r="M44770" s="28"/>
    </row>
    <row r="44771" s="16" customFormat="1" ht="12.75" spans="2:13">
      <c r="B44771" s="29"/>
      <c r="M44771" s="28"/>
    </row>
    <row r="44772" s="16" customFormat="1" ht="12.75" spans="2:13">
      <c r="B44772" s="29"/>
      <c r="M44772" s="28"/>
    </row>
    <row r="44773" s="16" customFormat="1" ht="12.75" spans="2:13">
      <c r="B44773" s="29"/>
      <c r="M44773" s="28"/>
    </row>
    <row r="44774" s="16" customFormat="1" ht="12.75" spans="2:13">
      <c r="B44774" s="29"/>
      <c r="M44774" s="28"/>
    </row>
    <row r="44775" s="16" customFormat="1" ht="12.75" spans="2:13">
      <c r="B44775" s="29"/>
      <c r="M44775" s="28"/>
    </row>
    <row r="44776" s="16" customFormat="1" ht="12.75" spans="2:13">
      <c r="B44776" s="29"/>
      <c r="M44776" s="28"/>
    </row>
    <row r="44777" s="16" customFormat="1" ht="12.75" spans="2:13">
      <c r="B44777" s="29"/>
      <c r="M44777" s="28"/>
    </row>
    <row r="44778" s="16" customFormat="1" ht="12.75" spans="2:13">
      <c r="B44778" s="29"/>
      <c r="M44778" s="28"/>
    </row>
    <row r="44779" s="16" customFormat="1" ht="12.75" spans="2:13">
      <c r="B44779" s="29"/>
      <c r="M44779" s="28"/>
    </row>
    <row r="44780" s="16" customFormat="1" ht="12.75" spans="2:13">
      <c r="B44780" s="29"/>
      <c r="M44780" s="28"/>
    </row>
    <row r="44781" s="16" customFormat="1" ht="12.75" spans="2:13">
      <c r="B44781" s="29"/>
      <c r="M44781" s="28"/>
    </row>
    <row r="44782" s="16" customFormat="1" ht="12.75" spans="2:13">
      <c r="B44782" s="29"/>
      <c r="M44782" s="28"/>
    </row>
    <row r="44783" s="16" customFormat="1" ht="12.75" spans="2:13">
      <c r="B44783" s="29"/>
      <c r="M44783" s="28"/>
    </row>
    <row r="44784" s="16" customFormat="1" ht="12.75" spans="2:13">
      <c r="B44784" s="29"/>
      <c r="M44784" s="28"/>
    </row>
    <row r="44785" s="16" customFormat="1" ht="12.75" spans="2:13">
      <c r="B44785" s="29"/>
      <c r="M44785" s="28"/>
    </row>
    <row r="44786" s="16" customFormat="1" ht="12.75" spans="2:13">
      <c r="B44786" s="29"/>
      <c r="M44786" s="28"/>
    </row>
    <row r="44787" s="16" customFormat="1" ht="12.75" spans="2:13">
      <c r="B44787" s="29"/>
      <c r="M44787" s="28"/>
    </row>
    <row r="44788" s="16" customFormat="1" ht="12.75" spans="2:13">
      <c r="B44788" s="29"/>
      <c r="M44788" s="28"/>
    </row>
    <row r="44789" s="16" customFormat="1" ht="12.75" spans="2:13">
      <c r="B44789" s="29"/>
      <c r="M44789" s="28"/>
    </row>
    <row r="44790" s="16" customFormat="1" ht="12.75" spans="2:13">
      <c r="B44790" s="29"/>
      <c r="M44790" s="28"/>
    </row>
    <row r="44791" s="16" customFormat="1" ht="12.75" spans="2:13">
      <c r="B44791" s="29"/>
      <c r="M44791" s="28"/>
    </row>
    <row r="44792" s="16" customFormat="1" ht="12.75" spans="2:13">
      <c r="B44792" s="29"/>
      <c r="M44792" s="28"/>
    </row>
    <row r="44793" s="16" customFormat="1" ht="12.75" spans="2:13">
      <c r="B44793" s="29"/>
      <c r="M44793" s="28"/>
    </row>
    <row r="44794" s="16" customFormat="1" ht="12.75" spans="2:13">
      <c r="B44794" s="29"/>
      <c r="M44794" s="28"/>
    </row>
    <row r="44795" s="16" customFormat="1" ht="12.75" spans="2:13">
      <c r="B44795" s="29"/>
      <c r="M44795" s="28"/>
    </row>
    <row r="44796" s="16" customFormat="1" ht="12.75" spans="2:13">
      <c r="B44796" s="29"/>
      <c r="M44796" s="28"/>
    </row>
    <row r="44797" s="16" customFormat="1" ht="12.75" spans="2:13">
      <c r="B44797" s="29"/>
      <c r="M44797" s="28"/>
    </row>
    <row r="44798" s="16" customFormat="1" ht="12.75" spans="2:13">
      <c r="B44798" s="29"/>
      <c r="M44798" s="28"/>
    </row>
    <row r="44799" s="16" customFormat="1" ht="12.75" spans="2:13">
      <c r="B44799" s="29"/>
      <c r="M44799" s="28"/>
    </row>
    <row r="44800" s="16" customFormat="1" ht="12.75" spans="2:13">
      <c r="B44800" s="29"/>
      <c r="M44800" s="28"/>
    </row>
    <row r="44801" s="16" customFormat="1" ht="12.75" spans="2:13">
      <c r="B44801" s="29"/>
      <c r="M44801" s="28"/>
    </row>
    <row r="44802" s="16" customFormat="1" ht="12.75" spans="2:13">
      <c r="B44802" s="29"/>
      <c r="M44802" s="28"/>
    </row>
    <row r="44803" s="16" customFormat="1" ht="12.75" spans="2:13">
      <c r="B44803" s="29"/>
      <c r="M44803" s="28"/>
    </row>
    <row r="44804" s="16" customFormat="1" ht="12.75" spans="2:13">
      <c r="B44804" s="29"/>
      <c r="M44804" s="28"/>
    </row>
    <row r="44805" s="16" customFormat="1" ht="12.75" spans="2:13">
      <c r="B44805" s="29"/>
      <c r="M44805" s="28"/>
    </row>
    <row r="44806" s="16" customFormat="1" ht="12.75" spans="2:13">
      <c r="B44806" s="29"/>
      <c r="M44806" s="28"/>
    </row>
    <row r="44807" s="16" customFormat="1" ht="12.75" spans="2:13">
      <c r="B44807" s="29"/>
      <c r="M44807" s="28"/>
    </row>
    <row r="44808" s="16" customFormat="1" ht="12.75" spans="2:13">
      <c r="B44808" s="29"/>
      <c r="M44808" s="28"/>
    </row>
    <row r="44809" s="16" customFormat="1" ht="12.75" spans="2:13">
      <c r="B44809" s="29"/>
      <c r="M44809" s="28"/>
    </row>
    <row r="44810" s="16" customFormat="1" ht="12.75" spans="2:13">
      <c r="B44810" s="29"/>
      <c r="M44810" s="28"/>
    </row>
    <row r="44811" s="16" customFormat="1" ht="12.75" spans="2:13">
      <c r="B44811" s="29"/>
      <c r="M44811" s="28"/>
    </row>
    <row r="44812" s="16" customFormat="1" ht="12.75" spans="2:13">
      <c r="B44812" s="29"/>
      <c r="M44812" s="28"/>
    </row>
    <row r="44813" s="16" customFormat="1" ht="12.75" spans="2:13">
      <c r="B44813" s="29"/>
      <c r="M44813" s="28"/>
    </row>
    <row r="44814" s="16" customFormat="1" ht="12.75" spans="2:13">
      <c r="B44814" s="29"/>
      <c r="M44814" s="28"/>
    </row>
    <row r="44815" s="16" customFormat="1" ht="12.75" spans="2:13">
      <c r="B44815" s="29"/>
      <c r="M44815" s="28"/>
    </row>
    <row r="44816" s="16" customFormat="1" ht="12.75" spans="2:13">
      <c r="B44816" s="29"/>
      <c r="M44816" s="28"/>
    </row>
    <row r="44817" s="16" customFormat="1" ht="12.75" spans="2:13">
      <c r="B44817" s="29"/>
      <c r="M44817" s="28"/>
    </row>
    <row r="44818" s="16" customFormat="1" ht="12.75" spans="2:13">
      <c r="B44818" s="29"/>
      <c r="M44818" s="28"/>
    </row>
    <row r="44819" s="16" customFormat="1" ht="12.75" spans="2:13">
      <c r="B44819" s="29"/>
      <c r="M44819" s="28"/>
    </row>
    <row r="44820" s="16" customFormat="1" ht="12.75" spans="2:13">
      <c r="B44820" s="29"/>
      <c r="M44820" s="28"/>
    </row>
    <row r="44821" s="16" customFormat="1" ht="12.75" spans="2:13">
      <c r="B44821" s="29"/>
      <c r="M44821" s="28"/>
    </row>
    <row r="44822" s="16" customFormat="1" ht="12.75" spans="2:13">
      <c r="B44822" s="29"/>
      <c r="M44822" s="28"/>
    </row>
    <row r="44823" s="16" customFormat="1" ht="12.75" spans="2:13">
      <c r="B44823" s="29"/>
      <c r="M44823" s="28"/>
    </row>
    <row r="44824" s="16" customFormat="1" ht="12.75" spans="2:13">
      <c r="B44824" s="29"/>
      <c r="M44824" s="28"/>
    </row>
    <row r="44825" s="16" customFormat="1" ht="12.75" spans="2:13">
      <c r="B44825" s="29"/>
      <c r="M44825" s="28"/>
    </row>
    <row r="44826" s="16" customFormat="1" ht="12.75" spans="2:13">
      <c r="B44826" s="29"/>
      <c r="M44826" s="28"/>
    </row>
    <row r="44827" s="16" customFormat="1" ht="12.75" spans="2:13">
      <c r="B44827" s="29"/>
      <c r="M44827" s="28"/>
    </row>
    <row r="44828" s="16" customFormat="1" ht="12.75" spans="2:13">
      <c r="B44828" s="29"/>
      <c r="M44828" s="28"/>
    </row>
    <row r="44829" s="16" customFormat="1" ht="12.75" spans="2:13">
      <c r="B44829" s="29"/>
      <c r="M44829" s="28"/>
    </row>
    <row r="44830" s="16" customFormat="1" ht="12.75" spans="2:13">
      <c r="B44830" s="29"/>
      <c r="M44830" s="28"/>
    </row>
    <row r="44831" s="16" customFormat="1" ht="12.75" spans="2:13">
      <c r="B44831" s="29"/>
      <c r="M44831" s="28"/>
    </row>
    <row r="44832" s="16" customFormat="1" ht="12.75" spans="2:13">
      <c r="B44832" s="29"/>
      <c r="M44832" s="28"/>
    </row>
    <row r="44833" s="16" customFormat="1" ht="12.75" spans="2:13">
      <c r="B44833" s="29"/>
      <c r="M44833" s="28"/>
    </row>
    <row r="44834" s="16" customFormat="1" ht="12.75" spans="2:13">
      <c r="B44834" s="29"/>
      <c r="M44834" s="28"/>
    </row>
    <row r="44835" s="16" customFormat="1" ht="12.75" spans="2:13">
      <c r="B44835" s="29"/>
      <c r="M44835" s="28"/>
    </row>
    <row r="44836" s="16" customFormat="1" ht="12.75" spans="2:13">
      <c r="B44836" s="29"/>
      <c r="M44836" s="28"/>
    </row>
    <row r="44837" s="16" customFormat="1" ht="12.75" spans="2:13">
      <c r="B44837" s="29"/>
      <c r="M44837" s="28"/>
    </row>
    <row r="44838" s="16" customFormat="1" ht="12.75" spans="2:13">
      <c r="B44838" s="29"/>
      <c r="M44838" s="28"/>
    </row>
    <row r="44839" s="16" customFormat="1" ht="12.75" spans="2:13">
      <c r="B44839" s="29"/>
      <c r="M44839" s="28"/>
    </row>
    <row r="44840" s="16" customFormat="1" ht="12.75" spans="2:13">
      <c r="B44840" s="29"/>
      <c r="M44840" s="28"/>
    </row>
    <row r="44841" s="16" customFormat="1" ht="12.75" spans="2:13">
      <c r="B44841" s="29"/>
      <c r="M44841" s="28"/>
    </row>
    <row r="44842" s="16" customFormat="1" ht="12.75" spans="2:13">
      <c r="B44842" s="29"/>
      <c r="M44842" s="28"/>
    </row>
    <row r="44843" s="16" customFormat="1" ht="12.75" spans="2:13">
      <c r="B44843" s="29"/>
      <c r="M44843" s="28"/>
    </row>
    <row r="44844" s="16" customFormat="1" ht="12.75" spans="2:13">
      <c r="B44844" s="29"/>
      <c r="M44844" s="28"/>
    </row>
    <row r="44845" s="16" customFormat="1" ht="12.75" spans="2:13">
      <c r="B44845" s="29"/>
      <c r="M44845" s="28"/>
    </row>
    <row r="44846" s="16" customFormat="1" ht="12.75" spans="2:13">
      <c r="B44846" s="29"/>
      <c r="M44846" s="28"/>
    </row>
    <row r="44847" s="16" customFormat="1" ht="12.75" spans="2:13">
      <c r="B44847" s="29"/>
      <c r="M44847" s="28"/>
    </row>
    <row r="44848" s="16" customFormat="1" ht="12.75" spans="2:13">
      <c r="B44848" s="29"/>
      <c r="M44848" s="28"/>
    </row>
    <row r="44849" s="16" customFormat="1" ht="12.75" spans="2:13">
      <c r="B44849" s="29"/>
      <c r="M44849" s="28"/>
    </row>
    <row r="44850" s="16" customFormat="1" ht="12.75" spans="2:13">
      <c r="B44850" s="29"/>
      <c r="M44850" s="28"/>
    </row>
    <row r="44851" s="16" customFormat="1" ht="12.75" spans="2:13">
      <c r="B44851" s="29"/>
      <c r="M44851" s="28"/>
    </row>
    <row r="44852" s="16" customFormat="1" ht="12.75" spans="2:13">
      <c r="B44852" s="29"/>
      <c r="M44852" s="28"/>
    </row>
    <row r="44853" s="16" customFormat="1" ht="12.75" spans="2:13">
      <c r="B44853" s="29"/>
      <c r="M44853" s="28"/>
    </row>
    <row r="44854" s="16" customFormat="1" ht="12.75" spans="2:13">
      <c r="B44854" s="29"/>
      <c r="M44854" s="28"/>
    </row>
    <row r="44855" s="16" customFormat="1" ht="12.75" spans="2:13">
      <c r="B44855" s="29"/>
      <c r="M44855" s="28"/>
    </row>
    <row r="44856" s="16" customFormat="1" ht="12.75" spans="2:13">
      <c r="B44856" s="29"/>
      <c r="M44856" s="28"/>
    </row>
    <row r="44857" s="16" customFormat="1" ht="12.75" spans="2:13">
      <c r="B44857" s="29"/>
      <c r="M44857" s="28"/>
    </row>
    <row r="44858" s="16" customFormat="1" ht="12.75" spans="2:13">
      <c r="B44858" s="29"/>
      <c r="M44858" s="28"/>
    </row>
    <row r="44859" s="16" customFormat="1" ht="12.75" spans="2:13">
      <c r="B44859" s="29"/>
      <c r="M44859" s="28"/>
    </row>
    <row r="44860" s="16" customFormat="1" ht="12.75" spans="2:13">
      <c r="B44860" s="29"/>
      <c r="M44860" s="28"/>
    </row>
    <row r="44861" s="16" customFormat="1" ht="12.75" spans="2:13">
      <c r="B44861" s="29"/>
      <c r="M44861" s="28"/>
    </row>
    <row r="44862" s="16" customFormat="1" ht="12.75" spans="2:13">
      <c r="B44862" s="29"/>
      <c r="M44862" s="28"/>
    </row>
    <row r="44863" s="16" customFormat="1" ht="12.75" spans="2:13">
      <c r="B44863" s="29"/>
      <c r="M44863" s="28"/>
    </row>
    <row r="44864" s="16" customFormat="1" ht="12.75" spans="2:13">
      <c r="B44864" s="29"/>
      <c r="M44864" s="28"/>
    </row>
    <row r="44865" s="16" customFormat="1" ht="12.75" spans="2:13">
      <c r="B44865" s="29"/>
      <c r="M44865" s="28"/>
    </row>
    <row r="44866" s="16" customFormat="1" ht="12.75" spans="2:13">
      <c r="B44866" s="29"/>
      <c r="M44866" s="28"/>
    </row>
    <row r="44867" s="16" customFormat="1" ht="12.75" spans="2:13">
      <c r="B44867" s="29"/>
      <c r="M44867" s="28"/>
    </row>
    <row r="44868" s="16" customFormat="1" ht="12.75" spans="2:13">
      <c r="B44868" s="29"/>
      <c r="M44868" s="28"/>
    </row>
    <row r="44869" s="16" customFormat="1" ht="12.75" spans="2:13">
      <c r="B44869" s="29"/>
      <c r="M44869" s="28"/>
    </row>
    <row r="44870" s="16" customFormat="1" ht="12.75" spans="2:13">
      <c r="B44870" s="29"/>
      <c r="M44870" s="28"/>
    </row>
    <row r="44871" s="16" customFormat="1" ht="12.75" spans="2:13">
      <c r="B44871" s="29"/>
      <c r="M44871" s="28"/>
    </row>
    <row r="44872" s="16" customFormat="1" ht="12.75" spans="2:13">
      <c r="B44872" s="29"/>
      <c r="M44872" s="28"/>
    </row>
    <row r="44873" s="16" customFormat="1" ht="12.75" spans="2:13">
      <c r="B44873" s="29"/>
      <c r="M44873" s="28"/>
    </row>
    <row r="44874" s="16" customFormat="1" ht="12.75" spans="2:13">
      <c r="B44874" s="29"/>
      <c r="M44874" s="28"/>
    </row>
    <row r="44875" s="16" customFormat="1" ht="12.75" spans="2:13">
      <c r="B44875" s="29"/>
      <c r="M44875" s="28"/>
    </row>
    <row r="44876" s="16" customFormat="1" ht="12.75" spans="2:13">
      <c r="B44876" s="29"/>
      <c r="M44876" s="28"/>
    </row>
    <row r="44877" s="16" customFormat="1" ht="12.75" spans="2:13">
      <c r="B44877" s="29"/>
      <c r="M44877" s="28"/>
    </row>
    <row r="44878" s="16" customFormat="1" ht="12.75" spans="2:13">
      <c r="B44878" s="29"/>
      <c r="M44878" s="28"/>
    </row>
    <row r="44879" s="16" customFormat="1" ht="12.75" spans="2:13">
      <c r="B44879" s="29"/>
      <c r="M44879" s="28"/>
    </row>
    <row r="44880" s="16" customFormat="1" ht="12.75" spans="2:13">
      <c r="B44880" s="29"/>
      <c r="M44880" s="28"/>
    </row>
    <row r="44881" s="16" customFormat="1" ht="12.75" spans="2:13">
      <c r="B44881" s="29"/>
      <c r="M44881" s="28"/>
    </row>
    <row r="44882" s="16" customFormat="1" ht="12.75" spans="2:13">
      <c r="B44882" s="29"/>
      <c r="M44882" s="28"/>
    </row>
    <row r="44883" s="16" customFormat="1" ht="12.75" spans="2:13">
      <c r="B44883" s="29"/>
      <c r="M44883" s="28"/>
    </row>
    <row r="44884" s="16" customFormat="1" ht="12.75" spans="2:13">
      <c r="B44884" s="29"/>
      <c r="M44884" s="28"/>
    </row>
    <row r="44885" s="16" customFormat="1" ht="12.75" spans="2:13">
      <c r="B44885" s="29"/>
      <c r="M44885" s="28"/>
    </row>
    <row r="44886" s="16" customFormat="1" ht="12.75" spans="2:13">
      <c r="B44886" s="29"/>
      <c r="M44886" s="28"/>
    </row>
    <row r="44887" s="16" customFormat="1" ht="12.75" spans="2:13">
      <c r="B44887" s="29"/>
      <c r="M44887" s="28"/>
    </row>
    <row r="44888" s="16" customFormat="1" ht="12.75" spans="2:13">
      <c r="B44888" s="29"/>
      <c r="M44888" s="28"/>
    </row>
    <row r="44889" s="16" customFormat="1" ht="12.75" spans="2:13">
      <c r="B44889" s="29"/>
      <c r="M44889" s="28"/>
    </row>
    <row r="44890" s="16" customFormat="1" ht="12.75" spans="2:13">
      <c r="B44890" s="29"/>
      <c r="M44890" s="28"/>
    </row>
    <row r="44891" s="16" customFormat="1" ht="12.75" spans="2:13">
      <c r="B44891" s="29"/>
      <c r="M44891" s="28"/>
    </row>
    <row r="44892" s="16" customFormat="1" ht="12.75" spans="2:13">
      <c r="B44892" s="29"/>
      <c r="M44892" s="28"/>
    </row>
    <row r="44893" s="16" customFormat="1" ht="12.75" spans="2:13">
      <c r="B44893" s="29"/>
      <c r="M44893" s="28"/>
    </row>
    <row r="44894" s="16" customFormat="1" ht="12.75" spans="2:13">
      <c r="B44894" s="29"/>
      <c r="M44894" s="28"/>
    </row>
    <row r="44895" s="16" customFormat="1" ht="12.75" spans="2:13">
      <c r="B44895" s="29"/>
      <c r="M44895" s="28"/>
    </row>
    <row r="44896" s="16" customFormat="1" ht="12.75" spans="2:13">
      <c r="B44896" s="29"/>
      <c r="M44896" s="28"/>
    </row>
    <row r="44897" s="16" customFormat="1" ht="12.75" spans="2:13">
      <c r="B44897" s="29"/>
      <c r="M44897" s="28"/>
    </row>
    <row r="44898" s="16" customFormat="1" ht="12.75" spans="2:13">
      <c r="B44898" s="29"/>
      <c r="M44898" s="28"/>
    </row>
    <row r="44899" s="16" customFormat="1" ht="12.75" spans="2:13">
      <c r="B44899" s="29"/>
      <c r="M44899" s="28"/>
    </row>
    <row r="44900" s="16" customFormat="1" ht="12.75" spans="2:13">
      <c r="B44900" s="29"/>
      <c r="M44900" s="28"/>
    </row>
    <row r="44901" s="16" customFormat="1" ht="12.75" spans="2:13">
      <c r="B44901" s="29"/>
      <c r="M44901" s="28"/>
    </row>
    <row r="44902" s="16" customFormat="1" ht="12.75" spans="2:13">
      <c r="B44902" s="29"/>
      <c r="M44902" s="28"/>
    </row>
    <row r="44903" s="16" customFormat="1" ht="12.75" spans="2:13">
      <c r="B44903" s="29"/>
      <c r="M44903" s="28"/>
    </row>
    <row r="44904" s="16" customFormat="1" ht="12.75" spans="2:13">
      <c r="B44904" s="29"/>
      <c r="M44904" s="28"/>
    </row>
    <row r="44905" s="16" customFormat="1" ht="12.75" spans="2:13">
      <c r="B44905" s="29"/>
      <c r="M44905" s="28"/>
    </row>
    <row r="44906" s="16" customFormat="1" ht="12.75" spans="2:13">
      <c r="B44906" s="29"/>
      <c r="M44906" s="28"/>
    </row>
    <row r="44907" s="16" customFormat="1" ht="12.75" spans="2:13">
      <c r="B44907" s="29"/>
      <c r="M44907" s="28"/>
    </row>
    <row r="44908" s="16" customFormat="1" ht="12.75" spans="2:13">
      <c r="B44908" s="29"/>
      <c r="M44908" s="28"/>
    </row>
    <row r="44909" s="16" customFormat="1" ht="12.75" spans="2:13">
      <c r="B44909" s="29"/>
      <c r="M44909" s="28"/>
    </row>
    <row r="44910" s="16" customFormat="1" ht="12.75" spans="2:13">
      <c r="B44910" s="29"/>
      <c r="M44910" s="28"/>
    </row>
    <row r="44911" s="16" customFormat="1" ht="12.75" spans="2:13">
      <c r="B44911" s="29"/>
      <c r="M44911" s="28"/>
    </row>
    <row r="44912" s="16" customFormat="1" ht="12.75" spans="2:13">
      <c r="B44912" s="29"/>
      <c r="M44912" s="28"/>
    </row>
    <row r="44913" s="16" customFormat="1" ht="12.75" spans="2:13">
      <c r="B44913" s="29"/>
      <c r="M44913" s="28"/>
    </row>
    <row r="44914" s="16" customFormat="1" ht="12.75" spans="2:13">
      <c r="B44914" s="29"/>
      <c r="M44914" s="28"/>
    </row>
    <row r="44915" s="16" customFormat="1" ht="12.75" spans="2:13">
      <c r="B44915" s="29"/>
      <c r="M44915" s="28"/>
    </row>
    <row r="44916" s="16" customFormat="1" ht="12.75" spans="2:13">
      <c r="B44916" s="29"/>
      <c r="M44916" s="28"/>
    </row>
    <row r="44917" s="16" customFormat="1" ht="12.75" spans="2:13">
      <c r="B44917" s="29"/>
      <c r="M44917" s="28"/>
    </row>
    <row r="44918" s="16" customFormat="1" ht="12.75" spans="2:13">
      <c r="B44918" s="29"/>
      <c r="M44918" s="28"/>
    </row>
    <row r="44919" s="16" customFormat="1" ht="12.75" spans="2:13">
      <c r="B44919" s="29"/>
      <c r="M44919" s="28"/>
    </row>
    <row r="44920" s="16" customFormat="1" ht="12.75" spans="2:13">
      <c r="B44920" s="29"/>
      <c r="M44920" s="28"/>
    </row>
    <row r="44921" s="16" customFormat="1" ht="12.75" spans="2:13">
      <c r="B44921" s="29"/>
      <c r="M44921" s="28"/>
    </row>
    <row r="44922" s="16" customFormat="1" ht="12.75" spans="2:13">
      <c r="B44922" s="29"/>
      <c r="M44922" s="28"/>
    </row>
    <row r="44923" s="16" customFormat="1" ht="12.75" spans="2:13">
      <c r="B44923" s="29"/>
      <c r="M44923" s="28"/>
    </row>
    <row r="44924" s="16" customFormat="1" ht="12.75" spans="2:13">
      <c r="B44924" s="29"/>
      <c r="M44924" s="28"/>
    </row>
    <row r="44925" s="16" customFormat="1" ht="12.75" spans="2:13">
      <c r="B44925" s="29"/>
      <c r="M44925" s="28"/>
    </row>
    <row r="44926" s="16" customFormat="1" ht="12.75" spans="2:13">
      <c r="B44926" s="29"/>
      <c r="M44926" s="28"/>
    </row>
    <row r="44927" s="16" customFormat="1" ht="12.75" spans="2:13">
      <c r="B44927" s="29"/>
      <c r="M44927" s="28"/>
    </row>
    <row r="44928" s="16" customFormat="1" ht="12.75" spans="2:13">
      <c r="B44928" s="29"/>
      <c r="M44928" s="28"/>
    </row>
    <row r="44929" s="16" customFormat="1" ht="12.75" spans="2:13">
      <c r="B44929" s="29"/>
      <c r="M44929" s="28"/>
    </row>
    <row r="44930" s="16" customFormat="1" ht="12.75" spans="2:13">
      <c r="B44930" s="29"/>
      <c r="M44930" s="28"/>
    </row>
    <row r="44931" s="16" customFormat="1" ht="12.75" spans="2:13">
      <c r="B44931" s="29"/>
      <c r="M44931" s="28"/>
    </row>
    <row r="44932" s="16" customFormat="1" ht="12.75" spans="2:13">
      <c r="B44932" s="29"/>
      <c r="M44932" s="28"/>
    </row>
    <row r="44933" s="16" customFormat="1" ht="12.75" spans="2:13">
      <c r="B44933" s="29"/>
      <c r="M44933" s="28"/>
    </row>
    <row r="44934" s="16" customFormat="1" ht="12.75" spans="2:13">
      <c r="B44934" s="29"/>
      <c r="M44934" s="28"/>
    </row>
    <row r="44935" s="16" customFormat="1" ht="12.75" spans="2:13">
      <c r="B44935" s="29"/>
      <c r="M44935" s="28"/>
    </row>
    <row r="44936" s="16" customFormat="1" ht="12.75" spans="2:13">
      <c r="B44936" s="29"/>
      <c r="M44936" s="28"/>
    </row>
    <row r="44937" s="16" customFormat="1" ht="12.75" spans="2:13">
      <c r="B44937" s="29"/>
      <c r="M44937" s="28"/>
    </row>
    <row r="44938" s="16" customFormat="1" ht="12.75" spans="2:13">
      <c r="B44938" s="29"/>
      <c r="M44938" s="28"/>
    </row>
    <row r="44939" s="16" customFormat="1" ht="12.75" spans="2:13">
      <c r="B44939" s="29"/>
      <c r="M44939" s="28"/>
    </row>
    <row r="44940" s="16" customFormat="1" ht="12.75" spans="2:13">
      <c r="B44940" s="29"/>
      <c r="M44940" s="28"/>
    </row>
    <row r="44941" s="16" customFormat="1" ht="12.75" spans="2:13">
      <c r="B44941" s="29"/>
      <c r="M44941" s="28"/>
    </row>
    <row r="44942" s="16" customFormat="1" ht="12.75" spans="2:13">
      <c r="B44942" s="29"/>
      <c r="M44942" s="28"/>
    </row>
    <row r="44943" s="16" customFormat="1" ht="12.75" spans="2:13">
      <c r="B44943" s="29"/>
      <c r="M44943" s="28"/>
    </row>
    <row r="44944" s="16" customFormat="1" ht="12.75" spans="2:13">
      <c r="B44944" s="29"/>
      <c r="M44944" s="28"/>
    </row>
    <row r="44945" s="16" customFormat="1" ht="12.75" spans="2:13">
      <c r="B44945" s="29"/>
      <c r="M44945" s="28"/>
    </row>
    <row r="44946" s="16" customFormat="1" ht="12.75" spans="2:13">
      <c r="B44946" s="29"/>
      <c r="M44946" s="28"/>
    </row>
    <row r="44947" s="16" customFormat="1" ht="12.75" spans="2:13">
      <c r="B44947" s="29"/>
      <c r="M44947" s="28"/>
    </row>
    <row r="44948" s="16" customFormat="1" ht="12.75" spans="2:13">
      <c r="B44948" s="29"/>
      <c r="M44948" s="28"/>
    </row>
    <row r="44949" s="16" customFormat="1" ht="12.75" spans="2:13">
      <c r="B44949" s="29"/>
      <c r="M44949" s="28"/>
    </row>
    <row r="44950" s="16" customFormat="1" ht="12.75" spans="2:13">
      <c r="B44950" s="29"/>
      <c r="M44950" s="28"/>
    </row>
    <row r="44951" s="16" customFormat="1" ht="12.75" spans="2:13">
      <c r="B44951" s="29"/>
      <c r="M44951" s="28"/>
    </row>
    <row r="44952" s="16" customFormat="1" ht="12.75" spans="2:13">
      <c r="B44952" s="29"/>
      <c r="M44952" s="28"/>
    </row>
    <row r="44953" s="16" customFormat="1" ht="12.75" spans="2:13">
      <c r="B44953" s="29"/>
      <c r="M44953" s="28"/>
    </row>
    <row r="44954" s="16" customFormat="1" ht="12.75" spans="2:13">
      <c r="B44954" s="29"/>
      <c r="M44954" s="28"/>
    </row>
    <row r="44955" s="16" customFormat="1" ht="12.75" spans="2:13">
      <c r="B44955" s="29"/>
      <c r="M44955" s="28"/>
    </row>
    <row r="44956" s="16" customFormat="1" ht="12.75" spans="2:13">
      <c r="B44956" s="29"/>
      <c r="M44956" s="28"/>
    </row>
    <row r="44957" s="16" customFormat="1" ht="12.75" spans="2:13">
      <c r="B44957" s="29"/>
      <c r="M44957" s="28"/>
    </row>
    <row r="44958" s="16" customFormat="1" ht="12.75" spans="2:13">
      <c r="B44958" s="29"/>
      <c r="M44958" s="28"/>
    </row>
    <row r="44959" s="16" customFormat="1" ht="12.75" spans="2:13">
      <c r="B44959" s="29"/>
      <c r="M44959" s="28"/>
    </row>
    <row r="44960" s="16" customFormat="1" ht="12.75" spans="2:13">
      <c r="B44960" s="29"/>
      <c r="M44960" s="28"/>
    </row>
    <row r="44961" s="16" customFormat="1" ht="12.75" spans="2:13">
      <c r="B44961" s="29"/>
      <c r="M44961" s="28"/>
    </row>
    <row r="44962" s="16" customFormat="1" ht="12.75" spans="2:13">
      <c r="B44962" s="29"/>
      <c r="M44962" s="28"/>
    </row>
    <row r="44963" s="16" customFormat="1" ht="12.75" spans="2:13">
      <c r="B44963" s="29"/>
      <c r="M44963" s="28"/>
    </row>
    <row r="44964" s="16" customFormat="1" ht="12.75" spans="2:13">
      <c r="B44964" s="29"/>
      <c r="M44964" s="28"/>
    </row>
    <row r="44965" s="16" customFormat="1" ht="12.75" spans="2:13">
      <c r="B44965" s="29"/>
      <c r="M44965" s="28"/>
    </row>
    <row r="44966" s="16" customFormat="1" ht="12.75" spans="2:13">
      <c r="B44966" s="29"/>
      <c r="M44966" s="28"/>
    </row>
    <row r="44967" s="16" customFormat="1" ht="12.75" spans="2:13">
      <c r="B44967" s="29"/>
      <c r="M44967" s="28"/>
    </row>
    <row r="44968" s="16" customFormat="1" ht="12.75" spans="2:13">
      <c r="B44968" s="29"/>
      <c r="M44968" s="28"/>
    </row>
    <row r="44969" s="16" customFormat="1" ht="12.75" spans="2:13">
      <c r="B44969" s="29"/>
      <c r="M44969" s="28"/>
    </row>
    <row r="44970" s="16" customFormat="1" ht="12.75" spans="2:13">
      <c r="B44970" s="29"/>
      <c r="M44970" s="28"/>
    </row>
    <row r="44971" s="16" customFormat="1" ht="12.75" spans="2:13">
      <c r="B44971" s="29"/>
      <c r="M44971" s="28"/>
    </row>
    <row r="44972" s="16" customFormat="1" ht="12.75" spans="2:13">
      <c r="B44972" s="29"/>
      <c r="M44972" s="28"/>
    </row>
    <row r="44973" s="16" customFormat="1" ht="12.75" spans="2:13">
      <c r="B44973" s="29"/>
      <c r="M44973" s="28"/>
    </row>
    <row r="44974" s="16" customFormat="1" ht="12.75" spans="2:13">
      <c r="B44974" s="29"/>
      <c r="M44974" s="28"/>
    </row>
    <row r="44975" s="16" customFormat="1" ht="12.75" spans="2:13">
      <c r="B44975" s="29"/>
      <c r="M44975" s="28"/>
    </row>
    <row r="44976" s="16" customFormat="1" ht="12.75" spans="2:13">
      <c r="B44976" s="29"/>
      <c r="M44976" s="28"/>
    </row>
    <row r="44977" s="16" customFormat="1" ht="12.75" spans="2:13">
      <c r="B44977" s="29"/>
      <c r="M44977" s="28"/>
    </row>
    <row r="44978" s="16" customFormat="1" ht="12.75" spans="2:13">
      <c r="B44978" s="29"/>
      <c r="M44978" s="28"/>
    </row>
    <row r="44979" s="16" customFormat="1" ht="12.75" spans="2:13">
      <c r="B44979" s="29"/>
      <c r="M44979" s="28"/>
    </row>
    <row r="44980" s="16" customFormat="1" ht="12.75" spans="2:13">
      <c r="B44980" s="29"/>
      <c r="M44980" s="28"/>
    </row>
    <row r="44981" s="16" customFormat="1" ht="12.75" spans="2:13">
      <c r="B44981" s="29"/>
      <c r="M44981" s="28"/>
    </row>
    <row r="44982" s="16" customFormat="1" ht="12.75" spans="2:13">
      <c r="B44982" s="29"/>
      <c r="M44982" s="28"/>
    </row>
    <row r="44983" s="16" customFormat="1" ht="12.75" spans="2:13">
      <c r="B44983" s="29"/>
      <c r="M44983" s="28"/>
    </row>
    <row r="44984" s="16" customFormat="1" ht="12.75" spans="2:13">
      <c r="B44984" s="29"/>
      <c r="M44984" s="28"/>
    </row>
    <row r="44985" s="16" customFormat="1" ht="12.75" spans="2:13">
      <c r="B44985" s="29"/>
      <c r="M44985" s="28"/>
    </row>
    <row r="44986" s="16" customFormat="1" ht="12.75" spans="2:13">
      <c r="B44986" s="29"/>
      <c r="M44986" s="28"/>
    </row>
    <row r="44987" s="16" customFormat="1" ht="12.75" spans="2:13">
      <c r="B44987" s="29"/>
      <c r="M44987" s="28"/>
    </row>
    <row r="44988" s="16" customFormat="1" ht="12.75" spans="2:13">
      <c r="B44988" s="29"/>
      <c r="M44988" s="28"/>
    </row>
    <row r="44989" s="16" customFormat="1" ht="12.75" spans="2:13">
      <c r="B44989" s="29"/>
      <c r="M44989" s="28"/>
    </row>
    <row r="44990" s="16" customFormat="1" ht="12.75" spans="2:13">
      <c r="B44990" s="29"/>
      <c r="M44990" s="28"/>
    </row>
    <row r="44991" s="16" customFormat="1" ht="12.75" spans="2:13">
      <c r="B44991" s="29"/>
      <c r="M44991" s="28"/>
    </row>
    <row r="44992" s="16" customFormat="1" ht="12.75" spans="2:13">
      <c r="B44992" s="29"/>
      <c r="M44992" s="28"/>
    </row>
    <row r="44993" s="16" customFormat="1" ht="12.75" spans="2:13">
      <c r="B44993" s="29"/>
      <c r="M44993" s="28"/>
    </row>
    <row r="44994" s="16" customFormat="1" ht="12.75" spans="2:13">
      <c r="B44994" s="29"/>
      <c r="M44994" s="28"/>
    </row>
    <row r="44995" s="16" customFormat="1" ht="12.75" spans="2:13">
      <c r="B44995" s="29"/>
      <c r="M44995" s="28"/>
    </row>
    <row r="44996" s="16" customFormat="1" ht="12.75" spans="2:13">
      <c r="B44996" s="29"/>
      <c r="M44996" s="28"/>
    </row>
    <row r="44997" s="16" customFormat="1" ht="12.75" spans="2:13">
      <c r="B44997" s="29"/>
      <c r="M44997" s="28"/>
    </row>
    <row r="44998" s="16" customFormat="1" ht="12.75" spans="2:13">
      <c r="B44998" s="29"/>
      <c r="M44998" s="28"/>
    </row>
    <row r="44999" s="16" customFormat="1" ht="12.75" spans="2:13">
      <c r="B44999" s="29"/>
      <c r="M44999" s="28"/>
    </row>
    <row r="45000" s="16" customFormat="1" ht="12.75" spans="2:13">
      <c r="B45000" s="29"/>
      <c r="M45000" s="28"/>
    </row>
    <row r="45001" s="16" customFormat="1" ht="12.75" spans="2:13">
      <c r="B45001" s="29"/>
      <c r="M45001" s="28"/>
    </row>
    <row r="45002" s="16" customFormat="1" ht="12.75" spans="2:13">
      <c r="B45002" s="29"/>
      <c r="M45002" s="28"/>
    </row>
    <row r="45003" s="16" customFormat="1" ht="12.75" spans="2:13">
      <c r="B45003" s="29"/>
      <c r="M45003" s="28"/>
    </row>
    <row r="45004" s="16" customFormat="1" ht="12.75" spans="2:13">
      <c r="B45004" s="29"/>
      <c r="M45004" s="28"/>
    </row>
    <row r="45005" s="16" customFormat="1" ht="12.75" spans="2:13">
      <c r="B45005" s="29"/>
      <c r="M45005" s="28"/>
    </row>
    <row r="45006" s="16" customFormat="1" ht="12.75" spans="2:13">
      <c r="B45006" s="29"/>
      <c r="M45006" s="28"/>
    </row>
    <row r="45007" s="16" customFormat="1" ht="12.75" spans="2:13">
      <c r="B45007" s="29"/>
      <c r="M45007" s="28"/>
    </row>
    <row r="45008" s="16" customFormat="1" ht="12.75" spans="2:13">
      <c r="B45008" s="29"/>
      <c r="M45008" s="28"/>
    </row>
    <row r="45009" s="16" customFormat="1" ht="12.75" spans="2:13">
      <c r="B45009" s="29"/>
      <c r="M45009" s="28"/>
    </row>
    <row r="45010" s="16" customFormat="1" ht="12.75" spans="2:13">
      <c r="B45010" s="29"/>
      <c r="M45010" s="28"/>
    </row>
    <row r="45011" s="16" customFormat="1" ht="12.75" spans="2:13">
      <c r="B45011" s="29"/>
      <c r="M45011" s="28"/>
    </row>
    <row r="45012" s="16" customFormat="1" ht="12.75" spans="2:13">
      <c r="B45012" s="29"/>
      <c r="M45012" s="28"/>
    </row>
    <row r="45013" s="16" customFormat="1" ht="12.75" spans="2:13">
      <c r="B45013" s="29"/>
      <c r="M45013" s="28"/>
    </row>
    <row r="45014" s="16" customFormat="1" ht="12.75" spans="2:13">
      <c r="B45014" s="29"/>
      <c r="M45014" s="28"/>
    </row>
    <row r="45015" s="16" customFormat="1" ht="12.75" spans="2:13">
      <c r="B45015" s="29"/>
      <c r="M45015" s="28"/>
    </row>
    <row r="45016" s="16" customFormat="1" ht="12.75" spans="2:13">
      <c r="B45016" s="29"/>
      <c r="M45016" s="28"/>
    </row>
    <row r="45017" s="16" customFormat="1" ht="12.75" spans="2:13">
      <c r="B45017" s="29"/>
      <c r="M45017" s="28"/>
    </row>
    <row r="45018" s="16" customFormat="1" ht="12.75" spans="2:13">
      <c r="B45018" s="29"/>
      <c r="M45018" s="28"/>
    </row>
    <row r="45019" s="16" customFormat="1" ht="12.75" spans="2:13">
      <c r="B45019" s="29"/>
      <c r="M45019" s="28"/>
    </row>
    <row r="45020" s="16" customFormat="1" ht="12.75" spans="2:13">
      <c r="B45020" s="29"/>
      <c r="M45020" s="28"/>
    </row>
    <row r="45021" s="16" customFormat="1" ht="12.75" spans="2:13">
      <c r="B45021" s="29"/>
      <c r="M45021" s="28"/>
    </row>
    <row r="45022" s="16" customFormat="1" ht="12.75" spans="2:13">
      <c r="B45022" s="29"/>
      <c r="M45022" s="28"/>
    </row>
    <row r="45023" s="16" customFormat="1" ht="12.75" spans="2:13">
      <c r="B45023" s="29"/>
      <c r="M45023" s="28"/>
    </row>
    <row r="45024" s="16" customFormat="1" ht="12.75" spans="2:13">
      <c r="B45024" s="29"/>
      <c r="M45024" s="28"/>
    </row>
    <row r="45025" s="16" customFormat="1" ht="12.75" spans="2:13">
      <c r="B45025" s="29"/>
      <c r="M45025" s="28"/>
    </row>
    <row r="45026" s="16" customFormat="1" ht="12.75" spans="2:13">
      <c r="B45026" s="29"/>
      <c r="M45026" s="28"/>
    </row>
    <row r="45027" s="16" customFormat="1" ht="12.75" spans="2:13">
      <c r="B45027" s="29"/>
      <c r="M45027" s="28"/>
    </row>
    <row r="45028" s="16" customFormat="1" ht="12.75" spans="2:13">
      <c r="B45028" s="29"/>
      <c r="M45028" s="28"/>
    </row>
    <row r="45029" s="16" customFormat="1" ht="12.75" spans="2:13">
      <c r="B45029" s="29"/>
      <c r="M45029" s="28"/>
    </row>
    <row r="45030" s="16" customFormat="1" ht="12.75" spans="2:13">
      <c r="B45030" s="29"/>
      <c r="M45030" s="28"/>
    </row>
    <row r="45031" s="16" customFormat="1" ht="12.75" spans="2:13">
      <c r="B45031" s="29"/>
      <c r="M45031" s="28"/>
    </row>
    <row r="45032" s="16" customFormat="1" ht="12.75" spans="2:13">
      <c r="B45032" s="29"/>
      <c r="M45032" s="28"/>
    </row>
    <row r="45033" s="16" customFormat="1" ht="12.75" spans="2:13">
      <c r="B45033" s="29"/>
      <c r="M45033" s="28"/>
    </row>
    <row r="45034" s="16" customFormat="1" ht="12.75" spans="2:13">
      <c r="B45034" s="29"/>
      <c r="M45034" s="28"/>
    </row>
    <row r="45035" s="16" customFormat="1" ht="12.75" spans="2:13">
      <c r="B45035" s="29"/>
      <c r="M45035" s="28"/>
    </row>
    <row r="45036" s="16" customFormat="1" ht="12.75" spans="2:13">
      <c r="B45036" s="29"/>
      <c r="M45036" s="28"/>
    </row>
    <row r="45037" s="16" customFormat="1" ht="12.75" spans="2:13">
      <c r="B45037" s="29"/>
      <c r="M45037" s="28"/>
    </row>
    <row r="45038" s="16" customFormat="1" ht="12.75" spans="2:13">
      <c r="B45038" s="29"/>
      <c r="M45038" s="28"/>
    </row>
    <row r="45039" s="16" customFormat="1" ht="12.75" spans="2:13">
      <c r="B45039" s="29"/>
      <c r="M45039" s="28"/>
    </row>
    <row r="45040" s="16" customFormat="1" ht="12.75" spans="2:13">
      <c r="B45040" s="29"/>
      <c r="M45040" s="28"/>
    </row>
    <row r="45041" s="16" customFormat="1" ht="12.75" spans="2:13">
      <c r="B45041" s="29"/>
      <c r="M45041" s="28"/>
    </row>
    <row r="45042" s="16" customFormat="1" ht="12.75" spans="2:13">
      <c r="B45042" s="29"/>
      <c r="M45042" s="28"/>
    </row>
    <row r="45043" s="16" customFormat="1" ht="12.75" spans="2:13">
      <c r="B45043" s="29"/>
      <c r="M45043" s="28"/>
    </row>
    <row r="45044" s="16" customFormat="1" ht="12.75" spans="2:13">
      <c r="B45044" s="29"/>
      <c r="M45044" s="28"/>
    </row>
    <row r="45045" s="16" customFormat="1" ht="12.75" spans="2:13">
      <c r="B45045" s="29"/>
      <c r="M45045" s="28"/>
    </row>
    <row r="45046" s="16" customFormat="1" ht="12.75" spans="2:13">
      <c r="B45046" s="29"/>
      <c r="M45046" s="28"/>
    </row>
    <row r="45047" s="16" customFormat="1" ht="12.75" spans="2:13">
      <c r="B45047" s="29"/>
      <c r="M45047" s="28"/>
    </row>
    <row r="45048" s="16" customFormat="1" ht="12.75" spans="2:13">
      <c r="B45048" s="29"/>
      <c r="M45048" s="28"/>
    </row>
    <row r="45049" s="16" customFormat="1" ht="12.75" spans="2:13">
      <c r="B45049" s="29"/>
      <c r="M45049" s="28"/>
    </row>
    <row r="45050" s="16" customFormat="1" ht="12.75" spans="2:13">
      <c r="B45050" s="29"/>
      <c r="M45050" s="28"/>
    </row>
    <row r="45051" s="16" customFormat="1" ht="12.75" spans="2:13">
      <c r="B45051" s="29"/>
      <c r="M45051" s="28"/>
    </row>
    <row r="45052" s="16" customFormat="1" ht="12.75" spans="2:13">
      <c r="B45052" s="29"/>
      <c r="M45052" s="28"/>
    </row>
    <row r="45053" s="16" customFormat="1" ht="12.75" spans="2:13">
      <c r="B45053" s="29"/>
      <c r="M45053" s="28"/>
    </row>
    <row r="45054" s="16" customFormat="1" ht="12.75" spans="2:13">
      <c r="B45054" s="29"/>
      <c r="M45054" s="28"/>
    </row>
    <row r="45055" s="16" customFormat="1" ht="12.75" spans="2:13">
      <c r="B45055" s="29"/>
      <c r="M45055" s="28"/>
    </row>
    <row r="45056" s="16" customFormat="1" ht="12.75" spans="2:13">
      <c r="B45056" s="29"/>
      <c r="M45056" s="28"/>
    </row>
    <row r="45057" s="16" customFormat="1" ht="12.75" spans="2:13">
      <c r="B45057" s="29"/>
      <c r="M45057" s="28"/>
    </row>
    <row r="45058" s="16" customFormat="1" ht="12.75" spans="2:13">
      <c r="B45058" s="29"/>
      <c r="M45058" s="28"/>
    </row>
    <row r="45059" s="16" customFormat="1" ht="12.75" spans="2:13">
      <c r="B45059" s="29"/>
      <c r="M45059" s="28"/>
    </row>
    <row r="45060" s="16" customFormat="1" ht="12.75" spans="2:13">
      <c r="B45060" s="29"/>
      <c r="M45060" s="28"/>
    </row>
    <row r="45061" s="16" customFormat="1" ht="12.75" spans="2:13">
      <c r="B45061" s="29"/>
      <c r="M45061" s="28"/>
    </row>
    <row r="45062" s="16" customFormat="1" ht="12.75" spans="2:13">
      <c r="B45062" s="29"/>
      <c r="M45062" s="28"/>
    </row>
    <row r="45063" s="16" customFormat="1" ht="12.75" spans="2:13">
      <c r="B45063" s="29"/>
      <c r="M45063" s="28"/>
    </row>
    <row r="45064" s="16" customFormat="1" ht="12.75" spans="2:13">
      <c r="B45064" s="29"/>
      <c r="M45064" s="28"/>
    </row>
    <row r="45065" s="16" customFormat="1" ht="12.75" spans="2:13">
      <c r="B45065" s="29"/>
      <c r="M45065" s="28"/>
    </row>
    <row r="45066" s="16" customFormat="1" ht="12.75" spans="2:13">
      <c r="B45066" s="29"/>
      <c r="M45066" s="28"/>
    </row>
    <row r="45067" s="16" customFormat="1" ht="12.75" spans="2:13">
      <c r="B45067" s="29"/>
      <c r="M45067" s="28"/>
    </row>
    <row r="45068" s="16" customFormat="1" ht="12.75" spans="2:13">
      <c r="B45068" s="29"/>
      <c r="M45068" s="28"/>
    </row>
    <row r="45069" s="16" customFormat="1" ht="12.75" spans="2:13">
      <c r="B45069" s="29"/>
      <c r="M45069" s="28"/>
    </row>
    <row r="45070" s="16" customFormat="1" ht="12.75" spans="2:13">
      <c r="B45070" s="29"/>
      <c r="M45070" s="28"/>
    </row>
    <row r="45071" s="16" customFormat="1" ht="12.75" spans="2:13">
      <c r="B45071" s="29"/>
      <c r="M45071" s="28"/>
    </row>
    <row r="45072" s="16" customFormat="1" ht="12.75" spans="2:13">
      <c r="B45072" s="29"/>
      <c r="M45072" s="28"/>
    </row>
    <row r="45073" s="16" customFormat="1" ht="12.75" spans="2:13">
      <c r="B45073" s="29"/>
      <c r="M45073" s="28"/>
    </row>
    <row r="45074" s="16" customFormat="1" ht="12.75" spans="2:13">
      <c r="B45074" s="29"/>
      <c r="M45074" s="28"/>
    </row>
    <row r="45075" s="16" customFormat="1" ht="12.75" spans="2:13">
      <c r="B45075" s="29"/>
      <c r="M45075" s="28"/>
    </row>
    <row r="45076" s="16" customFormat="1" ht="12.75" spans="2:13">
      <c r="B45076" s="29"/>
      <c r="M45076" s="28"/>
    </row>
    <row r="45077" s="16" customFormat="1" ht="12.75" spans="2:13">
      <c r="B45077" s="29"/>
      <c r="M45077" s="28"/>
    </row>
    <row r="45078" s="16" customFormat="1" ht="12.75" spans="2:13">
      <c r="B45078" s="29"/>
      <c r="M45078" s="28"/>
    </row>
    <row r="45079" s="16" customFormat="1" ht="12.75" spans="2:13">
      <c r="B45079" s="29"/>
      <c r="M45079" s="28"/>
    </row>
    <row r="45080" s="16" customFormat="1" ht="12.75" spans="2:13">
      <c r="B45080" s="29"/>
      <c r="M45080" s="28"/>
    </row>
    <row r="45081" s="16" customFormat="1" ht="12.75" spans="2:13">
      <c r="B45081" s="29"/>
      <c r="M45081" s="28"/>
    </row>
    <row r="45082" s="16" customFormat="1" ht="12.75" spans="2:13">
      <c r="B45082" s="29"/>
      <c r="M45082" s="28"/>
    </row>
    <row r="45083" s="16" customFormat="1" ht="12.75" spans="2:13">
      <c r="B45083" s="29"/>
      <c r="M45083" s="28"/>
    </row>
    <row r="45084" s="16" customFormat="1" ht="12.75" spans="2:13">
      <c r="B45084" s="29"/>
      <c r="M45084" s="28"/>
    </row>
    <row r="45085" s="16" customFormat="1" ht="12.75" spans="2:13">
      <c r="B45085" s="29"/>
      <c r="M45085" s="28"/>
    </row>
    <row r="45086" s="16" customFormat="1" ht="12.75" spans="2:13">
      <c r="B45086" s="29"/>
      <c r="M45086" s="28"/>
    </row>
    <row r="45087" s="16" customFormat="1" ht="12.75" spans="2:13">
      <c r="B45087" s="29"/>
      <c r="M45087" s="28"/>
    </row>
    <row r="45088" s="16" customFormat="1" ht="12.75" spans="2:13">
      <c r="B45088" s="29"/>
      <c r="M45088" s="28"/>
    </row>
    <row r="45089" s="16" customFormat="1" ht="12.75" spans="2:13">
      <c r="B45089" s="29"/>
      <c r="M45089" s="28"/>
    </row>
    <row r="45090" s="16" customFormat="1" ht="12.75" spans="2:13">
      <c r="B45090" s="29"/>
      <c r="M45090" s="28"/>
    </row>
    <row r="45091" s="16" customFormat="1" ht="12.75" spans="2:13">
      <c r="B45091" s="29"/>
      <c r="M45091" s="28"/>
    </row>
    <row r="45092" s="16" customFormat="1" ht="12.75" spans="2:13">
      <c r="B45092" s="29"/>
      <c r="M45092" s="28"/>
    </row>
    <row r="45093" s="16" customFormat="1" ht="12.75" spans="2:13">
      <c r="B45093" s="29"/>
      <c r="M45093" s="28"/>
    </row>
    <row r="45094" s="16" customFormat="1" ht="12.75" spans="2:13">
      <c r="B45094" s="29"/>
      <c r="M45094" s="28"/>
    </row>
    <row r="45095" s="16" customFormat="1" ht="12.75" spans="2:13">
      <c r="B45095" s="29"/>
      <c r="M45095" s="28"/>
    </row>
    <row r="45096" s="16" customFormat="1" ht="12.75" spans="2:13">
      <c r="B45096" s="29"/>
      <c r="M45096" s="28"/>
    </row>
    <row r="45097" s="16" customFormat="1" ht="12.75" spans="2:13">
      <c r="B45097" s="29"/>
      <c r="M45097" s="28"/>
    </row>
    <row r="45098" s="16" customFormat="1" ht="12.75" spans="2:13">
      <c r="B45098" s="29"/>
      <c r="M45098" s="28"/>
    </row>
    <row r="45099" s="16" customFormat="1" ht="12.75" spans="2:13">
      <c r="B45099" s="29"/>
      <c r="M45099" s="28"/>
    </row>
    <row r="45100" s="16" customFormat="1" ht="12.75" spans="2:13">
      <c r="B45100" s="29"/>
      <c r="M45100" s="28"/>
    </row>
    <row r="45101" s="16" customFormat="1" ht="12.75" spans="2:13">
      <c r="B45101" s="29"/>
      <c r="M45101" s="28"/>
    </row>
    <row r="45102" s="16" customFormat="1" ht="12.75" spans="2:13">
      <c r="B45102" s="29"/>
      <c r="M45102" s="28"/>
    </row>
    <row r="45103" s="16" customFormat="1" ht="12.75" spans="2:13">
      <c r="B45103" s="29"/>
      <c r="M45103" s="28"/>
    </row>
    <row r="45104" s="16" customFormat="1" ht="12.75" spans="2:13">
      <c r="B45104" s="29"/>
      <c r="M45104" s="28"/>
    </row>
    <row r="45105" s="16" customFormat="1" ht="12.75" spans="2:13">
      <c r="B45105" s="29"/>
      <c r="M45105" s="28"/>
    </row>
    <row r="45106" s="16" customFormat="1" ht="12.75" spans="2:13">
      <c r="B45106" s="29"/>
      <c r="M45106" s="28"/>
    </row>
    <row r="45107" s="16" customFormat="1" ht="12.75" spans="2:13">
      <c r="B45107" s="29"/>
      <c r="M45107" s="28"/>
    </row>
    <row r="45108" s="16" customFormat="1" ht="12.75" spans="2:13">
      <c r="B45108" s="29"/>
      <c r="M45108" s="28"/>
    </row>
    <row r="45109" s="16" customFormat="1" ht="12.75" spans="2:13">
      <c r="B45109" s="29"/>
      <c r="M45109" s="28"/>
    </row>
    <row r="45110" s="16" customFormat="1" ht="12.75" spans="2:13">
      <c r="B45110" s="29"/>
      <c r="M45110" s="28"/>
    </row>
    <row r="45111" s="16" customFormat="1" ht="12.75" spans="2:13">
      <c r="B45111" s="29"/>
      <c r="M45111" s="28"/>
    </row>
    <row r="45112" s="16" customFormat="1" ht="12.75" spans="2:13">
      <c r="B45112" s="29"/>
      <c r="M45112" s="28"/>
    </row>
    <row r="45113" s="16" customFormat="1" ht="12.75" spans="2:13">
      <c r="B45113" s="29"/>
      <c r="M45113" s="28"/>
    </row>
    <row r="45114" s="16" customFormat="1" ht="12.75" spans="2:13">
      <c r="B45114" s="29"/>
      <c r="M45114" s="28"/>
    </row>
    <row r="45115" s="16" customFormat="1" ht="12.75" spans="2:13">
      <c r="B45115" s="29"/>
      <c r="M45115" s="28"/>
    </row>
    <row r="45116" s="16" customFormat="1" ht="12.75" spans="2:13">
      <c r="B45116" s="29"/>
      <c r="M45116" s="28"/>
    </row>
    <row r="45117" s="16" customFormat="1" ht="12.75" spans="2:13">
      <c r="B45117" s="29"/>
      <c r="M45117" s="28"/>
    </row>
    <row r="45118" s="16" customFormat="1" ht="12.75" spans="2:13">
      <c r="B45118" s="29"/>
      <c r="M45118" s="28"/>
    </row>
    <row r="45119" s="16" customFormat="1" ht="12.75" spans="2:13">
      <c r="B45119" s="29"/>
      <c r="M45119" s="28"/>
    </row>
    <row r="45120" s="16" customFormat="1" ht="12.75" spans="2:13">
      <c r="B45120" s="29"/>
      <c r="M45120" s="28"/>
    </row>
    <row r="45121" s="16" customFormat="1" ht="12.75" spans="2:13">
      <c r="B45121" s="29"/>
      <c r="M45121" s="28"/>
    </row>
    <row r="45122" s="16" customFormat="1" ht="12.75" spans="2:13">
      <c r="B45122" s="29"/>
      <c r="M45122" s="28"/>
    </row>
    <row r="45123" s="16" customFormat="1" ht="12.75" spans="2:13">
      <c r="B45123" s="29"/>
      <c r="M45123" s="28"/>
    </row>
    <row r="45124" s="16" customFormat="1" ht="12.75" spans="2:13">
      <c r="B45124" s="29"/>
      <c r="M45124" s="28"/>
    </row>
    <row r="45125" s="16" customFormat="1" ht="12.75" spans="2:13">
      <c r="B45125" s="29"/>
      <c r="M45125" s="28"/>
    </row>
    <row r="45126" s="16" customFormat="1" ht="12.75" spans="2:13">
      <c r="B45126" s="29"/>
      <c r="M45126" s="28"/>
    </row>
    <row r="45127" s="16" customFormat="1" ht="12.75" spans="2:13">
      <c r="B45127" s="29"/>
      <c r="M45127" s="28"/>
    </row>
    <row r="45128" s="16" customFormat="1" ht="12.75" spans="2:13">
      <c r="B45128" s="29"/>
      <c r="M45128" s="28"/>
    </row>
    <row r="45129" s="16" customFormat="1" ht="12.75" spans="2:13">
      <c r="B45129" s="29"/>
      <c r="M45129" s="28"/>
    </row>
    <row r="45130" s="16" customFormat="1" ht="12.75" spans="2:13">
      <c r="B45130" s="29"/>
      <c r="M45130" s="28"/>
    </row>
    <row r="45131" s="16" customFormat="1" ht="12.75" spans="2:13">
      <c r="B45131" s="29"/>
      <c r="M45131" s="28"/>
    </row>
    <row r="45132" s="16" customFormat="1" ht="12.75" spans="2:13">
      <c r="B45132" s="29"/>
      <c r="M45132" s="28"/>
    </row>
    <row r="45133" s="16" customFormat="1" ht="12.75" spans="2:13">
      <c r="B45133" s="29"/>
      <c r="M45133" s="28"/>
    </row>
    <row r="45134" s="16" customFormat="1" ht="12.75" spans="2:13">
      <c r="B45134" s="29"/>
      <c r="M45134" s="28"/>
    </row>
    <row r="45135" s="16" customFormat="1" ht="12.75" spans="2:13">
      <c r="B45135" s="29"/>
      <c r="M45135" s="28"/>
    </row>
    <row r="45136" s="16" customFormat="1" ht="12.75" spans="2:13">
      <c r="B45136" s="29"/>
      <c r="M45136" s="28"/>
    </row>
    <row r="45137" s="16" customFormat="1" ht="12.75" spans="2:13">
      <c r="B45137" s="29"/>
      <c r="M45137" s="28"/>
    </row>
    <row r="45138" s="16" customFormat="1" ht="12.75" spans="2:13">
      <c r="B45138" s="29"/>
      <c r="M45138" s="28"/>
    </row>
    <row r="45139" s="16" customFormat="1" ht="12.75" spans="2:13">
      <c r="B45139" s="29"/>
      <c r="M45139" s="28"/>
    </row>
    <row r="45140" s="16" customFormat="1" ht="12.75" spans="2:13">
      <c r="B45140" s="29"/>
      <c r="M45140" s="28"/>
    </row>
    <row r="45141" s="16" customFormat="1" ht="12.75" spans="2:13">
      <c r="B45141" s="29"/>
      <c r="M45141" s="28"/>
    </row>
    <row r="45142" s="16" customFormat="1" ht="12.75" spans="2:13">
      <c r="B45142" s="29"/>
      <c r="M45142" s="28"/>
    </row>
    <row r="45143" s="16" customFormat="1" ht="12.75" spans="2:13">
      <c r="B45143" s="29"/>
      <c r="M45143" s="28"/>
    </row>
    <row r="45144" s="16" customFormat="1" ht="12.75" spans="2:13">
      <c r="B45144" s="29"/>
      <c r="M45144" s="28"/>
    </row>
    <row r="45145" s="16" customFormat="1" ht="12.75" spans="2:13">
      <c r="B45145" s="29"/>
      <c r="M45145" s="28"/>
    </row>
    <row r="45146" s="16" customFormat="1" ht="12.75" spans="2:13">
      <c r="B45146" s="29"/>
      <c r="M45146" s="28"/>
    </row>
    <row r="45147" s="16" customFormat="1" ht="12.75" spans="2:13">
      <c r="B45147" s="29"/>
      <c r="M45147" s="28"/>
    </row>
    <row r="45148" s="16" customFormat="1" ht="12.75" spans="2:13">
      <c r="B45148" s="29"/>
      <c r="M45148" s="28"/>
    </row>
    <row r="45149" s="16" customFormat="1" ht="12.75" spans="2:13">
      <c r="B45149" s="29"/>
      <c r="M45149" s="28"/>
    </row>
    <row r="45150" s="16" customFormat="1" ht="12.75" spans="2:13">
      <c r="B45150" s="29"/>
      <c r="M45150" s="28"/>
    </row>
    <row r="45151" s="16" customFormat="1" ht="12.75" spans="2:13">
      <c r="B45151" s="29"/>
      <c r="M45151" s="28"/>
    </row>
    <row r="45152" s="16" customFormat="1" ht="12.75" spans="2:13">
      <c r="B45152" s="29"/>
      <c r="M45152" s="28"/>
    </row>
    <row r="45153" s="16" customFormat="1" ht="12.75" spans="2:13">
      <c r="B45153" s="29"/>
      <c r="M45153" s="28"/>
    </row>
    <row r="45154" s="16" customFormat="1" ht="12.75" spans="2:13">
      <c r="B45154" s="29"/>
      <c r="M45154" s="28"/>
    </row>
    <row r="45155" s="16" customFormat="1" ht="12.75" spans="2:13">
      <c r="B45155" s="29"/>
      <c r="M45155" s="28"/>
    </row>
    <row r="45156" s="16" customFormat="1" ht="12.75" spans="2:13">
      <c r="B45156" s="29"/>
      <c r="M45156" s="28"/>
    </row>
    <row r="45157" s="16" customFormat="1" ht="12.75" spans="2:13">
      <c r="B45157" s="29"/>
      <c r="M45157" s="28"/>
    </row>
    <row r="45158" s="16" customFormat="1" ht="12.75" spans="2:13">
      <c r="B45158" s="29"/>
      <c r="M45158" s="28"/>
    </row>
    <row r="45159" s="16" customFormat="1" ht="12.75" spans="2:13">
      <c r="B45159" s="29"/>
      <c r="M45159" s="28"/>
    </row>
    <row r="45160" s="16" customFormat="1" ht="12.75" spans="2:13">
      <c r="B45160" s="29"/>
      <c r="M45160" s="28"/>
    </row>
    <row r="45161" s="16" customFormat="1" ht="12.75" spans="2:13">
      <c r="B45161" s="29"/>
      <c r="M45161" s="28"/>
    </row>
    <row r="45162" s="16" customFormat="1" ht="12.75" spans="2:13">
      <c r="B45162" s="29"/>
      <c r="M45162" s="28"/>
    </row>
    <row r="45163" s="16" customFormat="1" ht="12.75" spans="2:13">
      <c r="B45163" s="29"/>
      <c r="M45163" s="28"/>
    </row>
    <row r="45164" s="16" customFormat="1" ht="12.75" spans="2:13">
      <c r="B45164" s="29"/>
      <c r="M45164" s="28"/>
    </row>
    <row r="45165" s="16" customFormat="1" ht="12.75" spans="2:13">
      <c r="B45165" s="29"/>
      <c r="M45165" s="28"/>
    </row>
    <row r="45166" s="16" customFormat="1" ht="12.75" spans="2:13">
      <c r="B45166" s="29"/>
      <c r="M45166" s="28"/>
    </row>
    <row r="45167" s="16" customFormat="1" ht="12.75" spans="2:13">
      <c r="B45167" s="29"/>
      <c r="M45167" s="28"/>
    </row>
    <row r="45168" s="16" customFormat="1" ht="12.75" spans="2:13">
      <c r="B45168" s="29"/>
      <c r="M45168" s="28"/>
    </row>
    <row r="45169" s="16" customFormat="1" ht="12.75" spans="2:13">
      <c r="B45169" s="29"/>
      <c r="M45169" s="28"/>
    </row>
    <row r="45170" s="16" customFormat="1" ht="12.75" spans="2:13">
      <c r="B45170" s="29"/>
      <c r="M45170" s="28"/>
    </row>
    <row r="45171" s="16" customFormat="1" ht="12.75" spans="2:13">
      <c r="B45171" s="29"/>
      <c r="M45171" s="28"/>
    </row>
    <row r="45172" s="16" customFormat="1" ht="12.75" spans="2:13">
      <c r="B45172" s="29"/>
      <c r="M45172" s="28"/>
    </row>
    <row r="45173" s="16" customFormat="1" ht="12.75" spans="2:13">
      <c r="B45173" s="29"/>
      <c r="M45173" s="28"/>
    </row>
    <row r="45174" s="16" customFormat="1" ht="12.75" spans="2:13">
      <c r="B45174" s="29"/>
      <c r="M45174" s="28"/>
    </row>
    <row r="45175" s="16" customFormat="1" ht="12.75" spans="2:13">
      <c r="B45175" s="29"/>
      <c r="M45175" s="28"/>
    </row>
    <row r="45176" s="16" customFormat="1" ht="12.75" spans="2:13">
      <c r="B45176" s="29"/>
      <c r="M45176" s="28"/>
    </row>
    <row r="45177" s="16" customFormat="1" ht="12.75" spans="2:13">
      <c r="B45177" s="29"/>
      <c r="M45177" s="28"/>
    </row>
    <row r="45178" s="16" customFormat="1" ht="12.75" spans="2:13">
      <c r="B45178" s="29"/>
      <c r="M45178" s="28"/>
    </row>
    <row r="45179" s="16" customFormat="1" ht="12.75" spans="2:13">
      <c r="B45179" s="29"/>
      <c r="M45179" s="28"/>
    </row>
    <row r="45180" s="16" customFormat="1" ht="12.75" spans="2:13">
      <c r="B45180" s="29"/>
      <c r="M45180" s="28"/>
    </row>
    <row r="45181" s="16" customFormat="1" ht="12.75" spans="2:13">
      <c r="B45181" s="29"/>
      <c r="M45181" s="28"/>
    </row>
    <row r="45182" s="16" customFormat="1" ht="12.75" spans="2:13">
      <c r="B45182" s="29"/>
      <c r="M45182" s="28"/>
    </row>
    <row r="45183" s="16" customFormat="1" ht="12.75" spans="2:13">
      <c r="B45183" s="29"/>
      <c r="M45183" s="28"/>
    </row>
    <row r="45184" s="16" customFormat="1" ht="12.75" spans="2:13">
      <c r="B45184" s="29"/>
      <c r="M45184" s="28"/>
    </row>
    <row r="45185" s="16" customFormat="1" ht="12.75" spans="2:13">
      <c r="B45185" s="29"/>
      <c r="M45185" s="28"/>
    </row>
    <row r="45186" s="16" customFormat="1" ht="12.75" spans="2:13">
      <c r="B45186" s="29"/>
      <c r="M45186" s="28"/>
    </row>
    <row r="45187" s="16" customFormat="1" ht="12.75" spans="2:13">
      <c r="B45187" s="29"/>
      <c r="M45187" s="28"/>
    </row>
    <row r="45188" s="16" customFormat="1" ht="12.75" spans="2:13">
      <c r="B45188" s="29"/>
      <c r="M45188" s="28"/>
    </row>
    <row r="45189" s="16" customFormat="1" ht="12.75" spans="2:13">
      <c r="B45189" s="29"/>
      <c r="M45189" s="28"/>
    </row>
    <row r="45190" s="16" customFormat="1" ht="12.75" spans="2:13">
      <c r="B45190" s="29"/>
      <c r="M45190" s="28"/>
    </row>
    <row r="45191" s="16" customFormat="1" ht="12.75" spans="2:13">
      <c r="B45191" s="29"/>
      <c r="M45191" s="28"/>
    </row>
    <row r="45192" s="16" customFormat="1" ht="12.75" spans="2:13">
      <c r="B45192" s="29"/>
      <c r="M45192" s="28"/>
    </row>
    <row r="45193" s="16" customFormat="1" ht="12.75" spans="2:13">
      <c r="B45193" s="29"/>
      <c r="M45193" s="28"/>
    </row>
    <row r="45194" s="16" customFormat="1" ht="12.75" spans="2:13">
      <c r="B45194" s="29"/>
      <c r="M45194" s="28"/>
    </row>
    <row r="45195" s="16" customFormat="1" ht="12.75" spans="2:13">
      <c r="B45195" s="29"/>
      <c r="M45195" s="28"/>
    </row>
    <row r="45196" s="16" customFormat="1" ht="12.75" spans="2:13">
      <c r="B45196" s="29"/>
      <c r="M45196" s="28"/>
    </row>
    <row r="45197" s="16" customFormat="1" ht="12.75" spans="2:13">
      <c r="B45197" s="29"/>
      <c r="M45197" s="28"/>
    </row>
    <row r="45198" s="16" customFormat="1" ht="12.75" spans="2:13">
      <c r="B45198" s="29"/>
      <c r="M45198" s="28"/>
    </row>
    <row r="45199" s="16" customFormat="1" ht="12.75" spans="2:13">
      <c r="B45199" s="29"/>
      <c r="M45199" s="28"/>
    </row>
    <row r="45200" s="16" customFormat="1" ht="12.75" spans="2:13">
      <c r="B45200" s="29"/>
      <c r="M45200" s="28"/>
    </row>
    <row r="45201" s="16" customFormat="1" ht="12.75" spans="2:13">
      <c r="B45201" s="29"/>
      <c r="M45201" s="28"/>
    </row>
    <row r="45202" s="16" customFormat="1" ht="12.75" spans="2:13">
      <c r="B45202" s="29"/>
      <c r="M45202" s="28"/>
    </row>
    <row r="45203" s="16" customFormat="1" ht="12.75" spans="2:13">
      <c r="B45203" s="29"/>
      <c r="M45203" s="28"/>
    </row>
    <row r="45204" s="16" customFormat="1" ht="12.75" spans="2:13">
      <c r="B45204" s="29"/>
      <c r="M45204" s="28"/>
    </row>
    <row r="45205" s="16" customFormat="1" ht="12.75" spans="2:13">
      <c r="B45205" s="29"/>
      <c r="M45205" s="28"/>
    </row>
    <row r="45206" s="16" customFormat="1" ht="12.75" spans="2:13">
      <c r="B45206" s="29"/>
      <c r="M45206" s="28"/>
    </row>
    <row r="45207" s="16" customFormat="1" ht="12.75" spans="2:13">
      <c r="B45207" s="29"/>
      <c r="M45207" s="28"/>
    </row>
    <row r="45208" s="16" customFormat="1" ht="12.75" spans="2:13">
      <c r="B45208" s="29"/>
      <c r="M45208" s="28"/>
    </row>
    <row r="45209" s="16" customFormat="1" ht="12.75" spans="2:13">
      <c r="B45209" s="29"/>
      <c r="M45209" s="28"/>
    </row>
    <row r="45210" s="16" customFormat="1" ht="12.75" spans="2:13">
      <c r="B45210" s="29"/>
      <c r="M45210" s="28"/>
    </row>
    <row r="45211" s="16" customFormat="1" ht="12.75" spans="2:13">
      <c r="B45211" s="29"/>
      <c r="M45211" s="28"/>
    </row>
    <row r="45212" s="16" customFormat="1" ht="12.75" spans="2:13">
      <c r="B45212" s="29"/>
      <c r="M45212" s="28"/>
    </row>
    <row r="45213" s="16" customFormat="1" ht="12.75" spans="2:13">
      <c r="B45213" s="29"/>
      <c r="M45213" s="28"/>
    </row>
    <row r="45214" s="16" customFormat="1" ht="12.75" spans="2:13">
      <c r="B45214" s="29"/>
      <c r="M45214" s="28"/>
    </row>
    <row r="45215" s="16" customFormat="1" ht="12.75" spans="2:13">
      <c r="B45215" s="29"/>
      <c r="M45215" s="28"/>
    </row>
    <row r="45216" s="16" customFormat="1" ht="12.75" spans="2:13">
      <c r="B45216" s="29"/>
      <c r="M45216" s="28"/>
    </row>
    <row r="45217" s="16" customFormat="1" ht="12.75" spans="2:13">
      <c r="B45217" s="29"/>
      <c r="M45217" s="28"/>
    </row>
    <row r="45218" s="16" customFormat="1" ht="12.75" spans="2:13">
      <c r="B45218" s="29"/>
      <c r="M45218" s="28"/>
    </row>
    <row r="45219" s="16" customFormat="1" ht="12.75" spans="2:13">
      <c r="B45219" s="29"/>
      <c r="M45219" s="28"/>
    </row>
    <row r="45220" s="16" customFormat="1" ht="12.75" spans="2:13">
      <c r="B45220" s="29"/>
      <c r="M45220" s="28"/>
    </row>
    <row r="45221" s="16" customFormat="1" ht="12.75" spans="2:13">
      <c r="B45221" s="29"/>
      <c r="M45221" s="28"/>
    </row>
    <row r="45222" s="16" customFormat="1" ht="12.75" spans="2:13">
      <c r="B45222" s="29"/>
      <c r="M45222" s="28"/>
    </row>
    <row r="45223" s="16" customFormat="1" ht="12.75" spans="2:13">
      <c r="B45223" s="29"/>
      <c r="M45223" s="28"/>
    </row>
    <row r="45224" s="16" customFormat="1" ht="12.75" spans="2:13">
      <c r="B45224" s="29"/>
      <c r="M45224" s="28"/>
    </row>
    <row r="45225" s="16" customFormat="1" ht="12.75" spans="2:13">
      <c r="B45225" s="29"/>
      <c r="M45225" s="28"/>
    </row>
    <row r="45226" s="16" customFormat="1" ht="12.75" spans="2:13">
      <c r="B45226" s="29"/>
      <c r="M45226" s="28"/>
    </row>
    <row r="45227" s="16" customFormat="1" ht="12.75" spans="2:13">
      <c r="B45227" s="29"/>
      <c r="M45227" s="28"/>
    </row>
    <row r="45228" s="16" customFormat="1" ht="12.75" spans="2:13">
      <c r="B45228" s="29"/>
      <c r="M45228" s="28"/>
    </row>
    <row r="45229" s="16" customFormat="1" ht="12.75" spans="2:13">
      <c r="B45229" s="29"/>
      <c r="M45229" s="28"/>
    </row>
    <row r="45230" s="16" customFormat="1" ht="12.75" spans="2:13">
      <c r="B45230" s="29"/>
      <c r="M45230" s="28"/>
    </row>
    <row r="45231" s="16" customFormat="1" ht="12.75" spans="2:13">
      <c r="B45231" s="29"/>
      <c r="M45231" s="28"/>
    </row>
    <row r="45232" s="16" customFormat="1" ht="12.75" spans="2:13">
      <c r="B45232" s="29"/>
      <c r="M45232" s="28"/>
    </row>
    <row r="45233" s="16" customFormat="1" ht="12.75" spans="2:13">
      <c r="B45233" s="29"/>
      <c r="M45233" s="28"/>
    </row>
    <row r="45234" s="16" customFormat="1" ht="12.75" spans="2:13">
      <c r="B45234" s="29"/>
      <c r="M45234" s="28"/>
    </row>
    <row r="45235" s="16" customFormat="1" ht="12.75" spans="2:13">
      <c r="B45235" s="29"/>
      <c r="M45235" s="28"/>
    </row>
    <row r="45236" s="16" customFormat="1" ht="12.75" spans="2:13">
      <c r="B45236" s="29"/>
      <c r="M45236" s="28"/>
    </row>
    <row r="45237" s="16" customFormat="1" ht="12.75" spans="2:13">
      <c r="B45237" s="29"/>
      <c r="M45237" s="28"/>
    </row>
    <row r="45238" s="16" customFormat="1" ht="12.75" spans="2:13">
      <c r="B45238" s="29"/>
      <c r="M45238" s="28"/>
    </row>
    <row r="45239" s="16" customFormat="1" ht="12.75" spans="2:13">
      <c r="B45239" s="29"/>
      <c r="M45239" s="28"/>
    </row>
    <row r="45240" s="16" customFormat="1" ht="12.75" spans="2:13">
      <c r="B45240" s="29"/>
      <c r="M45240" s="28"/>
    </row>
    <row r="45241" s="16" customFormat="1" ht="12.75" spans="2:13">
      <c r="B45241" s="29"/>
      <c r="M45241" s="28"/>
    </row>
    <row r="45242" s="16" customFormat="1" ht="12.75" spans="2:13">
      <c r="B45242" s="29"/>
      <c r="M45242" s="28"/>
    </row>
    <row r="45243" s="16" customFormat="1" ht="12.75" spans="2:13">
      <c r="B45243" s="29"/>
      <c r="M45243" s="28"/>
    </row>
    <row r="45244" s="16" customFormat="1" ht="12.75" spans="2:13">
      <c r="B45244" s="29"/>
      <c r="M45244" s="28"/>
    </row>
    <row r="45245" s="16" customFormat="1" ht="12.75" spans="2:13">
      <c r="B45245" s="29"/>
      <c r="M45245" s="28"/>
    </row>
    <row r="45246" s="16" customFormat="1" ht="12.75" spans="2:13">
      <c r="B45246" s="29"/>
      <c r="M45246" s="28"/>
    </row>
    <row r="45247" s="16" customFormat="1" ht="12.75" spans="2:13">
      <c r="B45247" s="29"/>
      <c r="M45247" s="28"/>
    </row>
    <row r="45248" s="16" customFormat="1" ht="12.75" spans="2:13">
      <c r="B45248" s="29"/>
      <c r="M45248" s="28"/>
    </row>
    <row r="45249" s="16" customFormat="1" ht="12.75" spans="2:13">
      <c r="B45249" s="29"/>
      <c r="M45249" s="28"/>
    </row>
    <row r="45250" s="16" customFormat="1" ht="12.75" spans="2:13">
      <c r="B45250" s="29"/>
      <c r="M45250" s="28"/>
    </row>
    <row r="45251" s="16" customFormat="1" ht="12.75" spans="2:13">
      <c r="B45251" s="29"/>
      <c r="M45251" s="28"/>
    </row>
    <row r="45252" s="16" customFormat="1" ht="12.75" spans="2:13">
      <c r="B45252" s="29"/>
      <c r="M45252" s="28"/>
    </row>
    <row r="45253" s="16" customFormat="1" ht="12.75" spans="2:13">
      <c r="B45253" s="29"/>
      <c r="M45253" s="28"/>
    </row>
    <row r="45254" s="16" customFormat="1" ht="12.75" spans="2:13">
      <c r="B45254" s="29"/>
      <c r="M45254" s="28"/>
    </row>
    <row r="45255" s="16" customFormat="1" ht="12.75" spans="2:13">
      <c r="B45255" s="29"/>
      <c r="M45255" s="28"/>
    </row>
    <row r="45256" s="16" customFormat="1" ht="12.75" spans="2:13">
      <c r="B45256" s="29"/>
      <c r="M45256" s="28"/>
    </row>
    <row r="45257" s="16" customFormat="1" ht="12.75" spans="2:13">
      <c r="B45257" s="29"/>
      <c r="M45257" s="28"/>
    </row>
    <row r="45258" s="16" customFormat="1" ht="12.75" spans="2:13">
      <c r="B45258" s="29"/>
      <c r="M45258" s="28"/>
    </row>
    <row r="45259" s="16" customFormat="1" ht="12.75" spans="2:13">
      <c r="B45259" s="29"/>
      <c r="M45259" s="28"/>
    </row>
    <row r="45260" s="16" customFormat="1" ht="12.75" spans="2:13">
      <c r="B45260" s="29"/>
      <c r="M45260" s="28"/>
    </row>
    <row r="45261" s="16" customFormat="1" ht="12.75" spans="2:13">
      <c r="B45261" s="29"/>
      <c r="M45261" s="28"/>
    </row>
    <row r="45262" s="16" customFormat="1" ht="12.75" spans="2:13">
      <c r="B45262" s="29"/>
      <c r="M45262" s="28"/>
    </row>
    <row r="45263" s="16" customFormat="1" ht="12.75" spans="2:13">
      <c r="B45263" s="29"/>
      <c r="M45263" s="28"/>
    </row>
    <row r="45264" s="16" customFormat="1" ht="12.75" spans="2:13">
      <c r="B45264" s="29"/>
      <c r="M45264" s="28"/>
    </row>
    <row r="45265" s="16" customFormat="1" ht="12.75" spans="2:13">
      <c r="B45265" s="29"/>
      <c r="M45265" s="28"/>
    </row>
    <row r="45266" s="16" customFormat="1" ht="12.75" spans="2:13">
      <c r="B45266" s="29"/>
      <c r="M45266" s="28"/>
    </row>
    <row r="45267" s="16" customFormat="1" ht="12.75" spans="2:13">
      <c r="B45267" s="29"/>
      <c r="M45267" s="28"/>
    </row>
    <row r="45268" s="16" customFormat="1" ht="12.75" spans="2:13">
      <c r="B45268" s="29"/>
      <c r="M45268" s="28"/>
    </row>
    <row r="45269" s="16" customFormat="1" ht="12.75" spans="2:13">
      <c r="B45269" s="29"/>
      <c r="M45269" s="28"/>
    </row>
    <row r="45270" s="16" customFormat="1" ht="12.75" spans="2:13">
      <c r="B45270" s="29"/>
      <c r="M45270" s="28"/>
    </row>
    <row r="45271" s="16" customFormat="1" ht="12.75" spans="2:13">
      <c r="B45271" s="29"/>
      <c r="M45271" s="28"/>
    </row>
    <row r="45272" s="16" customFormat="1" ht="12.75" spans="2:13">
      <c r="B45272" s="29"/>
      <c r="M45272" s="28"/>
    </row>
    <row r="45273" s="16" customFormat="1" ht="12.75" spans="2:13">
      <c r="B45273" s="29"/>
      <c r="M45273" s="28"/>
    </row>
    <row r="45274" s="16" customFormat="1" ht="12.75" spans="2:13">
      <c r="B45274" s="29"/>
      <c r="M45274" s="28"/>
    </row>
    <row r="45275" s="16" customFormat="1" ht="12.75" spans="2:13">
      <c r="B45275" s="29"/>
      <c r="M45275" s="28"/>
    </row>
    <row r="45276" s="16" customFormat="1" ht="12.75" spans="2:13">
      <c r="B45276" s="29"/>
      <c r="M45276" s="28"/>
    </row>
    <row r="45277" s="16" customFormat="1" ht="12.75" spans="2:13">
      <c r="B45277" s="29"/>
      <c r="M45277" s="28"/>
    </row>
    <row r="45278" s="16" customFormat="1" ht="12.75" spans="2:13">
      <c r="B45278" s="29"/>
      <c r="M45278" s="28"/>
    </row>
    <row r="45279" s="16" customFormat="1" ht="12.75" spans="2:13">
      <c r="B45279" s="29"/>
      <c r="M45279" s="28"/>
    </row>
    <row r="45280" s="16" customFormat="1" ht="12.75" spans="2:13">
      <c r="B45280" s="29"/>
      <c r="M45280" s="28"/>
    </row>
    <row r="45281" s="16" customFormat="1" ht="12.75" spans="2:13">
      <c r="B45281" s="29"/>
      <c r="M45281" s="28"/>
    </row>
    <row r="45282" s="16" customFormat="1" ht="12.75" spans="2:13">
      <c r="B45282" s="29"/>
      <c r="M45282" s="28"/>
    </row>
    <row r="45283" s="16" customFormat="1" ht="12.75" spans="2:13">
      <c r="B45283" s="29"/>
      <c r="M45283" s="28"/>
    </row>
    <row r="45284" s="16" customFormat="1" ht="12.75" spans="2:13">
      <c r="B45284" s="29"/>
      <c r="M45284" s="28"/>
    </row>
    <row r="45285" s="16" customFormat="1" ht="12.75" spans="2:13">
      <c r="B45285" s="29"/>
      <c r="M45285" s="28"/>
    </row>
    <row r="45286" s="16" customFormat="1" ht="12.75" spans="2:13">
      <c r="B45286" s="29"/>
      <c r="M45286" s="28"/>
    </row>
    <row r="45287" s="16" customFormat="1" ht="12.75" spans="2:13">
      <c r="B45287" s="29"/>
      <c r="M45287" s="28"/>
    </row>
    <row r="45288" s="16" customFormat="1" ht="12.75" spans="2:13">
      <c r="B45288" s="29"/>
      <c r="M45288" s="28"/>
    </row>
    <row r="45289" s="16" customFormat="1" ht="12.75" spans="2:13">
      <c r="B45289" s="29"/>
      <c r="M45289" s="28"/>
    </row>
    <row r="45290" s="16" customFormat="1" ht="12.75" spans="2:13">
      <c r="B45290" s="29"/>
      <c r="M45290" s="28"/>
    </row>
    <row r="45291" s="16" customFormat="1" ht="12.75" spans="2:13">
      <c r="B45291" s="29"/>
      <c r="M45291" s="28"/>
    </row>
    <row r="45292" s="16" customFormat="1" ht="12.75" spans="2:13">
      <c r="B45292" s="29"/>
      <c r="M45292" s="28"/>
    </row>
    <row r="45293" s="16" customFormat="1" ht="12.75" spans="2:13">
      <c r="B45293" s="29"/>
      <c r="M45293" s="28"/>
    </row>
    <row r="45294" s="16" customFormat="1" ht="12.75" spans="2:13">
      <c r="B45294" s="29"/>
      <c r="M45294" s="28"/>
    </row>
    <row r="45295" s="16" customFormat="1" ht="12.75" spans="2:13">
      <c r="B45295" s="29"/>
      <c r="M45295" s="28"/>
    </row>
    <row r="45296" s="16" customFormat="1" ht="12.75" spans="2:13">
      <c r="B45296" s="29"/>
      <c r="M45296" s="28"/>
    </row>
    <row r="45297" s="16" customFormat="1" ht="12.75" spans="2:13">
      <c r="B45297" s="29"/>
      <c r="M45297" s="28"/>
    </row>
    <row r="45298" s="16" customFormat="1" ht="12.75" spans="2:13">
      <c r="B45298" s="29"/>
      <c r="M45298" s="28"/>
    </row>
    <row r="45299" s="16" customFormat="1" ht="12.75" spans="2:13">
      <c r="B45299" s="29"/>
      <c r="M45299" s="28"/>
    </row>
    <row r="45300" s="16" customFormat="1" ht="12.75" spans="2:13">
      <c r="B45300" s="29"/>
      <c r="M45300" s="28"/>
    </row>
    <row r="45301" s="16" customFormat="1" ht="12.75" spans="2:13">
      <c r="B45301" s="29"/>
      <c r="M45301" s="28"/>
    </row>
    <row r="45302" s="16" customFormat="1" ht="12.75" spans="2:13">
      <c r="B45302" s="29"/>
      <c r="M45302" s="28"/>
    </row>
    <row r="45303" s="16" customFormat="1" ht="12.75" spans="2:13">
      <c r="B45303" s="29"/>
      <c r="M45303" s="28"/>
    </row>
    <row r="45304" s="16" customFormat="1" ht="12.75" spans="2:13">
      <c r="B45304" s="29"/>
      <c r="M45304" s="28"/>
    </row>
    <row r="45305" s="16" customFormat="1" ht="12.75" spans="2:13">
      <c r="B45305" s="29"/>
      <c r="M45305" s="28"/>
    </row>
    <row r="45306" s="16" customFormat="1" ht="12.75" spans="2:13">
      <c r="B45306" s="29"/>
      <c r="M45306" s="28"/>
    </row>
    <row r="45307" s="16" customFormat="1" ht="12.75" spans="2:13">
      <c r="B45307" s="29"/>
      <c r="M45307" s="28"/>
    </row>
    <row r="45308" s="16" customFormat="1" ht="12.75" spans="2:13">
      <c r="B45308" s="29"/>
      <c r="M45308" s="28"/>
    </row>
    <row r="45309" s="16" customFormat="1" ht="12.75" spans="2:13">
      <c r="B45309" s="29"/>
      <c r="M45309" s="28"/>
    </row>
    <row r="45310" s="16" customFormat="1" ht="12.75" spans="2:13">
      <c r="B45310" s="29"/>
      <c r="M45310" s="28"/>
    </row>
    <row r="45311" s="16" customFormat="1" ht="12.75" spans="2:13">
      <c r="B45311" s="29"/>
      <c r="M45311" s="28"/>
    </row>
    <row r="45312" s="16" customFormat="1" ht="12.75" spans="2:13">
      <c r="B45312" s="29"/>
      <c r="M45312" s="28"/>
    </row>
    <row r="45313" s="16" customFormat="1" ht="12.75" spans="2:13">
      <c r="B45313" s="29"/>
      <c r="M45313" s="28"/>
    </row>
    <row r="45314" s="16" customFormat="1" ht="12.75" spans="2:13">
      <c r="B45314" s="29"/>
      <c r="M45314" s="28"/>
    </row>
    <row r="45315" s="16" customFormat="1" ht="12.75" spans="2:13">
      <c r="B45315" s="29"/>
      <c r="M45315" s="28"/>
    </row>
    <row r="45316" s="16" customFormat="1" ht="12.75" spans="2:13">
      <c r="B45316" s="29"/>
      <c r="M45316" s="28"/>
    </row>
    <row r="45317" s="16" customFormat="1" ht="12.75" spans="2:13">
      <c r="B45317" s="29"/>
      <c r="M45317" s="28"/>
    </row>
    <row r="45318" s="16" customFormat="1" ht="12.75" spans="2:13">
      <c r="B45318" s="29"/>
      <c r="M45318" s="28"/>
    </row>
    <row r="45319" s="16" customFormat="1" ht="12.75" spans="2:13">
      <c r="B45319" s="29"/>
      <c r="M45319" s="28"/>
    </row>
    <row r="45320" s="16" customFormat="1" ht="12.75" spans="2:13">
      <c r="B45320" s="29"/>
      <c r="M45320" s="28"/>
    </row>
    <row r="45321" s="16" customFormat="1" ht="12.75" spans="2:13">
      <c r="B45321" s="29"/>
      <c r="M45321" s="28"/>
    </row>
    <row r="45322" s="16" customFormat="1" ht="12.75" spans="2:13">
      <c r="B45322" s="29"/>
      <c r="M45322" s="28"/>
    </row>
    <row r="45323" s="16" customFormat="1" ht="12.75" spans="2:13">
      <c r="B45323" s="29"/>
      <c r="M45323" s="28"/>
    </row>
    <row r="45324" s="16" customFormat="1" ht="12.75" spans="2:13">
      <c r="B45324" s="29"/>
      <c r="M45324" s="28"/>
    </row>
    <row r="45325" s="16" customFormat="1" ht="12.75" spans="2:13">
      <c r="B45325" s="29"/>
      <c r="M45325" s="28"/>
    </row>
    <row r="45326" s="16" customFormat="1" ht="12.75" spans="2:13">
      <c r="B45326" s="29"/>
      <c r="M45326" s="28"/>
    </row>
    <row r="45327" s="16" customFormat="1" ht="12.75" spans="2:13">
      <c r="B45327" s="29"/>
      <c r="M45327" s="28"/>
    </row>
    <row r="45328" s="16" customFormat="1" ht="12.75" spans="2:13">
      <c r="B45328" s="29"/>
      <c r="M45328" s="28"/>
    </row>
    <row r="45329" s="16" customFormat="1" ht="12.75" spans="2:13">
      <c r="B45329" s="29"/>
      <c r="M45329" s="28"/>
    </row>
    <row r="45330" s="16" customFormat="1" ht="12.75" spans="2:13">
      <c r="B45330" s="29"/>
      <c r="M45330" s="28"/>
    </row>
    <row r="45331" s="16" customFormat="1" ht="12.75" spans="2:13">
      <c r="B45331" s="29"/>
      <c r="M45331" s="28"/>
    </row>
    <row r="45332" s="16" customFormat="1" ht="12.75" spans="2:13">
      <c r="B45332" s="29"/>
      <c r="M45332" s="28"/>
    </row>
    <row r="45333" s="16" customFormat="1" ht="12.75" spans="2:13">
      <c r="B45333" s="29"/>
      <c r="M45333" s="28"/>
    </row>
    <row r="45334" s="16" customFormat="1" ht="12.75" spans="2:13">
      <c r="B45334" s="29"/>
      <c r="M45334" s="28"/>
    </row>
    <row r="45335" s="16" customFormat="1" ht="12.75" spans="2:13">
      <c r="B45335" s="29"/>
      <c r="M45335" s="28"/>
    </row>
    <row r="45336" s="16" customFormat="1" ht="12.75" spans="2:13">
      <c r="B45336" s="29"/>
      <c r="M45336" s="28"/>
    </row>
    <row r="45337" s="16" customFormat="1" ht="12.75" spans="2:13">
      <c r="B45337" s="29"/>
      <c r="M45337" s="28"/>
    </row>
    <row r="45338" s="16" customFormat="1" ht="12.75" spans="2:13">
      <c r="B45338" s="29"/>
      <c r="M45338" s="28"/>
    </row>
    <row r="45339" s="16" customFormat="1" ht="12.75" spans="2:13">
      <c r="B45339" s="29"/>
      <c r="M45339" s="28"/>
    </row>
    <row r="45340" s="16" customFormat="1" ht="12.75" spans="2:13">
      <c r="B45340" s="29"/>
      <c r="M45340" s="28"/>
    </row>
    <row r="45341" s="16" customFormat="1" ht="12.75" spans="2:13">
      <c r="B45341" s="29"/>
      <c r="M45341" s="28"/>
    </row>
    <row r="45342" s="16" customFormat="1" ht="12.75" spans="2:13">
      <c r="B45342" s="29"/>
      <c r="M45342" s="28"/>
    </row>
    <row r="45343" s="16" customFormat="1" ht="12.75" spans="2:13">
      <c r="B45343" s="29"/>
      <c r="M45343" s="28"/>
    </row>
    <row r="45344" s="16" customFormat="1" ht="12.75" spans="2:13">
      <c r="B45344" s="29"/>
      <c r="M45344" s="28"/>
    </row>
    <row r="45345" s="16" customFormat="1" ht="12.75" spans="2:13">
      <c r="B45345" s="29"/>
      <c r="M45345" s="28"/>
    </row>
    <row r="45346" s="16" customFormat="1" ht="12.75" spans="2:13">
      <c r="B45346" s="29"/>
      <c r="M45346" s="28"/>
    </row>
    <row r="45347" s="16" customFormat="1" ht="12.75" spans="2:13">
      <c r="B45347" s="29"/>
      <c r="M45347" s="28"/>
    </row>
    <row r="45348" s="16" customFormat="1" ht="12.75" spans="2:13">
      <c r="B45348" s="29"/>
      <c r="M45348" s="28"/>
    </row>
    <row r="45349" s="16" customFormat="1" ht="12.75" spans="2:13">
      <c r="B45349" s="29"/>
      <c r="M45349" s="28"/>
    </row>
    <row r="45350" s="16" customFormat="1" ht="12.75" spans="2:13">
      <c r="B45350" s="29"/>
      <c r="M45350" s="28"/>
    </row>
    <row r="45351" s="16" customFormat="1" ht="12.75" spans="2:13">
      <c r="B45351" s="29"/>
      <c r="M45351" s="28"/>
    </row>
    <row r="45352" s="16" customFormat="1" ht="12.75" spans="2:13">
      <c r="B45352" s="29"/>
      <c r="M45352" s="28"/>
    </row>
    <row r="45353" s="16" customFormat="1" ht="12.75" spans="2:13">
      <c r="B45353" s="29"/>
      <c r="M45353" s="28"/>
    </row>
    <row r="45354" s="16" customFormat="1" ht="12.75" spans="2:13">
      <c r="B45354" s="29"/>
      <c r="M45354" s="28"/>
    </row>
    <row r="45355" s="16" customFormat="1" ht="12.75" spans="2:13">
      <c r="B45355" s="29"/>
      <c r="M45355" s="28"/>
    </row>
    <row r="45356" s="16" customFormat="1" ht="12.75" spans="2:13">
      <c r="B45356" s="29"/>
      <c r="M45356" s="28"/>
    </row>
    <row r="45357" s="16" customFormat="1" ht="12.75" spans="2:13">
      <c r="B45357" s="29"/>
      <c r="M45357" s="28"/>
    </row>
    <row r="45358" s="16" customFormat="1" ht="12.75" spans="2:13">
      <c r="B45358" s="29"/>
      <c r="M45358" s="28"/>
    </row>
    <row r="45359" s="16" customFormat="1" ht="12.75" spans="2:13">
      <c r="B45359" s="29"/>
      <c r="M45359" s="28"/>
    </row>
    <row r="45360" s="16" customFormat="1" ht="12.75" spans="2:13">
      <c r="B45360" s="29"/>
      <c r="M45360" s="28"/>
    </row>
    <row r="45361" s="16" customFormat="1" ht="12.75" spans="2:13">
      <c r="B45361" s="29"/>
      <c r="M45361" s="28"/>
    </row>
    <row r="45362" s="16" customFormat="1" ht="12.75" spans="2:13">
      <c r="B45362" s="29"/>
      <c r="M45362" s="28"/>
    </row>
    <row r="45363" s="16" customFormat="1" ht="12.75" spans="2:13">
      <c r="B45363" s="29"/>
      <c r="M45363" s="28"/>
    </row>
    <row r="45364" s="16" customFormat="1" ht="12.75" spans="2:13">
      <c r="B45364" s="29"/>
      <c r="M45364" s="28"/>
    </row>
    <row r="45365" s="16" customFormat="1" ht="12.75" spans="2:13">
      <c r="B45365" s="29"/>
      <c r="M45365" s="28"/>
    </row>
    <row r="45366" s="16" customFormat="1" ht="12.75" spans="2:13">
      <c r="B45366" s="29"/>
      <c r="M45366" s="28"/>
    </row>
    <row r="45367" s="16" customFormat="1" ht="12.75" spans="2:13">
      <c r="B45367" s="29"/>
      <c r="M45367" s="28"/>
    </row>
    <row r="45368" s="16" customFormat="1" ht="12.75" spans="2:13">
      <c r="B45368" s="29"/>
      <c r="M45368" s="28"/>
    </row>
    <row r="45369" s="16" customFormat="1" ht="12.75" spans="2:13">
      <c r="B45369" s="29"/>
      <c r="M45369" s="28"/>
    </row>
    <row r="45370" s="16" customFormat="1" ht="12.75" spans="2:13">
      <c r="B45370" s="29"/>
      <c r="M45370" s="28"/>
    </row>
    <row r="45371" s="16" customFormat="1" ht="12.75" spans="2:13">
      <c r="B45371" s="29"/>
      <c r="M45371" s="28"/>
    </row>
    <row r="45372" s="16" customFormat="1" ht="12.75" spans="2:13">
      <c r="B45372" s="29"/>
      <c r="M45372" s="28"/>
    </row>
    <row r="45373" s="16" customFormat="1" ht="12.75" spans="2:13">
      <c r="B45373" s="29"/>
      <c r="M45373" s="28"/>
    </row>
    <row r="45374" s="16" customFormat="1" ht="12.75" spans="2:13">
      <c r="B45374" s="29"/>
      <c r="M45374" s="28"/>
    </row>
    <row r="45375" s="16" customFormat="1" ht="12.75" spans="2:13">
      <c r="B45375" s="29"/>
      <c r="M45375" s="28"/>
    </row>
    <row r="45376" s="16" customFormat="1" ht="12.75" spans="2:13">
      <c r="B45376" s="29"/>
      <c r="M45376" s="28"/>
    </row>
    <row r="45377" s="16" customFormat="1" ht="12.75" spans="2:13">
      <c r="B45377" s="29"/>
      <c r="M45377" s="28"/>
    </row>
    <row r="45378" s="16" customFormat="1" ht="12.75" spans="2:13">
      <c r="B45378" s="29"/>
      <c r="M45378" s="28"/>
    </row>
    <row r="45379" s="16" customFormat="1" ht="12.75" spans="2:13">
      <c r="B45379" s="29"/>
      <c r="M45379" s="28"/>
    </row>
    <row r="45380" s="16" customFormat="1" ht="12.75" spans="2:13">
      <c r="B45380" s="29"/>
      <c r="M45380" s="28"/>
    </row>
    <row r="45381" s="16" customFormat="1" ht="12.75" spans="2:13">
      <c r="B45381" s="29"/>
      <c r="M45381" s="28"/>
    </row>
    <row r="45382" s="16" customFormat="1" ht="12.75" spans="2:13">
      <c r="B45382" s="29"/>
      <c r="M45382" s="28"/>
    </row>
    <row r="45383" s="16" customFormat="1" ht="12.75" spans="2:13">
      <c r="B45383" s="29"/>
      <c r="M45383" s="28"/>
    </row>
    <row r="45384" s="16" customFormat="1" ht="12.75" spans="2:13">
      <c r="B45384" s="29"/>
      <c r="M45384" s="28"/>
    </row>
    <row r="45385" s="16" customFormat="1" ht="12.75" spans="2:13">
      <c r="B45385" s="29"/>
      <c r="M45385" s="28"/>
    </row>
    <row r="45386" s="16" customFormat="1" ht="12.75" spans="2:13">
      <c r="B45386" s="29"/>
      <c r="M45386" s="28"/>
    </row>
    <row r="45387" s="16" customFormat="1" ht="12.75" spans="2:13">
      <c r="B45387" s="29"/>
      <c r="M45387" s="28"/>
    </row>
    <row r="45388" s="16" customFormat="1" ht="12.75" spans="2:13">
      <c r="B45388" s="29"/>
      <c r="M45388" s="28"/>
    </row>
    <row r="45389" s="16" customFormat="1" ht="12.75" spans="2:13">
      <c r="B45389" s="29"/>
      <c r="M45389" s="28"/>
    </row>
    <row r="45390" s="16" customFormat="1" ht="12.75" spans="2:13">
      <c r="B45390" s="29"/>
      <c r="M45390" s="28"/>
    </row>
    <row r="45391" s="16" customFormat="1" ht="12.75" spans="2:13">
      <c r="B45391" s="29"/>
      <c r="M45391" s="28"/>
    </row>
    <row r="45392" s="16" customFormat="1" ht="12.75" spans="2:13">
      <c r="B45392" s="29"/>
      <c r="M45392" s="28"/>
    </row>
    <row r="45393" s="16" customFormat="1" ht="12.75" spans="2:13">
      <c r="B45393" s="29"/>
      <c r="M45393" s="28"/>
    </row>
    <row r="45394" s="16" customFormat="1" ht="12.75" spans="2:13">
      <c r="B45394" s="29"/>
      <c r="M45394" s="28"/>
    </row>
    <row r="45395" s="16" customFormat="1" ht="12.75" spans="2:13">
      <c r="B45395" s="29"/>
      <c r="M45395" s="28"/>
    </row>
    <row r="45396" s="16" customFormat="1" ht="12.75" spans="2:13">
      <c r="B45396" s="29"/>
      <c r="M45396" s="28"/>
    </row>
    <row r="45397" s="16" customFormat="1" ht="12.75" spans="2:13">
      <c r="B45397" s="29"/>
      <c r="M45397" s="28"/>
    </row>
    <row r="45398" s="16" customFormat="1" ht="12.75" spans="2:13">
      <c r="B45398" s="29"/>
      <c r="M45398" s="28"/>
    </row>
    <row r="45399" s="16" customFormat="1" ht="12.75" spans="2:13">
      <c r="B45399" s="29"/>
      <c r="M45399" s="28"/>
    </row>
    <row r="45400" s="16" customFormat="1" ht="12.75" spans="2:13">
      <c r="B45400" s="29"/>
      <c r="M45400" s="28"/>
    </row>
    <row r="45401" s="16" customFormat="1" ht="12.75" spans="2:13">
      <c r="B45401" s="29"/>
      <c r="M45401" s="28"/>
    </row>
    <row r="45402" s="16" customFormat="1" ht="12.75" spans="2:13">
      <c r="B45402" s="29"/>
      <c r="M45402" s="28"/>
    </row>
    <row r="45403" s="16" customFormat="1" ht="12.75" spans="2:13">
      <c r="B45403" s="29"/>
      <c r="M45403" s="28"/>
    </row>
    <row r="45404" s="16" customFormat="1" ht="12.75" spans="2:13">
      <c r="B45404" s="29"/>
      <c r="M45404" s="28"/>
    </row>
    <row r="45405" s="16" customFormat="1" ht="12.75" spans="2:13">
      <c r="B45405" s="29"/>
      <c r="M45405" s="28"/>
    </row>
    <row r="45406" s="16" customFormat="1" ht="12.75" spans="2:13">
      <c r="B45406" s="29"/>
      <c r="M45406" s="28"/>
    </row>
    <row r="45407" s="16" customFormat="1" ht="12.75" spans="2:13">
      <c r="B45407" s="29"/>
      <c r="M45407" s="28"/>
    </row>
    <row r="45408" s="16" customFormat="1" ht="12.75" spans="2:13">
      <c r="B45408" s="29"/>
      <c r="M45408" s="28"/>
    </row>
    <row r="45409" s="16" customFormat="1" ht="12.75" spans="2:13">
      <c r="B45409" s="29"/>
      <c r="M45409" s="28"/>
    </row>
    <row r="45410" s="16" customFormat="1" ht="12.75" spans="2:13">
      <c r="B45410" s="29"/>
      <c r="M45410" s="28"/>
    </row>
    <row r="45411" s="16" customFormat="1" ht="12.75" spans="2:13">
      <c r="B45411" s="29"/>
      <c r="M45411" s="28"/>
    </row>
    <row r="45412" s="16" customFormat="1" ht="12.75" spans="2:13">
      <c r="B45412" s="29"/>
      <c r="M45412" s="28"/>
    </row>
    <row r="45413" s="16" customFormat="1" ht="12.75" spans="2:13">
      <c r="B45413" s="29"/>
      <c r="M45413" s="28"/>
    </row>
    <row r="45414" s="16" customFormat="1" ht="12.75" spans="2:13">
      <c r="B45414" s="29"/>
      <c r="M45414" s="28"/>
    </row>
    <row r="45415" s="16" customFormat="1" ht="12.75" spans="2:13">
      <c r="B45415" s="29"/>
      <c r="M45415" s="28"/>
    </row>
    <row r="45416" s="16" customFormat="1" ht="12.75" spans="2:13">
      <c r="B45416" s="29"/>
      <c r="M45416" s="28"/>
    </row>
    <row r="45417" s="16" customFormat="1" ht="12.75" spans="2:13">
      <c r="B45417" s="29"/>
      <c r="M45417" s="28"/>
    </row>
    <row r="45418" s="16" customFormat="1" ht="12.75" spans="2:13">
      <c r="B45418" s="29"/>
      <c r="M45418" s="28"/>
    </row>
    <row r="45419" s="16" customFormat="1" ht="12.75" spans="2:13">
      <c r="B45419" s="29"/>
      <c r="M45419" s="28"/>
    </row>
    <row r="45420" s="16" customFormat="1" ht="12.75" spans="2:13">
      <c r="B45420" s="29"/>
      <c r="M45420" s="28"/>
    </row>
    <row r="45421" s="16" customFormat="1" ht="12.75" spans="2:13">
      <c r="B45421" s="29"/>
      <c r="M45421" s="28"/>
    </row>
    <row r="45422" s="16" customFormat="1" ht="12.75" spans="2:13">
      <c r="B45422" s="29"/>
      <c r="M45422" s="28"/>
    </row>
    <row r="45423" s="16" customFormat="1" ht="12.75" spans="2:13">
      <c r="B45423" s="29"/>
      <c r="M45423" s="28"/>
    </row>
    <row r="45424" s="16" customFormat="1" ht="12.75" spans="2:13">
      <c r="B45424" s="29"/>
      <c r="M45424" s="28"/>
    </row>
    <row r="45425" s="16" customFormat="1" ht="12.75" spans="2:13">
      <c r="B45425" s="29"/>
      <c r="M45425" s="28"/>
    </row>
    <row r="45426" s="16" customFormat="1" ht="12.75" spans="2:13">
      <c r="B45426" s="29"/>
      <c r="M45426" s="28"/>
    </row>
    <row r="45427" s="16" customFormat="1" ht="12.75" spans="2:13">
      <c r="B45427" s="29"/>
      <c r="M45427" s="28"/>
    </row>
    <row r="45428" s="16" customFormat="1" ht="12.75" spans="2:13">
      <c r="B45428" s="29"/>
      <c r="M45428" s="28"/>
    </row>
    <row r="45429" s="16" customFormat="1" ht="12.75" spans="2:13">
      <c r="B45429" s="29"/>
      <c r="M45429" s="28"/>
    </row>
    <row r="45430" s="16" customFormat="1" ht="12.75" spans="2:13">
      <c r="B45430" s="29"/>
      <c r="M45430" s="28"/>
    </row>
    <row r="45431" s="16" customFormat="1" ht="12.75" spans="2:13">
      <c r="B45431" s="29"/>
      <c r="M45431" s="28"/>
    </row>
    <row r="45432" s="16" customFormat="1" ht="12.75" spans="2:13">
      <c r="B45432" s="29"/>
      <c r="M45432" s="28"/>
    </row>
    <row r="45433" s="16" customFormat="1" ht="12.75" spans="2:13">
      <c r="B45433" s="29"/>
      <c r="M45433" s="28"/>
    </row>
    <row r="45434" s="16" customFormat="1" ht="12.75" spans="2:13">
      <c r="B45434" s="29"/>
      <c r="M45434" s="28"/>
    </row>
    <row r="45435" s="16" customFormat="1" ht="12.75" spans="2:13">
      <c r="B45435" s="29"/>
      <c r="M45435" s="28"/>
    </row>
    <row r="45436" s="16" customFormat="1" ht="12.75" spans="2:13">
      <c r="B45436" s="29"/>
      <c r="M45436" s="28"/>
    </row>
    <row r="45437" s="16" customFormat="1" ht="12.75" spans="2:13">
      <c r="B45437" s="29"/>
      <c r="M45437" s="28"/>
    </row>
    <row r="45438" s="16" customFormat="1" ht="12.75" spans="2:13">
      <c r="B45438" s="29"/>
      <c r="M45438" s="28"/>
    </row>
    <row r="45439" s="16" customFormat="1" ht="12.75" spans="2:13">
      <c r="B45439" s="29"/>
      <c r="M45439" s="28"/>
    </row>
    <row r="45440" s="16" customFormat="1" ht="12.75" spans="2:13">
      <c r="B45440" s="29"/>
      <c r="M45440" s="28"/>
    </row>
    <row r="45441" s="16" customFormat="1" ht="12.75" spans="2:13">
      <c r="B45441" s="29"/>
      <c r="M45441" s="28"/>
    </row>
    <row r="45442" s="16" customFormat="1" ht="12.75" spans="2:13">
      <c r="B45442" s="29"/>
      <c r="M45442" s="28"/>
    </row>
    <row r="45443" s="16" customFormat="1" ht="12.75" spans="2:13">
      <c r="B45443" s="29"/>
      <c r="M45443" s="28"/>
    </row>
    <row r="45444" s="16" customFormat="1" ht="12.75" spans="2:13">
      <c r="B45444" s="29"/>
      <c r="M45444" s="28"/>
    </row>
    <row r="45445" s="16" customFormat="1" ht="12.75" spans="2:13">
      <c r="B45445" s="29"/>
      <c r="M45445" s="28"/>
    </row>
    <row r="45446" s="16" customFormat="1" ht="12.75" spans="2:13">
      <c r="B45446" s="29"/>
      <c r="M45446" s="28"/>
    </row>
    <row r="45447" s="16" customFormat="1" ht="12.75" spans="2:13">
      <c r="B45447" s="29"/>
      <c r="M45447" s="28"/>
    </row>
    <row r="45448" s="16" customFormat="1" ht="12.75" spans="2:13">
      <c r="B45448" s="29"/>
      <c r="M45448" s="28"/>
    </row>
    <row r="45449" s="16" customFormat="1" ht="12.75" spans="2:13">
      <c r="B45449" s="29"/>
      <c r="M45449" s="28"/>
    </row>
    <row r="45450" s="16" customFormat="1" ht="12.75" spans="2:13">
      <c r="B45450" s="29"/>
      <c r="M45450" s="28"/>
    </row>
    <row r="45451" s="16" customFormat="1" ht="12.75" spans="2:13">
      <c r="B45451" s="29"/>
      <c r="M45451" s="28"/>
    </row>
    <row r="45452" s="16" customFormat="1" ht="12.75" spans="2:13">
      <c r="B45452" s="29"/>
      <c r="M45452" s="28"/>
    </row>
    <row r="45453" s="16" customFormat="1" ht="12.75" spans="2:13">
      <c r="B45453" s="29"/>
      <c r="M45453" s="28"/>
    </row>
    <row r="45454" s="16" customFormat="1" ht="12.75" spans="2:13">
      <c r="B45454" s="29"/>
      <c r="M45454" s="28"/>
    </row>
    <row r="45455" s="16" customFormat="1" ht="12.75" spans="2:13">
      <c r="B45455" s="29"/>
      <c r="M45455" s="28"/>
    </row>
    <row r="45456" s="16" customFormat="1" ht="12.75" spans="2:13">
      <c r="B45456" s="29"/>
      <c r="M45456" s="28"/>
    </row>
    <row r="45457" s="16" customFormat="1" ht="12.75" spans="2:13">
      <c r="B45457" s="29"/>
      <c r="M45457" s="28"/>
    </row>
    <row r="45458" s="16" customFormat="1" ht="12.75" spans="2:13">
      <c r="B45458" s="29"/>
      <c r="M45458" s="28"/>
    </row>
    <row r="45459" s="16" customFormat="1" ht="12.75" spans="2:13">
      <c r="B45459" s="29"/>
      <c r="M45459" s="28"/>
    </row>
    <row r="45460" s="16" customFormat="1" ht="12.75" spans="2:13">
      <c r="B45460" s="29"/>
      <c r="M45460" s="28"/>
    </row>
    <row r="45461" s="16" customFormat="1" ht="12.75" spans="2:13">
      <c r="B45461" s="29"/>
      <c r="M45461" s="28"/>
    </row>
    <row r="45462" s="16" customFormat="1" ht="12.75" spans="2:13">
      <c r="B45462" s="29"/>
      <c r="M45462" s="28"/>
    </row>
    <row r="45463" s="16" customFormat="1" ht="12.75" spans="2:13">
      <c r="B45463" s="29"/>
      <c r="M45463" s="28"/>
    </row>
    <row r="45464" s="16" customFormat="1" ht="12.75" spans="2:13">
      <c r="B45464" s="29"/>
      <c r="M45464" s="28"/>
    </row>
    <row r="45465" s="16" customFormat="1" ht="12.75" spans="2:13">
      <c r="B45465" s="29"/>
      <c r="M45465" s="28"/>
    </row>
    <row r="45466" s="16" customFormat="1" ht="12.75" spans="2:13">
      <c r="B45466" s="29"/>
      <c r="M45466" s="28"/>
    </row>
    <row r="45467" s="16" customFormat="1" ht="12.75" spans="2:13">
      <c r="B45467" s="29"/>
      <c r="M45467" s="28"/>
    </row>
    <row r="45468" s="16" customFormat="1" ht="12.75" spans="2:13">
      <c r="B45468" s="29"/>
      <c r="M45468" s="28"/>
    </row>
    <row r="45469" s="16" customFormat="1" ht="12.75" spans="2:13">
      <c r="B45469" s="29"/>
      <c r="M45469" s="28"/>
    </row>
    <row r="45470" s="16" customFormat="1" ht="12.75" spans="2:13">
      <c r="B45470" s="29"/>
      <c r="M45470" s="28"/>
    </row>
    <row r="45471" s="16" customFormat="1" ht="12.75" spans="2:13">
      <c r="B45471" s="29"/>
      <c r="M45471" s="28"/>
    </row>
    <row r="45472" s="16" customFormat="1" ht="12.75" spans="2:13">
      <c r="B45472" s="29"/>
      <c r="M45472" s="28"/>
    </row>
    <row r="45473" s="16" customFormat="1" ht="12.75" spans="2:13">
      <c r="B45473" s="29"/>
      <c r="M45473" s="28"/>
    </row>
    <row r="45474" s="16" customFormat="1" ht="12.75" spans="2:13">
      <c r="B45474" s="29"/>
      <c r="M45474" s="28"/>
    </row>
    <row r="45475" s="16" customFormat="1" ht="12.75" spans="2:13">
      <c r="B45475" s="29"/>
      <c r="M45475" s="28"/>
    </row>
    <row r="45476" s="16" customFormat="1" ht="12.75" spans="2:13">
      <c r="B45476" s="29"/>
      <c r="M45476" s="28"/>
    </row>
    <row r="45477" s="16" customFormat="1" ht="12.75" spans="2:13">
      <c r="B45477" s="29"/>
      <c r="M45477" s="28"/>
    </row>
    <row r="45478" s="16" customFormat="1" ht="12.75" spans="2:13">
      <c r="B45478" s="29"/>
      <c r="M45478" s="28"/>
    </row>
    <row r="45479" s="16" customFormat="1" ht="12.75" spans="2:13">
      <c r="B45479" s="29"/>
      <c r="M45479" s="28"/>
    </row>
    <row r="45480" s="16" customFormat="1" ht="12.75" spans="2:13">
      <c r="B45480" s="29"/>
      <c r="M45480" s="28"/>
    </row>
    <row r="45481" s="16" customFormat="1" ht="12.75" spans="2:13">
      <c r="B45481" s="29"/>
      <c r="M45481" s="28"/>
    </row>
    <row r="45482" s="16" customFormat="1" ht="12.75" spans="2:13">
      <c r="B45482" s="29"/>
      <c r="M45482" s="28"/>
    </row>
    <row r="45483" s="16" customFormat="1" ht="12.75" spans="2:13">
      <c r="B45483" s="29"/>
      <c r="M45483" s="28"/>
    </row>
    <row r="45484" s="16" customFormat="1" ht="12.75" spans="2:13">
      <c r="B45484" s="29"/>
      <c r="M45484" s="28"/>
    </row>
    <row r="45485" s="16" customFormat="1" ht="12.75" spans="2:13">
      <c r="B45485" s="29"/>
      <c r="M45485" s="28"/>
    </row>
    <row r="45486" s="16" customFormat="1" ht="12.75" spans="2:13">
      <c r="B45486" s="29"/>
      <c r="M45486" s="28"/>
    </row>
    <row r="45487" s="16" customFormat="1" ht="12.75" spans="2:13">
      <c r="B45487" s="29"/>
      <c r="M45487" s="28"/>
    </row>
    <row r="45488" s="16" customFormat="1" ht="12.75" spans="2:13">
      <c r="B45488" s="29"/>
      <c r="M45488" s="28"/>
    </row>
    <row r="45489" s="16" customFormat="1" ht="12.75" spans="2:13">
      <c r="B45489" s="29"/>
      <c r="M45489" s="28"/>
    </row>
    <row r="45490" s="16" customFormat="1" ht="12.75" spans="2:13">
      <c r="B45490" s="29"/>
      <c r="M45490" s="28"/>
    </row>
    <row r="45491" s="16" customFormat="1" ht="12.75" spans="2:13">
      <c r="B45491" s="29"/>
      <c r="M45491" s="28"/>
    </row>
    <row r="45492" s="16" customFormat="1" ht="12.75" spans="2:13">
      <c r="B45492" s="29"/>
      <c r="M45492" s="28"/>
    </row>
    <row r="45493" s="16" customFormat="1" ht="12.75" spans="2:13">
      <c r="B45493" s="29"/>
      <c r="M45493" s="28"/>
    </row>
    <row r="45494" s="16" customFormat="1" ht="12.75" spans="2:13">
      <c r="B45494" s="29"/>
      <c r="M45494" s="28"/>
    </row>
    <row r="45495" s="16" customFormat="1" ht="12.75" spans="2:13">
      <c r="B45495" s="29"/>
      <c r="M45495" s="28"/>
    </row>
    <row r="45496" s="16" customFormat="1" ht="12.75" spans="2:13">
      <c r="B45496" s="29"/>
      <c r="M45496" s="28"/>
    </row>
    <row r="45497" s="16" customFormat="1" ht="12.75" spans="2:13">
      <c r="B45497" s="29"/>
      <c r="M45497" s="28"/>
    </row>
    <row r="45498" s="16" customFormat="1" ht="12.75" spans="2:13">
      <c r="B45498" s="29"/>
      <c r="M45498" s="28"/>
    </row>
    <row r="45499" s="16" customFormat="1" ht="12.75" spans="2:13">
      <c r="B45499" s="29"/>
      <c r="M45499" s="28"/>
    </row>
    <row r="45500" s="16" customFormat="1" ht="12.75" spans="2:13">
      <c r="B45500" s="29"/>
      <c r="M45500" s="28"/>
    </row>
    <row r="45501" s="16" customFormat="1" ht="12.75" spans="2:13">
      <c r="B45501" s="29"/>
      <c r="M45501" s="28"/>
    </row>
    <row r="45502" s="16" customFormat="1" ht="12.75" spans="2:13">
      <c r="B45502" s="29"/>
      <c r="M45502" s="28"/>
    </row>
    <row r="45503" s="16" customFormat="1" ht="12.75" spans="2:13">
      <c r="B45503" s="29"/>
      <c r="M45503" s="28"/>
    </row>
    <row r="45504" s="16" customFormat="1" ht="12.75" spans="2:13">
      <c r="B45504" s="29"/>
      <c r="M45504" s="28"/>
    </row>
    <row r="45505" s="16" customFormat="1" ht="12.75" spans="2:13">
      <c r="B45505" s="29"/>
      <c r="M45505" s="28"/>
    </row>
    <row r="45506" s="16" customFormat="1" ht="12.75" spans="2:13">
      <c r="B45506" s="29"/>
      <c r="M45506" s="28"/>
    </row>
    <row r="45507" s="16" customFormat="1" ht="12.75" spans="2:13">
      <c r="B45507" s="29"/>
      <c r="M45507" s="28"/>
    </row>
    <row r="45508" s="16" customFormat="1" ht="12.75" spans="2:13">
      <c r="B45508" s="29"/>
      <c r="M45508" s="28"/>
    </row>
    <row r="45509" s="16" customFormat="1" ht="12.75" spans="2:13">
      <c r="B45509" s="29"/>
      <c r="M45509" s="28"/>
    </row>
    <row r="45510" s="16" customFormat="1" ht="12.75" spans="2:13">
      <c r="B45510" s="29"/>
      <c r="M45510" s="28"/>
    </row>
    <row r="45511" s="16" customFormat="1" ht="12.75" spans="2:13">
      <c r="B45511" s="29"/>
      <c r="M45511" s="28"/>
    </row>
    <row r="45512" s="16" customFormat="1" ht="12.75" spans="2:13">
      <c r="B45512" s="29"/>
      <c r="M45512" s="28"/>
    </row>
    <row r="45513" s="16" customFormat="1" ht="12.75" spans="2:13">
      <c r="B45513" s="29"/>
      <c r="M45513" s="28"/>
    </row>
    <row r="45514" s="16" customFormat="1" ht="12.75" spans="2:13">
      <c r="B45514" s="29"/>
      <c r="M45514" s="28"/>
    </row>
    <row r="45515" s="16" customFormat="1" ht="12.75" spans="2:13">
      <c r="B45515" s="29"/>
      <c r="M45515" s="28"/>
    </row>
    <row r="45516" s="16" customFormat="1" ht="12.75" spans="2:13">
      <c r="B45516" s="29"/>
      <c r="M45516" s="28"/>
    </row>
    <row r="45517" s="16" customFormat="1" ht="12.75" spans="2:13">
      <c r="B45517" s="29"/>
      <c r="M45517" s="28"/>
    </row>
    <row r="45518" s="16" customFormat="1" ht="12.75" spans="2:13">
      <c r="B45518" s="29"/>
      <c r="M45518" s="28"/>
    </row>
    <row r="45519" s="16" customFormat="1" ht="12.75" spans="2:13">
      <c r="B45519" s="29"/>
      <c r="M45519" s="28"/>
    </row>
    <row r="45520" s="16" customFormat="1" ht="12.75" spans="2:13">
      <c r="B45520" s="29"/>
      <c r="M45520" s="28"/>
    </row>
    <row r="45521" s="16" customFormat="1" ht="12.75" spans="2:13">
      <c r="B45521" s="29"/>
      <c r="M45521" s="28"/>
    </row>
    <row r="45522" s="16" customFormat="1" ht="12.75" spans="2:13">
      <c r="B45522" s="29"/>
      <c r="M45522" s="28"/>
    </row>
    <row r="45523" s="16" customFormat="1" ht="12.75" spans="2:13">
      <c r="B45523" s="29"/>
      <c r="M45523" s="28"/>
    </row>
    <row r="45524" s="16" customFormat="1" ht="12.75" spans="2:13">
      <c r="B45524" s="29"/>
      <c r="M45524" s="28"/>
    </row>
    <row r="45525" s="16" customFormat="1" ht="12.75" spans="2:13">
      <c r="B45525" s="29"/>
      <c r="M45525" s="28"/>
    </row>
    <row r="45526" s="16" customFormat="1" ht="12.75" spans="2:13">
      <c r="B45526" s="29"/>
      <c r="M45526" s="28"/>
    </row>
    <row r="45527" s="16" customFormat="1" ht="12.75" spans="2:13">
      <c r="B45527" s="29"/>
      <c r="M45527" s="28"/>
    </row>
    <row r="45528" s="16" customFormat="1" ht="12.75" spans="2:13">
      <c r="B45528" s="29"/>
      <c r="M45528" s="28"/>
    </row>
    <row r="45529" s="16" customFormat="1" ht="12.75" spans="2:13">
      <c r="B45529" s="29"/>
      <c r="M45529" s="28"/>
    </row>
    <row r="45530" s="16" customFormat="1" ht="12.75" spans="2:13">
      <c r="B45530" s="29"/>
      <c r="M45530" s="28"/>
    </row>
    <row r="45531" s="16" customFormat="1" ht="12.75" spans="2:13">
      <c r="B45531" s="29"/>
      <c r="M45531" s="28"/>
    </row>
    <row r="45532" s="16" customFormat="1" ht="12.75" spans="2:13">
      <c r="B45532" s="29"/>
      <c r="M45532" s="28"/>
    </row>
    <row r="45533" s="16" customFormat="1" ht="12.75" spans="2:13">
      <c r="B45533" s="29"/>
      <c r="M45533" s="28"/>
    </row>
    <row r="45534" s="16" customFormat="1" ht="12.75" spans="2:13">
      <c r="B45534" s="29"/>
      <c r="M45534" s="28"/>
    </row>
    <row r="45535" s="16" customFormat="1" ht="12.75" spans="2:13">
      <c r="B45535" s="29"/>
      <c r="M45535" s="28"/>
    </row>
    <row r="45536" s="16" customFormat="1" ht="12.75" spans="2:13">
      <c r="B45536" s="29"/>
      <c r="M45536" s="28"/>
    </row>
    <row r="45537" s="16" customFormat="1" ht="12.75" spans="2:13">
      <c r="B45537" s="29"/>
      <c r="M45537" s="28"/>
    </row>
    <row r="45538" s="16" customFormat="1" ht="12.75" spans="2:13">
      <c r="B45538" s="29"/>
      <c r="M45538" s="28"/>
    </row>
    <row r="45539" s="16" customFormat="1" ht="12.75" spans="2:13">
      <c r="B45539" s="29"/>
      <c r="M45539" s="28"/>
    </row>
    <row r="45540" s="16" customFormat="1" ht="12.75" spans="2:13">
      <c r="B45540" s="29"/>
      <c r="M45540" s="28"/>
    </row>
    <row r="45541" s="16" customFormat="1" ht="12.75" spans="2:13">
      <c r="B45541" s="29"/>
      <c r="M45541" s="28"/>
    </row>
    <row r="45542" s="16" customFormat="1" ht="12.75" spans="2:13">
      <c r="B45542" s="29"/>
      <c r="M45542" s="28"/>
    </row>
    <row r="45543" s="16" customFormat="1" ht="12.75" spans="2:13">
      <c r="B45543" s="29"/>
      <c r="M45543" s="28"/>
    </row>
    <row r="45544" s="16" customFormat="1" ht="12.75" spans="2:13">
      <c r="B45544" s="29"/>
      <c r="M45544" s="28"/>
    </row>
    <row r="45545" s="16" customFormat="1" ht="12.75" spans="2:13">
      <c r="B45545" s="29"/>
      <c r="M45545" s="28"/>
    </row>
    <row r="45546" s="16" customFormat="1" ht="12.75" spans="2:13">
      <c r="B45546" s="29"/>
      <c r="M45546" s="28"/>
    </row>
    <row r="45547" s="16" customFormat="1" ht="12.75" spans="2:13">
      <c r="B45547" s="29"/>
      <c r="M45547" s="28"/>
    </row>
    <row r="45548" s="16" customFormat="1" ht="12.75" spans="2:13">
      <c r="B45548" s="29"/>
      <c r="M45548" s="28"/>
    </row>
    <row r="45549" s="16" customFormat="1" ht="12.75" spans="2:13">
      <c r="B45549" s="29"/>
      <c r="M45549" s="28"/>
    </row>
    <row r="45550" s="16" customFormat="1" ht="12.75" spans="2:13">
      <c r="B45550" s="29"/>
      <c r="M45550" s="28"/>
    </row>
    <row r="45551" s="16" customFormat="1" ht="12.75" spans="2:13">
      <c r="B45551" s="29"/>
      <c r="M45551" s="28"/>
    </row>
    <row r="45552" s="16" customFormat="1" ht="12.75" spans="2:13">
      <c r="B45552" s="29"/>
      <c r="M45552" s="28"/>
    </row>
    <row r="45553" s="16" customFormat="1" ht="12.75" spans="2:13">
      <c r="B45553" s="29"/>
      <c r="M45553" s="28"/>
    </row>
    <row r="45554" s="16" customFormat="1" ht="12.75" spans="2:13">
      <c r="B45554" s="29"/>
      <c r="M45554" s="28"/>
    </row>
    <row r="45555" s="16" customFormat="1" ht="12.75" spans="2:13">
      <c r="B45555" s="29"/>
      <c r="M45555" s="28"/>
    </row>
    <row r="45556" s="16" customFormat="1" ht="12.75" spans="2:13">
      <c r="B45556" s="29"/>
      <c r="M45556" s="28"/>
    </row>
    <row r="45557" s="16" customFormat="1" ht="12.75" spans="2:13">
      <c r="B45557" s="29"/>
      <c r="M45557" s="28"/>
    </row>
    <row r="45558" s="16" customFormat="1" ht="12.75" spans="2:13">
      <c r="B45558" s="29"/>
      <c r="M45558" s="28"/>
    </row>
    <row r="45559" s="16" customFormat="1" ht="12.75" spans="2:13">
      <c r="B45559" s="29"/>
      <c r="M45559" s="28"/>
    </row>
    <row r="45560" s="16" customFormat="1" ht="12.75" spans="2:13">
      <c r="B45560" s="29"/>
      <c r="M45560" s="28"/>
    </row>
    <row r="45561" s="16" customFormat="1" ht="12.75" spans="2:13">
      <c r="B45561" s="29"/>
      <c r="M45561" s="28"/>
    </row>
    <row r="45562" s="16" customFormat="1" ht="12.75" spans="2:13">
      <c r="B45562" s="29"/>
      <c r="M45562" s="28"/>
    </row>
    <row r="45563" s="16" customFormat="1" ht="12.75" spans="2:13">
      <c r="B45563" s="29"/>
      <c r="M45563" s="28"/>
    </row>
    <row r="45564" s="16" customFormat="1" ht="12.75" spans="2:13">
      <c r="B45564" s="29"/>
      <c r="M45564" s="28"/>
    </row>
    <row r="45565" s="16" customFormat="1" ht="12.75" spans="2:13">
      <c r="B45565" s="29"/>
      <c r="M45565" s="28"/>
    </row>
    <row r="45566" s="16" customFormat="1" ht="12.75" spans="2:13">
      <c r="B45566" s="29"/>
      <c r="M45566" s="28"/>
    </row>
    <row r="45567" s="16" customFormat="1" ht="12.75" spans="2:13">
      <c r="B45567" s="29"/>
      <c r="M45567" s="28"/>
    </row>
    <row r="45568" s="16" customFormat="1" ht="12.75" spans="2:13">
      <c r="B45568" s="29"/>
      <c r="M45568" s="28"/>
    </row>
    <row r="45569" s="16" customFormat="1" ht="12.75" spans="2:13">
      <c r="B45569" s="29"/>
      <c r="M45569" s="28"/>
    </row>
    <row r="45570" s="16" customFormat="1" ht="12.75" spans="2:13">
      <c r="B45570" s="29"/>
      <c r="M45570" s="28"/>
    </row>
    <row r="45571" s="16" customFormat="1" ht="12.75" spans="2:13">
      <c r="B45571" s="29"/>
      <c r="M45571" s="28"/>
    </row>
    <row r="45572" s="16" customFormat="1" ht="12.75" spans="2:13">
      <c r="B45572" s="29"/>
      <c r="M45572" s="28"/>
    </row>
    <row r="45573" s="16" customFormat="1" ht="12.75" spans="2:13">
      <c r="B45573" s="29"/>
      <c r="M45573" s="28"/>
    </row>
    <row r="45574" s="16" customFormat="1" ht="12.75" spans="2:13">
      <c r="B45574" s="29"/>
      <c r="M45574" s="28"/>
    </row>
    <row r="45575" s="16" customFormat="1" ht="12.75" spans="2:13">
      <c r="B45575" s="29"/>
      <c r="M45575" s="28"/>
    </row>
    <row r="45576" s="16" customFormat="1" ht="12.75" spans="2:13">
      <c r="B45576" s="29"/>
      <c r="M45576" s="28"/>
    </row>
    <row r="45577" s="16" customFormat="1" ht="12.75" spans="2:13">
      <c r="B45577" s="29"/>
      <c r="M45577" s="28"/>
    </row>
    <row r="45578" s="16" customFormat="1" ht="12.75" spans="2:13">
      <c r="B45578" s="29"/>
      <c r="M45578" s="28"/>
    </row>
    <row r="45579" s="16" customFormat="1" ht="12.75" spans="2:13">
      <c r="B45579" s="29"/>
      <c r="M45579" s="28"/>
    </row>
    <row r="45580" s="16" customFormat="1" ht="12.75" spans="2:13">
      <c r="B45580" s="29"/>
      <c r="M45580" s="28"/>
    </row>
    <row r="45581" s="16" customFormat="1" ht="12.75" spans="2:13">
      <c r="B45581" s="29"/>
      <c r="M45581" s="28"/>
    </row>
    <row r="45582" s="16" customFormat="1" ht="12.75" spans="2:13">
      <c r="B45582" s="29"/>
      <c r="M45582" s="28"/>
    </row>
    <row r="45583" s="16" customFormat="1" ht="12.75" spans="2:13">
      <c r="B45583" s="29"/>
      <c r="M45583" s="28"/>
    </row>
    <row r="45584" s="16" customFormat="1" ht="12.75" spans="2:13">
      <c r="B45584" s="29"/>
      <c r="M45584" s="28"/>
    </row>
    <row r="45585" s="16" customFormat="1" ht="12.75" spans="2:13">
      <c r="B45585" s="29"/>
      <c r="M45585" s="28"/>
    </row>
    <row r="45586" s="16" customFormat="1" ht="12.75" spans="2:13">
      <c r="B45586" s="29"/>
      <c r="M45586" s="28"/>
    </row>
    <row r="45587" s="16" customFormat="1" ht="12.75" spans="2:13">
      <c r="B45587" s="29"/>
      <c r="M45587" s="28"/>
    </row>
    <row r="45588" s="16" customFormat="1" ht="12.75" spans="2:13">
      <c r="B45588" s="29"/>
      <c r="M45588" s="28"/>
    </row>
    <row r="45589" s="16" customFormat="1" ht="12.75" spans="2:13">
      <c r="B45589" s="29"/>
      <c r="M45589" s="28"/>
    </row>
    <row r="45590" s="16" customFormat="1" ht="12.75" spans="2:13">
      <c r="B45590" s="29"/>
      <c r="M45590" s="28"/>
    </row>
    <row r="45591" s="16" customFormat="1" ht="12.75" spans="2:13">
      <c r="B45591" s="29"/>
      <c r="M45591" s="28"/>
    </row>
    <row r="45592" s="16" customFormat="1" ht="12.75" spans="2:13">
      <c r="B45592" s="29"/>
      <c r="M45592" s="28"/>
    </row>
    <row r="45593" s="16" customFormat="1" ht="12.75" spans="2:13">
      <c r="B45593" s="29"/>
      <c r="M45593" s="28"/>
    </row>
    <row r="45594" s="16" customFormat="1" ht="12.75" spans="2:13">
      <c r="B45594" s="29"/>
      <c r="M45594" s="28"/>
    </row>
    <row r="45595" s="16" customFormat="1" ht="12.75" spans="2:13">
      <c r="B45595" s="29"/>
      <c r="M45595" s="28"/>
    </row>
    <row r="45596" s="16" customFormat="1" ht="12.75" spans="2:13">
      <c r="B45596" s="29"/>
      <c r="M45596" s="28"/>
    </row>
    <row r="45597" s="16" customFormat="1" ht="12.75" spans="2:13">
      <c r="B45597" s="29"/>
      <c r="M45597" s="28"/>
    </row>
    <row r="45598" s="16" customFormat="1" ht="12.75" spans="2:13">
      <c r="B45598" s="29"/>
      <c r="M45598" s="28"/>
    </row>
    <row r="45599" s="16" customFormat="1" ht="12.75" spans="2:13">
      <c r="B45599" s="29"/>
      <c r="M45599" s="28"/>
    </row>
    <row r="45600" s="16" customFormat="1" ht="12.75" spans="2:13">
      <c r="B45600" s="29"/>
      <c r="M45600" s="28"/>
    </row>
    <row r="45601" s="16" customFormat="1" ht="12.75" spans="2:13">
      <c r="B45601" s="29"/>
      <c r="M45601" s="28"/>
    </row>
    <row r="45602" s="16" customFormat="1" ht="12.75" spans="2:13">
      <c r="B45602" s="29"/>
      <c r="M45602" s="28"/>
    </row>
    <row r="45603" s="16" customFormat="1" ht="12.75" spans="2:13">
      <c r="B45603" s="29"/>
      <c r="M45603" s="28"/>
    </row>
    <row r="45604" s="16" customFormat="1" ht="12.75" spans="2:13">
      <c r="B45604" s="29"/>
      <c r="M45604" s="28"/>
    </row>
    <row r="45605" s="16" customFormat="1" ht="12.75" spans="2:13">
      <c r="B45605" s="29"/>
      <c r="M45605" s="28"/>
    </row>
    <row r="45606" s="16" customFormat="1" ht="12.75" spans="2:13">
      <c r="B45606" s="29"/>
      <c r="M45606" s="28"/>
    </row>
    <row r="45607" s="16" customFormat="1" ht="12.75" spans="2:13">
      <c r="B45607" s="29"/>
      <c r="M45607" s="28"/>
    </row>
    <row r="45608" s="16" customFormat="1" ht="12.75" spans="2:13">
      <c r="B45608" s="29"/>
      <c r="M45608" s="28"/>
    </row>
    <row r="45609" s="16" customFormat="1" ht="12.75" spans="2:13">
      <c r="B45609" s="29"/>
      <c r="M45609" s="28"/>
    </row>
    <row r="45610" s="16" customFormat="1" ht="12.75" spans="2:13">
      <c r="B45610" s="29"/>
      <c r="M45610" s="28"/>
    </row>
    <row r="45611" s="16" customFormat="1" ht="12.75" spans="2:13">
      <c r="B45611" s="29"/>
      <c r="M45611" s="28"/>
    </row>
    <row r="45612" s="16" customFormat="1" ht="12.75" spans="2:13">
      <c r="B45612" s="29"/>
      <c r="M45612" s="28"/>
    </row>
    <row r="45613" s="16" customFormat="1" ht="12.75" spans="2:13">
      <c r="B45613" s="29"/>
      <c r="M45613" s="28"/>
    </row>
    <row r="45614" s="16" customFormat="1" ht="12.75" spans="2:13">
      <c r="B45614" s="29"/>
      <c r="M45614" s="28"/>
    </row>
    <row r="45615" s="16" customFormat="1" ht="12.75" spans="2:13">
      <c r="B45615" s="29"/>
      <c r="M45615" s="28"/>
    </row>
    <row r="45616" s="16" customFormat="1" ht="12.75" spans="2:13">
      <c r="B45616" s="29"/>
      <c r="M45616" s="28"/>
    </row>
    <row r="45617" s="16" customFormat="1" ht="12.75" spans="2:13">
      <c r="B45617" s="29"/>
      <c r="M45617" s="28"/>
    </row>
    <row r="45618" s="16" customFormat="1" ht="12.75" spans="2:13">
      <c r="B45618" s="29"/>
      <c r="M45618" s="28"/>
    </row>
    <row r="45619" s="16" customFormat="1" ht="12.75" spans="2:13">
      <c r="B45619" s="29"/>
      <c r="M45619" s="28"/>
    </row>
    <row r="45620" s="16" customFormat="1" ht="12.75" spans="2:13">
      <c r="B45620" s="29"/>
      <c r="M45620" s="28"/>
    </row>
    <row r="45621" s="16" customFormat="1" ht="12.75" spans="2:13">
      <c r="B45621" s="29"/>
      <c r="M45621" s="28"/>
    </row>
    <row r="45622" s="16" customFormat="1" ht="12.75" spans="2:13">
      <c r="B45622" s="29"/>
      <c r="M45622" s="28"/>
    </row>
    <row r="45623" s="16" customFormat="1" ht="12.75" spans="2:13">
      <c r="B45623" s="29"/>
      <c r="M45623" s="28"/>
    </row>
    <row r="45624" s="16" customFormat="1" ht="12.75" spans="2:13">
      <c r="B45624" s="29"/>
      <c r="M45624" s="28"/>
    </row>
    <row r="45625" s="16" customFormat="1" ht="12.75" spans="2:13">
      <c r="B45625" s="29"/>
      <c r="M45625" s="28"/>
    </row>
    <row r="45626" s="16" customFormat="1" ht="12.75" spans="2:13">
      <c r="B45626" s="29"/>
      <c r="M45626" s="28"/>
    </row>
    <row r="45627" s="16" customFormat="1" ht="12.75" spans="2:13">
      <c r="B45627" s="29"/>
      <c r="M45627" s="28"/>
    </row>
    <row r="45628" s="16" customFormat="1" ht="12.75" spans="2:13">
      <c r="B45628" s="29"/>
      <c r="M45628" s="28"/>
    </row>
    <row r="45629" s="16" customFormat="1" ht="12.75" spans="2:13">
      <c r="B45629" s="29"/>
      <c r="M45629" s="28"/>
    </row>
    <row r="45630" s="16" customFormat="1" ht="12.75" spans="2:13">
      <c r="B45630" s="29"/>
      <c r="M45630" s="28"/>
    </row>
    <row r="45631" s="16" customFormat="1" ht="12.75" spans="2:13">
      <c r="B45631" s="29"/>
      <c r="M45631" s="28"/>
    </row>
    <row r="45632" s="16" customFormat="1" ht="12.75" spans="2:13">
      <c r="B45632" s="29"/>
      <c r="M45632" s="28"/>
    </row>
    <row r="45633" s="16" customFormat="1" ht="12.75" spans="2:13">
      <c r="B45633" s="29"/>
      <c r="M45633" s="28"/>
    </row>
    <row r="45634" s="16" customFormat="1" ht="12.75" spans="2:13">
      <c r="B45634" s="29"/>
      <c r="M45634" s="28"/>
    </row>
    <row r="45635" s="16" customFormat="1" ht="12.75" spans="2:13">
      <c r="B45635" s="29"/>
      <c r="M45635" s="28"/>
    </row>
    <row r="45636" s="16" customFormat="1" ht="12.75" spans="2:13">
      <c r="B45636" s="29"/>
      <c r="M45636" s="28"/>
    </row>
    <row r="45637" s="16" customFormat="1" ht="12.75" spans="2:13">
      <c r="B45637" s="29"/>
      <c r="M45637" s="28"/>
    </row>
    <row r="45638" s="16" customFormat="1" ht="12.75" spans="2:13">
      <c r="B45638" s="29"/>
      <c r="M45638" s="28"/>
    </row>
    <row r="45639" s="16" customFormat="1" ht="12.75" spans="2:13">
      <c r="B45639" s="29"/>
      <c r="M45639" s="28"/>
    </row>
    <row r="45640" s="16" customFormat="1" ht="12.75" spans="2:13">
      <c r="B45640" s="29"/>
      <c r="M45640" s="28"/>
    </row>
    <row r="45641" s="16" customFormat="1" ht="12.75" spans="2:13">
      <c r="B45641" s="29"/>
      <c r="M45641" s="28"/>
    </row>
    <row r="45642" s="16" customFormat="1" ht="12.75" spans="2:13">
      <c r="B45642" s="29"/>
      <c r="M45642" s="28"/>
    </row>
    <row r="45643" s="16" customFormat="1" ht="12.75" spans="2:13">
      <c r="B45643" s="29"/>
      <c r="M45643" s="28"/>
    </row>
    <row r="45644" s="16" customFormat="1" ht="12.75" spans="2:13">
      <c r="B45644" s="29"/>
      <c r="M45644" s="28"/>
    </row>
    <row r="45645" s="16" customFormat="1" ht="12.75" spans="2:13">
      <c r="B45645" s="29"/>
      <c r="M45645" s="28"/>
    </row>
    <row r="45646" s="16" customFormat="1" ht="12.75" spans="2:13">
      <c r="B45646" s="29"/>
      <c r="M45646" s="28"/>
    </row>
    <row r="45647" s="16" customFormat="1" ht="12.75" spans="2:13">
      <c r="B45647" s="29"/>
      <c r="M45647" s="28"/>
    </row>
    <row r="45648" s="16" customFormat="1" ht="12.75" spans="2:13">
      <c r="B45648" s="29"/>
      <c r="M45648" s="28"/>
    </row>
    <row r="45649" s="16" customFormat="1" ht="12.75" spans="2:13">
      <c r="B45649" s="29"/>
      <c r="M45649" s="28"/>
    </row>
    <row r="45650" s="16" customFormat="1" ht="12.75" spans="2:13">
      <c r="B45650" s="29"/>
      <c r="M45650" s="28"/>
    </row>
    <row r="45651" s="16" customFormat="1" ht="12.75" spans="2:13">
      <c r="B45651" s="29"/>
      <c r="M45651" s="28"/>
    </row>
    <row r="45652" s="16" customFormat="1" ht="12.75" spans="2:13">
      <c r="B45652" s="29"/>
      <c r="M45652" s="28"/>
    </row>
    <row r="45653" s="16" customFormat="1" ht="12.75" spans="2:13">
      <c r="B45653" s="29"/>
      <c r="M45653" s="28"/>
    </row>
    <row r="45654" s="16" customFormat="1" ht="12.75" spans="2:13">
      <c r="B45654" s="29"/>
      <c r="M45654" s="28"/>
    </row>
    <row r="45655" s="16" customFormat="1" ht="12.75" spans="2:13">
      <c r="B45655" s="29"/>
      <c r="M45655" s="28"/>
    </row>
    <row r="45656" s="16" customFormat="1" ht="12.75" spans="2:13">
      <c r="B45656" s="29"/>
      <c r="M45656" s="28"/>
    </row>
    <row r="45657" s="16" customFormat="1" ht="12.75" spans="2:13">
      <c r="B45657" s="29"/>
      <c r="M45657" s="28"/>
    </row>
    <row r="45658" s="16" customFormat="1" ht="12.75" spans="2:13">
      <c r="B45658" s="29"/>
      <c r="M45658" s="28"/>
    </row>
    <row r="45659" s="16" customFormat="1" ht="12.75" spans="2:13">
      <c r="B45659" s="29"/>
      <c r="M45659" s="28"/>
    </row>
    <row r="45660" s="16" customFormat="1" ht="12.75" spans="2:13">
      <c r="B45660" s="29"/>
      <c r="M45660" s="28"/>
    </row>
    <row r="45661" s="16" customFormat="1" ht="12.75" spans="2:13">
      <c r="B45661" s="29"/>
      <c r="M45661" s="28"/>
    </row>
    <row r="45662" s="16" customFormat="1" ht="12.75" spans="2:13">
      <c r="B45662" s="29"/>
      <c r="M45662" s="28"/>
    </row>
    <row r="45663" s="16" customFormat="1" ht="12.75" spans="2:13">
      <c r="B45663" s="29"/>
      <c r="M45663" s="28"/>
    </row>
    <row r="45664" s="16" customFormat="1" ht="12.75" spans="2:13">
      <c r="B45664" s="29"/>
      <c r="M45664" s="28"/>
    </row>
    <row r="45665" s="16" customFormat="1" ht="12.75" spans="2:13">
      <c r="B45665" s="29"/>
      <c r="M45665" s="28"/>
    </row>
    <row r="45666" s="16" customFormat="1" ht="12.75" spans="2:13">
      <c r="B45666" s="29"/>
      <c r="M45666" s="28"/>
    </row>
    <row r="45667" s="16" customFormat="1" ht="12.75" spans="2:13">
      <c r="B45667" s="29"/>
      <c r="M45667" s="28"/>
    </row>
    <row r="45668" s="16" customFormat="1" ht="12.75" spans="2:13">
      <c r="B45668" s="29"/>
      <c r="M45668" s="28"/>
    </row>
    <row r="45669" s="16" customFormat="1" ht="12.75" spans="2:13">
      <c r="B45669" s="29"/>
      <c r="M45669" s="28"/>
    </row>
    <row r="45670" s="16" customFormat="1" ht="12.75" spans="2:13">
      <c r="B45670" s="29"/>
      <c r="M45670" s="28"/>
    </row>
    <row r="45671" s="16" customFormat="1" ht="12.75" spans="2:13">
      <c r="B45671" s="29"/>
      <c r="M45671" s="28"/>
    </row>
    <row r="45672" s="16" customFormat="1" ht="12.75" spans="2:13">
      <c r="B45672" s="29"/>
      <c r="M45672" s="28"/>
    </row>
    <row r="45673" s="16" customFormat="1" ht="12.75" spans="2:13">
      <c r="B45673" s="29"/>
      <c r="M45673" s="28"/>
    </row>
    <row r="45674" s="16" customFormat="1" ht="12.75" spans="2:13">
      <c r="B45674" s="29"/>
      <c r="M45674" s="28"/>
    </row>
    <row r="45675" s="16" customFormat="1" ht="12.75" spans="2:13">
      <c r="B45675" s="29"/>
      <c r="M45675" s="28"/>
    </row>
    <row r="45676" s="16" customFormat="1" ht="12.75" spans="2:13">
      <c r="B45676" s="29"/>
      <c r="M45676" s="28"/>
    </row>
    <row r="45677" s="16" customFormat="1" ht="12.75" spans="2:13">
      <c r="B45677" s="29"/>
      <c r="M45677" s="28"/>
    </row>
    <row r="45678" s="16" customFormat="1" ht="12.75" spans="2:13">
      <c r="B45678" s="29"/>
      <c r="M45678" s="28"/>
    </row>
    <row r="45679" s="16" customFormat="1" ht="12.75" spans="2:13">
      <c r="B45679" s="29"/>
      <c r="M45679" s="28"/>
    </row>
    <row r="45680" s="16" customFormat="1" ht="12.75" spans="2:13">
      <c r="B45680" s="29"/>
      <c r="M45680" s="28"/>
    </row>
    <row r="45681" s="16" customFormat="1" ht="12.75" spans="2:13">
      <c r="B45681" s="29"/>
      <c r="M45681" s="28"/>
    </row>
    <row r="45682" s="16" customFormat="1" ht="12.75" spans="2:13">
      <c r="B45682" s="29"/>
      <c r="M45682" s="28"/>
    </row>
    <row r="45683" s="16" customFormat="1" ht="12.75" spans="2:13">
      <c r="B45683" s="29"/>
      <c r="M45683" s="28"/>
    </row>
    <row r="45684" s="16" customFormat="1" ht="12.75" spans="2:13">
      <c r="B45684" s="29"/>
      <c r="M45684" s="28"/>
    </row>
    <row r="45685" s="16" customFormat="1" ht="12.75" spans="2:13">
      <c r="B45685" s="29"/>
      <c r="M45685" s="28"/>
    </row>
    <row r="45686" s="16" customFormat="1" ht="12.75" spans="2:13">
      <c r="B45686" s="29"/>
      <c r="M45686" s="28"/>
    </row>
    <row r="45687" s="16" customFormat="1" ht="12.75" spans="2:13">
      <c r="B45687" s="29"/>
      <c r="M45687" s="28"/>
    </row>
    <row r="45688" s="16" customFormat="1" ht="12.75" spans="2:13">
      <c r="B45688" s="29"/>
      <c r="M45688" s="28"/>
    </row>
    <row r="45689" s="16" customFormat="1" ht="12.75" spans="2:13">
      <c r="B45689" s="29"/>
      <c r="M45689" s="28"/>
    </row>
    <row r="45690" s="16" customFormat="1" ht="12.75" spans="2:13">
      <c r="B45690" s="29"/>
      <c r="M45690" s="28"/>
    </row>
    <row r="45691" s="16" customFormat="1" ht="12.75" spans="2:13">
      <c r="B45691" s="29"/>
      <c r="M45691" s="28"/>
    </row>
    <row r="45692" s="16" customFormat="1" ht="12.75" spans="2:13">
      <c r="B45692" s="29"/>
      <c r="M45692" s="28"/>
    </row>
    <row r="45693" s="16" customFormat="1" ht="12.75" spans="2:13">
      <c r="B45693" s="29"/>
      <c r="M45693" s="28"/>
    </row>
    <row r="45694" s="16" customFormat="1" ht="12.75" spans="2:13">
      <c r="B45694" s="29"/>
      <c r="M45694" s="28"/>
    </row>
    <row r="45695" s="16" customFormat="1" ht="12.75" spans="2:13">
      <c r="B45695" s="29"/>
      <c r="M45695" s="28"/>
    </row>
    <row r="45696" s="16" customFormat="1" ht="12.75" spans="2:13">
      <c r="B45696" s="29"/>
      <c r="M45696" s="28"/>
    </row>
    <row r="45697" s="16" customFormat="1" ht="12.75" spans="2:13">
      <c r="B45697" s="29"/>
      <c r="M45697" s="28"/>
    </row>
    <row r="45698" s="16" customFormat="1" ht="12.75" spans="2:13">
      <c r="B45698" s="29"/>
      <c r="M45698" s="28"/>
    </row>
    <row r="45699" s="16" customFormat="1" ht="12.75" spans="2:13">
      <c r="B45699" s="29"/>
      <c r="M45699" s="28"/>
    </row>
    <row r="45700" s="16" customFormat="1" ht="12.75" spans="2:13">
      <c r="B45700" s="29"/>
      <c r="M45700" s="28"/>
    </row>
    <row r="45701" s="16" customFormat="1" ht="12.75" spans="2:13">
      <c r="B45701" s="29"/>
      <c r="M45701" s="28"/>
    </row>
    <row r="45702" s="16" customFormat="1" ht="12.75" spans="2:13">
      <c r="B45702" s="29"/>
      <c r="M45702" s="28"/>
    </row>
    <row r="45703" s="16" customFormat="1" ht="12.75" spans="2:13">
      <c r="B45703" s="29"/>
      <c r="M45703" s="28"/>
    </row>
    <row r="45704" s="16" customFormat="1" ht="12.75" spans="2:13">
      <c r="B45704" s="29"/>
      <c r="M45704" s="28"/>
    </row>
    <row r="45705" s="16" customFormat="1" ht="12.75" spans="2:13">
      <c r="B45705" s="29"/>
      <c r="M45705" s="28"/>
    </row>
    <row r="45706" s="16" customFormat="1" ht="12.75" spans="2:13">
      <c r="B45706" s="29"/>
      <c r="M45706" s="28"/>
    </row>
    <row r="45707" s="16" customFormat="1" ht="12.75" spans="2:13">
      <c r="B45707" s="29"/>
      <c r="M45707" s="28"/>
    </row>
    <row r="45708" s="16" customFormat="1" ht="12.75" spans="2:13">
      <c r="B45708" s="29"/>
      <c r="M45708" s="28"/>
    </row>
    <row r="45709" s="16" customFormat="1" ht="12.75" spans="2:13">
      <c r="B45709" s="29"/>
      <c r="M45709" s="28"/>
    </row>
    <row r="45710" s="16" customFormat="1" ht="12.75" spans="2:13">
      <c r="B45710" s="29"/>
      <c r="M45710" s="28"/>
    </row>
    <row r="45711" s="16" customFormat="1" ht="12.75" spans="2:13">
      <c r="B45711" s="29"/>
      <c r="M45711" s="28"/>
    </row>
    <row r="45712" s="16" customFormat="1" ht="12.75" spans="2:13">
      <c r="B45712" s="29"/>
      <c r="M45712" s="28"/>
    </row>
    <row r="45713" s="16" customFormat="1" ht="12.75" spans="2:13">
      <c r="B45713" s="29"/>
      <c r="M45713" s="28"/>
    </row>
    <row r="45714" s="16" customFormat="1" ht="12.75" spans="2:13">
      <c r="B45714" s="29"/>
      <c r="M45714" s="28"/>
    </row>
    <row r="45715" s="16" customFormat="1" ht="12.75" spans="2:13">
      <c r="B45715" s="29"/>
      <c r="M45715" s="28"/>
    </row>
    <row r="45716" s="16" customFormat="1" ht="12.75" spans="2:13">
      <c r="B45716" s="29"/>
      <c r="M45716" s="28"/>
    </row>
    <row r="45717" s="16" customFormat="1" ht="12.75" spans="2:13">
      <c r="B45717" s="29"/>
      <c r="M45717" s="28"/>
    </row>
    <row r="45718" s="16" customFormat="1" ht="12.75" spans="2:13">
      <c r="B45718" s="29"/>
      <c r="M45718" s="28"/>
    </row>
    <row r="45719" s="16" customFormat="1" ht="12.75" spans="2:13">
      <c r="B45719" s="29"/>
      <c r="M45719" s="28"/>
    </row>
    <row r="45720" s="16" customFormat="1" ht="12.75" spans="2:13">
      <c r="B45720" s="29"/>
      <c r="M45720" s="28"/>
    </row>
    <row r="45721" s="16" customFormat="1" ht="12.75" spans="2:13">
      <c r="B45721" s="29"/>
      <c r="M45721" s="28"/>
    </row>
    <row r="45722" s="16" customFormat="1" ht="12.75" spans="2:13">
      <c r="B45722" s="29"/>
      <c r="M45722" s="28"/>
    </row>
    <row r="45723" s="16" customFormat="1" ht="12.75" spans="2:13">
      <c r="B45723" s="29"/>
      <c r="M45723" s="28"/>
    </row>
    <row r="45724" s="16" customFormat="1" ht="12.75" spans="2:13">
      <c r="B45724" s="29"/>
      <c r="M45724" s="28"/>
    </row>
    <row r="45725" s="16" customFormat="1" ht="12.75" spans="2:13">
      <c r="B45725" s="29"/>
      <c r="M45725" s="28"/>
    </row>
    <row r="45726" s="16" customFormat="1" ht="12.75" spans="2:13">
      <c r="B45726" s="29"/>
      <c r="M45726" s="28"/>
    </row>
    <row r="45727" s="16" customFormat="1" ht="12.75" spans="2:13">
      <c r="B45727" s="29"/>
      <c r="M45727" s="28"/>
    </row>
    <row r="45728" s="16" customFormat="1" ht="12.75" spans="2:13">
      <c r="B45728" s="29"/>
      <c r="M45728" s="28"/>
    </row>
    <row r="45729" s="16" customFormat="1" ht="12.75" spans="2:13">
      <c r="B45729" s="29"/>
      <c r="M45729" s="28"/>
    </row>
    <row r="45730" s="16" customFormat="1" ht="12.75" spans="2:13">
      <c r="B45730" s="29"/>
      <c r="M45730" s="28"/>
    </row>
    <row r="45731" s="16" customFormat="1" ht="12.75" spans="2:13">
      <c r="B45731" s="29"/>
      <c r="M45731" s="28"/>
    </row>
    <row r="45732" s="16" customFormat="1" ht="12.75" spans="2:13">
      <c r="B45732" s="29"/>
      <c r="M45732" s="28"/>
    </row>
    <row r="45733" s="16" customFormat="1" ht="12.75" spans="2:13">
      <c r="B45733" s="29"/>
      <c r="M45733" s="28"/>
    </row>
    <row r="45734" s="16" customFormat="1" ht="12.75" spans="2:13">
      <c r="B45734" s="29"/>
      <c r="M45734" s="28"/>
    </row>
    <row r="45735" s="16" customFormat="1" ht="12.75" spans="2:13">
      <c r="B45735" s="29"/>
      <c r="M45735" s="28"/>
    </row>
    <row r="45736" s="16" customFormat="1" ht="12.75" spans="2:13">
      <c r="B45736" s="29"/>
      <c r="M45736" s="28"/>
    </row>
    <row r="45737" s="16" customFormat="1" ht="12.75" spans="2:13">
      <c r="B45737" s="29"/>
      <c r="M45737" s="28"/>
    </row>
    <row r="45738" s="16" customFormat="1" ht="12.75" spans="2:13">
      <c r="B45738" s="29"/>
      <c r="M45738" s="28"/>
    </row>
    <row r="45739" s="16" customFormat="1" ht="12.75" spans="2:13">
      <c r="B45739" s="29"/>
      <c r="M45739" s="28"/>
    </row>
    <row r="45740" s="16" customFormat="1" ht="12.75" spans="2:13">
      <c r="B45740" s="29"/>
      <c r="M45740" s="28"/>
    </row>
    <row r="45741" s="16" customFormat="1" ht="12.75" spans="2:13">
      <c r="B45741" s="29"/>
      <c r="M45741" s="28"/>
    </row>
    <row r="45742" s="16" customFormat="1" ht="12.75" spans="2:13">
      <c r="B45742" s="29"/>
      <c r="M45742" s="28"/>
    </row>
    <row r="45743" s="16" customFormat="1" ht="12.75" spans="2:13">
      <c r="B45743" s="29"/>
      <c r="M45743" s="28"/>
    </row>
    <row r="45744" s="16" customFormat="1" ht="12.75" spans="2:13">
      <c r="B45744" s="29"/>
      <c r="M45744" s="28"/>
    </row>
    <row r="45745" s="16" customFormat="1" ht="12.75" spans="2:13">
      <c r="B45745" s="29"/>
      <c r="M45745" s="28"/>
    </row>
    <row r="45746" s="16" customFormat="1" ht="12.75" spans="2:13">
      <c r="B45746" s="29"/>
      <c r="M45746" s="28"/>
    </row>
    <row r="45747" s="16" customFormat="1" ht="12.75" spans="2:13">
      <c r="B45747" s="29"/>
      <c r="M45747" s="28"/>
    </row>
    <row r="45748" s="16" customFormat="1" ht="12.75" spans="2:13">
      <c r="B45748" s="29"/>
      <c r="M45748" s="28"/>
    </row>
    <row r="45749" s="16" customFormat="1" ht="12.75" spans="2:13">
      <c r="B45749" s="29"/>
      <c r="M45749" s="28"/>
    </row>
    <row r="45750" s="16" customFormat="1" ht="12.75" spans="2:13">
      <c r="B45750" s="29"/>
      <c r="M45750" s="28"/>
    </row>
    <row r="45751" s="16" customFormat="1" ht="12.75" spans="2:13">
      <c r="B45751" s="29"/>
      <c r="M45751" s="28"/>
    </row>
    <row r="45752" s="16" customFormat="1" ht="12.75" spans="2:13">
      <c r="B45752" s="29"/>
      <c r="M45752" s="28"/>
    </row>
    <row r="45753" s="16" customFormat="1" ht="12.75" spans="2:13">
      <c r="B45753" s="29"/>
      <c r="M45753" s="28"/>
    </row>
    <row r="45754" s="16" customFormat="1" ht="12.75" spans="2:13">
      <c r="B45754" s="29"/>
      <c r="M45754" s="28"/>
    </row>
    <row r="45755" s="16" customFormat="1" ht="12.75" spans="2:13">
      <c r="B45755" s="29"/>
      <c r="M45755" s="28"/>
    </row>
    <row r="45756" s="16" customFormat="1" ht="12.75" spans="2:13">
      <c r="B45756" s="29"/>
      <c r="M45756" s="28"/>
    </row>
    <row r="45757" s="16" customFormat="1" ht="12.75" spans="2:13">
      <c r="B45757" s="29"/>
      <c r="M45757" s="28"/>
    </row>
    <row r="45758" s="16" customFormat="1" ht="12.75" spans="2:13">
      <c r="B45758" s="29"/>
      <c r="M45758" s="28"/>
    </row>
    <row r="45759" s="16" customFormat="1" ht="12.75" spans="2:13">
      <c r="B45759" s="29"/>
      <c r="M45759" s="28"/>
    </row>
    <row r="45760" s="16" customFormat="1" ht="12.75" spans="2:13">
      <c r="B45760" s="29"/>
      <c r="M45760" s="28"/>
    </row>
    <row r="45761" s="16" customFormat="1" ht="12.75" spans="2:13">
      <c r="B45761" s="29"/>
      <c r="M45761" s="28"/>
    </row>
    <row r="45762" s="16" customFormat="1" ht="12.75" spans="2:13">
      <c r="B45762" s="29"/>
      <c r="M45762" s="28"/>
    </row>
    <row r="45763" s="16" customFormat="1" ht="12.75" spans="2:13">
      <c r="B45763" s="29"/>
      <c r="M45763" s="28"/>
    </row>
    <row r="45764" s="16" customFormat="1" ht="12.75" spans="2:13">
      <c r="B45764" s="29"/>
      <c r="M45764" s="28"/>
    </row>
    <row r="45765" s="16" customFormat="1" ht="12.75" spans="2:13">
      <c r="B45765" s="29"/>
      <c r="M45765" s="28"/>
    </row>
    <row r="45766" s="16" customFormat="1" ht="12.75" spans="2:13">
      <c r="B45766" s="29"/>
      <c r="M45766" s="28"/>
    </row>
    <row r="45767" s="16" customFormat="1" ht="12.75" spans="2:13">
      <c r="B45767" s="29"/>
      <c r="M45767" s="28"/>
    </row>
    <row r="45768" s="16" customFormat="1" ht="12.75" spans="2:13">
      <c r="B45768" s="29"/>
      <c r="M45768" s="28"/>
    </row>
    <row r="45769" s="16" customFormat="1" ht="12.75" spans="2:13">
      <c r="B45769" s="29"/>
      <c r="M45769" s="28"/>
    </row>
    <row r="45770" s="16" customFormat="1" ht="12.75" spans="2:13">
      <c r="B45770" s="29"/>
      <c r="M45770" s="28"/>
    </row>
    <row r="45771" s="16" customFormat="1" ht="12.75" spans="2:13">
      <c r="B45771" s="29"/>
      <c r="M45771" s="28"/>
    </row>
    <row r="45772" s="16" customFormat="1" ht="12.75" spans="2:13">
      <c r="B45772" s="29"/>
      <c r="M45772" s="28"/>
    </row>
    <row r="45773" s="16" customFormat="1" ht="12.75" spans="2:13">
      <c r="B45773" s="29"/>
      <c r="M45773" s="28"/>
    </row>
    <row r="45774" s="16" customFormat="1" ht="12.75" spans="2:13">
      <c r="B45774" s="29"/>
      <c r="M45774" s="28"/>
    </row>
    <row r="45775" s="16" customFormat="1" ht="12.75" spans="2:13">
      <c r="B45775" s="29"/>
      <c r="M45775" s="28"/>
    </row>
    <row r="45776" s="16" customFormat="1" ht="12.75" spans="2:13">
      <c r="B45776" s="29"/>
      <c r="M45776" s="28"/>
    </row>
    <row r="45777" s="16" customFormat="1" ht="12.75" spans="2:13">
      <c r="B45777" s="29"/>
      <c r="M45777" s="28"/>
    </row>
    <row r="45778" s="16" customFormat="1" ht="12.75" spans="2:13">
      <c r="B45778" s="29"/>
      <c r="M45778" s="28"/>
    </row>
    <row r="45779" s="16" customFormat="1" ht="12.75" spans="2:13">
      <c r="B45779" s="29"/>
      <c r="M45779" s="28"/>
    </row>
    <row r="45780" s="16" customFormat="1" ht="12.75" spans="2:13">
      <c r="B45780" s="29"/>
      <c r="M45780" s="28"/>
    </row>
    <row r="45781" s="16" customFormat="1" ht="12.75" spans="2:13">
      <c r="B45781" s="29"/>
      <c r="M45781" s="28"/>
    </row>
    <row r="45782" s="16" customFormat="1" ht="12.75" spans="2:13">
      <c r="B45782" s="29"/>
      <c r="M45782" s="28"/>
    </row>
    <row r="45783" s="16" customFormat="1" ht="12.75" spans="2:13">
      <c r="B45783" s="29"/>
      <c r="M45783" s="28"/>
    </row>
    <row r="45784" s="16" customFormat="1" ht="12.75" spans="2:13">
      <c r="B45784" s="29"/>
      <c r="M45784" s="28"/>
    </row>
    <row r="45785" s="16" customFormat="1" ht="12.75" spans="2:13">
      <c r="B45785" s="29"/>
      <c r="M45785" s="28"/>
    </row>
    <row r="45786" s="16" customFormat="1" ht="12.75" spans="2:13">
      <c r="B45786" s="29"/>
      <c r="M45786" s="28"/>
    </row>
    <row r="45787" s="16" customFormat="1" ht="12.75" spans="2:13">
      <c r="B45787" s="29"/>
      <c r="M45787" s="28"/>
    </row>
    <row r="45788" s="16" customFormat="1" ht="12.75" spans="2:13">
      <c r="B45788" s="29"/>
      <c r="M45788" s="28"/>
    </row>
    <row r="45789" s="16" customFormat="1" ht="12.75" spans="2:13">
      <c r="B45789" s="29"/>
      <c r="M45789" s="28"/>
    </row>
    <row r="45790" s="16" customFormat="1" ht="12.75" spans="2:13">
      <c r="B45790" s="29"/>
      <c r="M45790" s="28"/>
    </row>
    <row r="45791" s="16" customFormat="1" ht="12.75" spans="2:13">
      <c r="B45791" s="29"/>
      <c r="M45791" s="28"/>
    </row>
    <row r="45792" s="16" customFormat="1" ht="12.75" spans="2:13">
      <c r="B45792" s="29"/>
      <c r="M45792" s="28"/>
    </row>
    <row r="45793" s="16" customFormat="1" ht="12.75" spans="2:13">
      <c r="B45793" s="29"/>
      <c r="M45793" s="28"/>
    </row>
    <row r="45794" s="16" customFormat="1" ht="12.75" spans="2:13">
      <c r="B45794" s="29"/>
      <c r="M45794" s="28"/>
    </row>
    <row r="45795" s="16" customFormat="1" ht="12.75" spans="2:13">
      <c r="B45795" s="29"/>
      <c r="M45795" s="28"/>
    </row>
    <row r="45796" s="16" customFormat="1" ht="12.75" spans="2:13">
      <c r="B45796" s="29"/>
      <c r="M45796" s="28"/>
    </row>
    <row r="45797" s="16" customFormat="1" ht="12.75" spans="2:13">
      <c r="B45797" s="29"/>
      <c r="M45797" s="28"/>
    </row>
    <row r="45798" s="16" customFormat="1" ht="12.75" spans="2:13">
      <c r="B45798" s="29"/>
      <c r="M45798" s="28"/>
    </row>
    <row r="45799" s="16" customFormat="1" ht="12.75" spans="2:13">
      <c r="B45799" s="29"/>
      <c r="M45799" s="28"/>
    </row>
    <row r="45800" s="16" customFormat="1" ht="12.75" spans="2:13">
      <c r="B45800" s="29"/>
      <c r="M45800" s="28"/>
    </row>
    <row r="45801" s="16" customFormat="1" ht="12.75" spans="2:13">
      <c r="B45801" s="29"/>
      <c r="M45801" s="28"/>
    </row>
    <row r="45802" s="16" customFormat="1" ht="12.75" spans="2:13">
      <c r="B45802" s="29"/>
      <c r="M45802" s="28"/>
    </row>
    <row r="45803" s="16" customFormat="1" ht="12.75" spans="2:13">
      <c r="B45803" s="29"/>
      <c r="M45803" s="28"/>
    </row>
    <row r="45804" s="16" customFormat="1" ht="12.75" spans="2:13">
      <c r="B45804" s="29"/>
      <c r="M45804" s="28"/>
    </row>
    <row r="45805" s="16" customFormat="1" ht="12.75" spans="2:13">
      <c r="B45805" s="29"/>
      <c r="M45805" s="28"/>
    </row>
    <row r="45806" s="16" customFormat="1" ht="12.75" spans="2:13">
      <c r="B45806" s="29"/>
      <c r="M45806" s="28"/>
    </row>
    <row r="45807" s="16" customFormat="1" ht="12.75" spans="2:13">
      <c r="B45807" s="29"/>
      <c r="M45807" s="28"/>
    </row>
    <row r="45808" s="16" customFormat="1" ht="12.75" spans="2:13">
      <c r="B45808" s="29"/>
      <c r="M45808" s="28"/>
    </row>
    <row r="45809" s="16" customFormat="1" ht="12.75" spans="2:13">
      <c r="B45809" s="29"/>
      <c r="M45809" s="28"/>
    </row>
    <row r="45810" s="16" customFormat="1" ht="12.75" spans="2:13">
      <c r="B45810" s="29"/>
      <c r="M45810" s="28"/>
    </row>
    <row r="45811" s="16" customFormat="1" ht="12.75" spans="2:13">
      <c r="B45811" s="29"/>
      <c r="M45811" s="28"/>
    </row>
    <row r="45812" s="16" customFormat="1" ht="12.75" spans="2:13">
      <c r="B45812" s="29"/>
      <c r="M45812" s="28"/>
    </row>
    <row r="45813" s="16" customFormat="1" ht="12.75" spans="2:13">
      <c r="B45813" s="29"/>
      <c r="M45813" s="28"/>
    </row>
    <row r="45814" s="16" customFormat="1" ht="12.75" spans="2:13">
      <c r="B45814" s="29"/>
      <c r="M45814" s="28"/>
    </row>
    <row r="45815" s="16" customFormat="1" ht="12.75" spans="2:13">
      <c r="B45815" s="29"/>
      <c r="M45815" s="28"/>
    </row>
    <row r="45816" s="16" customFormat="1" ht="12.75" spans="2:13">
      <c r="B45816" s="29"/>
      <c r="M45816" s="28"/>
    </row>
    <row r="45817" s="16" customFormat="1" ht="12.75" spans="2:13">
      <c r="B45817" s="29"/>
      <c r="M45817" s="28"/>
    </row>
    <row r="45818" s="16" customFormat="1" ht="12.75" spans="2:13">
      <c r="B45818" s="29"/>
      <c r="M45818" s="28"/>
    </row>
    <row r="45819" s="16" customFormat="1" ht="12.75" spans="2:13">
      <c r="B45819" s="29"/>
      <c r="M45819" s="28"/>
    </row>
    <row r="45820" s="16" customFormat="1" ht="12.75" spans="2:13">
      <c r="B45820" s="29"/>
      <c r="M45820" s="28"/>
    </row>
    <row r="45821" s="16" customFormat="1" ht="12.75" spans="2:13">
      <c r="B45821" s="29"/>
      <c r="M45821" s="28"/>
    </row>
    <row r="45822" s="16" customFormat="1" ht="12.75" spans="2:13">
      <c r="B45822" s="29"/>
      <c r="M45822" s="28"/>
    </row>
    <row r="45823" s="16" customFormat="1" ht="12.75" spans="2:13">
      <c r="B45823" s="29"/>
      <c r="M45823" s="28"/>
    </row>
    <row r="45824" s="16" customFormat="1" ht="12.75" spans="2:13">
      <c r="B45824" s="29"/>
      <c r="M45824" s="28"/>
    </row>
    <row r="45825" s="16" customFormat="1" ht="12.75" spans="2:13">
      <c r="B45825" s="29"/>
      <c r="M45825" s="28"/>
    </row>
    <row r="45826" s="16" customFormat="1" ht="12.75" spans="2:13">
      <c r="B45826" s="29"/>
      <c r="M45826" s="28"/>
    </row>
    <row r="45827" s="16" customFormat="1" ht="12.75" spans="2:13">
      <c r="B45827" s="29"/>
      <c r="M45827" s="28"/>
    </row>
    <row r="45828" s="16" customFormat="1" ht="12.75" spans="2:13">
      <c r="B45828" s="29"/>
      <c r="M45828" s="28"/>
    </row>
    <row r="45829" s="16" customFormat="1" ht="12.75" spans="2:13">
      <c r="B45829" s="29"/>
      <c r="M45829" s="28"/>
    </row>
    <row r="45830" s="16" customFormat="1" ht="12.75" spans="2:13">
      <c r="B45830" s="29"/>
      <c r="M45830" s="28"/>
    </row>
    <row r="45831" s="16" customFormat="1" ht="12.75" spans="2:13">
      <c r="B45831" s="29"/>
      <c r="M45831" s="28"/>
    </row>
    <row r="45832" s="16" customFormat="1" ht="12.75" spans="2:13">
      <c r="B45832" s="29"/>
      <c r="M45832" s="28"/>
    </row>
    <row r="45833" s="16" customFormat="1" ht="12.75" spans="2:13">
      <c r="B45833" s="29"/>
      <c r="M45833" s="28"/>
    </row>
    <row r="45834" s="16" customFormat="1" ht="12.75" spans="2:13">
      <c r="B45834" s="29"/>
      <c r="M45834" s="28"/>
    </row>
    <row r="45835" s="16" customFormat="1" ht="12.75" spans="2:13">
      <c r="B45835" s="29"/>
      <c r="M45835" s="28"/>
    </row>
    <row r="45836" s="16" customFormat="1" ht="12.75" spans="2:13">
      <c r="B45836" s="29"/>
      <c r="M45836" s="28"/>
    </row>
    <row r="45837" s="16" customFormat="1" ht="12.75" spans="2:13">
      <c r="B45837" s="29"/>
      <c r="M45837" s="28"/>
    </row>
    <row r="45838" s="16" customFormat="1" ht="12.75" spans="2:13">
      <c r="B45838" s="29"/>
      <c r="M45838" s="28"/>
    </row>
    <row r="45839" s="16" customFormat="1" ht="12.75" spans="2:13">
      <c r="B45839" s="29"/>
      <c r="M45839" s="28"/>
    </row>
    <row r="45840" s="16" customFormat="1" ht="12.75" spans="2:13">
      <c r="B45840" s="29"/>
      <c r="M45840" s="28"/>
    </row>
    <row r="45841" s="16" customFormat="1" ht="12.75" spans="2:13">
      <c r="B45841" s="29"/>
      <c r="M45841" s="28"/>
    </row>
    <row r="45842" s="16" customFormat="1" ht="12.75" spans="2:13">
      <c r="B45842" s="29"/>
      <c r="M45842" s="28"/>
    </row>
    <row r="45843" s="16" customFormat="1" ht="12.75" spans="2:13">
      <c r="B45843" s="29"/>
      <c r="M45843" s="28"/>
    </row>
    <row r="45844" s="16" customFormat="1" ht="12.75" spans="2:13">
      <c r="B45844" s="29"/>
      <c r="M45844" s="28"/>
    </row>
    <row r="45845" s="16" customFormat="1" ht="12.75" spans="2:13">
      <c r="B45845" s="29"/>
      <c r="M45845" s="28"/>
    </row>
    <row r="45846" s="16" customFormat="1" ht="12.75" spans="2:13">
      <c r="B45846" s="29"/>
      <c r="M45846" s="28"/>
    </row>
    <row r="45847" s="16" customFormat="1" ht="12.75" spans="2:13">
      <c r="B45847" s="29"/>
      <c r="M45847" s="28"/>
    </row>
    <row r="45848" s="16" customFormat="1" ht="12.75" spans="2:13">
      <c r="B45848" s="29"/>
      <c r="M45848" s="28"/>
    </row>
    <row r="45849" s="16" customFormat="1" ht="12.75" spans="2:13">
      <c r="B45849" s="29"/>
      <c r="M45849" s="28"/>
    </row>
    <row r="45850" s="16" customFormat="1" ht="12.75" spans="2:13">
      <c r="B45850" s="29"/>
      <c r="M45850" s="28"/>
    </row>
    <row r="45851" s="16" customFormat="1" ht="12.75" spans="2:13">
      <c r="B45851" s="29"/>
      <c r="M45851" s="28"/>
    </row>
    <row r="45852" s="16" customFormat="1" ht="12.75" spans="2:13">
      <c r="B45852" s="29"/>
      <c r="M45852" s="28"/>
    </row>
    <row r="45853" s="16" customFormat="1" ht="12.75" spans="2:13">
      <c r="B45853" s="29"/>
      <c r="M45853" s="28"/>
    </row>
    <row r="45854" s="16" customFormat="1" ht="12.75" spans="2:13">
      <c r="B45854" s="29"/>
      <c r="M45854" s="28"/>
    </row>
    <row r="45855" s="16" customFormat="1" ht="12.75" spans="2:13">
      <c r="B45855" s="29"/>
      <c r="M45855" s="28"/>
    </row>
    <row r="45856" s="16" customFormat="1" ht="12.75" spans="2:13">
      <c r="B45856" s="29"/>
      <c r="M45856" s="28"/>
    </row>
    <row r="45857" s="16" customFormat="1" ht="12.75" spans="2:13">
      <c r="B45857" s="29"/>
      <c r="M45857" s="28"/>
    </row>
    <row r="45858" s="16" customFormat="1" ht="12.75" spans="2:13">
      <c r="B45858" s="29"/>
      <c r="M45858" s="28"/>
    </row>
    <row r="45859" s="16" customFormat="1" ht="12.75" spans="2:13">
      <c r="B45859" s="29"/>
      <c r="M45859" s="28"/>
    </row>
    <row r="45860" s="16" customFormat="1" ht="12.75" spans="2:13">
      <c r="B45860" s="29"/>
      <c r="M45860" s="28"/>
    </row>
    <row r="45861" s="16" customFormat="1" ht="12.75" spans="2:13">
      <c r="B45861" s="29"/>
      <c r="M45861" s="28"/>
    </row>
    <row r="45862" s="16" customFormat="1" ht="12.75" spans="2:13">
      <c r="B45862" s="29"/>
      <c r="M45862" s="28"/>
    </row>
    <row r="45863" s="16" customFormat="1" ht="12.75" spans="2:13">
      <c r="B45863" s="29"/>
      <c r="M45863" s="28"/>
    </row>
    <row r="45864" s="16" customFormat="1" ht="12.75" spans="2:13">
      <c r="B45864" s="29"/>
      <c r="M45864" s="28"/>
    </row>
    <row r="45865" s="16" customFormat="1" ht="12.75" spans="2:13">
      <c r="B45865" s="29"/>
      <c r="M45865" s="28"/>
    </row>
    <row r="45866" s="16" customFormat="1" ht="12.75" spans="2:13">
      <c r="B45866" s="29"/>
      <c r="M45866" s="28"/>
    </row>
    <row r="45867" s="16" customFormat="1" ht="12.75" spans="2:13">
      <c r="B45867" s="29"/>
      <c r="M45867" s="28"/>
    </row>
    <row r="45868" s="16" customFormat="1" ht="12.75" spans="2:13">
      <c r="B45868" s="29"/>
      <c r="M45868" s="28"/>
    </row>
    <row r="45869" s="16" customFormat="1" ht="12.75" spans="2:13">
      <c r="B45869" s="29"/>
      <c r="M45869" s="28"/>
    </row>
    <row r="45870" s="16" customFormat="1" ht="12.75" spans="2:13">
      <c r="B45870" s="29"/>
      <c r="M45870" s="28"/>
    </row>
    <row r="45871" s="16" customFormat="1" ht="12.75" spans="2:13">
      <c r="B45871" s="29"/>
      <c r="M45871" s="28"/>
    </row>
    <row r="45872" s="16" customFormat="1" ht="12.75" spans="2:13">
      <c r="B45872" s="29"/>
      <c r="M45872" s="28"/>
    </row>
    <row r="45873" s="16" customFormat="1" ht="12.75" spans="2:13">
      <c r="B45873" s="29"/>
      <c r="M45873" s="28"/>
    </row>
    <row r="45874" s="16" customFormat="1" ht="12.75" spans="2:13">
      <c r="B45874" s="29"/>
      <c r="M45874" s="28"/>
    </row>
    <row r="45875" s="16" customFormat="1" ht="12.75" spans="2:13">
      <c r="B45875" s="29"/>
      <c r="M45875" s="28"/>
    </row>
    <row r="45876" s="16" customFormat="1" ht="12.75" spans="2:13">
      <c r="B45876" s="29"/>
      <c r="M45876" s="28"/>
    </row>
    <row r="45877" s="16" customFormat="1" ht="12.75" spans="2:13">
      <c r="B45877" s="29"/>
      <c r="M45877" s="28"/>
    </row>
    <row r="45878" s="16" customFormat="1" ht="12.75" spans="2:13">
      <c r="B45878" s="29"/>
      <c r="M45878" s="28"/>
    </row>
    <row r="45879" s="16" customFormat="1" ht="12.75" spans="2:13">
      <c r="B45879" s="29"/>
      <c r="M45879" s="28"/>
    </row>
    <row r="45880" s="16" customFormat="1" ht="12.75" spans="2:13">
      <c r="B45880" s="29"/>
      <c r="M45880" s="28"/>
    </row>
    <row r="45881" s="16" customFormat="1" ht="12.75" spans="2:13">
      <c r="B45881" s="29"/>
      <c r="M45881" s="28"/>
    </row>
    <row r="45882" s="16" customFormat="1" ht="12.75" spans="2:13">
      <c r="B45882" s="29"/>
      <c r="M45882" s="28"/>
    </row>
    <row r="45883" s="16" customFormat="1" ht="12.75" spans="2:13">
      <c r="B45883" s="29"/>
      <c r="M45883" s="28"/>
    </row>
    <row r="45884" s="16" customFormat="1" ht="12.75" spans="2:13">
      <c r="B45884" s="29"/>
      <c r="M45884" s="28"/>
    </row>
    <row r="45885" s="16" customFormat="1" ht="12.75" spans="2:13">
      <c r="B45885" s="29"/>
      <c r="M45885" s="28"/>
    </row>
    <row r="45886" s="16" customFormat="1" ht="12.75" spans="2:13">
      <c r="B45886" s="29"/>
      <c r="M45886" s="28"/>
    </row>
    <row r="45887" s="16" customFormat="1" ht="12.75" spans="2:13">
      <c r="B45887" s="29"/>
      <c r="M45887" s="28"/>
    </row>
    <row r="45888" s="16" customFormat="1" ht="12.75" spans="2:13">
      <c r="B45888" s="29"/>
      <c r="M45888" s="28"/>
    </row>
    <row r="45889" s="16" customFormat="1" ht="12.75" spans="2:13">
      <c r="B45889" s="29"/>
      <c r="M45889" s="28"/>
    </row>
    <row r="45890" s="16" customFormat="1" ht="12.75" spans="2:13">
      <c r="B45890" s="29"/>
      <c r="M45890" s="28"/>
    </row>
    <row r="45891" s="16" customFormat="1" ht="12.75" spans="2:13">
      <c r="B45891" s="29"/>
      <c r="M45891" s="28"/>
    </row>
    <row r="45892" s="16" customFormat="1" ht="12.75" spans="2:13">
      <c r="B45892" s="29"/>
      <c r="M45892" s="28"/>
    </row>
    <row r="45893" s="16" customFormat="1" ht="12.75" spans="2:13">
      <c r="B45893" s="29"/>
      <c r="M45893" s="28"/>
    </row>
    <row r="45894" s="16" customFormat="1" ht="12.75" spans="2:13">
      <c r="B45894" s="29"/>
      <c r="M45894" s="28"/>
    </row>
    <row r="45895" s="16" customFormat="1" ht="12.75" spans="2:13">
      <c r="B45895" s="29"/>
      <c r="M45895" s="28"/>
    </row>
    <row r="45896" s="16" customFormat="1" ht="12.75" spans="2:13">
      <c r="B45896" s="29"/>
      <c r="M45896" s="28"/>
    </row>
    <row r="45897" s="16" customFormat="1" ht="12.75" spans="2:13">
      <c r="B45897" s="29"/>
      <c r="M45897" s="28"/>
    </row>
    <row r="45898" s="16" customFormat="1" ht="12.75" spans="2:13">
      <c r="B45898" s="29"/>
      <c r="M45898" s="28"/>
    </row>
    <row r="45899" s="16" customFormat="1" ht="12.75" spans="2:13">
      <c r="B45899" s="29"/>
      <c r="M45899" s="28"/>
    </row>
    <row r="45900" s="16" customFormat="1" ht="12.75" spans="2:13">
      <c r="B45900" s="29"/>
      <c r="M45900" s="28"/>
    </row>
    <row r="45901" s="16" customFormat="1" ht="12.75" spans="2:13">
      <c r="B45901" s="29"/>
      <c r="M45901" s="28"/>
    </row>
    <row r="45902" s="16" customFormat="1" ht="12.75" spans="2:13">
      <c r="B45902" s="29"/>
      <c r="M45902" s="28"/>
    </row>
    <row r="45903" s="16" customFormat="1" ht="12.75" spans="2:13">
      <c r="B45903" s="29"/>
      <c r="M45903" s="28"/>
    </row>
    <row r="45904" s="16" customFormat="1" ht="12.75" spans="2:13">
      <c r="B45904" s="29"/>
      <c r="M45904" s="28"/>
    </row>
    <row r="45905" s="16" customFormat="1" ht="12.75" spans="2:13">
      <c r="B45905" s="29"/>
      <c r="M45905" s="28"/>
    </row>
    <row r="45906" s="16" customFormat="1" ht="12.75" spans="2:13">
      <c r="B45906" s="29"/>
      <c r="M45906" s="28"/>
    </row>
    <row r="45907" s="16" customFormat="1" ht="12.75" spans="2:13">
      <c r="B45907" s="29"/>
      <c r="M45907" s="28"/>
    </row>
    <row r="45908" s="16" customFormat="1" ht="12.75" spans="2:13">
      <c r="B45908" s="29"/>
      <c r="M45908" s="28"/>
    </row>
    <row r="45909" s="16" customFormat="1" ht="12.75" spans="2:13">
      <c r="B45909" s="29"/>
      <c r="M45909" s="28"/>
    </row>
    <row r="45910" s="16" customFormat="1" ht="12.75" spans="2:13">
      <c r="B45910" s="29"/>
      <c r="M45910" s="28"/>
    </row>
    <row r="45911" s="16" customFormat="1" ht="12.75" spans="2:13">
      <c r="B45911" s="29"/>
      <c r="M45911" s="28"/>
    </row>
    <row r="45912" s="16" customFormat="1" ht="12.75" spans="2:13">
      <c r="B45912" s="29"/>
      <c r="M45912" s="28"/>
    </row>
    <row r="45913" s="16" customFormat="1" ht="12.75" spans="2:13">
      <c r="B45913" s="29"/>
      <c r="M45913" s="28"/>
    </row>
    <row r="45914" s="16" customFormat="1" ht="12.75" spans="2:13">
      <c r="B45914" s="29"/>
      <c r="M45914" s="28"/>
    </row>
    <row r="45915" s="16" customFormat="1" ht="12.75" spans="2:13">
      <c r="B45915" s="29"/>
      <c r="M45915" s="28"/>
    </row>
    <row r="45916" s="16" customFormat="1" ht="12.75" spans="2:13">
      <c r="B45916" s="29"/>
      <c r="M45916" s="28"/>
    </row>
    <row r="45917" s="16" customFormat="1" ht="12.75" spans="2:13">
      <c r="B45917" s="29"/>
      <c r="M45917" s="28"/>
    </row>
    <row r="45918" s="16" customFormat="1" ht="12.75" spans="2:13">
      <c r="B45918" s="29"/>
      <c r="M45918" s="28"/>
    </row>
    <row r="45919" s="16" customFormat="1" ht="12.75" spans="2:13">
      <c r="B45919" s="29"/>
      <c r="M45919" s="28"/>
    </row>
    <row r="45920" s="16" customFormat="1" ht="12.75" spans="2:13">
      <c r="B45920" s="29"/>
      <c r="M45920" s="28"/>
    </row>
    <row r="45921" s="16" customFormat="1" ht="12.75" spans="2:13">
      <c r="B45921" s="29"/>
      <c r="M45921" s="28"/>
    </row>
    <row r="45922" s="16" customFormat="1" ht="12.75" spans="2:13">
      <c r="B45922" s="29"/>
      <c r="M45922" s="28"/>
    </row>
    <row r="45923" s="16" customFormat="1" ht="12.75" spans="2:13">
      <c r="B45923" s="29"/>
      <c r="M45923" s="28"/>
    </row>
    <row r="45924" s="16" customFormat="1" ht="12.75" spans="2:13">
      <c r="B45924" s="29"/>
      <c r="M45924" s="28"/>
    </row>
    <row r="45925" s="16" customFormat="1" ht="12.75" spans="2:13">
      <c r="B45925" s="29"/>
      <c r="M45925" s="28"/>
    </row>
    <row r="45926" s="16" customFormat="1" ht="12.75" spans="2:13">
      <c r="B45926" s="29"/>
      <c r="M45926" s="28"/>
    </row>
    <row r="45927" s="16" customFormat="1" ht="12.75" spans="2:13">
      <c r="B45927" s="29"/>
      <c r="M45927" s="28"/>
    </row>
    <row r="45928" s="16" customFormat="1" ht="12.75" spans="2:13">
      <c r="B45928" s="29"/>
      <c r="M45928" s="28"/>
    </row>
    <row r="45929" s="16" customFormat="1" ht="12.75" spans="2:13">
      <c r="B45929" s="29"/>
      <c r="M45929" s="28"/>
    </row>
    <row r="45930" s="16" customFormat="1" ht="12.75" spans="2:13">
      <c r="B45930" s="29"/>
      <c r="M45930" s="28"/>
    </row>
    <row r="45931" s="16" customFormat="1" ht="12.75" spans="2:13">
      <c r="B45931" s="29"/>
      <c r="M45931" s="28"/>
    </row>
    <row r="45932" s="16" customFormat="1" ht="12.75" spans="2:13">
      <c r="B45932" s="29"/>
      <c r="M45932" s="28"/>
    </row>
    <row r="45933" s="16" customFormat="1" ht="12.75" spans="2:13">
      <c r="B45933" s="29"/>
      <c r="M45933" s="28"/>
    </row>
    <row r="45934" s="16" customFormat="1" ht="12.75" spans="2:13">
      <c r="B45934" s="29"/>
      <c r="M45934" s="28"/>
    </row>
    <row r="45935" s="16" customFormat="1" ht="12.75" spans="2:13">
      <c r="B45935" s="29"/>
      <c r="M45935" s="28"/>
    </row>
    <row r="45936" s="16" customFormat="1" ht="12.75" spans="2:13">
      <c r="B45936" s="29"/>
      <c r="M45936" s="28"/>
    </row>
    <row r="45937" s="16" customFormat="1" ht="12.75" spans="2:13">
      <c r="B45937" s="29"/>
      <c r="M45937" s="28"/>
    </row>
    <row r="45938" s="16" customFormat="1" ht="12.75" spans="2:13">
      <c r="B45938" s="29"/>
      <c r="M45938" s="28"/>
    </row>
    <row r="45939" s="16" customFormat="1" ht="12.75" spans="2:13">
      <c r="B45939" s="29"/>
      <c r="M45939" s="28"/>
    </row>
    <row r="45940" s="16" customFormat="1" ht="12.75" spans="2:13">
      <c r="B45940" s="29"/>
      <c r="M45940" s="28"/>
    </row>
    <row r="45941" s="16" customFormat="1" ht="12.75" spans="2:13">
      <c r="B45941" s="29"/>
      <c r="M45941" s="28"/>
    </row>
    <row r="45942" s="16" customFormat="1" ht="12.75" spans="2:13">
      <c r="B45942" s="29"/>
      <c r="M45942" s="28"/>
    </row>
    <row r="45943" s="16" customFormat="1" ht="12.75" spans="2:13">
      <c r="B45943" s="29"/>
      <c r="M45943" s="28"/>
    </row>
    <row r="45944" s="16" customFormat="1" ht="12.75" spans="2:13">
      <c r="B45944" s="29"/>
      <c r="M45944" s="28"/>
    </row>
    <row r="45945" s="16" customFormat="1" ht="12.75" spans="2:13">
      <c r="B45945" s="29"/>
      <c r="M45945" s="28"/>
    </row>
    <row r="45946" s="16" customFormat="1" ht="12.75" spans="2:13">
      <c r="B45946" s="29"/>
      <c r="M45946" s="28"/>
    </row>
    <row r="45947" s="16" customFormat="1" ht="12.75" spans="2:13">
      <c r="B45947" s="29"/>
      <c r="M45947" s="28"/>
    </row>
    <row r="45948" s="16" customFormat="1" ht="12.75" spans="2:13">
      <c r="B45948" s="29"/>
      <c r="M45948" s="28"/>
    </row>
    <row r="45949" s="16" customFormat="1" ht="12.75" spans="2:13">
      <c r="B45949" s="29"/>
      <c r="M45949" s="28"/>
    </row>
    <row r="45950" s="16" customFormat="1" ht="12.75" spans="2:13">
      <c r="B45950" s="29"/>
      <c r="M45950" s="28"/>
    </row>
    <row r="45951" s="16" customFormat="1" ht="12.75" spans="2:13">
      <c r="B45951" s="29"/>
      <c r="M45951" s="28"/>
    </row>
    <row r="45952" s="16" customFormat="1" ht="12.75" spans="2:13">
      <c r="B45952" s="29"/>
      <c r="M45952" s="28"/>
    </row>
    <row r="45953" s="16" customFormat="1" ht="12.75" spans="2:13">
      <c r="B45953" s="29"/>
      <c r="M45953" s="28"/>
    </row>
    <row r="45954" s="16" customFormat="1" ht="12.75" spans="2:13">
      <c r="B45954" s="29"/>
      <c r="M45954" s="28"/>
    </row>
    <row r="45955" s="16" customFormat="1" ht="12.75" spans="2:13">
      <c r="B45955" s="29"/>
      <c r="M45955" s="28"/>
    </row>
    <row r="45956" s="16" customFormat="1" ht="12.75" spans="2:13">
      <c r="B45956" s="29"/>
      <c r="M45956" s="28"/>
    </row>
    <row r="45957" s="16" customFormat="1" ht="12.75" spans="2:13">
      <c r="B45957" s="29"/>
      <c r="M45957" s="28"/>
    </row>
    <row r="45958" s="16" customFormat="1" ht="12.75" spans="2:13">
      <c r="B45958" s="29"/>
      <c r="M45958" s="28"/>
    </row>
    <row r="45959" s="16" customFormat="1" ht="12.75" spans="2:13">
      <c r="B45959" s="29"/>
      <c r="M45959" s="28"/>
    </row>
    <row r="45960" s="16" customFormat="1" ht="12.75" spans="2:13">
      <c r="B45960" s="29"/>
      <c r="M45960" s="28"/>
    </row>
    <row r="45961" s="16" customFormat="1" ht="12.75" spans="2:13">
      <c r="B45961" s="29"/>
      <c r="M45961" s="28"/>
    </row>
    <row r="45962" s="16" customFormat="1" ht="12.75" spans="2:13">
      <c r="B45962" s="29"/>
      <c r="M45962" s="28"/>
    </row>
    <row r="45963" s="16" customFormat="1" ht="12.75" spans="2:13">
      <c r="B45963" s="29"/>
      <c r="M45963" s="28"/>
    </row>
    <row r="45964" s="16" customFormat="1" ht="12.75" spans="2:13">
      <c r="B45964" s="29"/>
      <c r="M45964" s="28"/>
    </row>
    <row r="45965" s="16" customFormat="1" ht="12.75" spans="2:13">
      <c r="B45965" s="29"/>
      <c r="M45965" s="28"/>
    </row>
    <row r="45966" s="16" customFormat="1" ht="12.75" spans="2:13">
      <c r="B45966" s="29"/>
      <c r="M45966" s="28"/>
    </row>
    <row r="45967" s="16" customFormat="1" ht="12.75" spans="2:13">
      <c r="B45967" s="29"/>
      <c r="M45967" s="28"/>
    </row>
    <row r="45968" s="16" customFormat="1" ht="12.75" spans="2:13">
      <c r="B45968" s="29"/>
      <c r="M45968" s="28"/>
    </row>
    <row r="45969" s="16" customFormat="1" ht="12.75" spans="2:13">
      <c r="B45969" s="29"/>
      <c r="M45969" s="28"/>
    </row>
    <row r="45970" s="16" customFormat="1" ht="12.75" spans="2:13">
      <c r="B45970" s="29"/>
      <c r="M45970" s="28"/>
    </row>
    <row r="45971" s="16" customFormat="1" ht="12.75" spans="2:13">
      <c r="B45971" s="29"/>
      <c r="M45971" s="28"/>
    </row>
    <row r="45972" s="16" customFormat="1" ht="12.75" spans="2:13">
      <c r="B45972" s="29"/>
      <c r="M45972" s="28"/>
    </row>
    <row r="45973" s="16" customFormat="1" ht="12.75" spans="2:13">
      <c r="B45973" s="29"/>
      <c r="M45973" s="28"/>
    </row>
    <row r="45974" s="16" customFormat="1" ht="12.75" spans="2:13">
      <c r="B45974" s="29"/>
      <c r="M45974" s="28"/>
    </row>
    <row r="45975" s="16" customFormat="1" ht="12.75" spans="2:13">
      <c r="B45975" s="29"/>
      <c r="M45975" s="28"/>
    </row>
    <row r="45976" s="16" customFormat="1" ht="12.75" spans="2:13">
      <c r="B45976" s="29"/>
      <c r="M45976" s="28"/>
    </row>
    <row r="45977" s="16" customFormat="1" ht="12.75" spans="2:13">
      <c r="B45977" s="29"/>
      <c r="M45977" s="28"/>
    </row>
    <row r="45978" s="16" customFormat="1" ht="12.75" spans="2:13">
      <c r="B45978" s="29"/>
      <c r="M45978" s="28"/>
    </row>
    <row r="45979" s="16" customFormat="1" ht="12.75" spans="2:13">
      <c r="B45979" s="29"/>
      <c r="M45979" s="28"/>
    </row>
    <row r="45980" s="16" customFormat="1" ht="12.75" spans="2:13">
      <c r="B45980" s="29"/>
      <c r="M45980" s="28"/>
    </row>
    <row r="45981" s="16" customFormat="1" ht="12.75" spans="2:13">
      <c r="B45981" s="29"/>
      <c r="M45981" s="28"/>
    </row>
    <row r="45982" s="16" customFormat="1" ht="12.75" spans="2:13">
      <c r="B45982" s="29"/>
      <c r="M45982" s="28"/>
    </row>
    <row r="45983" s="16" customFormat="1" ht="12.75" spans="2:13">
      <c r="B45983" s="29"/>
      <c r="M45983" s="28"/>
    </row>
    <row r="45984" s="16" customFormat="1" ht="12.75" spans="2:13">
      <c r="B45984" s="29"/>
      <c r="M45984" s="28"/>
    </row>
    <row r="45985" s="16" customFormat="1" ht="12.75" spans="2:13">
      <c r="B45985" s="29"/>
      <c r="M45985" s="28"/>
    </row>
    <row r="45986" s="16" customFormat="1" ht="12.75" spans="2:13">
      <c r="B45986" s="29"/>
      <c r="M45986" s="28"/>
    </row>
    <row r="45987" s="16" customFormat="1" ht="12.75" spans="2:13">
      <c r="B45987" s="29"/>
      <c r="M45987" s="28"/>
    </row>
    <row r="45988" s="16" customFormat="1" ht="12.75" spans="2:13">
      <c r="B45988" s="29"/>
      <c r="M45988" s="28"/>
    </row>
    <row r="45989" s="16" customFormat="1" ht="12.75" spans="2:13">
      <c r="B45989" s="29"/>
      <c r="M45989" s="28"/>
    </row>
    <row r="45990" s="16" customFormat="1" ht="12.75" spans="2:13">
      <c r="B45990" s="29"/>
      <c r="M45990" s="28"/>
    </row>
    <row r="45991" s="16" customFormat="1" ht="12.75" spans="2:13">
      <c r="B45991" s="29"/>
      <c r="M45991" s="28"/>
    </row>
    <row r="45992" s="16" customFormat="1" ht="12.75" spans="2:13">
      <c r="B45992" s="29"/>
      <c r="M45992" s="28"/>
    </row>
    <row r="45993" s="16" customFormat="1" ht="12.75" spans="2:13">
      <c r="B45993" s="29"/>
      <c r="M45993" s="28"/>
    </row>
    <row r="45994" s="16" customFormat="1" ht="12.75" spans="2:13">
      <c r="B45994" s="29"/>
      <c r="M45994" s="28"/>
    </row>
    <row r="45995" s="16" customFormat="1" ht="12.75" spans="2:13">
      <c r="B45995" s="29"/>
      <c r="M45995" s="28"/>
    </row>
    <row r="45996" s="16" customFormat="1" ht="12.75" spans="2:13">
      <c r="B45996" s="29"/>
      <c r="M45996" s="28"/>
    </row>
    <row r="45997" s="16" customFormat="1" ht="12.75" spans="2:13">
      <c r="B45997" s="29"/>
      <c r="M45997" s="28"/>
    </row>
    <row r="45998" s="16" customFormat="1" ht="12.75" spans="2:13">
      <c r="B45998" s="29"/>
      <c r="M45998" s="28"/>
    </row>
    <row r="45999" s="16" customFormat="1" ht="12.75" spans="2:13">
      <c r="B45999" s="29"/>
      <c r="M45999" s="28"/>
    </row>
    <row r="46000" s="16" customFormat="1" ht="12.75" spans="2:13">
      <c r="B46000" s="29"/>
      <c r="M46000" s="28"/>
    </row>
    <row r="46001" s="16" customFormat="1" ht="12.75" spans="2:13">
      <c r="B46001" s="29"/>
      <c r="M46001" s="28"/>
    </row>
    <row r="46002" s="16" customFormat="1" ht="12.75" spans="2:13">
      <c r="B46002" s="29"/>
      <c r="M46002" s="28"/>
    </row>
    <row r="46003" s="16" customFormat="1" ht="12.75" spans="2:13">
      <c r="B46003" s="29"/>
      <c r="M46003" s="28"/>
    </row>
    <row r="46004" s="16" customFormat="1" ht="12.75" spans="2:13">
      <c r="B46004" s="29"/>
      <c r="M46004" s="28"/>
    </row>
    <row r="46005" s="16" customFormat="1" ht="12.75" spans="2:13">
      <c r="B46005" s="29"/>
      <c r="M46005" s="28"/>
    </row>
    <row r="46006" s="16" customFormat="1" ht="12.75" spans="2:13">
      <c r="B46006" s="29"/>
      <c r="M46006" s="28"/>
    </row>
    <row r="46007" s="16" customFormat="1" ht="12.75" spans="2:13">
      <c r="B46007" s="29"/>
      <c r="M46007" s="28"/>
    </row>
    <row r="46008" s="16" customFormat="1" ht="12.75" spans="2:13">
      <c r="B46008" s="29"/>
      <c r="M46008" s="28"/>
    </row>
    <row r="46009" s="16" customFormat="1" ht="12.75" spans="2:13">
      <c r="B46009" s="29"/>
      <c r="M46009" s="28"/>
    </row>
    <row r="46010" s="16" customFormat="1" ht="12.75" spans="2:13">
      <c r="B46010" s="29"/>
      <c r="M46010" s="28"/>
    </row>
    <row r="46011" s="16" customFormat="1" ht="12.75" spans="2:13">
      <c r="B46011" s="29"/>
      <c r="M46011" s="28"/>
    </row>
    <row r="46012" s="16" customFormat="1" ht="12.75" spans="2:13">
      <c r="B46012" s="29"/>
      <c r="M46012" s="28"/>
    </row>
    <row r="46013" s="16" customFormat="1" ht="12.75" spans="2:13">
      <c r="B46013" s="29"/>
      <c r="M46013" s="28"/>
    </row>
    <row r="46014" s="16" customFormat="1" ht="12.75" spans="2:13">
      <c r="B46014" s="29"/>
      <c r="M46014" s="28"/>
    </row>
    <row r="46015" s="16" customFormat="1" ht="12.75" spans="2:13">
      <c r="B46015" s="29"/>
      <c r="M46015" s="28"/>
    </row>
    <row r="46016" s="16" customFormat="1" ht="12.75" spans="2:13">
      <c r="B46016" s="29"/>
      <c r="M46016" s="28"/>
    </row>
    <row r="46017" s="16" customFormat="1" ht="12.75" spans="2:13">
      <c r="B46017" s="29"/>
      <c r="M46017" s="28"/>
    </row>
    <row r="46018" s="16" customFormat="1" ht="12.75" spans="2:13">
      <c r="B46018" s="29"/>
      <c r="M46018" s="28"/>
    </row>
    <row r="46019" s="16" customFormat="1" ht="12.75" spans="2:13">
      <c r="B46019" s="29"/>
      <c r="M46019" s="28"/>
    </row>
    <row r="46020" s="16" customFormat="1" ht="12.75" spans="2:13">
      <c r="B46020" s="29"/>
      <c r="M46020" s="28"/>
    </row>
    <row r="46021" s="16" customFormat="1" ht="12.75" spans="2:13">
      <c r="B46021" s="29"/>
      <c r="M46021" s="28"/>
    </row>
    <row r="46022" s="16" customFormat="1" ht="12.75" spans="2:13">
      <c r="B46022" s="29"/>
      <c r="M46022" s="28"/>
    </row>
    <row r="46023" s="16" customFormat="1" ht="12.75" spans="2:13">
      <c r="B46023" s="29"/>
      <c r="M46023" s="28"/>
    </row>
    <row r="46024" s="16" customFormat="1" ht="12.75" spans="2:13">
      <c r="B46024" s="29"/>
      <c r="M46024" s="28"/>
    </row>
    <row r="46025" s="16" customFormat="1" ht="12.75" spans="2:13">
      <c r="B46025" s="29"/>
      <c r="M46025" s="28"/>
    </row>
    <row r="46026" s="16" customFormat="1" ht="12.75" spans="2:13">
      <c r="B46026" s="29"/>
      <c r="M46026" s="28"/>
    </row>
    <row r="46027" s="16" customFormat="1" ht="12.75" spans="2:13">
      <c r="B46027" s="29"/>
      <c r="M46027" s="28"/>
    </row>
    <row r="46028" s="16" customFormat="1" ht="12.75" spans="2:13">
      <c r="B46028" s="29"/>
      <c r="M46028" s="28"/>
    </row>
    <row r="46029" s="16" customFormat="1" ht="12.75" spans="2:13">
      <c r="B46029" s="29"/>
      <c r="M46029" s="28"/>
    </row>
    <row r="46030" s="16" customFormat="1" ht="12.75" spans="2:13">
      <c r="B46030" s="29"/>
      <c r="M46030" s="28"/>
    </row>
    <row r="46031" s="16" customFormat="1" ht="12.75" spans="2:13">
      <c r="B46031" s="29"/>
      <c r="M46031" s="28"/>
    </row>
    <row r="46032" s="16" customFormat="1" ht="12.75" spans="2:13">
      <c r="B46032" s="29"/>
      <c r="M46032" s="28"/>
    </row>
    <row r="46033" s="16" customFormat="1" ht="12.75" spans="2:13">
      <c r="B46033" s="29"/>
      <c r="M46033" s="28"/>
    </row>
    <row r="46034" s="16" customFormat="1" ht="12.75" spans="2:13">
      <c r="B46034" s="29"/>
      <c r="M46034" s="28"/>
    </row>
    <row r="46035" s="16" customFormat="1" ht="12.75" spans="2:13">
      <c r="B46035" s="29"/>
      <c r="M46035" s="28"/>
    </row>
    <row r="46036" s="16" customFormat="1" ht="12.75" spans="2:13">
      <c r="B46036" s="29"/>
      <c r="M46036" s="28"/>
    </row>
    <row r="46037" s="16" customFormat="1" ht="12.75" spans="2:13">
      <c r="B46037" s="29"/>
      <c r="M46037" s="28"/>
    </row>
    <row r="46038" s="16" customFormat="1" ht="12.75" spans="2:13">
      <c r="B46038" s="29"/>
      <c r="M46038" s="28"/>
    </row>
    <row r="46039" s="16" customFormat="1" ht="12.75" spans="2:13">
      <c r="B46039" s="29"/>
      <c r="M46039" s="28"/>
    </row>
    <row r="46040" s="16" customFormat="1" ht="12.75" spans="2:13">
      <c r="B46040" s="29"/>
      <c r="M46040" s="28"/>
    </row>
    <row r="46041" s="16" customFormat="1" ht="12.75" spans="2:13">
      <c r="B46041" s="29"/>
      <c r="M46041" s="28"/>
    </row>
    <row r="46042" s="16" customFormat="1" ht="12.75" spans="2:13">
      <c r="B46042" s="29"/>
      <c r="M46042" s="28"/>
    </row>
    <row r="46043" s="16" customFormat="1" ht="12.75" spans="2:13">
      <c r="B46043" s="29"/>
      <c r="M46043" s="28"/>
    </row>
    <row r="46044" s="16" customFormat="1" ht="12.75" spans="2:13">
      <c r="B46044" s="29"/>
      <c r="M46044" s="28"/>
    </row>
    <row r="46045" s="16" customFormat="1" ht="12.75" spans="2:13">
      <c r="B46045" s="29"/>
      <c r="M46045" s="28"/>
    </row>
    <row r="46046" s="16" customFormat="1" ht="12.75" spans="2:13">
      <c r="B46046" s="29"/>
      <c r="M46046" s="28"/>
    </row>
    <row r="46047" s="16" customFormat="1" ht="12.75" spans="2:13">
      <c r="B46047" s="29"/>
      <c r="M46047" s="28"/>
    </row>
    <row r="46048" s="16" customFormat="1" ht="12.75" spans="2:13">
      <c r="B46048" s="29"/>
      <c r="M46048" s="28"/>
    </row>
    <row r="46049" s="16" customFormat="1" ht="12.75" spans="2:13">
      <c r="B46049" s="29"/>
      <c r="M46049" s="28"/>
    </row>
    <row r="46050" s="16" customFormat="1" ht="12.75" spans="2:13">
      <c r="B46050" s="29"/>
      <c r="M46050" s="28"/>
    </row>
    <row r="46051" s="16" customFormat="1" ht="12.75" spans="2:13">
      <c r="B46051" s="29"/>
      <c r="M46051" s="28"/>
    </row>
    <row r="46052" s="16" customFormat="1" ht="12.75" spans="2:13">
      <c r="B46052" s="29"/>
      <c r="M46052" s="28"/>
    </row>
    <row r="46053" s="16" customFormat="1" ht="12.75" spans="2:13">
      <c r="B46053" s="29"/>
      <c r="M46053" s="28"/>
    </row>
    <row r="46054" s="16" customFormat="1" ht="12.75" spans="2:13">
      <c r="B46054" s="29"/>
      <c r="M46054" s="28"/>
    </row>
    <row r="46055" s="16" customFormat="1" ht="12.75" spans="2:13">
      <c r="B46055" s="29"/>
      <c r="M46055" s="28"/>
    </row>
    <row r="46056" s="16" customFormat="1" ht="12.75" spans="2:13">
      <c r="B46056" s="29"/>
      <c r="M46056" s="28"/>
    </row>
    <row r="46057" s="16" customFormat="1" ht="12.75" spans="2:13">
      <c r="B46057" s="29"/>
      <c r="M46057" s="28"/>
    </row>
    <row r="46058" s="16" customFormat="1" ht="12.75" spans="2:13">
      <c r="B46058" s="29"/>
      <c r="M46058" s="28"/>
    </row>
    <row r="46059" s="16" customFormat="1" ht="12.75" spans="2:13">
      <c r="B46059" s="29"/>
      <c r="M46059" s="28"/>
    </row>
    <row r="46060" s="16" customFormat="1" ht="12.75" spans="2:13">
      <c r="B46060" s="29"/>
      <c r="M46060" s="28"/>
    </row>
    <row r="46061" s="16" customFormat="1" ht="12.75" spans="2:13">
      <c r="B46061" s="29"/>
      <c r="M46061" s="28"/>
    </row>
    <row r="46062" s="16" customFormat="1" ht="12.75" spans="2:13">
      <c r="B46062" s="29"/>
      <c r="M46062" s="28"/>
    </row>
    <row r="46063" s="16" customFormat="1" ht="12.75" spans="2:13">
      <c r="B46063" s="29"/>
      <c r="M46063" s="28"/>
    </row>
    <row r="46064" s="16" customFormat="1" ht="12.75" spans="2:13">
      <c r="B46064" s="29"/>
      <c r="M46064" s="28"/>
    </row>
    <row r="46065" s="16" customFormat="1" ht="12.75" spans="2:13">
      <c r="B46065" s="29"/>
      <c r="M46065" s="28"/>
    </row>
    <row r="46066" s="16" customFormat="1" ht="12.75" spans="2:13">
      <c r="B46066" s="29"/>
      <c r="M46066" s="28"/>
    </row>
    <row r="46067" s="16" customFormat="1" ht="12.75" spans="2:13">
      <c r="B46067" s="29"/>
      <c r="M46067" s="28"/>
    </row>
    <row r="46068" s="16" customFormat="1" ht="12.75" spans="2:13">
      <c r="B46068" s="29"/>
      <c r="M46068" s="28"/>
    </row>
    <row r="46069" s="16" customFormat="1" ht="12.75" spans="2:13">
      <c r="B46069" s="29"/>
      <c r="M46069" s="28"/>
    </row>
    <row r="46070" s="16" customFormat="1" ht="12.75" spans="2:13">
      <c r="B46070" s="29"/>
      <c r="M46070" s="28"/>
    </row>
    <row r="46071" s="16" customFormat="1" ht="12.75" spans="2:13">
      <c r="B46071" s="29"/>
      <c r="M46071" s="28"/>
    </row>
    <row r="46072" s="16" customFormat="1" ht="12.75" spans="2:13">
      <c r="B46072" s="29"/>
      <c r="M46072" s="28"/>
    </row>
    <row r="46073" s="16" customFormat="1" ht="12.75" spans="2:13">
      <c r="B46073" s="29"/>
      <c r="M46073" s="28"/>
    </row>
    <row r="46074" s="16" customFormat="1" ht="12.75" spans="2:13">
      <c r="B46074" s="29"/>
      <c r="M46074" s="28"/>
    </row>
    <row r="46075" s="16" customFormat="1" ht="12.75" spans="2:13">
      <c r="B46075" s="29"/>
      <c r="M46075" s="28"/>
    </row>
    <row r="46076" s="16" customFormat="1" ht="12.75" spans="2:13">
      <c r="B46076" s="29"/>
      <c r="M46076" s="28"/>
    </row>
    <row r="46077" s="16" customFormat="1" ht="12.75" spans="2:13">
      <c r="B46077" s="29"/>
      <c r="M46077" s="28"/>
    </row>
    <row r="46078" s="16" customFormat="1" ht="12.75" spans="2:13">
      <c r="B46078" s="29"/>
      <c r="M46078" s="28"/>
    </row>
    <row r="46079" s="16" customFormat="1" ht="12.75" spans="2:13">
      <c r="B46079" s="29"/>
      <c r="M46079" s="28"/>
    </row>
    <row r="46080" s="16" customFormat="1" ht="12.75" spans="2:13">
      <c r="B46080" s="29"/>
      <c r="M46080" s="28"/>
    </row>
    <row r="46081" s="16" customFormat="1" ht="12.75" spans="2:13">
      <c r="B46081" s="29"/>
      <c r="M46081" s="28"/>
    </row>
    <row r="46082" s="16" customFormat="1" ht="12.75" spans="2:13">
      <c r="B46082" s="29"/>
      <c r="M46082" s="28"/>
    </row>
    <row r="46083" s="16" customFormat="1" ht="12.75" spans="2:13">
      <c r="B46083" s="29"/>
      <c r="M46083" s="28"/>
    </row>
    <row r="46084" s="16" customFormat="1" ht="12.75" spans="2:13">
      <c r="B46084" s="29"/>
      <c r="M46084" s="28"/>
    </row>
    <row r="46085" s="16" customFormat="1" ht="12.75" spans="2:13">
      <c r="B46085" s="29"/>
      <c r="M46085" s="28"/>
    </row>
    <row r="46086" s="16" customFormat="1" ht="12.75" spans="2:13">
      <c r="B46086" s="29"/>
      <c r="M46086" s="28"/>
    </row>
    <row r="46087" s="16" customFormat="1" ht="12.75" spans="2:13">
      <c r="B46087" s="29"/>
      <c r="M46087" s="28"/>
    </row>
    <row r="46088" s="16" customFormat="1" ht="12.75" spans="2:13">
      <c r="B46088" s="29"/>
      <c r="M46088" s="28"/>
    </row>
    <row r="46089" s="16" customFormat="1" ht="12.75" spans="2:13">
      <c r="B46089" s="29"/>
      <c r="M46089" s="28"/>
    </row>
    <row r="46090" s="16" customFormat="1" ht="12.75" spans="2:13">
      <c r="B46090" s="29"/>
      <c r="M46090" s="28"/>
    </row>
    <row r="46091" s="16" customFormat="1" ht="12.75" spans="2:13">
      <c r="B46091" s="29"/>
      <c r="M46091" s="28"/>
    </row>
    <row r="46092" s="16" customFormat="1" ht="12.75" spans="2:13">
      <c r="B46092" s="29"/>
      <c r="M46092" s="28"/>
    </row>
    <row r="46093" s="16" customFormat="1" ht="12.75" spans="2:13">
      <c r="B46093" s="29"/>
      <c r="M46093" s="28"/>
    </row>
    <row r="46094" s="16" customFormat="1" ht="12.75" spans="2:13">
      <c r="B46094" s="29"/>
      <c r="M46094" s="28"/>
    </row>
    <row r="46095" s="16" customFormat="1" ht="12.75" spans="2:13">
      <c r="B46095" s="29"/>
      <c r="M46095" s="28"/>
    </row>
    <row r="46096" s="16" customFormat="1" ht="12.75" spans="2:13">
      <c r="B46096" s="29"/>
      <c r="M46096" s="28"/>
    </row>
    <row r="46097" s="16" customFormat="1" ht="12.75" spans="2:13">
      <c r="B46097" s="29"/>
      <c r="M46097" s="28"/>
    </row>
    <row r="46098" s="16" customFormat="1" ht="12.75" spans="2:13">
      <c r="B46098" s="29"/>
      <c r="M46098" s="28"/>
    </row>
    <row r="46099" s="16" customFormat="1" ht="12.75" spans="2:13">
      <c r="B46099" s="29"/>
      <c r="M46099" s="28"/>
    </row>
    <row r="46100" s="16" customFormat="1" ht="12.75" spans="2:13">
      <c r="B46100" s="29"/>
      <c r="M46100" s="28"/>
    </row>
    <row r="46101" s="16" customFormat="1" ht="12.75" spans="2:13">
      <c r="B46101" s="29"/>
      <c r="M46101" s="28"/>
    </row>
    <row r="46102" s="16" customFormat="1" ht="12.75" spans="2:13">
      <c r="B46102" s="29"/>
      <c r="M46102" s="28"/>
    </row>
    <row r="46103" s="16" customFormat="1" ht="12.75" spans="2:13">
      <c r="B46103" s="29"/>
      <c r="M46103" s="28"/>
    </row>
    <row r="46104" s="16" customFormat="1" ht="12.75" spans="2:13">
      <c r="B46104" s="29"/>
      <c r="M46104" s="28"/>
    </row>
    <row r="46105" s="16" customFormat="1" ht="12.75" spans="2:13">
      <c r="B46105" s="29"/>
      <c r="M46105" s="28"/>
    </row>
    <row r="46106" s="16" customFormat="1" ht="12.75" spans="2:13">
      <c r="B46106" s="29"/>
      <c r="M46106" s="28"/>
    </row>
    <row r="46107" s="16" customFormat="1" ht="12.75" spans="2:13">
      <c r="B46107" s="29"/>
      <c r="M46107" s="28"/>
    </row>
    <row r="46108" s="16" customFormat="1" ht="12.75" spans="2:13">
      <c r="B46108" s="29"/>
      <c r="M46108" s="28"/>
    </row>
    <row r="46109" s="16" customFormat="1" ht="12.75" spans="2:13">
      <c r="B46109" s="29"/>
      <c r="M46109" s="28"/>
    </row>
    <row r="46110" s="16" customFormat="1" ht="12.75" spans="2:13">
      <c r="B46110" s="29"/>
      <c r="M46110" s="28"/>
    </row>
    <row r="46111" s="16" customFormat="1" ht="12.75" spans="2:13">
      <c r="B46111" s="29"/>
      <c r="M46111" s="28"/>
    </row>
    <row r="46112" s="16" customFormat="1" ht="12.75" spans="2:13">
      <c r="B46112" s="29"/>
      <c r="M46112" s="28"/>
    </row>
    <row r="46113" s="16" customFormat="1" ht="12.75" spans="2:13">
      <c r="B46113" s="29"/>
      <c r="M46113" s="28"/>
    </row>
    <row r="46114" s="16" customFormat="1" ht="12.75" spans="2:13">
      <c r="B46114" s="29"/>
      <c r="M46114" s="28"/>
    </row>
    <row r="46115" s="16" customFormat="1" ht="12.75" spans="2:13">
      <c r="B46115" s="29"/>
      <c r="M46115" s="28"/>
    </row>
    <row r="46116" s="16" customFormat="1" ht="12.75" spans="2:13">
      <c r="B46116" s="29"/>
      <c r="M46116" s="28"/>
    </row>
    <row r="46117" s="16" customFormat="1" ht="12.75" spans="2:13">
      <c r="B46117" s="29"/>
      <c r="M46117" s="28"/>
    </row>
    <row r="46118" s="16" customFormat="1" ht="12.75" spans="2:13">
      <c r="B46118" s="29"/>
      <c r="M46118" s="28"/>
    </row>
    <row r="46119" s="16" customFormat="1" ht="12.75" spans="2:13">
      <c r="B46119" s="29"/>
      <c r="M46119" s="28"/>
    </row>
    <row r="46120" s="16" customFormat="1" ht="12.75" spans="2:13">
      <c r="B46120" s="29"/>
      <c r="M46120" s="28"/>
    </row>
    <row r="46121" s="16" customFormat="1" ht="12.75" spans="2:13">
      <c r="B46121" s="29"/>
      <c r="M46121" s="28"/>
    </row>
    <row r="46122" s="16" customFormat="1" ht="12.75" spans="2:13">
      <c r="B46122" s="29"/>
      <c r="M46122" s="28"/>
    </row>
    <row r="46123" s="16" customFormat="1" ht="12.75" spans="2:13">
      <c r="B46123" s="29"/>
      <c r="M46123" s="28"/>
    </row>
    <row r="46124" s="16" customFormat="1" ht="12.75" spans="2:13">
      <c r="B46124" s="29"/>
      <c r="M46124" s="28"/>
    </row>
    <row r="46125" s="16" customFormat="1" ht="12.75" spans="2:13">
      <c r="B46125" s="29"/>
      <c r="M46125" s="28"/>
    </row>
    <row r="46126" s="16" customFormat="1" ht="12.75" spans="2:13">
      <c r="B46126" s="29"/>
      <c r="M46126" s="28"/>
    </row>
    <row r="46127" s="16" customFormat="1" ht="12.75" spans="2:13">
      <c r="B46127" s="29"/>
      <c r="M46127" s="28"/>
    </row>
    <row r="46128" s="16" customFormat="1" ht="12.75" spans="2:13">
      <c r="B46128" s="29"/>
      <c r="M46128" s="28"/>
    </row>
    <row r="46129" s="16" customFormat="1" ht="12.75" spans="2:13">
      <c r="B46129" s="29"/>
      <c r="M46129" s="28"/>
    </row>
    <row r="46130" s="16" customFormat="1" ht="12.75" spans="2:13">
      <c r="B46130" s="29"/>
      <c r="M46130" s="28"/>
    </row>
    <row r="46131" s="16" customFormat="1" ht="12.75" spans="2:13">
      <c r="B46131" s="29"/>
      <c r="M46131" s="28"/>
    </row>
    <row r="46132" s="16" customFormat="1" ht="12.75" spans="2:13">
      <c r="B46132" s="29"/>
      <c r="M46132" s="28"/>
    </row>
    <row r="46133" s="16" customFormat="1" ht="12.75" spans="2:13">
      <c r="B46133" s="29"/>
      <c r="M46133" s="28"/>
    </row>
    <row r="46134" s="16" customFormat="1" ht="12.75" spans="2:13">
      <c r="B46134" s="29"/>
      <c r="M46134" s="28"/>
    </row>
    <row r="46135" s="16" customFormat="1" ht="12.75" spans="2:13">
      <c r="B46135" s="29"/>
      <c r="M46135" s="28"/>
    </row>
    <row r="46136" s="16" customFormat="1" ht="12.75" spans="2:13">
      <c r="B46136" s="29"/>
      <c r="M46136" s="28"/>
    </row>
    <row r="46137" s="16" customFormat="1" ht="12.75" spans="2:13">
      <c r="B46137" s="29"/>
      <c r="M46137" s="28"/>
    </row>
    <row r="46138" s="16" customFormat="1" ht="12.75" spans="2:13">
      <c r="B46138" s="29"/>
      <c r="M46138" s="28"/>
    </row>
    <row r="46139" s="16" customFormat="1" ht="12.75" spans="2:13">
      <c r="B46139" s="29"/>
      <c r="M46139" s="28"/>
    </row>
    <row r="46140" s="16" customFormat="1" ht="12.75" spans="2:13">
      <c r="B46140" s="29"/>
      <c r="M46140" s="28"/>
    </row>
    <row r="46141" s="16" customFormat="1" ht="12.75" spans="2:13">
      <c r="B46141" s="29"/>
      <c r="M46141" s="28"/>
    </row>
    <row r="46142" s="16" customFormat="1" ht="12.75" spans="2:13">
      <c r="B46142" s="29"/>
      <c r="M46142" s="28"/>
    </row>
    <row r="46143" s="16" customFormat="1" ht="12.75" spans="2:13">
      <c r="B46143" s="29"/>
      <c r="M46143" s="28"/>
    </row>
    <row r="46144" s="16" customFormat="1" ht="12.75" spans="2:13">
      <c r="B46144" s="29"/>
      <c r="M46144" s="28"/>
    </row>
    <row r="46145" s="16" customFormat="1" ht="12.75" spans="2:13">
      <c r="B46145" s="29"/>
      <c r="M46145" s="28"/>
    </row>
    <row r="46146" s="16" customFormat="1" ht="12.75" spans="2:13">
      <c r="B46146" s="29"/>
      <c r="M46146" s="28"/>
    </row>
    <row r="46147" s="16" customFormat="1" ht="12.75" spans="2:13">
      <c r="B46147" s="29"/>
      <c r="M46147" s="28"/>
    </row>
    <row r="46148" s="16" customFormat="1" ht="12.75" spans="2:13">
      <c r="B46148" s="29"/>
      <c r="M46148" s="28"/>
    </row>
    <row r="46149" s="16" customFormat="1" ht="12.75" spans="2:13">
      <c r="B46149" s="29"/>
      <c r="M46149" s="28"/>
    </row>
    <row r="46150" s="16" customFormat="1" ht="12.75" spans="2:13">
      <c r="B46150" s="29"/>
      <c r="M46150" s="28"/>
    </row>
    <row r="46151" s="16" customFormat="1" ht="12.75" spans="2:13">
      <c r="B46151" s="29"/>
      <c r="M46151" s="28"/>
    </row>
    <row r="46152" s="16" customFormat="1" ht="12.75" spans="2:13">
      <c r="B46152" s="29"/>
      <c r="M46152" s="28"/>
    </row>
    <row r="46153" s="16" customFormat="1" ht="12.75" spans="2:13">
      <c r="B46153" s="29"/>
      <c r="M46153" s="28"/>
    </row>
    <row r="46154" s="16" customFormat="1" ht="12.75" spans="2:13">
      <c r="B46154" s="29"/>
      <c r="M46154" s="28"/>
    </row>
    <row r="46155" s="16" customFormat="1" ht="12.75" spans="2:13">
      <c r="B46155" s="29"/>
      <c r="M46155" s="28"/>
    </row>
    <row r="46156" s="16" customFormat="1" ht="12.75" spans="2:13">
      <c r="B46156" s="29"/>
      <c r="M46156" s="28"/>
    </row>
    <row r="46157" s="16" customFormat="1" ht="12.75" spans="2:13">
      <c r="B46157" s="29"/>
      <c r="M46157" s="28"/>
    </row>
    <row r="46158" s="16" customFormat="1" ht="12.75" spans="2:13">
      <c r="B46158" s="29"/>
      <c r="M46158" s="28"/>
    </row>
    <row r="46159" s="16" customFormat="1" ht="12.75" spans="2:13">
      <c r="B46159" s="29"/>
      <c r="M46159" s="28"/>
    </row>
    <row r="46160" s="16" customFormat="1" ht="12.75" spans="2:13">
      <c r="B46160" s="29"/>
      <c r="M46160" s="28"/>
    </row>
    <row r="46161" s="16" customFormat="1" ht="12.75" spans="2:13">
      <c r="B46161" s="29"/>
      <c r="M46161" s="28"/>
    </row>
    <row r="46162" s="16" customFormat="1" ht="12.75" spans="2:13">
      <c r="B46162" s="29"/>
      <c r="M46162" s="28"/>
    </row>
    <row r="46163" s="16" customFormat="1" ht="12.75" spans="2:13">
      <c r="B46163" s="29"/>
      <c r="M46163" s="28"/>
    </row>
    <row r="46164" s="16" customFormat="1" ht="12.75" spans="2:13">
      <c r="B46164" s="29"/>
      <c r="M46164" s="28"/>
    </row>
    <row r="46165" s="16" customFormat="1" ht="12.75" spans="2:13">
      <c r="B46165" s="29"/>
      <c r="M46165" s="28"/>
    </row>
    <row r="46166" s="16" customFormat="1" ht="12.75" spans="2:13">
      <c r="B46166" s="29"/>
      <c r="M46166" s="28"/>
    </row>
    <row r="46167" s="16" customFormat="1" ht="12.75" spans="2:13">
      <c r="B46167" s="29"/>
      <c r="M46167" s="28"/>
    </row>
    <row r="46168" s="16" customFormat="1" ht="12.75" spans="2:13">
      <c r="B46168" s="29"/>
      <c r="M46168" s="28"/>
    </row>
    <row r="46169" s="16" customFormat="1" ht="12.75" spans="2:13">
      <c r="B46169" s="29"/>
      <c r="M46169" s="28"/>
    </row>
    <row r="46170" s="16" customFormat="1" ht="12.75" spans="2:13">
      <c r="B46170" s="29"/>
      <c r="M46170" s="28"/>
    </row>
    <row r="46171" s="16" customFormat="1" ht="12.75" spans="2:13">
      <c r="B46171" s="29"/>
      <c r="M46171" s="28"/>
    </row>
    <row r="46172" s="16" customFormat="1" ht="12.75" spans="2:13">
      <c r="B46172" s="29"/>
      <c r="M46172" s="28"/>
    </row>
    <row r="46173" s="16" customFormat="1" ht="12.75" spans="2:13">
      <c r="B46173" s="29"/>
      <c r="M46173" s="28"/>
    </row>
    <row r="46174" s="16" customFormat="1" ht="12.75" spans="2:13">
      <c r="B46174" s="29"/>
      <c r="M46174" s="28"/>
    </row>
    <row r="46175" s="16" customFormat="1" ht="12.75" spans="2:13">
      <c r="B46175" s="29"/>
      <c r="M46175" s="28"/>
    </row>
    <row r="46176" s="16" customFormat="1" ht="12.75" spans="2:13">
      <c r="B46176" s="29"/>
      <c r="M46176" s="28"/>
    </row>
    <row r="46177" s="16" customFormat="1" ht="12.75" spans="2:13">
      <c r="B46177" s="29"/>
      <c r="M46177" s="28"/>
    </row>
    <row r="46178" s="16" customFormat="1" ht="12.75" spans="2:13">
      <c r="B46178" s="29"/>
      <c r="M46178" s="28"/>
    </row>
    <row r="46179" s="16" customFormat="1" ht="12.75" spans="2:13">
      <c r="B46179" s="29"/>
      <c r="M46179" s="28"/>
    </row>
    <row r="46180" s="16" customFormat="1" ht="12.75" spans="2:13">
      <c r="B46180" s="29"/>
      <c r="M46180" s="28"/>
    </row>
    <row r="46181" s="16" customFormat="1" ht="12.75" spans="2:13">
      <c r="B46181" s="29"/>
      <c r="M46181" s="28"/>
    </row>
    <row r="46182" s="16" customFormat="1" ht="12.75" spans="2:13">
      <c r="B46182" s="29"/>
      <c r="M46182" s="28"/>
    </row>
    <row r="46183" s="16" customFormat="1" ht="12.75" spans="2:13">
      <c r="B46183" s="29"/>
      <c r="M46183" s="28"/>
    </row>
    <row r="46184" s="16" customFormat="1" ht="12.75" spans="2:13">
      <c r="B46184" s="29"/>
      <c r="M46184" s="28"/>
    </row>
    <row r="46185" s="16" customFormat="1" ht="12.75" spans="2:13">
      <c r="B46185" s="29"/>
      <c r="M46185" s="28"/>
    </row>
    <row r="46186" s="16" customFormat="1" ht="12.75" spans="2:13">
      <c r="B46186" s="29"/>
      <c r="M46186" s="28"/>
    </row>
    <row r="46187" s="16" customFormat="1" ht="12.75" spans="2:13">
      <c r="B46187" s="29"/>
      <c r="M46187" s="28"/>
    </row>
    <row r="46188" s="16" customFormat="1" ht="12.75" spans="2:13">
      <c r="B46188" s="29"/>
      <c r="M46188" s="28"/>
    </row>
    <row r="46189" s="16" customFormat="1" ht="12.75" spans="2:13">
      <c r="B46189" s="29"/>
      <c r="M46189" s="28"/>
    </row>
    <row r="46190" s="16" customFormat="1" ht="12.75" spans="2:13">
      <c r="B46190" s="29"/>
      <c r="M46190" s="28"/>
    </row>
    <row r="46191" s="16" customFormat="1" ht="12.75" spans="2:13">
      <c r="B46191" s="29"/>
      <c r="M46191" s="28"/>
    </row>
    <row r="46192" s="16" customFormat="1" ht="12.75" spans="2:13">
      <c r="B46192" s="29"/>
      <c r="M46192" s="28"/>
    </row>
    <row r="46193" s="16" customFormat="1" ht="12.75" spans="2:13">
      <c r="B46193" s="29"/>
      <c r="M46193" s="28"/>
    </row>
    <row r="46194" s="16" customFormat="1" ht="12.75" spans="2:13">
      <c r="B46194" s="29"/>
      <c r="M46194" s="28"/>
    </row>
    <row r="46195" s="16" customFormat="1" ht="12.75" spans="2:13">
      <c r="B46195" s="29"/>
      <c r="M46195" s="28"/>
    </row>
    <row r="46196" s="16" customFormat="1" ht="12.75" spans="2:13">
      <c r="B46196" s="29"/>
      <c r="M46196" s="28"/>
    </row>
    <row r="46197" s="16" customFormat="1" ht="12.75" spans="2:13">
      <c r="B46197" s="29"/>
      <c r="M46197" s="28"/>
    </row>
    <row r="46198" s="16" customFormat="1" ht="12.75" spans="2:13">
      <c r="B46198" s="29"/>
      <c r="M46198" s="28"/>
    </row>
    <row r="46199" s="16" customFormat="1" ht="12.75" spans="2:13">
      <c r="B46199" s="29"/>
      <c r="M46199" s="28"/>
    </row>
    <row r="46200" s="16" customFormat="1" ht="12.75" spans="2:13">
      <c r="B46200" s="29"/>
      <c r="M46200" s="28"/>
    </row>
    <row r="46201" s="16" customFormat="1" ht="12.75" spans="2:13">
      <c r="B46201" s="29"/>
      <c r="M46201" s="28"/>
    </row>
    <row r="46202" s="16" customFormat="1" ht="12.75" spans="2:13">
      <c r="B46202" s="29"/>
      <c r="M46202" s="28"/>
    </row>
    <row r="46203" s="16" customFormat="1" ht="12.75" spans="2:13">
      <c r="B46203" s="29"/>
      <c r="M46203" s="28"/>
    </row>
    <row r="46204" s="16" customFormat="1" ht="12.75" spans="2:13">
      <c r="B46204" s="29"/>
      <c r="M46204" s="28"/>
    </row>
    <row r="46205" s="16" customFormat="1" ht="12.75" spans="2:13">
      <c r="B46205" s="29"/>
      <c r="M46205" s="28"/>
    </row>
    <row r="46206" s="16" customFormat="1" ht="12.75" spans="2:13">
      <c r="B46206" s="29"/>
      <c r="M46206" s="28"/>
    </row>
    <row r="46207" s="16" customFormat="1" ht="12.75" spans="2:13">
      <c r="B46207" s="29"/>
      <c r="M46207" s="28"/>
    </row>
    <row r="46208" s="16" customFormat="1" ht="12.75" spans="2:13">
      <c r="B46208" s="29"/>
      <c r="M46208" s="28"/>
    </row>
    <row r="46209" s="16" customFormat="1" ht="12.75" spans="2:13">
      <c r="B46209" s="29"/>
      <c r="M46209" s="28"/>
    </row>
    <row r="46210" s="16" customFormat="1" ht="12.75" spans="2:13">
      <c r="B46210" s="29"/>
      <c r="M46210" s="28"/>
    </row>
    <row r="46211" s="16" customFormat="1" ht="12.75" spans="2:13">
      <c r="B46211" s="29"/>
      <c r="M46211" s="28"/>
    </row>
    <row r="46212" s="16" customFormat="1" ht="12.75" spans="2:13">
      <c r="B46212" s="29"/>
      <c r="M46212" s="28"/>
    </row>
    <row r="46213" s="16" customFormat="1" ht="12.75" spans="2:13">
      <c r="B46213" s="29"/>
      <c r="M46213" s="28"/>
    </row>
    <row r="46214" s="16" customFormat="1" ht="12.75" spans="2:13">
      <c r="B46214" s="29"/>
      <c r="M46214" s="28"/>
    </row>
    <row r="46215" s="16" customFormat="1" ht="12.75" spans="2:13">
      <c r="B46215" s="29"/>
      <c r="M46215" s="28"/>
    </row>
    <row r="46216" s="16" customFormat="1" ht="12.75" spans="2:13">
      <c r="B46216" s="29"/>
      <c r="M46216" s="28"/>
    </row>
    <row r="46217" s="16" customFormat="1" ht="12.75" spans="2:13">
      <c r="B46217" s="29"/>
      <c r="M46217" s="28"/>
    </row>
    <row r="46218" s="16" customFormat="1" ht="12.75" spans="2:13">
      <c r="B46218" s="29"/>
      <c r="M46218" s="28"/>
    </row>
    <row r="46219" s="16" customFormat="1" ht="12.75" spans="2:13">
      <c r="B46219" s="29"/>
      <c r="M46219" s="28"/>
    </row>
    <row r="46220" s="16" customFormat="1" ht="12.75" spans="2:13">
      <c r="B46220" s="29"/>
      <c r="M46220" s="28"/>
    </row>
    <row r="46221" s="16" customFormat="1" ht="12.75" spans="2:13">
      <c r="B46221" s="29"/>
      <c r="M46221" s="28"/>
    </row>
    <row r="46222" s="16" customFormat="1" ht="12.75" spans="2:13">
      <c r="B46222" s="29"/>
      <c r="M46222" s="28"/>
    </row>
    <row r="46223" s="16" customFormat="1" ht="12.75" spans="2:13">
      <c r="B46223" s="29"/>
      <c r="M46223" s="28"/>
    </row>
    <row r="46224" s="16" customFormat="1" ht="12.75" spans="2:13">
      <c r="B46224" s="29"/>
      <c r="M46224" s="28"/>
    </row>
    <row r="46225" s="16" customFormat="1" ht="12.75" spans="2:13">
      <c r="B46225" s="29"/>
      <c r="M46225" s="28"/>
    </row>
    <row r="46226" s="16" customFormat="1" ht="12.75" spans="2:13">
      <c r="B46226" s="29"/>
      <c r="M46226" s="28"/>
    </row>
    <row r="46227" s="16" customFormat="1" ht="12.75" spans="2:13">
      <c r="B46227" s="29"/>
      <c r="M46227" s="28"/>
    </row>
    <row r="46228" s="16" customFormat="1" ht="12.75" spans="2:13">
      <c r="B46228" s="29"/>
      <c r="M46228" s="28"/>
    </row>
    <row r="46229" s="16" customFormat="1" ht="12.75" spans="2:13">
      <c r="B46229" s="29"/>
      <c r="M46229" s="28"/>
    </row>
    <row r="46230" s="16" customFormat="1" ht="12.75" spans="2:13">
      <c r="B46230" s="29"/>
      <c r="M46230" s="28"/>
    </row>
    <row r="46231" s="16" customFormat="1" ht="12.75" spans="2:13">
      <c r="B46231" s="29"/>
      <c r="M46231" s="28"/>
    </row>
    <row r="46232" s="16" customFormat="1" ht="12.75" spans="2:13">
      <c r="B46232" s="29"/>
      <c r="M46232" s="28"/>
    </row>
    <row r="46233" s="16" customFormat="1" ht="12.75" spans="2:13">
      <c r="B46233" s="29"/>
      <c r="M46233" s="28"/>
    </row>
    <row r="46234" s="16" customFormat="1" ht="12.75" spans="2:13">
      <c r="B46234" s="29"/>
      <c r="M46234" s="28"/>
    </row>
    <row r="46235" s="16" customFormat="1" ht="12.75" spans="2:13">
      <c r="B46235" s="29"/>
      <c r="M46235" s="28"/>
    </row>
    <row r="46236" s="16" customFormat="1" ht="12.75" spans="2:13">
      <c r="B46236" s="29"/>
      <c r="M46236" s="28"/>
    </row>
    <row r="46237" s="16" customFormat="1" ht="12.75" spans="2:13">
      <c r="B46237" s="29"/>
      <c r="M46237" s="28"/>
    </row>
    <row r="46238" s="16" customFormat="1" ht="12.75" spans="2:13">
      <c r="B46238" s="29"/>
      <c r="M46238" s="28"/>
    </row>
    <row r="46239" s="16" customFormat="1" ht="12.75" spans="2:13">
      <c r="B46239" s="29"/>
      <c r="M46239" s="28"/>
    </row>
    <row r="46240" s="16" customFormat="1" ht="12.75" spans="2:13">
      <c r="B46240" s="29"/>
      <c r="M46240" s="28"/>
    </row>
    <row r="46241" s="16" customFormat="1" ht="12.75" spans="2:13">
      <c r="B46241" s="29"/>
      <c r="M46241" s="28"/>
    </row>
    <row r="46242" s="16" customFormat="1" ht="12.75" spans="2:13">
      <c r="B46242" s="29"/>
      <c r="M46242" s="28"/>
    </row>
    <row r="46243" s="16" customFormat="1" ht="12.75" spans="2:13">
      <c r="B46243" s="29"/>
      <c r="M46243" s="28"/>
    </row>
    <row r="46244" s="16" customFormat="1" ht="12.75" spans="2:13">
      <c r="B46244" s="29"/>
      <c r="M46244" s="28"/>
    </row>
    <row r="46245" s="16" customFormat="1" ht="12.75" spans="2:13">
      <c r="B46245" s="29"/>
      <c r="M46245" s="28"/>
    </row>
    <row r="46246" s="16" customFormat="1" ht="12.75" spans="2:13">
      <c r="B46246" s="29"/>
      <c r="M46246" s="28"/>
    </row>
    <row r="46247" s="16" customFormat="1" ht="12.75" spans="2:13">
      <c r="B46247" s="29"/>
      <c r="M46247" s="28"/>
    </row>
    <row r="46248" s="16" customFormat="1" ht="12.75" spans="2:13">
      <c r="B46248" s="29"/>
      <c r="M46248" s="28"/>
    </row>
    <row r="46249" s="16" customFormat="1" ht="12.75" spans="2:13">
      <c r="B46249" s="29"/>
      <c r="M46249" s="28"/>
    </row>
    <row r="46250" s="16" customFormat="1" ht="12.75" spans="2:13">
      <c r="B46250" s="29"/>
      <c r="M46250" s="28"/>
    </row>
    <row r="46251" s="16" customFormat="1" ht="12.75" spans="2:13">
      <c r="B46251" s="29"/>
      <c r="M46251" s="28"/>
    </row>
    <row r="46252" s="16" customFormat="1" ht="12.75" spans="2:13">
      <c r="B46252" s="29"/>
      <c r="M46252" s="28"/>
    </row>
    <row r="46253" s="16" customFormat="1" ht="12.75" spans="2:13">
      <c r="B46253" s="29"/>
      <c r="M46253" s="28"/>
    </row>
    <row r="46254" s="16" customFormat="1" ht="12.75" spans="2:13">
      <c r="B46254" s="29"/>
      <c r="M46254" s="28"/>
    </row>
    <row r="46255" s="16" customFormat="1" ht="12.75" spans="2:13">
      <c r="B46255" s="29"/>
      <c r="M46255" s="28"/>
    </row>
    <row r="46256" s="16" customFormat="1" ht="12.75" spans="2:13">
      <c r="B46256" s="29"/>
      <c r="M46256" s="28"/>
    </row>
    <row r="46257" s="16" customFormat="1" ht="12.75" spans="2:13">
      <c r="B46257" s="29"/>
      <c r="M46257" s="28"/>
    </row>
    <row r="46258" s="16" customFormat="1" ht="12.75" spans="2:13">
      <c r="B46258" s="29"/>
      <c r="M46258" s="28"/>
    </row>
    <row r="46259" s="16" customFormat="1" ht="12.75" spans="2:13">
      <c r="B46259" s="29"/>
      <c r="M46259" s="28"/>
    </row>
    <row r="46260" s="16" customFormat="1" ht="12.75" spans="2:13">
      <c r="B46260" s="29"/>
      <c r="M46260" s="28"/>
    </row>
    <row r="46261" s="16" customFormat="1" ht="12.75" spans="2:13">
      <c r="B46261" s="29"/>
      <c r="M46261" s="28"/>
    </row>
    <row r="46262" s="16" customFormat="1" ht="12.75" spans="2:13">
      <c r="B46262" s="29"/>
      <c r="M46262" s="28"/>
    </row>
    <row r="46263" s="16" customFormat="1" ht="12.75" spans="2:13">
      <c r="B46263" s="29"/>
      <c r="M46263" s="28"/>
    </row>
    <row r="46264" s="16" customFormat="1" ht="12.75" spans="2:13">
      <c r="B46264" s="29"/>
      <c r="M46264" s="28"/>
    </row>
    <row r="46265" s="16" customFormat="1" ht="12.75" spans="2:13">
      <c r="B46265" s="29"/>
      <c r="M46265" s="28"/>
    </row>
    <row r="46266" s="16" customFormat="1" ht="12.75" spans="2:13">
      <c r="B46266" s="29"/>
      <c r="M46266" s="28"/>
    </row>
    <row r="46267" s="16" customFormat="1" ht="12.75" spans="2:13">
      <c r="B46267" s="29"/>
      <c r="M46267" s="28"/>
    </row>
    <row r="46268" s="16" customFormat="1" ht="12.75" spans="2:13">
      <c r="B46268" s="29"/>
      <c r="M46268" s="28"/>
    </row>
    <row r="46269" s="16" customFormat="1" ht="12.75" spans="2:13">
      <c r="B46269" s="29"/>
      <c r="M46269" s="28"/>
    </row>
    <row r="46270" s="16" customFormat="1" ht="12.75" spans="2:13">
      <c r="B46270" s="29"/>
      <c r="M46270" s="28"/>
    </row>
    <row r="46271" s="16" customFormat="1" ht="12.75" spans="2:13">
      <c r="B46271" s="29"/>
      <c r="M46271" s="28"/>
    </row>
    <row r="46272" s="16" customFormat="1" ht="12.75" spans="2:13">
      <c r="B46272" s="29"/>
      <c r="M46272" s="28"/>
    </row>
    <row r="46273" s="16" customFormat="1" ht="12.75" spans="2:13">
      <c r="B46273" s="29"/>
      <c r="M46273" s="28"/>
    </row>
    <row r="46274" s="16" customFormat="1" ht="12.75" spans="2:13">
      <c r="B46274" s="29"/>
      <c r="M46274" s="28"/>
    </row>
    <row r="46275" s="16" customFormat="1" ht="12.75" spans="2:13">
      <c r="B46275" s="29"/>
      <c r="M46275" s="28"/>
    </row>
    <row r="46276" s="16" customFormat="1" ht="12.75" spans="2:13">
      <c r="B46276" s="29"/>
      <c r="M46276" s="28"/>
    </row>
    <row r="46277" s="16" customFormat="1" ht="12.75" spans="2:13">
      <c r="B46277" s="29"/>
      <c r="M46277" s="28"/>
    </row>
    <row r="46278" s="16" customFormat="1" ht="12.75" spans="2:13">
      <c r="B46278" s="29"/>
      <c r="M46278" s="28"/>
    </row>
    <row r="46279" s="16" customFormat="1" ht="12.75" spans="2:13">
      <c r="B46279" s="29"/>
      <c r="M46279" s="28"/>
    </row>
    <row r="46280" s="16" customFormat="1" ht="12.75" spans="2:13">
      <c r="B46280" s="29"/>
      <c r="M46280" s="28"/>
    </row>
    <row r="46281" s="16" customFormat="1" ht="12.75" spans="2:13">
      <c r="B46281" s="29"/>
      <c r="M46281" s="28"/>
    </row>
    <row r="46282" s="16" customFormat="1" ht="12.75" spans="2:13">
      <c r="B46282" s="29"/>
      <c r="M46282" s="28"/>
    </row>
    <row r="46283" s="16" customFormat="1" ht="12.75" spans="2:13">
      <c r="B46283" s="29"/>
      <c r="M46283" s="28"/>
    </row>
    <row r="46284" s="16" customFormat="1" ht="12.75" spans="2:13">
      <c r="B46284" s="29"/>
      <c r="M46284" s="28"/>
    </row>
    <row r="46285" s="16" customFormat="1" ht="12.75" spans="2:13">
      <c r="B46285" s="29"/>
      <c r="M46285" s="28"/>
    </row>
    <row r="46286" s="16" customFormat="1" ht="12.75" spans="2:13">
      <c r="B46286" s="29"/>
      <c r="M46286" s="28"/>
    </row>
    <row r="46287" s="16" customFormat="1" ht="12.75" spans="2:13">
      <c r="B46287" s="29"/>
      <c r="M46287" s="28"/>
    </row>
    <row r="46288" s="16" customFormat="1" ht="12.75" spans="2:13">
      <c r="B46288" s="29"/>
      <c r="M46288" s="28"/>
    </row>
    <row r="46289" s="16" customFormat="1" ht="12.75" spans="2:13">
      <c r="B46289" s="29"/>
      <c r="M46289" s="28"/>
    </row>
    <row r="46290" s="16" customFormat="1" ht="12.75" spans="2:13">
      <c r="B46290" s="29"/>
      <c r="M46290" s="28"/>
    </row>
    <row r="46291" s="16" customFormat="1" ht="12.75" spans="2:13">
      <c r="B46291" s="29"/>
      <c r="M46291" s="28"/>
    </row>
    <row r="46292" s="16" customFormat="1" ht="12.75" spans="2:13">
      <c r="B46292" s="29"/>
      <c r="M46292" s="28"/>
    </row>
    <row r="46293" s="16" customFormat="1" ht="12.75" spans="2:13">
      <c r="B46293" s="29"/>
      <c r="M46293" s="28"/>
    </row>
    <row r="46294" s="16" customFormat="1" ht="12.75" spans="2:13">
      <c r="B46294" s="29"/>
      <c r="M46294" s="28"/>
    </row>
    <row r="46295" s="16" customFormat="1" ht="12.75" spans="2:13">
      <c r="B46295" s="29"/>
      <c r="M46295" s="28"/>
    </row>
    <row r="46296" s="16" customFormat="1" ht="12.75" spans="2:13">
      <c r="B46296" s="29"/>
      <c r="M46296" s="28"/>
    </row>
    <row r="46297" s="16" customFormat="1" ht="12.75" spans="2:13">
      <c r="B46297" s="29"/>
      <c r="M46297" s="28"/>
    </row>
    <row r="46298" s="16" customFormat="1" ht="12.75" spans="2:13">
      <c r="B46298" s="29"/>
      <c r="M46298" s="28"/>
    </row>
    <row r="46299" s="16" customFormat="1" ht="12.75" spans="2:13">
      <c r="B46299" s="29"/>
      <c r="M46299" s="28"/>
    </row>
    <row r="46300" s="16" customFormat="1" ht="12.75" spans="2:13">
      <c r="B46300" s="29"/>
      <c r="M46300" s="28"/>
    </row>
    <row r="46301" s="16" customFormat="1" ht="12.75" spans="2:13">
      <c r="B46301" s="29"/>
      <c r="M46301" s="28"/>
    </row>
    <row r="46302" s="16" customFormat="1" ht="12.75" spans="2:13">
      <c r="B46302" s="29"/>
      <c r="M46302" s="28"/>
    </row>
    <row r="46303" s="16" customFormat="1" ht="12.75" spans="2:13">
      <c r="B46303" s="29"/>
      <c r="M46303" s="28"/>
    </row>
    <row r="46304" s="16" customFormat="1" ht="12.75" spans="2:13">
      <c r="B46304" s="29"/>
      <c r="M46304" s="28"/>
    </row>
    <row r="46305" s="16" customFormat="1" ht="12.75" spans="2:13">
      <c r="B46305" s="29"/>
      <c r="M46305" s="28"/>
    </row>
    <row r="46306" s="16" customFormat="1" ht="12.75" spans="2:13">
      <c r="B46306" s="29"/>
      <c r="M46306" s="28"/>
    </row>
    <row r="46307" s="16" customFormat="1" ht="12.75" spans="2:13">
      <c r="B46307" s="29"/>
      <c r="M46307" s="28"/>
    </row>
    <row r="46308" s="16" customFormat="1" ht="12.75" spans="2:13">
      <c r="B46308" s="29"/>
      <c r="M46308" s="28"/>
    </row>
    <row r="46309" s="16" customFormat="1" ht="12.75" spans="2:13">
      <c r="B46309" s="29"/>
      <c r="M46309" s="28"/>
    </row>
    <row r="46310" s="16" customFormat="1" ht="12.75" spans="2:13">
      <c r="B46310" s="29"/>
      <c r="M46310" s="28"/>
    </row>
    <row r="46311" s="16" customFormat="1" ht="12.75" spans="2:13">
      <c r="B46311" s="29"/>
      <c r="M46311" s="28"/>
    </row>
    <row r="46312" s="16" customFormat="1" ht="12.75" spans="2:13">
      <c r="B46312" s="29"/>
      <c r="M46312" s="28"/>
    </row>
    <row r="46313" s="16" customFormat="1" ht="12.75" spans="2:13">
      <c r="B46313" s="29"/>
      <c r="M46313" s="28"/>
    </row>
    <row r="46314" s="16" customFormat="1" ht="12.75" spans="2:13">
      <c r="B46314" s="29"/>
      <c r="M46314" s="28"/>
    </row>
    <row r="46315" s="16" customFormat="1" ht="12.75" spans="2:13">
      <c r="B46315" s="29"/>
      <c r="M46315" s="28"/>
    </row>
    <row r="46316" s="16" customFormat="1" ht="12.75" spans="2:13">
      <c r="B46316" s="29"/>
      <c r="M46316" s="28"/>
    </row>
    <row r="46317" s="16" customFormat="1" ht="12.75" spans="2:13">
      <c r="B46317" s="29"/>
      <c r="M46317" s="28"/>
    </row>
    <row r="46318" s="16" customFormat="1" ht="12.75" spans="2:13">
      <c r="B46318" s="29"/>
      <c r="M46318" s="28"/>
    </row>
    <row r="46319" s="16" customFormat="1" ht="12.75" spans="2:13">
      <c r="B46319" s="29"/>
      <c r="M46319" s="28"/>
    </row>
    <row r="46320" s="16" customFormat="1" ht="12.75" spans="2:13">
      <c r="B46320" s="29"/>
      <c r="M46320" s="28"/>
    </row>
    <row r="46321" s="16" customFormat="1" ht="12.75" spans="2:13">
      <c r="B46321" s="29"/>
      <c r="M46321" s="28"/>
    </row>
    <row r="46322" s="16" customFormat="1" ht="12.75" spans="2:13">
      <c r="B46322" s="29"/>
      <c r="M46322" s="28"/>
    </row>
    <row r="46323" s="16" customFormat="1" ht="12.75" spans="2:13">
      <c r="B46323" s="29"/>
      <c r="M46323" s="28"/>
    </row>
    <row r="46324" s="16" customFormat="1" ht="12.75" spans="2:13">
      <c r="B46324" s="29"/>
      <c r="M46324" s="28"/>
    </row>
    <row r="46325" s="16" customFormat="1" ht="12.75" spans="2:13">
      <c r="B46325" s="29"/>
      <c r="M46325" s="28"/>
    </row>
    <row r="46326" s="16" customFormat="1" ht="12.75" spans="2:13">
      <c r="B46326" s="29"/>
      <c r="M46326" s="28"/>
    </row>
    <row r="46327" s="16" customFormat="1" ht="12.75" spans="2:13">
      <c r="B46327" s="29"/>
      <c r="M46327" s="28"/>
    </row>
    <row r="46328" s="16" customFormat="1" ht="12.75" spans="2:13">
      <c r="B46328" s="29"/>
      <c r="M46328" s="28"/>
    </row>
    <row r="46329" s="16" customFormat="1" ht="12.75" spans="2:13">
      <c r="B46329" s="29"/>
      <c r="M46329" s="28"/>
    </row>
    <row r="46330" s="16" customFormat="1" ht="12.75" spans="2:13">
      <c r="B46330" s="29"/>
      <c r="M46330" s="28"/>
    </row>
    <row r="46331" s="16" customFormat="1" ht="12.75" spans="2:13">
      <c r="B46331" s="29"/>
      <c r="M46331" s="28"/>
    </row>
    <row r="46332" s="16" customFormat="1" ht="12.75" spans="2:13">
      <c r="B46332" s="29"/>
      <c r="M46332" s="28"/>
    </row>
    <row r="46333" s="16" customFormat="1" ht="12.75" spans="2:13">
      <c r="B46333" s="29"/>
      <c r="M46333" s="28"/>
    </row>
    <row r="46334" s="16" customFormat="1" ht="12.75" spans="2:13">
      <c r="B46334" s="29"/>
      <c r="M46334" s="28"/>
    </row>
    <row r="46335" s="16" customFormat="1" ht="12.75" spans="2:13">
      <c r="B46335" s="29"/>
      <c r="M46335" s="28"/>
    </row>
    <row r="46336" s="16" customFormat="1" ht="12.75" spans="2:13">
      <c r="B46336" s="29"/>
      <c r="M46336" s="28"/>
    </row>
    <row r="46337" s="16" customFormat="1" ht="12.75" spans="2:13">
      <c r="B46337" s="29"/>
      <c r="M46337" s="28"/>
    </row>
    <row r="46338" s="16" customFormat="1" ht="12.75" spans="2:13">
      <c r="B46338" s="29"/>
      <c r="M46338" s="28"/>
    </row>
    <row r="46339" s="16" customFormat="1" ht="12.75" spans="2:13">
      <c r="B46339" s="29"/>
      <c r="M46339" s="28"/>
    </row>
    <row r="46340" s="16" customFormat="1" ht="12.75" spans="2:13">
      <c r="B46340" s="29"/>
      <c r="M46340" s="28"/>
    </row>
    <row r="46341" s="16" customFormat="1" ht="12.75" spans="2:13">
      <c r="B46341" s="29"/>
      <c r="M46341" s="28"/>
    </row>
    <row r="46342" s="16" customFormat="1" ht="12.75" spans="2:13">
      <c r="B46342" s="29"/>
      <c r="M46342" s="28"/>
    </row>
    <row r="46343" s="16" customFormat="1" ht="12.75" spans="2:13">
      <c r="B46343" s="29"/>
      <c r="M46343" s="28"/>
    </row>
    <row r="46344" s="16" customFormat="1" ht="12.75" spans="2:13">
      <c r="B46344" s="29"/>
      <c r="M46344" s="28"/>
    </row>
    <row r="46345" s="16" customFormat="1" ht="12.75" spans="2:13">
      <c r="B46345" s="29"/>
      <c r="M46345" s="28"/>
    </row>
    <row r="46346" s="16" customFormat="1" ht="12.75" spans="2:13">
      <c r="B46346" s="29"/>
      <c r="M46346" s="28"/>
    </row>
    <row r="46347" s="16" customFormat="1" ht="12.75" spans="2:13">
      <c r="B46347" s="29"/>
      <c r="M46347" s="28"/>
    </row>
    <row r="46348" s="16" customFormat="1" ht="12.75" spans="2:13">
      <c r="B46348" s="29"/>
      <c r="M46348" s="28"/>
    </row>
    <row r="46349" s="16" customFormat="1" ht="12.75" spans="2:13">
      <c r="B46349" s="29"/>
      <c r="M46349" s="28"/>
    </row>
    <row r="46350" s="16" customFormat="1" ht="12.75" spans="2:13">
      <c r="B46350" s="29"/>
      <c r="M46350" s="28"/>
    </row>
    <row r="46351" s="16" customFormat="1" ht="12.75" spans="2:13">
      <c r="B46351" s="29"/>
      <c r="M46351" s="28"/>
    </row>
    <row r="46352" s="16" customFormat="1" ht="12.75" spans="2:13">
      <c r="B46352" s="29"/>
      <c r="M46352" s="28"/>
    </row>
    <row r="46353" s="16" customFormat="1" ht="12.75" spans="2:13">
      <c r="B46353" s="29"/>
      <c r="M46353" s="28"/>
    </row>
    <row r="46354" s="16" customFormat="1" ht="12.75" spans="2:13">
      <c r="B46354" s="29"/>
      <c r="M46354" s="28"/>
    </row>
    <row r="46355" s="16" customFormat="1" ht="12.75" spans="2:13">
      <c r="B46355" s="29"/>
      <c r="M46355" s="28"/>
    </row>
    <row r="46356" s="16" customFormat="1" ht="12.75" spans="2:13">
      <c r="B46356" s="29"/>
      <c r="M46356" s="28"/>
    </row>
    <row r="46357" s="16" customFormat="1" ht="12.75" spans="2:13">
      <c r="B46357" s="29"/>
      <c r="M46357" s="28"/>
    </row>
    <row r="46358" s="16" customFormat="1" ht="12.75" spans="2:13">
      <c r="B46358" s="29"/>
      <c r="M46358" s="28"/>
    </row>
    <row r="46359" s="16" customFormat="1" ht="12.75" spans="2:13">
      <c r="B46359" s="29"/>
      <c r="M46359" s="28"/>
    </row>
    <row r="46360" s="16" customFormat="1" ht="12.75" spans="2:13">
      <c r="B46360" s="29"/>
      <c r="M46360" s="28"/>
    </row>
    <row r="46361" s="16" customFormat="1" ht="12.75" spans="2:13">
      <c r="B46361" s="29"/>
      <c r="M46361" s="28"/>
    </row>
    <row r="46362" s="16" customFormat="1" ht="12.75" spans="2:13">
      <c r="B46362" s="29"/>
      <c r="M46362" s="28"/>
    </row>
    <row r="46363" s="16" customFormat="1" ht="12.75" spans="2:13">
      <c r="B46363" s="29"/>
      <c r="M46363" s="28"/>
    </row>
    <row r="46364" s="16" customFormat="1" ht="12.75" spans="2:13">
      <c r="B46364" s="29"/>
      <c r="M46364" s="28"/>
    </row>
    <row r="46365" s="16" customFormat="1" ht="12.75" spans="2:13">
      <c r="B46365" s="29"/>
      <c r="M46365" s="28"/>
    </row>
    <row r="46366" s="16" customFormat="1" ht="12.75" spans="2:13">
      <c r="B46366" s="29"/>
      <c r="M46366" s="28"/>
    </row>
    <row r="46367" s="16" customFormat="1" ht="12.75" spans="2:13">
      <c r="B46367" s="29"/>
      <c r="M46367" s="28"/>
    </row>
    <row r="46368" s="16" customFormat="1" ht="12.75" spans="2:13">
      <c r="B46368" s="29"/>
      <c r="M46368" s="28"/>
    </row>
    <row r="46369" s="16" customFormat="1" ht="12.75" spans="2:13">
      <c r="B46369" s="29"/>
      <c r="M46369" s="28"/>
    </row>
    <row r="46370" s="16" customFormat="1" ht="12.75" spans="2:13">
      <c r="B46370" s="29"/>
      <c r="M46370" s="28"/>
    </row>
    <row r="46371" s="16" customFormat="1" ht="12.75" spans="2:13">
      <c r="B46371" s="29"/>
      <c r="M46371" s="28"/>
    </row>
    <row r="46372" s="16" customFormat="1" ht="12.75" spans="2:13">
      <c r="B46372" s="29"/>
      <c r="M46372" s="28"/>
    </row>
    <row r="46373" s="16" customFormat="1" ht="12.75" spans="2:13">
      <c r="B46373" s="29"/>
      <c r="M46373" s="28"/>
    </row>
    <row r="46374" s="16" customFormat="1" ht="12.75" spans="2:13">
      <c r="B46374" s="29"/>
      <c r="M46374" s="28"/>
    </row>
    <row r="46375" s="16" customFormat="1" ht="12.75" spans="2:13">
      <c r="B46375" s="29"/>
      <c r="M46375" s="28"/>
    </row>
    <row r="46376" s="16" customFormat="1" ht="12.75" spans="2:13">
      <c r="B46376" s="29"/>
      <c r="M46376" s="28"/>
    </row>
    <row r="46377" s="16" customFormat="1" ht="12.75" spans="2:13">
      <c r="B46377" s="29"/>
      <c r="M46377" s="28"/>
    </row>
    <row r="46378" s="16" customFormat="1" ht="12.75" spans="2:13">
      <c r="B46378" s="29"/>
      <c r="M46378" s="28"/>
    </row>
    <row r="46379" s="16" customFormat="1" ht="12.75" spans="2:13">
      <c r="B46379" s="29"/>
      <c r="M46379" s="28"/>
    </row>
    <row r="46380" s="16" customFormat="1" ht="12.75" spans="2:13">
      <c r="B46380" s="29"/>
      <c r="M46380" s="28"/>
    </row>
    <row r="46381" s="16" customFormat="1" ht="12.75" spans="2:13">
      <c r="B46381" s="29"/>
      <c r="M46381" s="28"/>
    </row>
    <row r="46382" s="16" customFormat="1" ht="12.75" spans="2:13">
      <c r="B46382" s="29"/>
      <c r="M46382" s="28"/>
    </row>
    <row r="46383" s="16" customFormat="1" ht="12.75" spans="2:13">
      <c r="B46383" s="29"/>
      <c r="M46383" s="28"/>
    </row>
    <row r="46384" s="16" customFormat="1" ht="12.75" spans="2:13">
      <c r="B46384" s="29"/>
      <c r="M46384" s="28"/>
    </row>
    <row r="46385" s="16" customFormat="1" ht="12.75" spans="2:13">
      <c r="B46385" s="29"/>
      <c r="M46385" s="28"/>
    </row>
    <row r="46386" s="16" customFormat="1" ht="12.75" spans="2:13">
      <c r="B46386" s="29"/>
      <c r="M46386" s="28"/>
    </row>
    <row r="46387" s="16" customFormat="1" ht="12.75" spans="2:13">
      <c r="B46387" s="29"/>
      <c r="M46387" s="28"/>
    </row>
    <row r="46388" s="16" customFormat="1" ht="12.75" spans="2:13">
      <c r="B46388" s="29"/>
      <c r="M46388" s="28"/>
    </row>
    <row r="46389" s="16" customFormat="1" ht="12.75" spans="2:13">
      <c r="B46389" s="29"/>
      <c r="M46389" s="28"/>
    </row>
    <row r="46390" s="16" customFormat="1" ht="12.75" spans="2:13">
      <c r="B46390" s="29"/>
      <c r="M46390" s="28"/>
    </row>
    <row r="46391" s="16" customFormat="1" ht="12.75" spans="2:13">
      <c r="B46391" s="29"/>
      <c r="M46391" s="28"/>
    </row>
    <row r="46392" s="16" customFormat="1" ht="12.75" spans="2:13">
      <c r="B46392" s="29"/>
      <c r="M46392" s="28"/>
    </row>
    <row r="46393" s="16" customFormat="1" ht="12.75" spans="2:13">
      <c r="B46393" s="29"/>
      <c r="M46393" s="28"/>
    </row>
    <row r="46394" s="16" customFormat="1" ht="12.75" spans="2:13">
      <c r="B46394" s="29"/>
      <c r="M46394" s="28"/>
    </row>
    <row r="46395" s="16" customFormat="1" ht="12.75" spans="2:13">
      <c r="B46395" s="29"/>
      <c r="M46395" s="28"/>
    </row>
    <row r="46396" s="16" customFormat="1" ht="12.75" spans="2:13">
      <c r="B46396" s="29"/>
      <c r="M46396" s="28"/>
    </row>
    <row r="46397" s="16" customFormat="1" ht="12.75" spans="2:13">
      <c r="B46397" s="29"/>
      <c r="M46397" s="28"/>
    </row>
    <row r="46398" s="16" customFormat="1" ht="12.75" spans="2:13">
      <c r="B46398" s="29"/>
      <c r="M46398" s="28"/>
    </row>
    <row r="46399" s="16" customFormat="1" ht="12.75" spans="2:13">
      <c r="B46399" s="29"/>
      <c r="M46399" s="28"/>
    </row>
    <row r="46400" s="16" customFormat="1" ht="12.75" spans="2:13">
      <c r="B46400" s="29"/>
      <c r="M46400" s="28"/>
    </row>
    <row r="46401" s="16" customFormat="1" ht="12.75" spans="2:13">
      <c r="B46401" s="29"/>
      <c r="M46401" s="28"/>
    </row>
    <row r="46402" s="16" customFormat="1" ht="12.75" spans="2:13">
      <c r="B46402" s="29"/>
      <c r="M46402" s="28"/>
    </row>
    <row r="46403" s="16" customFormat="1" ht="12.75" spans="2:13">
      <c r="B46403" s="29"/>
      <c r="M46403" s="28"/>
    </row>
    <row r="46404" s="16" customFormat="1" ht="12.75" spans="2:13">
      <c r="B46404" s="29"/>
      <c r="M46404" s="28"/>
    </row>
    <row r="46405" s="16" customFormat="1" ht="12.75" spans="2:13">
      <c r="B46405" s="29"/>
      <c r="M46405" s="28"/>
    </row>
    <row r="46406" s="16" customFormat="1" ht="12.75" spans="2:13">
      <c r="B46406" s="29"/>
      <c r="M46406" s="28"/>
    </row>
    <row r="46407" s="16" customFormat="1" ht="12.75" spans="2:13">
      <c r="B46407" s="29"/>
      <c r="M46407" s="28"/>
    </row>
    <row r="46408" s="16" customFormat="1" ht="12.75" spans="2:13">
      <c r="B46408" s="29"/>
      <c r="M46408" s="28"/>
    </row>
    <row r="46409" s="16" customFormat="1" ht="12.75" spans="2:13">
      <c r="B46409" s="29"/>
      <c r="M46409" s="28"/>
    </row>
    <row r="46410" s="16" customFormat="1" ht="12.75" spans="2:13">
      <c r="B46410" s="29"/>
      <c r="M46410" s="28"/>
    </row>
    <row r="46411" s="16" customFormat="1" ht="12.75" spans="2:13">
      <c r="B46411" s="29"/>
      <c r="M46411" s="28"/>
    </row>
    <row r="46412" s="16" customFormat="1" ht="12.75" spans="2:13">
      <c r="B46412" s="29"/>
      <c r="M46412" s="28"/>
    </row>
    <row r="46413" s="16" customFormat="1" ht="12.75" spans="2:13">
      <c r="B46413" s="29"/>
      <c r="M46413" s="28"/>
    </row>
    <row r="46414" s="16" customFormat="1" ht="12.75" spans="2:13">
      <c r="B46414" s="29"/>
      <c r="M46414" s="28"/>
    </row>
    <row r="46415" s="16" customFormat="1" ht="12.75" spans="2:13">
      <c r="B46415" s="29"/>
      <c r="M46415" s="28"/>
    </row>
    <row r="46416" s="16" customFormat="1" ht="12.75" spans="2:13">
      <c r="B46416" s="29"/>
      <c r="M46416" s="28"/>
    </row>
    <row r="46417" s="16" customFormat="1" ht="12.75" spans="2:13">
      <c r="B46417" s="29"/>
      <c r="M46417" s="28"/>
    </row>
    <row r="46418" s="16" customFormat="1" ht="12.75" spans="2:13">
      <c r="B46418" s="29"/>
      <c r="M46418" s="28"/>
    </row>
    <row r="46419" s="16" customFormat="1" ht="12.75" spans="2:13">
      <c r="B46419" s="29"/>
      <c r="M46419" s="28"/>
    </row>
    <row r="46420" s="16" customFormat="1" ht="12.75" spans="2:13">
      <c r="B46420" s="29"/>
      <c r="M46420" s="28"/>
    </row>
    <row r="46421" s="16" customFormat="1" ht="12.75" spans="2:13">
      <c r="B46421" s="29"/>
      <c r="M46421" s="28"/>
    </row>
    <row r="46422" s="16" customFormat="1" ht="12.75" spans="2:13">
      <c r="B46422" s="29"/>
      <c r="M46422" s="28"/>
    </row>
    <row r="46423" s="16" customFormat="1" ht="12.75" spans="2:13">
      <c r="B46423" s="29"/>
      <c r="M46423" s="28"/>
    </row>
    <row r="46424" s="16" customFormat="1" ht="12.75" spans="2:13">
      <c r="B46424" s="29"/>
      <c r="M46424" s="28"/>
    </row>
    <row r="46425" s="16" customFormat="1" ht="12.75" spans="2:13">
      <c r="B46425" s="29"/>
      <c r="M46425" s="28"/>
    </row>
    <row r="46426" s="16" customFormat="1" ht="12.75" spans="2:13">
      <c r="B46426" s="29"/>
      <c r="M46426" s="28"/>
    </row>
    <row r="46427" s="16" customFormat="1" ht="12.75" spans="2:13">
      <c r="B46427" s="29"/>
      <c r="M46427" s="28"/>
    </row>
    <row r="46428" s="16" customFormat="1" ht="12.75" spans="2:13">
      <c r="B46428" s="29"/>
      <c r="M46428" s="28"/>
    </row>
    <row r="46429" s="16" customFormat="1" ht="12.75" spans="2:13">
      <c r="B46429" s="29"/>
      <c r="M46429" s="28"/>
    </row>
    <row r="46430" s="16" customFormat="1" ht="12.75" spans="2:13">
      <c r="B46430" s="29"/>
      <c r="M46430" s="28"/>
    </row>
    <row r="46431" s="16" customFormat="1" ht="12.75" spans="2:13">
      <c r="B46431" s="29"/>
      <c r="M46431" s="28"/>
    </row>
    <row r="46432" s="16" customFormat="1" ht="12.75" spans="2:13">
      <c r="B46432" s="29"/>
      <c r="M46432" s="28"/>
    </row>
    <row r="46433" s="16" customFormat="1" ht="12.75" spans="2:13">
      <c r="B46433" s="29"/>
      <c r="M46433" s="28"/>
    </row>
    <row r="46434" s="16" customFormat="1" ht="12.75" spans="2:13">
      <c r="B46434" s="29"/>
      <c r="M46434" s="28"/>
    </row>
    <row r="46435" s="16" customFormat="1" ht="12.75" spans="2:13">
      <c r="B46435" s="29"/>
      <c r="M46435" s="28"/>
    </row>
    <row r="46436" s="16" customFormat="1" ht="12.75" spans="2:13">
      <c r="B46436" s="29"/>
      <c r="M46436" s="28"/>
    </row>
    <row r="46437" s="16" customFormat="1" ht="12.75" spans="2:13">
      <c r="B46437" s="29"/>
      <c r="M46437" s="28"/>
    </row>
    <row r="46438" s="16" customFormat="1" ht="12.75" spans="2:13">
      <c r="B46438" s="29"/>
      <c r="M46438" s="28"/>
    </row>
    <row r="46439" s="16" customFormat="1" ht="12.75" spans="2:13">
      <c r="B46439" s="29"/>
      <c r="M46439" s="28"/>
    </row>
    <row r="46440" s="16" customFormat="1" ht="12.75" spans="2:13">
      <c r="B46440" s="29"/>
      <c r="M46440" s="28"/>
    </row>
    <row r="46441" s="16" customFormat="1" ht="12.75" spans="2:13">
      <c r="B46441" s="29"/>
      <c r="M46441" s="28"/>
    </row>
    <row r="46442" s="16" customFormat="1" ht="12.75" spans="2:13">
      <c r="B46442" s="29"/>
      <c r="M46442" s="28"/>
    </row>
    <row r="46443" s="16" customFormat="1" ht="12.75" spans="2:13">
      <c r="B46443" s="29"/>
      <c r="M46443" s="28"/>
    </row>
    <row r="46444" s="16" customFormat="1" ht="12.75" spans="2:13">
      <c r="B46444" s="29"/>
      <c r="M46444" s="28"/>
    </row>
    <row r="46445" s="16" customFormat="1" ht="12.75" spans="2:13">
      <c r="B46445" s="29"/>
      <c r="M46445" s="28"/>
    </row>
    <row r="46446" s="16" customFormat="1" ht="12.75" spans="2:13">
      <c r="B46446" s="29"/>
      <c r="M46446" s="28"/>
    </row>
    <row r="46447" s="16" customFormat="1" ht="12.75" spans="2:13">
      <c r="B46447" s="29"/>
      <c r="M46447" s="28"/>
    </row>
    <row r="46448" s="16" customFormat="1" ht="12.75" spans="2:13">
      <c r="B46448" s="29"/>
      <c r="M46448" s="28"/>
    </row>
    <row r="46449" s="16" customFormat="1" ht="12.75" spans="2:13">
      <c r="B46449" s="29"/>
      <c r="M46449" s="28"/>
    </row>
    <row r="46450" s="16" customFormat="1" ht="12.75" spans="2:13">
      <c r="B46450" s="29"/>
      <c r="M46450" s="28"/>
    </row>
    <row r="46451" s="16" customFormat="1" ht="12.75" spans="2:13">
      <c r="B46451" s="29"/>
      <c r="M46451" s="28"/>
    </row>
    <row r="46452" s="16" customFormat="1" ht="12.75" spans="2:13">
      <c r="B46452" s="29"/>
      <c r="M46452" s="28"/>
    </row>
    <row r="46453" s="16" customFormat="1" ht="12.75" spans="2:13">
      <c r="B46453" s="29"/>
      <c r="M46453" s="28"/>
    </row>
    <row r="46454" s="16" customFormat="1" ht="12.75" spans="2:13">
      <c r="B46454" s="29"/>
      <c r="M46454" s="28"/>
    </row>
    <row r="46455" s="16" customFormat="1" ht="12.75" spans="2:13">
      <c r="B46455" s="29"/>
      <c r="M46455" s="28"/>
    </row>
    <row r="46456" s="16" customFormat="1" ht="12.75" spans="2:13">
      <c r="B46456" s="29"/>
      <c r="M46456" s="28"/>
    </row>
    <row r="46457" s="16" customFormat="1" ht="12.75" spans="2:13">
      <c r="B46457" s="29"/>
      <c r="M46457" s="28"/>
    </row>
    <row r="46458" s="16" customFormat="1" ht="12.75" spans="2:13">
      <c r="B46458" s="29"/>
      <c r="M46458" s="28"/>
    </row>
    <row r="46459" s="16" customFormat="1" ht="12.75" spans="2:13">
      <c r="B46459" s="29"/>
      <c r="M46459" s="28"/>
    </row>
    <row r="46460" s="16" customFormat="1" ht="12.75" spans="2:13">
      <c r="B46460" s="29"/>
      <c r="M46460" s="28"/>
    </row>
    <row r="46461" s="16" customFormat="1" ht="12.75" spans="2:13">
      <c r="B46461" s="29"/>
      <c r="M46461" s="28"/>
    </row>
    <row r="46462" s="16" customFormat="1" ht="12.75" spans="2:13">
      <c r="B46462" s="29"/>
      <c r="M46462" s="28"/>
    </row>
    <row r="46463" s="16" customFormat="1" ht="12.75" spans="2:13">
      <c r="B46463" s="29"/>
      <c r="M46463" s="28"/>
    </row>
    <row r="46464" s="16" customFormat="1" ht="12.75" spans="2:13">
      <c r="B46464" s="29"/>
      <c r="M46464" s="28"/>
    </row>
    <row r="46465" s="16" customFormat="1" ht="12.75" spans="2:13">
      <c r="B46465" s="29"/>
      <c r="M46465" s="28"/>
    </row>
    <row r="46466" s="16" customFormat="1" ht="12.75" spans="2:13">
      <c r="B46466" s="29"/>
      <c r="M46466" s="28"/>
    </row>
    <row r="46467" s="16" customFormat="1" ht="12.75" spans="2:13">
      <c r="B46467" s="29"/>
      <c r="M46467" s="28"/>
    </row>
    <row r="46468" s="16" customFormat="1" ht="12.75" spans="2:13">
      <c r="B46468" s="29"/>
      <c r="M46468" s="28"/>
    </row>
    <row r="46469" s="16" customFormat="1" ht="12.75" spans="2:13">
      <c r="B46469" s="29"/>
      <c r="M46469" s="28"/>
    </row>
    <row r="46470" s="16" customFormat="1" ht="12.75" spans="2:13">
      <c r="B46470" s="29"/>
      <c r="M46470" s="28"/>
    </row>
    <row r="46471" s="16" customFormat="1" ht="12.75" spans="2:13">
      <c r="B46471" s="29"/>
      <c r="M46471" s="28"/>
    </row>
    <row r="46472" s="16" customFormat="1" ht="12.75" spans="2:13">
      <c r="B46472" s="29"/>
      <c r="M46472" s="28"/>
    </row>
    <row r="46473" s="16" customFormat="1" ht="12.75" spans="2:13">
      <c r="B46473" s="29"/>
      <c r="M46473" s="28"/>
    </row>
    <row r="46474" s="16" customFormat="1" ht="12.75" spans="2:13">
      <c r="B46474" s="29"/>
      <c r="M46474" s="28"/>
    </row>
    <row r="46475" s="16" customFormat="1" ht="12.75" spans="2:13">
      <c r="B46475" s="29"/>
      <c r="M46475" s="28"/>
    </row>
    <row r="46476" s="16" customFormat="1" ht="12.75" spans="2:13">
      <c r="B46476" s="29"/>
      <c r="M46476" s="28"/>
    </row>
    <row r="46477" s="16" customFormat="1" ht="12.75" spans="2:13">
      <c r="B46477" s="29"/>
      <c r="M46477" s="28"/>
    </row>
    <row r="46478" s="16" customFormat="1" ht="12.75" spans="2:13">
      <c r="B46478" s="29"/>
      <c r="M46478" s="28"/>
    </row>
    <row r="46479" s="16" customFormat="1" ht="12.75" spans="2:13">
      <c r="B46479" s="29"/>
      <c r="M46479" s="28"/>
    </row>
    <row r="46480" s="16" customFormat="1" ht="12.75" spans="2:13">
      <c r="B46480" s="29"/>
      <c r="M46480" s="28"/>
    </row>
    <row r="46481" s="16" customFormat="1" ht="12.75" spans="2:13">
      <c r="B46481" s="29"/>
      <c r="M46481" s="28"/>
    </row>
    <row r="46482" s="16" customFormat="1" ht="12.75" spans="2:13">
      <c r="B46482" s="29"/>
      <c r="M46482" s="28"/>
    </row>
    <row r="46483" s="16" customFormat="1" ht="12.75" spans="2:13">
      <c r="B46483" s="29"/>
      <c r="M46483" s="28"/>
    </row>
    <row r="46484" s="16" customFormat="1" ht="12.75" spans="2:13">
      <c r="B46484" s="29"/>
      <c r="M46484" s="28"/>
    </row>
    <row r="46485" s="16" customFormat="1" ht="12.75" spans="2:13">
      <c r="B46485" s="29"/>
      <c r="M46485" s="28"/>
    </row>
    <row r="46486" s="16" customFormat="1" ht="12.75" spans="2:13">
      <c r="B46486" s="29"/>
      <c r="M46486" s="28"/>
    </row>
    <row r="46487" s="16" customFormat="1" ht="12.75" spans="2:13">
      <c r="B46487" s="29"/>
      <c r="M46487" s="28"/>
    </row>
    <row r="46488" s="16" customFormat="1" ht="12.75" spans="2:13">
      <c r="B46488" s="29"/>
      <c r="M46488" s="28"/>
    </row>
    <row r="46489" s="16" customFormat="1" ht="12.75" spans="2:13">
      <c r="B46489" s="29"/>
      <c r="M46489" s="28"/>
    </row>
    <row r="46490" s="16" customFormat="1" ht="12.75" spans="2:13">
      <c r="B46490" s="29"/>
      <c r="M46490" s="28"/>
    </row>
    <row r="46491" s="16" customFormat="1" ht="12.75" spans="2:13">
      <c r="B46491" s="29"/>
      <c r="M46491" s="28"/>
    </row>
    <row r="46492" s="16" customFormat="1" ht="12.75" spans="2:13">
      <c r="B46492" s="29"/>
      <c r="M46492" s="28"/>
    </row>
    <row r="46493" s="16" customFormat="1" ht="12.75" spans="2:13">
      <c r="B46493" s="29"/>
      <c r="M46493" s="28"/>
    </row>
    <row r="46494" s="16" customFormat="1" ht="12.75" spans="2:13">
      <c r="B46494" s="29"/>
      <c r="M46494" s="28"/>
    </row>
    <row r="46495" s="16" customFormat="1" ht="12.75" spans="2:13">
      <c r="B46495" s="29"/>
      <c r="M46495" s="28"/>
    </row>
    <row r="46496" s="16" customFormat="1" ht="12.75" spans="2:13">
      <c r="B46496" s="29"/>
      <c r="M46496" s="28"/>
    </row>
    <row r="46497" s="16" customFormat="1" ht="12.75" spans="2:13">
      <c r="B46497" s="29"/>
      <c r="M46497" s="28"/>
    </row>
    <row r="46498" s="16" customFormat="1" ht="12.75" spans="2:13">
      <c r="B46498" s="29"/>
      <c r="M46498" s="28"/>
    </row>
    <row r="46499" s="16" customFormat="1" ht="12.75" spans="2:13">
      <c r="B46499" s="29"/>
      <c r="M46499" s="28"/>
    </row>
    <row r="46500" s="16" customFormat="1" ht="12.75" spans="2:13">
      <c r="B46500" s="29"/>
      <c r="M46500" s="28"/>
    </row>
    <row r="46501" s="16" customFormat="1" ht="12.75" spans="2:13">
      <c r="B46501" s="29"/>
      <c r="M46501" s="28"/>
    </row>
    <row r="46502" s="16" customFormat="1" ht="12.75" spans="2:13">
      <c r="B46502" s="29"/>
      <c r="M46502" s="28"/>
    </row>
    <row r="46503" s="16" customFormat="1" ht="12.75" spans="2:13">
      <c r="B46503" s="29"/>
      <c r="M46503" s="28"/>
    </row>
    <row r="46504" s="16" customFormat="1" ht="12.75" spans="2:13">
      <c r="B46504" s="29"/>
      <c r="M46504" s="28"/>
    </row>
    <row r="46505" s="16" customFormat="1" ht="12.75" spans="2:13">
      <c r="B46505" s="29"/>
      <c r="M46505" s="28"/>
    </row>
    <row r="46506" s="16" customFormat="1" ht="12.75" spans="2:13">
      <c r="B46506" s="29"/>
      <c r="M46506" s="28"/>
    </row>
    <row r="46507" s="16" customFormat="1" ht="12.75" spans="2:13">
      <c r="B46507" s="29"/>
      <c r="M46507" s="28"/>
    </row>
    <row r="46508" s="16" customFormat="1" ht="12.75" spans="2:13">
      <c r="B46508" s="29"/>
      <c r="M46508" s="28"/>
    </row>
    <row r="46509" s="16" customFormat="1" ht="12.75" spans="2:13">
      <c r="B46509" s="29"/>
      <c r="M46509" s="28"/>
    </row>
    <row r="46510" s="16" customFormat="1" ht="12.75" spans="2:13">
      <c r="B46510" s="29"/>
      <c r="M46510" s="28"/>
    </row>
    <row r="46511" s="16" customFormat="1" ht="12.75" spans="2:13">
      <c r="B46511" s="29"/>
      <c r="M46511" s="28"/>
    </row>
    <row r="46512" s="16" customFormat="1" ht="12.75" spans="2:13">
      <c r="B46512" s="29"/>
      <c r="M46512" s="28"/>
    </row>
    <row r="46513" s="16" customFormat="1" ht="12.75" spans="2:13">
      <c r="B46513" s="29"/>
      <c r="M46513" s="28"/>
    </row>
    <row r="46514" s="16" customFormat="1" ht="12.75" spans="2:13">
      <c r="B46514" s="29"/>
      <c r="M46514" s="28"/>
    </row>
    <row r="46515" s="16" customFormat="1" ht="12.75" spans="2:13">
      <c r="B46515" s="29"/>
      <c r="M46515" s="28"/>
    </row>
    <row r="46516" s="16" customFormat="1" ht="12.75" spans="2:13">
      <c r="B46516" s="29"/>
      <c r="M46516" s="28"/>
    </row>
    <row r="46517" s="16" customFormat="1" ht="12.75" spans="2:13">
      <c r="B46517" s="29"/>
      <c r="M46517" s="28"/>
    </row>
    <row r="46518" s="16" customFormat="1" ht="12.75" spans="2:13">
      <c r="B46518" s="29"/>
      <c r="M46518" s="28"/>
    </row>
    <row r="46519" s="16" customFormat="1" ht="12.75" spans="2:13">
      <c r="B46519" s="29"/>
      <c r="M46519" s="28"/>
    </row>
    <row r="46520" s="16" customFormat="1" ht="12.75" spans="2:13">
      <c r="B46520" s="29"/>
      <c r="M46520" s="28"/>
    </row>
    <row r="46521" s="16" customFormat="1" ht="12.75" spans="2:13">
      <c r="B46521" s="29"/>
      <c r="M46521" s="28"/>
    </row>
    <row r="46522" s="16" customFormat="1" ht="12.75" spans="2:13">
      <c r="B46522" s="29"/>
      <c r="M46522" s="28"/>
    </row>
    <row r="46523" s="16" customFormat="1" ht="12.75" spans="2:13">
      <c r="B46523" s="29"/>
      <c r="M46523" s="28"/>
    </row>
    <row r="46524" s="16" customFormat="1" ht="12.75" spans="2:13">
      <c r="B46524" s="29"/>
      <c r="M46524" s="28"/>
    </row>
    <row r="46525" s="16" customFormat="1" ht="12.75" spans="2:13">
      <c r="B46525" s="29"/>
      <c r="M46525" s="28"/>
    </row>
    <row r="46526" s="16" customFormat="1" ht="12.75" spans="2:13">
      <c r="B46526" s="29"/>
      <c r="M46526" s="28"/>
    </row>
    <row r="46527" s="16" customFormat="1" ht="12.75" spans="2:13">
      <c r="B46527" s="29"/>
      <c r="M46527" s="28"/>
    </row>
    <row r="46528" s="16" customFormat="1" ht="12.75" spans="2:13">
      <c r="B46528" s="29"/>
      <c r="M46528" s="28"/>
    </row>
    <row r="46529" s="16" customFormat="1" ht="12.75" spans="2:13">
      <c r="B46529" s="29"/>
      <c r="M46529" s="28"/>
    </row>
    <row r="46530" s="16" customFormat="1" ht="12.75" spans="2:13">
      <c r="B46530" s="29"/>
      <c r="M46530" s="28"/>
    </row>
    <row r="46531" s="16" customFormat="1" ht="12.75" spans="2:13">
      <c r="B46531" s="29"/>
      <c r="M46531" s="28"/>
    </row>
    <row r="46532" s="16" customFormat="1" ht="12.75" spans="2:13">
      <c r="B46532" s="29"/>
      <c r="M46532" s="28"/>
    </row>
    <row r="46533" s="16" customFormat="1" ht="12.75" spans="2:13">
      <c r="B46533" s="29"/>
      <c r="M46533" s="28"/>
    </row>
    <row r="46534" s="16" customFormat="1" ht="12.75" spans="2:13">
      <c r="B46534" s="29"/>
      <c r="M46534" s="28"/>
    </row>
    <row r="46535" s="16" customFormat="1" ht="12.75" spans="2:13">
      <c r="B46535" s="29"/>
      <c r="M46535" s="28"/>
    </row>
    <row r="46536" s="16" customFormat="1" ht="12.75" spans="2:13">
      <c r="B46536" s="29"/>
      <c r="M46536" s="28"/>
    </row>
    <row r="46537" s="16" customFormat="1" ht="12.75" spans="2:13">
      <c r="B46537" s="29"/>
      <c r="M46537" s="28"/>
    </row>
    <row r="46538" s="16" customFormat="1" ht="12.75" spans="2:13">
      <c r="B46538" s="29"/>
      <c r="M46538" s="28"/>
    </row>
    <row r="46539" s="16" customFormat="1" ht="12.75" spans="2:13">
      <c r="B46539" s="29"/>
      <c r="M46539" s="28"/>
    </row>
    <row r="46540" s="16" customFormat="1" ht="12.75" spans="2:13">
      <c r="B46540" s="29"/>
      <c r="M46540" s="28"/>
    </row>
    <row r="46541" s="16" customFormat="1" ht="12.75" spans="2:13">
      <c r="B46541" s="29"/>
      <c r="M46541" s="28"/>
    </row>
    <row r="46542" s="16" customFormat="1" ht="12.75" spans="2:13">
      <c r="B46542" s="29"/>
      <c r="M46542" s="28"/>
    </row>
    <row r="46543" s="16" customFormat="1" ht="12.75" spans="2:13">
      <c r="B46543" s="29"/>
      <c r="M46543" s="28"/>
    </row>
    <row r="46544" s="16" customFormat="1" ht="12.75" spans="2:13">
      <c r="B46544" s="29"/>
      <c r="M46544" s="28"/>
    </row>
    <row r="46545" s="16" customFormat="1" ht="12.75" spans="2:13">
      <c r="B46545" s="29"/>
      <c r="M46545" s="28"/>
    </row>
    <row r="46546" s="16" customFormat="1" ht="12.75" spans="2:13">
      <c r="B46546" s="29"/>
      <c r="M46546" s="28"/>
    </row>
    <row r="46547" s="16" customFormat="1" ht="12.75" spans="2:13">
      <c r="B46547" s="29"/>
      <c r="M46547" s="28"/>
    </row>
    <row r="46548" s="16" customFormat="1" ht="12.75" spans="2:13">
      <c r="B46548" s="29"/>
      <c r="M46548" s="28"/>
    </row>
    <row r="46549" s="16" customFormat="1" ht="12.75" spans="2:13">
      <c r="B46549" s="29"/>
      <c r="M46549" s="28"/>
    </row>
    <row r="46550" s="16" customFormat="1" ht="12.75" spans="2:13">
      <c r="B46550" s="29"/>
      <c r="M46550" s="28"/>
    </row>
    <row r="46551" s="16" customFormat="1" ht="12.75" spans="2:13">
      <c r="B46551" s="29"/>
      <c r="M46551" s="28"/>
    </row>
    <row r="46552" s="16" customFormat="1" ht="12.75" spans="2:13">
      <c r="B46552" s="29"/>
      <c r="M46552" s="28"/>
    </row>
    <row r="46553" s="16" customFormat="1" ht="12.75" spans="2:13">
      <c r="B46553" s="29"/>
      <c r="M46553" s="28"/>
    </row>
    <row r="46554" s="16" customFormat="1" ht="12.75" spans="2:13">
      <c r="B46554" s="29"/>
      <c r="M46554" s="28"/>
    </row>
    <row r="46555" s="16" customFormat="1" ht="12.75" spans="2:13">
      <c r="B46555" s="29"/>
      <c r="M46555" s="28"/>
    </row>
    <row r="46556" s="16" customFormat="1" ht="12.75" spans="2:13">
      <c r="B46556" s="29"/>
      <c r="M46556" s="28"/>
    </row>
    <row r="46557" s="16" customFormat="1" ht="12.75" spans="2:13">
      <c r="B46557" s="29"/>
      <c r="M46557" s="28"/>
    </row>
    <row r="46558" s="16" customFormat="1" ht="12.75" spans="2:13">
      <c r="B46558" s="29"/>
      <c r="M46558" s="28"/>
    </row>
    <row r="46559" s="16" customFormat="1" ht="12.75" spans="2:13">
      <c r="B46559" s="29"/>
      <c r="M46559" s="28"/>
    </row>
    <row r="46560" s="16" customFormat="1" ht="12.75" spans="2:13">
      <c r="B46560" s="29"/>
      <c r="M46560" s="28"/>
    </row>
    <row r="46561" s="16" customFormat="1" ht="12.75" spans="2:13">
      <c r="B46561" s="29"/>
      <c r="M46561" s="28"/>
    </row>
    <row r="46562" s="16" customFormat="1" ht="12.75" spans="2:13">
      <c r="B46562" s="29"/>
      <c r="M46562" s="28"/>
    </row>
    <row r="46563" s="16" customFormat="1" ht="12.75" spans="2:13">
      <c r="B46563" s="29"/>
      <c r="M46563" s="28"/>
    </row>
    <row r="46564" s="16" customFormat="1" ht="12.75" spans="2:13">
      <c r="B46564" s="29"/>
      <c r="M46564" s="28"/>
    </row>
    <row r="46565" s="16" customFormat="1" ht="12.75" spans="2:13">
      <c r="B46565" s="29"/>
      <c r="M46565" s="28"/>
    </row>
    <row r="46566" s="16" customFormat="1" ht="12.75" spans="2:13">
      <c r="B46566" s="29"/>
      <c r="M46566" s="28"/>
    </row>
    <row r="46567" s="16" customFormat="1" ht="12.75" spans="2:13">
      <c r="B46567" s="29"/>
      <c r="M46567" s="28"/>
    </row>
    <row r="46568" s="16" customFormat="1" ht="12.75" spans="2:13">
      <c r="B46568" s="29"/>
      <c r="M46568" s="28"/>
    </row>
    <row r="46569" s="16" customFormat="1" ht="12.75" spans="2:13">
      <c r="B46569" s="29"/>
      <c r="M46569" s="28"/>
    </row>
    <row r="46570" s="16" customFormat="1" ht="12.75" spans="2:13">
      <c r="B46570" s="29"/>
      <c r="M46570" s="28"/>
    </row>
    <row r="46571" s="16" customFormat="1" ht="12.75" spans="2:13">
      <c r="B46571" s="29"/>
      <c r="M46571" s="28"/>
    </row>
    <row r="46572" s="16" customFormat="1" ht="12.75" spans="2:13">
      <c r="B46572" s="29"/>
      <c r="M46572" s="28"/>
    </row>
    <row r="46573" s="16" customFormat="1" ht="12.75" spans="2:13">
      <c r="B46573" s="29"/>
      <c r="M46573" s="28"/>
    </row>
    <row r="46574" s="16" customFormat="1" ht="12.75" spans="2:13">
      <c r="B46574" s="29"/>
      <c r="M46574" s="28"/>
    </row>
    <row r="46575" s="16" customFormat="1" ht="12.75" spans="2:13">
      <c r="B46575" s="29"/>
      <c r="M46575" s="28"/>
    </row>
    <row r="46576" s="16" customFormat="1" ht="12.75" spans="2:13">
      <c r="B46576" s="29"/>
      <c r="M46576" s="28"/>
    </row>
    <row r="46577" s="16" customFormat="1" ht="12.75" spans="2:13">
      <c r="B46577" s="29"/>
      <c r="M46577" s="28"/>
    </row>
    <row r="46578" s="16" customFormat="1" ht="12.75" spans="2:13">
      <c r="B46578" s="29"/>
      <c r="M46578" s="28"/>
    </row>
    <row r="46579" s="16" customFormat="1" ht="12.75" spans="2:13">
      <c r="B46579" s="29"/>
      <c r="M46579" s="28"/>
    </row>
    <row r="46580" s="16" customFormat="1" ht="12.75" spans="2:13">
      <c r="B46580" s="29"/>
      <c r="M46580" s="28"/>
    </row>
    <row r="46581" s="16" customFormat="1" ht="12.75" spans="2:13">
      <c r="B46581" s="29"/>
      <c r="M46581" s="28"/>
    </row>
    <row r="46582" s="16" customFormat="1" ht="12.75" spans="2:13">
      <c r="B46582" s="29"/>
      <c r="M46582" s="28"/>
    </row>
    <row r="46583" s="16" customFormat="1" ht="12.75" spans="2:13">
      <c r="B46583" s="29"/>
      <c r="M46583" s="28"/>
    </row>
    <row r="46584" s="16" customFormat="1" ht="12.75" spans="2:13">
      <c r="B46584" s="29"/>
      <c r="M46584" s="28"/>
    </row>
    <row r="46585" s="16" customFormat="1" ht="12.75" spans="2:13">
      <c r="B46585" s="29"/>
      <c r="M46585" s="28"/>
    </row>
    <row r="46586" s="16" customFormat="1" ht="12.75" spans="2:13">
      <c r="B46586" s="29"/>
      <c r="M46586" s="28"/>
    </row>
    <row r="46587" s="16" customFormat="1" ht="12.75" spans="2:13">
      <c r="B46587" s="29"/>
      <c r="M46587" s="28"/>
    </row>
    <row r="46588" s="16" customFormat="1" ht="12.75" spans="2:13">
      <c r="B46588" s="29"/>
      <c r="M46588" s="28"/>
    </row>
    <row r="46589" s="16" customFormat="1" ht="12.75" spans="2:13">
      <c r="B46589" s="29"/>
      <c r="M46589" s="28"/>
    </row>
    <row r="46590" s="16" customFormat="1" ht="12.75" spans="2:13">
      <c r="B46590" s="29"/>
      <c r="M46590" s="28"/>
    </row>
    <row r="46591" s="16" customFormat="1" ht="12.75" spans="2:13">
      <c r="B46591" s="29"/>
      <c r="M46591" s="28"/>
    </row>
    <row r="46592" s="16" customFormat="1" ht="12.75" spans="2:13">
      <c r="B46592" s="29"/>
      <c r="M46592" s="28"/>
    </row>
    <row r="46593" s="16" customFormat="1" ht="12.75" spans="2:13">
      <c r="B46593" s="29"/>
      <c r="M46593" s="28"/>
    </row>
    <row r="46594" s="16" customFormat="1" ht="12.75" spans="2:13">
      <c r="B46594" s="29"/>
      <c r="M46594" s="28"/>
    </row>
    <row r="46595" s="16" customFormat="1" ht="12.75" spans="2:13">
      <c r="B46595" s="29"/>
      <c r="M46595" s="28"/>
    </row>
    <row r="46596" s="16" customFormat="1" ht="12.75" spans="2:13">
      <c r="B46596" s="29"/>
      <c r="M46596" s="28"/>
    </row>
    <row r="46597" s="16" customFormat="1" ht="12.75" spans="2:13">
      <c r="B46597" s="29"/>
      <c r="M46597" s="28"/>
    </row>
    <row r="46598" s="16" customFormat="1" ht="12.75" spans="2:13">
      <c r="B46598" s="29"/>
      <c r="M46598" s="28"/>
    </row>
    <row r="46599" s="16" customFormat="1" ht="12.75" spans="2:13">
      <c r="B46599" s="29"/>
      <c r="M46599" s="28"/>
    </row>
    <row r="46600" s="16" customFormat="1" ht="12.75" spans="2:13">
      <c r="B46600" s="29"/>
      <c r="M46600" s="28"/>
    </row>
    <row r="46601" s="16" customFormat="1" ht="12.75" spans="2:13">
      <c r="B46601" s="29"/>
      <c r="M46601" s="28"/>
    </row>
    <row r="46602" s="16" customFormat="1" ht="12.75" spans="2:13">
      <c r="B46602" s="29"/>
      <c r="M46602" s="28"/>
    </row>
    <row r="46603" s="16" customFormat="1" ht="12.75" spans="2:13">
      <c r="B46603" s="29"/>
      <c r="M46603" s="28"/>
    </row>
    <row r="46604" s="16" customFormat="1" ht="12.75" spans="2:13">
      <c r="B46604" s="29"/>
      <c r="M46604" s="28"/>
    </row>
    <row r="46605" s="16" customFormat="1" ht="12.75" spans="2:13">
      <c r="B46605" s="29"/>
      <c r="M46605" s="28"/>
    </row>
    <row r="46606" s="16" customFormat="1" ht="12.75" spans="2:13">
      <c r="B46606" s="29"/>
      <c r="M46606" s="28"/>
    </row>
    <row r="46607" s="16" customFormat="1" ht="12.75" spans="2:13">
      <c r="B46607" s="29"/>
      <c r="M46607" s="28"/>
    </row>
    <row r="46608" s="16" customFormat="1" ht="12.75" spans="2:13">
      <c r="B46608" s="29"/>
      <c r="M46608" s="28"/>
    </row>
    <row r="46609" s="16" customFormat="1" ht="12.75" spans="2:13">
      <c r="B46609" s="29"/>
      <c r="M46609" s="28"/>
    </row>
    <row r="46610" s="16" customFormat="1" ht="12.75" spans="2:13">
      <c r="B46610" s="29"/>
      <c r="M46610" s="28"/>
    </row>
    <row r="46611" s="16" customFormat="1" ht="12.75" spans="2:13">
      <c r="B46611" s="29"/>
      <c r="M46611" s="28"/>
    </row>
    <row r="46612" s="16" customFormat="1" ht="12.75" spans="2:13">
      <c r="B46612" s="29"/>
      <c r="M46612" s="28"/>
    </row>
    <row r="46613" s="16" customFormat="1" ht="12.75" spans="2:13">
      <c r="B46613" s="29"/>
      <c r="M46613" s="28"/>
    </row>
    <row r="46614" s="16" customFormat="1" ht="12.75" spans="2:13">
      <c r="B46614" s="29"/>
      <c r="M46614" s="28"/>
    </row>
    <row r="46615" s="16" customFormat="1" ht="12.75" spans="2:13">
      <c r="B46615" s="29"/>
      <c r="M46615" s="28"/>
    </row>
    <row r="46616" s="16" customFormat="1" ht="12.75" spans="2:13">
      <c r="B46616" s="29"/>
      <c r="M46616" s="28"/>
    </row>
    <row r="46617" s="16" customFormat="1" ht="12.75" spans="2:13">
      <c r="B46617" s="29"/>
      <c r="M46617" s="28"/>
    </row>
    <row r="46618" s="16" customFormat="1" ht="12.75" spans="2:13">
      <c r="B46618" s="29"/>
      <c r="M46618" s="28"/>
    </row>
    <row r="46619" s="16" customFormat="1" ht="12.75" spans="2:13">
      <c r="B46619" s="29"/>
      <c r="M46619" s="28"/>
    </row>
    <row r="46620" s="16" customFormat="1" ht="12.75" spans="2:13">
      <c r="B46620" s="29"/>
      <c r="M46620" s="28"/>
    </row>
    <row r="46621" s="16" customFormat="1" ht="12.75" spans="2:13">
      <c r="B46621" s="29"/>
      <c r="M46621" s="28"/>
    </row>
    <row r="46622" s="16" customFormat="1" ht="12.75" spans="2:13">
      <c r="B46622" s="29"/>
      <c r="M46622" s="28"/>
    </row>
    <row r="46623" s="16" customFormat="1" ht="12.75" spans="2:13">
      <c r="B46623" s="29"/>
      <c r="M46623" s="28"/>
    </row>
    <row r="46624" s="16" customFormat="1" ht="12.75" spans="2:13">
      <c r="B46624" s="29"/>
      <c r="M46624" s="28"/>
    </row>
    <row r="46625" s="16" customFormat="1" ht="12.75" spans="2:13">
      <c r="B46625" s="29"/>
      <c r="M46625" s="28"/>
    </row>
    <row r="46626" s="16" customFormat="1" ht="12.75" spans="2:13">
      <c r="B46626" s="29"/>
      <c r="M46626" s="28"/>
    </row>
    <row r="46627" s="16" customFormat="1" ht="12.75" spans="2:13">
      <c r="B46627" s="29"/>
      <c r="M46627" s="28"/>
    </row>
    <row r="46628" s="16" customFormat="1" ht="12.75" spans="2:13">
      <c r="B46628" s="29"/>
      <c r="M46628" s="28"/>
    </row>
    <row r="46629" s="16" customFormat="1" ht="12.75" spans="2:13">
      <c r="B46629" s="29"/>
      <c r="M46629" s="28"/>
    </row>
    <row r="46630" s="16" customFormat="1" ht="12.75" spans="2:13">
      <c r="B46630" s="29"/>
      <c r="M46630" s="28"/>
    </row>
    <row r="46631" s="16" customFormat="1" ht="12.75" spans="2:13">
      <c r="B46631" s="29"/>
      <c r="M46631" s="28"/>
    </row>
    <row r="46632" s="16" customFormat="1" ht="12.75" spans="2:13">
      <c r="B46632" s="29"/>
      <c r="M46632" s="28"/>
    </row>
    <row r="46633" s="16" customFormat="1" ht="12.75" spans="2:13">
      <c r="B46633" s="29"/>
      <c r="M46633" s="28"/>
    </row>
    <row r="46634" s="16" customFormat="1" ht="12.75" spans="2:13">
      <c r="B46634" s="29"/>
      <c r="M46634" s="28"/>
    </row>
    <row r="46635" s="16" customFormat="1" ht="12.75" spans="2:13">
      <c r="B46635" s="29"/>
      <c r="M46635" s="28"/>
    </row>
    <row r="46636" s="16" customFormat="1" ht="12.75" spans="2:13">
      <c r="B46636" s="29"/>
      <c r="M46636" s="28"/>
    </row>
    <row r="46637" s="16" customFormat="1" ht="12.75" spans="2:13">
      <c r="B46637" s="29"/>
      <c r="M46637" s="28"/>
    </row>
    <row r="46638" s="16" customFormat="1" ht="12.75" spans="2:13">
      <c r="B46638" s="29"/>
      <c r="M46638" s="28"/>
    </row>
    <row r="46639" s="16" customFormat="1" ht="12.75" spans="2:13">
      <c r="B46639" s="29"/>
      <c r="M46639" s="28"/>
    </row>
    <row r="46640" s="16" customFormat="1" ht="12.75" spans="2:13">
      <c r="B46640" s="29"/>
      <c r="M46640" s="28"/>
    </row>
    <row r="46641" s="16" customFormat="1" ht="12.75" spans="2:13">
      <c r="B46641" s="29"/>
      <c r="M46641" s="28"/>
    </row>
    <row r="46642" s="16" customFormat="1" ht="12.75" spans="2:13">
      <c r="B46642" s="29"/>
      <c r="M46642" s="28"/>
    </row>
    <row r="46643" s="16" customFormat="1" ht="12.75" spans="2:13">
      <c r="B46643" s="29"/>
      <c r="M46643" s="28"/>
    </row>
    <row r="46644" s="16" customFormat="1" ht="12.75" spans="2:13">
      <c r="B46644" s="29"/>
      <c r="M46644" s="28"/>
    </row>
    <row r="46645" s="16" customFormat="1" ht="12.75" spans="2:13">
      <c r="B46645" s="29"/>
      <c r="M46645" s="28"/>
    </row>
    <row r="46646" s="16" customFormat="1" ht="12.75" spans="2:13">
      <c r="B46646" s="29"/>
      <c r="M46646" s="28"/>
    </row>
    <row r="46647" s="16" customFormat="1" ht="12.75" spans="2:13">
      <c r="B46647" s="29"/>
      <c r="M46647" s="28"/>
    </row>
    <row r="46648" s="16" customFormat="1" ht="12.75" spans="2:13">
      <c r="B46648" s="29"/>
      <c r="M46648" s="28"/>
    </row>
    <row r="46649" s="16" customFormat="1" ht="12.75" spans="2:13">
      <c r="B46649" s="29"/>
      <c r="M46649" s="28"/>
    </row>
    <row r="46650" s="16" customFormat="1" ht="12.75" spans="2:13">
      <c r="B46650" s="29"/>
      <c r="M46650" s="28"/>
    </row>
    <row r="46651" s="16" customFormat="1" ht="12.75" spans="2:13">
      <c r="B46651" s="29"/>
      <c r="M46651" s="28"/>
    </row>
    <row r="46652" s="16" customFormat="1" ht="12.75" spans="2:13">
      <c r="B46652" s="29"/>
      <c r="M46652" s="28"/>
    </row>
    <row r="46653" s="16" customFormat="1" ht="12.75" spans="2:13">
      <c r="B46653" s="29"/>
      <c r="M46653" s="28"/>
    </row>
    <row r="46654" s="16" customFormat="1" ht="12.75" spans="2:13">
      <c r="B46654" s="29"/>
      <c r="M46654" s="28"/>
    </row>
    <row r="46655" s="16" customFormat="1" ht="12.75" spans="2:13">
      <c r="B46655" s="29"/>
      <c r="M46655" s="28"/>
    </row>
    <row r="46656" s="16" customFormat="1" ht="12.75" spans="2:13">
      <c r="B46656" s="29"/>
      <c r="M46656" s="28"/>
    </row>
    <row r="46657" s="16" customFormat="1" ht="12.75" spans="2:13">
      <c r="B46657" s="29"/>
      <c r="M46657" s="28"/>
    </row>
    <row r="46658" s="16" customFormat="1" ht="12.75" spans="2:13">
      <c r="B46658" s="29"/>
      <c r="M46658" s="28"/>
    </row>
    <row r="46659" s="16" customFormat="1" ht="12.75" spans="2:13">
      <c r="B46659" s="29"/>
      <c r="M46659" s="28"/>
    </row>
    <row r="46660" s="16" customFormat="1" ht="12.75" spans="2:13">
      <c r="B46660" s="29"/>
      <c r="M46660" s="28"/>
    </row>
    <row r="46661" s="16" customFormat="1" ht="12.75" spans="2:13">
      <c r="B46661" s="29"/>
      <c r="M46661" s="28"/>
    </row>
    <row r="46662" s="16" customFormat="1" ht="12.75" spans="2:13">
      <c r="B46662" s="29"/>
      <c r="M46662" s="28"/>
    </row>
    <row r="46663" s="16" customFormat="1" ht="12.75" spans="2:13">
      <c r="B46663" s="29"/>
      <c r="M46663" s="28"/>
    </row>
    <row r="46664" s="16" customFormat="1" ht="12.75" spans="2:13">
      <c r="B46664" s="29"/>
      <c r="M46664" s="28"/>
    </row>
    <row r="46665" s="16" customFormat="1" ht="12.75" spans="2:13">
      <c r="B46665" s="29"/>
      <c r="M46665" s="28"/>
    </row>
    <row r="46666" s="16" customFormat="1" ht="12.75" spans="2:13">
      <c r="B46666" s="29"/>
      <c r="M46666" s="28"/>
    </row>
    <row r="46667" s="16" customFormat="1" ht="12.75" spans="2:13">
      <c r="B46667" s="29"/>
      <c r="M46667" s="28"/>
    </row>
    <row r="46668" s="16" customFormat="1" ht="12.75" spans="2:13">
      <c r="B46668" s="29"/>
      <c r="M46668" s="28"/>
    </row>
    <row r="46669" s="16" customFormat="1" ht="12.75" spans="2:13">
      <c r="B46669" s="29"/>
      <c r="M46669" s="28"/>
    </row>
    <row r="46670" s="16" customFormat="1" ht="12.75" spans="2:13">
      <c r="B46670" s="29"/>
      <c r="M46670" s="28"/>
    </row>
    <row r="46671" s="16" customFormat="1" ht="12.75" spans="2:13">
      <c r="B46671" s="29"/>
      <c r="M46671" s="28"/>
    </row>
    <row r="46672" s="16" customFormat="1" ht="12.75" spans="2:13">
      <c r="B46672" s="29"/>
      <c r="M46672" s="28"/>
    </row>
    <row r="46673" s="16" customFormat="1" ht="12.75" spans="2:13">
      <c r="B46673" s="29"/>
      <c r="M46673" s="28"/>
    </row>
    <row r="46674" s="16" customFormat="1" ht="12.75" spans="2:13">
      <c r="B46674" s="29"/>
      <c r="M46674" s="28"/>
    </row>
    <row r="46675" s="16" customFormat="1" ht="12.75" spans="2:13">
      <c r="B46675" s="29"/>
      <c r="M46675" s="28"/>
    </row>
    <row r="46676" s="16" customFormat="1" ht="12.75" spans="2:13">
      <c r="B46676" s="29"/>
      <c r="M46676" s="28"/>
    </row>
    <row r="46677" s="16" customFormat="1" ht="12.75" spans="2:13">
      <c r="B46677" s="29"/>
      <c r="M46677" s="28"/>
    </row>
    <row r="46678" s="16" customFormat="1" ht="12.75" spans="2:13">
      <c r="B46678" s="29"/>
      <c r="M46678" s="28"/>
    </row>
    <row r="46679" s="16" customFormat="1" ht="12.75" spans="2:13">
      <c r="B46679" s="29"/>
      <c r="M46679" s="28"/>
    </row>
    <row r="46680" s="16" customFormat="1" ht="12.75" spans="2:13">
      <c r="B46680" s="29"/>
      <c r="M46680" s="28"/>
    </row>
    <row r="46681" s="16" customFormat="1" ht="12.75" spans="2:13">
      <c r="B46681" s="29"/>
      <c r="M46681" s="28"/>
    </row>
    <row r="46682" s="16" customFormat="1" ht="12.75" spans="2:13">
      <c r="B46682" s="29"/>
      <c r="M46682" s="28"/>
    </row>
    <row r="46683" s="16" customFormat="1" ht="12.75" spans="2:13">
      <c r="B46683" s="29"/>
      <c r="M46683" s="28"/>
    </row>
    <row r="46684" s="16" customFormat="1" ht="12.75" spans="2:13">
      <c r="B46684" s="29"/>
      <c r="M46684" s="28"/>
    </row>
    <row r="46685" s="16" customFormat="1" ht="12.75" spans="2:13">
      <c r="B46685" s="29"/>
      <c r="M46685" s="28"/>
    </row>
    <row r="46686" s="16" customFormat="1" ht="12.75" spans="2:13">
      <c r="B46686" s="29"/>
      <c r="M46686" s="28"/>
    </row>
    <row r="46687" s="16" customFormat="1" ht="12.75" spans="2:13">
      <c r="B46687" s="29"/>
      <c r="M46687" s="28"/>
    </row>
    <row r="46688" s="16" customFormat="1" ht="12.75" spans="2:13">
      <c r="B46688" s="29"/>
      <c r="M46688" s="28"/>
    </row>
    <row r="46689" s="16" customFormat="1" ht="12.75" spans="2:13">
      <c r="B46689" s="29"/>
      <c r="M46689" s="28"/>
    </row>
    <row r="46690" s="16" customFormat="1" ht="12.75" spans="2:13">
      <c r="B46690" s="29"/>
      <c r="M46690" s="28"/>
    </row>
    <row r="46691" s="16" customFormat="1" ht="12.75" spans="2:13">
      <c r="B46691" s="29"/>
      <c r="M46691" s="28"/>
    </row>
    <row r="46692" s="16" customFormat="1" ht="12.75" spans="2:13">
      <c r="B46692" s="29"/>
      <c r="M46692" s="28"/>
    </row>
    <row r="46693" s="16" customFormat="1" ht="12.75" spans="2:13">
      <c r="B46693" s="29"/>
      <c r="M46693" s="28"/>
    </row>
    <row r="46694" s="16" customFormat="1" ht="12.75" spans="2:13">
      <c r="B46694" s="29"/>
      <c r="M46694" s="28"/>
    </row>
    <row r="46695" s="16" customFormat="1" ht="12.75" spans="2:13">
      <c r="B46695" s="29"/>
      <c r="M46695" s="28"/>
    </row>
    <row r="46696" s="16" customFormat="1" ht="12.75" spans="2:13">
      <c r="B46696" s="29"/>
      <c r="M46696" s="28"/>
    </row>
    <row r="46697" s="16" customFormat="1" ht="12.75" spans="2:13">
      <c r="B46697" s="29"/>
      <c r="M46697" s="28"/>
    </row>
    <row r="46698" s="16" customFormat="1" ht="12.75" spans="2:13">
      <c r="B46698" s="29"/>
      <c r="M46698" s="28"/>
    </row>
    <row r="46699" s="16" customFormat="1" ht="12.75" spans="2:13">
      <c r="B46699" s="29"/>
      <c r="M46699" s="28"/>
    </row>
    <row r="46700" s="16" customFormat="1" ht="12.75" spans="2:13">
      <c r="B46700" s="29"/>
      <c r="M46700" s="28"/>
    </row>
    <row r="46701" s="16" customFormat="1" ht="12.75" spans="2:13">
      <c r="B46701" s="29"/>
      <c r="M46701" s="28"/>
    </row>
    <row r="46702" s="16" customFormat="1" ht="12.75" spans="2:13">
      <c r="B46702" s="29"/>
      <c r="M46702" s="28"/>
    </row>
    <row r="46703" s="16" customFormat="1" ht="12.75" spans="2:13">
      <c r="B46703" s="29"/>
      <c r="M46703" s="28"/>
    </row>
    <row r="46704" s="16" customFormat="1" ht="12.75" spans="2:13">
      <c r="B46704" s="29"/>
      <c r="M46704" s="28"/>
    </row>
    <row r="46705" s="16" customFormat="1" ht="12.75" spans="2:13">
      <c r="B46705" s="29"/>
      <c r="M46705" s="28"/>
    </row>
    <row r="46706" s="16" customFormat="1" ht="12.75" spans="2:13">
      <c r="B46706" s="29"/>
      <c r="M46706" s="28"/>
    </row>
    <row r="46707" s="16" customFormat="1" ht="12.75" spans="2:13">
      <c r="B46707" s="29"/>
      <c r="M46707" s="28"/>
    </row>
    <row r="46708" s="16" customFormat="1" ht="12.75" spans="2:13">
      <c r="B46708" s="29"/>
      <c r="M46708" s="28"/>
    </row>
    <row r="46709" s="16" customFormat="1" ht="12.75" spans="2:13">
      <c r="B46709" s="29"/>
      <c r="M46709" s="28"/>
    </row>
    <row r="46710" s="16" customFormat="1" ht="12.75" spans="2:13">
      <c r="B46710" s="29"/>
      <c r="M46710" s="28"/>
    </row>
    <row r="46711" s="16" customFormat="1" ht="12.75" spans="2:13">
      <c r="B46711" s="29"/>
      <c r="M46711" s="28"/>
    </row>
    <row r="46712" s="16" customFormat="1" ht="12.75" spans="2:13">
      <c r="B46712" s="29"/>
      <c r="M46712" s="28"/>
    </row>
    <row r="46713" s="16" customFormat="1" ht="12.75" spans="2:13">
      <c r="B46713" s="29"/>
      <c r="M46713" s="28"/>
    </row>
    <row r="46714" s="16" customFormat="1" ht="12.75" spans="2:13">
      <c r="B46714" s="29"/>
      <c r="M46714" s="28"/>
    </row>
    <row r="46715" s="16" customFormat="1" ht="12.75" spans="2:13">
      <c r="B46715" s="29"/>
      <c r="M46715" s="28"/>
    </row>
    <row r="46716" s="16" customFormat="1" ht="12.75" spans="2:13">
      <c r="B46716" s="29"/>
      <c r="M46716" s="28"/>
    </row>
    <row r="46717" s="16" customFormat="1" ht="12.75" spans="2:13">
      <c r="B46717" s="29"/>
      <c r="M46717" s="28"/>
    </row>
    <row r="46718" s="16" customFormat="1" ht="12.75" spans="2:13">
      <c r="B46718" s="29"/>
      <c r="M46718" s="28"/>
    </row>
    <row r="46719" s="16" customFormat="1" ht="12.75" spans="2:13">
      <c r="B46719" s="29"/>
      <c r="M46719" s="28"/>
    </row>
    <row r="46720" s="16" customFormat="1" ht="12.75" spans="2:13">
      <c r="B46720" s="29"/>
      <c r="M46720" s="28"/>
    </row>
    <row r="46721" s="16" customFormat="1" ht="12.75" spans="2:13">
      <c r="B46721" s="29"/>
      <c r="M46721" s="28"/>
    </row>
    <row r="46722" s="16" customFormat="1" ht="12.75" spans="2:13">
      <c r="B46722" s="29"/>
      <c r="M46722" s="28"/>
    </row>
    <row r="46723" s="16" customFormat="1" ht="12.75" spans="2:13">
      <c r="B46723" s="29"/>
      <c r="M46723" s="28"/>
    </row>
    <row r="46724" s="16" customFormat="1" ht="12.75" spans="2:13">
      <c r="B46724" s="29"/>
      <c r="M46724" s="28"/>
    </row>
    <row r="46725" s="16" customFormat="1" ht="12.75" spans="2:13">
      <c r="B46725" s="29"/>
      <c r="M46725" s="28"/>
    </row>
    <row r="46726" s="16" customFormat="1" ht="12.75" spans="2:13">
      <c r="B46726" s="29"/>
      <c r="M46726" s="28"/>
    </row>
    <row r="46727" s="16" customFormat="1" ht="12.75" spans="2:13">
      <c r="B46727" s="29"/>
      <c r="M46727" s="28"/>
    </row>
    <row r="46728" s="16" customFormat="1" ht="12.75" spans="2:13">
      <c r="B46728" s="29"/>
      <c r="M46728" s="28"/>
    </row>
    <row r="46729" s="16" customFormat="1" ht="12.75" spans="2:13">
      <c r="B46729" s="29"/>
      <c r="M46729" s="28"/>
    </row>
    <row r="46730" s="16" customFormat="1" ht="12.75" spans="2:13">
      <c r="B46730" s="29"/>
      <c r="M46730" s="28"/>
    </row>
    <row r="46731" s="16" customFormat="1" ht="12.75" spans="2:13">
      <c r="B46731" s="29"/>
      <c r="M46731" s="28"/>
    </row>
    <row r="46732" s="16" customFormat="1" ht="12.75" spans="2:13">
      <c r="B46732" s="29"/>
      <c r="M46732" s="28"/>
    </row>
    <row r="46733" s="16" customFormat="1" ht="12.75" spans="2:13">
      <c r="B46733" s="29"/>
      <c r="M46733" s="28"/>
    </row>
    <row r="46734" s="16" customFormat="1" ht="12.75" spans="2:13">
      <c r="B46734" s="29"/>
      <c r="M46734" s="28"/>
    </row>
    <row r="46735" s="16" customFormat="1" ht="12.75" spans="2:13">
      <c r="B46735" s="29"/>
      <c r="M46735" s="28"/>
    </row>
    <row r="46736" s="16" customFormat="1" ht="12.75" spans="2:13">
      <c r="B46736" s="29"/>
      <c r="M46736" s="28"/>
    </row>
    <row r="46737" s="16" customFormat="1" ht="12.75" spans="2:13">
      <c r="B46737" s="29"/>
      <c r="M46737" s="28"/>
    </row>
    <row r="46738" s="16" customFormat="1" ht="12.75" spans="2:13">
      <c r="B46738" s="29"/>
      <c r="M46738" s="28"/>
    </row>
    <row r="46739" s="16" customFormat="1" ht="12.75" spans="2:13">
      <c r="B46739" s="29"/>
      <c r="M46739" s="28"/>
    </row>
    <row r="46740" s="16" customFormat="1" ht="12.75" spans="2:13">
      <c r="B46740" s="29"/>
      <c r="M46740" s="28"/>
    </row>
    <row r="46741" s="16" customFormat="1" ht="12.75" spans="2:13">
      <c r="B46741" s="29"/>
      <c r="M46741" s="28"/>
    </row>
    <row r="46742" s="16" customFormat="1" ht="12.75" spans="2:13">
      <c r="B46742" s="29"/>
      <c r="M46742" s="28"/>
    </row>
    <row r="46743" s="16" customFormat="1" ht="12.75" spans="2:13">
      <c r="B46743" s="29"/>
      <c r="M46743" s="28"/>
    </row>
    <row r="46744" s="16" customFormat="1" ht="12.75" spans="2:13">
      <c r="B46744" s="29"/>
      <c r="M46744" s="28"/>
    </row>
    <row r="46745" s="16" customFormat="1" ht="12.75" spans="2:13">
      <c r="B46745" s="29"/>
      <c r="M46745" s="28"/>
    </row>
    <row r="46746" s="16" customFormat="1" ht="12.75" spans="2:13">
      <c r="B46746" s="29"/>
      <c r="M46746" s="28"/>
    </row>
    <row r="46747" s="16" customFormat="1" ht="12.75" spans="2:13">
      <c r="B46747" s="29"/>
      <c r="M46747" s="28"/>
    </row>
    <row r="46748" s="16" customFormat="1" ht="12.75" spans="2:13">
      <c r="B46748" s="29"/>
      <c r="M46748" s="28"/>
    </row>
    <row r="46749" s="16" customFormat="1" ht="12.75" spans="2:13">
      <c r="B46749" s="29"/>
      <c r="M46749" s="28"/>
    </row>
    <row r="46750" s="16" customFormat="1" ht="12.75" spans="2:13">
      <c r="B46750" s="29"/>
      <c r="M46750" s="28"/>
    </row>
    <row r="46751" s="16" customFormat="1" ht="12.75" spans="2:13">
      <c r="B46751" s="29"/>
      <c r="M46751" s="28"/>
    </row>
    <row r="46752" s="16" customFormat="1" ht="12.75" spans="2:13">
      <c r="B46752" s="29"/>
      <c r="M46752" s="28"/>
    </row>
    <row r="46753" s="16" customFormat="1" ht="12.75" spans="2:13">
      <c r="B46753" s="29"/>
      <c r="M46753" s="28"/>
    </row>
    <row r="46754" s="16" customFormat="1" ht="12.75" spans="2:13">
      <c r="B46754" s="29"/>
      <c r="M46754" s="28"/>
    </row>
    <row r="46755" s="16" customFormat="1" ht="12.75" spans="2:13">
      <c r="B46755" s="29"/>
      <c r="M46755" s="28"/>
    </row>
    <row r="46756" s="16" customFormat="1" ht="12.75" spans="2:13">
      <c r="B46756" s="29"/>
      <c r="M46756" s="28"/>
    </row>
    <row r="46757" s="16" customFormat="1" ht="12.75" spans="2:13">
      <c r="B46757" s="29"/>
      <c r="M46757" s="28"/>
    </row>
    <row r="46758" s="16" customFormat="1" ht="12.75" spans="2:13">
      <c r="B46758" s="29"/>
      <c r="M46758" s="28"/>
    </row>
    <row r="46759" s="16" customFormat="1" ht="12.75" spans="2:13">
      <c r="B46759" s="29"/>
      <c r="M46759" s="28"/>
    </row>
    <row r="46760" s="16" customFormat="1" ht="12.75" spans="2:13">
      <c r="B46760" s="29"/>
      <c r="M46760" s="28"/>
    </row>
    <row r="46761" s="16" customFormat="1" ht="12.75" spans="2:13">
      <c r="B46761" s="29"/>
      <c r="M46761" s="28"/>
    </row>
    <row r="46762" s="16" customFormat="1" ht="12.75" spans="2:13">
      <c r="B46762" s="29"/>
      <c r="M46762" s="28"/>
    </row>
    <row r="46763" s="16" customFormat="1" ht="12.75" spans="2:13">
      <c r="B46763" s="29"/>
      <c r="M46763" s="28"/>
    </row>
    <row r="46764" s="16" customFormat="1" ht="12.75" spans="2:13">
      <c r="B46764" s="29"/>
      <c r="M46764" s="28"/>
    </row>
    <row r="46765" s="16" customFormat="1" ht="12.75" spans="2:13">
      <c r="B46765" s="29"/>
      <c r="M46765" s="28"/>
    </row>
    <row r="46766" s="16" customFormat="1" ht="12.75" spans="2:13">
      <c r="B46766" s="29"/>
      <c r="M46766" s="28"/>
    </row>
    <row r="46767" s="16" customFormat="1" ht="12.75" spans="2:13">
      <c r="B46767" s="29"/>
      <c r="M46767" s="28"/>
    </row>
    <row r="46768" s="16" customFormat="1" ht="12.75" spans="2:13">
      <c r="B46768" s="29"/>
      <c r="M46768" s="28"/>
    </row>
    <row r="46769" s="16" customFormat="1" ht="12.75" spans="2:13">
      <c r="B46769" s="29"/>
      <c r="M46769" s="28"/>
    </row>
    <row r="46770" s="16" customFormat="1" ht="12.75" spans="2:13">
      <c r="B46770" s="29"/>
      <c r="M46770" s="28"/>
    </row>
    <row r="46771" s="16" customFormat="1" ht="12.75" spans="2:13">
      <c r="B46771" s="29"/>
      <c r="M46771" s="28"/>
    </row>
    <row r="46772" s="16" customFormat="1" ht="12.75" spans="2:13">
      <c r="B46772" s="29"/>
      <c r="M46772" s="28"/>
    </row>
    <row r="46773" s="16" customFormat="1" ht="12.75" spans="2:13">
      <c r="B46773" s="29"/>
      <c r="M46773" s="28"/>
    </row>
    <row r="46774" s="16" customFormat="1" ht="12.75" spans="2:13">
      <c r="B46774" s="29"/>
      <c r="M46774" s="28"/>
    </row>
    <row r="46775" s="16" customFormat="1" ht="12.75" spans="2:13">
      <c r="B46775" s="29"/>
      <c r="M46775" s="28"/>
    </row>
    <row r="46776" s="16" customFormat="1" ht="12.75" spans="2:13">
      <c r="B46776" s="29"/>
      <c r="M46776" s="28"/>
    </row>
    <row r="46777" s="16" customFormat="1" ht="12.75" spans="2:13">
      <c r="B46777" s="29"/>
      <c r="M46777" s="28"/>
    </row>
    <row r="46778" s="16" customFormat="1" ht="12.75" spans="2:13">
      <c r="B46778" s="29"/>
      <c r="M46778" s="28"/>
    </row>
    <row r="46779" s="16" customFormat="1" ht="12.75" spans="2:13">
      <c r="B46779" s="29"/>
      <c r="M46779" s="28"/>
    </row>
    <row r="46780" s="16" customFormat="1" ht="12.75" spans="2:13">
      <c r="B46780" s="29"/>
      <c r="M46780" s="28"/>
    </row>
    <row r="46781" s="16" customFormat="1" ht="12.75" spans="2:13">
      <c r="B46781" s="29"/>
      <c r="M46781" s="28"/>
    </row>
    <row r="46782" s="16" customFormat="1" ht="12.75" spans="2:13">
      <c r="B46782" s="29"/>
      <c r="M46782" s="28"/>
    </row>
    <row r="46783" s="16" customFormat="1" ht="12.75" spans="2:13">
      <c r="B46783" s="29"/>
      <c r="M46783" s="28"/>
    </row>
    <row r="46784" s="16" customFormat="1" ht="12.75" spans="2:13">
      <c r="B46784" s="29"/>
      <c r="M46784" s="28"/>
    </row>
    <row r="46785" s="16" customFormat="1" ht="12.75" spans="2:13">
      <c r="B46785" s="29"/>
      <c r="M46785" s="28"/>
    </row>
    <row r="46786" s="16" customFormat="1" ht="12.75" spans="2:13">
      <c r="B46786" s="29"/>
      <c r="M46786" s="28"/>
    </row>
    <row r="46787" s="16" customFormat="1" ht="12.75" spans="2:13">
      <c r="B46787" s="29"/>
      <c r="M46787" s="28"/>
    </row>
    <row r="46788" s="16" customFormat="1" ht="12.75" spans="2:13">
      <c r="B46788" s="29"/>
      <c r="M46788" s="28"/>
    </row>
    <row r="46789" s="16" customFormat="1" ht="12.75" spans="2:13">
      <c r="B46789" s="29"/>
      <c r="M46789" s="28"/>
    </row>
    <row r="46790" s="16" customFormat="1" ht="12.75" spans="2:13">
      <c r="B46790" s="29"/>
      <c r="M46790" s="28"/>
    </row>
    <row r="46791" s="16" customFormat="1" ht="12.75" spans="2:13">
      <c r="B46791" s="29"/>
      <c r="M46791" s="28"/>
    </row>
    <row r="46792" s="16" customFormat="1" ht="12.75" spans="2:13">
      <c r="B46792" s="29"/>
      <c r="M46792" s="28"/>
    </row>
    <row r="46793" s="16" customFormat="1" ht="12.75" spans="2:13">
      <c r="B46793" s="29"/>
      <c r="M46793" s="28"/>
    </row>
    <row r="46794" s="16" customFormat="1" ht="12.75" spans="2:13">
      <c r="B46794" s="29"/>
      <c r="M46794" s="28"/>
    </row>
    <row r="46795" s="16" customFormat="1" ht="12.75" spans="2:13">
      <c r="B46795" s="29"/>
      <c r="M46795" s="28"/>
    </row>
    <row r="46796" s="16" customFormat="1" ht="12.75" spans="2:13">
      <c r="B46796" s="29"/>
      <c r="M46796" s="28"/>
    </row>
    <row r="46797" s="16" customFormat="1" ht="12.75" spans="2:13">
      <c r="B46797" s="29"/>
      <c r="M46797" s="28"/>
    </row>
    <row r="46798" s="16" customFormat="1" ht="12.75" spans="2:13">
      <c r="B46798" s="29"/>
      <c r="M46798" s="28"/>
    </row>
    <row r="46799" s="16" customFormat="1" ht="12.75" spans="2:13">
      <c r="B46799" s="29"/>
      <c r="M46799" s="28"/>
    </row>
    <row r="46800" s="16" customFormat="1" ht="12.75" spans="2:13">
      <c r="B46800" s="29"/>
      <c r="M46800" s="28"/>
    </row>
    <row r="46801" s="16" customFormat="1" ht="12.75" spans="2:13">
      <c r="B46801" s="29"/>
      <c r="M46801" s="28"/>
    </row>
    <row r="46802" s="16" customFormat="1" ht="12.75" spans="2:13">
      <c r="B46802" s="29"/>
      <c r="M46802" s="28"/>
    </row>
    <row r="46803" s="16" customFormat="1" ht="12.75" spans="2:13">
      <c r="B46803" s="29"/>
      <c r="M46803" s="28"/>
    </row>
    <row r="46804" s="16" customFormat="1" ht="12.75" spans="2:13">
      <c r="B46804" s="29"/>
      <c r="M46804" s="28"/>
    </row>
    <row r="46805" s="16" customFormat="1" ht="12.75" spans="2:13">
      <c r="B46805" s="29"/>
      <c r="M46805" s="28"/>
    </row>
    <row r="46806" s="16" customFormat="1" ht="12.75" spans="2:13">
      <c r="B46806" s="29"/>
      <c r="M46806" s="28"/>
    </row>
    <row r="46807" s="16" customFormat="1" ht="12.75" spans="2:13">
      <c r="B46807" s="29"/>
      <c r="M46807" s="28"/>
    </row>
    <row r="46808" s="16" customFormat="1" ht="12.75" spans="2:13">
      <c r="B46808" s="29"/>
      <c r="M46808" s="28"/>
    </row>
    <row r="46809" s="16" customFormat="1" ht="12.75" spans="2:13">
      <c r="B46809" s="29"/>
      <c r="M46809" s="28"/>
    </row>
    <row r="46810" s="16" customFormat="1" ht="12.75" spans="2:13">
      <c r="B46810" s="29"/>
      <c r="M46810" s="28"/>
    </row>
    <row r="46811" s="16" customFormat="1" ht="12.75" spans="2:13">
      <c r="B46811" s="29"/>
      <c r="M46811" s="28"/>
    </row>
    <row r="46812" s="16" customFormat="1" ht="12.75" spans="2:13">
      <c r="B46812" s="29"/>
      <c r="M46812" s="28"/>
    </row>
    <row r="46813" s="16" customFormat="1" ht="12.75" spans="2:13">
      <c r="B46813" s="29"/>
      <c r="M46813" s="28"/>
    </row>
    <row r="46814" s="16" customFormat="1" ht="12.75" spans="2:13">
      <c r="B46814" s="29"/>
      <c r="M46814" s="28"/>
    </row>
    <row r="46815" s="16" customFormat="1" ht="12.75" spans="2:13">
      <c r="B46815" s="29"/>
      <c r="M46815" s="28"/>
    </row>
    <row r="46816" s="16" customFormat="1" ht="12.75" spans="2:13">
      <c r="B46816" s="29"/>
      <c r="M46816" s="28"/>
    </row>
    <row r="46817" s="16" customFormat="1" ht="12.75" spans="2:13">
      <c r="B46817" s="29"/>
      <c r="M46817" s="28"/>
    </row>
    <row r="46818" s="16" customFormat="1" ht="12.75" spans="2:13">
      <c r="B46818" s="29"/>
      <c r="M46818" s="28"/>
    </row>
    <row r="46819" s="16" customFormat="1" ht="12.75" spans="2:13">
      <c r="B46819" s="29"/>
      <c r="M46819" s="28"/>
    </row>
    <row r="46820" s="16" customFormat="1" ht="12.75" spans="2:13">
      <c r="B46820" s="29"/>
      <c r="M46820" s="28"/>
    </row>
    <row r="46821" s="16" customFormat="1" ht="12.75" spans="2:13">
      <c r="B46821" s="29"/>
      <c r="M46821" s="28"/>
    </row>
    <row r="46822" s="16" customFormat="1" ht="12.75" spans="2:13">
      <c r="B46822" s="29"/>
      <c r="M46822" s="28"/>
    </row>
    <row r="46823" s="16" customFormat="1" ht="12.75" spans="2:13">
      <c r="B46823" s="29"/>
      <c r="M46823" s="28"/>
    </row>
    <row r="46824" s="16" customFormat="1" ht="12.75" spans="2:13">
      <c r="B46824" s="29"/>
      <c r="M46824" s="28"/>
    </row>
    <row r="46825" s="16" customFormat="1" ht="12.75" spans="2:13">
      <c r="B46825" s="29"/>
      <c r="M46825" s="28"/>
    </row>
    <row r="46826" s="16" customFormat="1" ht="12.75" spans="2:13">
      <c r="B46826" s="29"/>
      <c r="M46826" s="28"/>
    </row>
    <row r="46827" s="16" customFormat="1" ht="12.75" spans="2:13">
      <c r="B46827" s="29"/>
      <c r="M46827" s="28"/>
    </row>
    <row r="46828" s="16" customFormat="1" ht="12.75" spans="2:13">
      <c r="B46828" s="29"/>
      <c r="M46828" s="28"/>
    </row>
    <row r="46829" s="16" customFormat="1" ht="12.75" spans="2:13">
      <c r="B46829" s="29"/>
      <c r="M46829" s="28"/>
    </row>
    <row r="46830" s="16" customFormat="1" ht="12.75" spans="2:13">
      <c r="B46830" s="29"/>
      <c r="M46830" s="28"/>
    </row>
    <row r="46831" s="16" customFormat="1" ht="12.75" spans="2:13">
      <c r="B46831" s="29"/>
      <c r="M46831" s="28"/>
    </row>
    <row r="46832" s="16" customFormat="1" ht="12.75" spans="2:13">
      <c r="B46832" s="29"/>
      <c r="M46832" s="28"/>
    </row>
    <row r="46833" s="16" customFormat="1" ht="12.75" spans="2:13">
      <c r="B46833" s="29"/>
      <c r="M46833" s="28"/>
    </row>
    <row r="46834" s="16" customFormat="1" ht="12.75" spans="2:13">
      <c r="B46834" s="29"/>
      <c r="M46834" s="28"/>
    </row>
    <row r="46835" s="16" customFormat="1" ht="12.75" spans="2:13">
      <c r="B46835" s="29"/>
      <c r="M46835" s="28"/>
    </row>
    <row r="46836" s="16" customFormat="1" ht="12.75" spans="2:13">
      <c r="B46836" s="29"/>
      <c r="M46836" s="28"/>
    </row>
    <row r="46837" s="16" customFormat="1" ht="12.75" spans="2:13">
      <c r="B46837" s="29"/>
      <c r="M46837" s="28"/>
    </row>
    <row r="46838" s="16" customFormat="1" ht="12.75" spans="2:13">
      <c r="B46838" s="29"/>
      <c r="M46838" s="28"/>
    </row>
    <row r="46839" s="16" customFormat="1" ht="12.75" spans="2:13">
      <c r="B46839" s="29"/>
      <c r="M46839" s="28"/>
    </row>
    <row r="46840" s="16" customFormat="1" ht="12.75" spans="2:13">
      <c r="B46840" s="29"/>
      <c r="M46840" s="28"/>
    </row>
    <row r="46841" s="16" customFormat="1" ht="12.75" spans="2:13">
      <c r="B46841" s="29"/>
      <c r="M46841" s="28"/>
    </row>
    <row r="46842" s="16" customFormat="1" ht="12.75" spans="2:13">
      <c r="B46842" s="29"/>
      <c r="M46842" s="28"/>
    </row>
    <row r="46843" s="16" customFormat="1" ht="12.75" spans="2:13">
      <c r="B46843" s="29"/>
      <c r="M46843" s="28"/>
    </row>
    <row r="46844" s="16" customFormat="1" ht="12.75" spans="2:13">
      <c r="B46844" s="29"/>
      <c r="M46844" s="28"/>
    </row>
    <row r="46845" s="16" customFormat="1" ht="12.75" spans="2:13">
      <c r="B46845" s="29"/>
      <c r="M46845" s="28"/>
    </row>
    <row r="46846" s="16" customFormat="1" ht="12.75" spans="2:13">
      <c r="B46846" s="29"/>
      <c r="M46846" s="28"/>
    </row>
    <row r="46847" s="16" customFormat="1" ht="12.75" spans="2:13">
      <c r="B46847" s="29"/>
      <c r="M46847" s="28"/>
    </row>
    <row r="46848" s="16" customFormat="1" ht="12.75" spans="2:13">
      <c r="B46848" s="29"/>
      <c r="M46848" s="28"/>
    </row>
    <row r="46849" s="16" customFormat="1" ht="12.75" spans="2:13">
      <c r="B46849" s="29"/>
      <c r="M46849" s="28"/>
    </row>
    <row r="46850" s="16" customFormat="1" ht="12.75" spans="2:13">
      <c r="B46850" s="29"/>
      <c r="M46850" s="28"/>
    </row>
    <row r="46851" s="16" customFormat="1" ht="12.75" spans="2:13">
      <c r="B46851" s="29"/>
      <c r="M46851" s="28"/>
    </row>
    <row r="46852" s="16" customFormat="1" ht="12.75" spans="2:13">
      <c r="B46852" s="29"/>
      <c r="M46852" s="28"/>
    </row>
    <row r="46853" s="16" customFormat="1" ht="12.75" spans="2:13">
      <c r="B46853" s="29"/>
      <c r="M46853" s="28"/>
    </row>
    <row r="46854" s="16" customFormat="1" ht="12.75" spans="2:13">
      <c r="B46854" s="29"/>
      <c r="M46854" s="28"/>
    </row>
    <row r="46855" s="16" customFormat="1" ht="12.75" spans="2:13">
      <c r="B46855" s="29"/>
      <c r="M46855" s="28"/>
    </row>
    <row r="46856" s="16" customFormat="1" ht="12.75" spans="2:13">
      <c r="B46856" s="29"/>
      <c r="M46856" s="28"/>
    </row>
    <row r="46857" s="16" customFormat="1" ht="12.75" spans="2:13">
      <c r="B46857" s="29"/>
      <c r="M46857" s="28"/>
    </row>
    <row r="46858" s="16" customFormat="1" ht="12.75" spans="2:13">
      <c r="B46858" s="29"/>
      <c r="M46858" s="28"/>
    </row>
    <row r="46859" s="16" customFormat="1" ht="12.75" spans="2:13">
      <c r="B46859" s="29"/>
      <c r="M46859" s="28"/>
    </row>
    <row r="46860" s="16" customFormat="1" ht="12.75" spans="2:13">
      <c r="B46860" s="29"/>
      <c r="M46860" s="28"/>
    </row>
    <row r="46861" s="16" customFormat="1" ht="12.75" spans="2:13">
      <c r="B46861" s="29"/>
      <c r="M46861" s="28"/>
    </row>
    <row r="46862" s="16" customFormat="1" ht="12.75" spans="2:13">
      <c r="B46862" s="29"/>
      <c r="M46862" s="28"/>
    </row>
    <row r="46863" s="16" customFormat="1" ht="12.75" spans="2:13">
      <c r="B46863" s="29"/>
      <c r="M46863" s="28"/>
    </row>
    <row r="46864" s="16" customFormat="1" ht="12.75" spans="2:13">
      <c r="B46864" s="29"/>
      <c r="M46864" s="28"/>
    </row>
    <row r="46865" s="16" customFormat="1" ht="12.75" spans="2:13">
      <c r="B46865" s="29"/>
      <c r="M46865" s="28"/>
    </row>
    <row r="46866" s="16" customFormat="1" ht="12.75" spans="2:13">
      <c r="B46866" s="29"/>
      <c r="M46866" s="28"/>
    </row>
    <row r="46867" s="16" customFormat="1" ht="12.75" spans="2:13">
      <c r="B46867" s="29"/>
      <c r="M46867" s="28"/>
    </row>
    <row r="46868" s="16" customFormat="1" ht="12.75" spans="2:13">
      <c r="B46868" s="29"/>
      <c r="M46868" s="28"/>
    </row>
    <row r="46869" s="16" customFormat="1" ht="12.75" spans="2:13">
      <c r="B46869" s="29"/>
      <c r="M46869" s="28"/>
    </row>
    <row r="46870" s="16" customFormat="1" ht="12.75" spans="2:13">
      <c r="B46870" s="29"/>
      <c r="M46870" s="28"/>
    </row>
    <row r="46871" s="16" customFormat="1" ht="12.75" spans="2:13">
      <c r="B46871" s="29"/>
      <c r="M46871" s="28"/>
    </row>
    <row r="46872" s="16" customFormat="1" ht="12.75" spans="2:13">
      <c r="B46872" s="29"/>
      <c r="M46872" s="28"/>
    </row>
    <row r="46873" s="16" customFormat="1" ht="12.75" spans="2:13">
      <c r="B46873" s="29"/>
      <c r="M46873" s="28"/>
    </row>
    <row r="46874" s="16" customFormat="1" ht="12.75" spans="2:13">
      <c r="B46874" s="29"/>
      <c r="M46874" s="28"/>
    </row>
    <row r="46875" s="16" customFormat="1" ht="12.75" spans="2:13">
      <c r="B46875" s="29"/>
      <c r="M46875" s="28"/>
    </row>
    <row r="46876" s="16" customFormat="1" ht="12.75" spans="2:13">
      <c r="B46876" s="29"/>
      <c r="M46876" s="28"/>
    </row>
    <row r="46877" s="16" customFormat="1" ht="12.75" spans="2:13">
      <c r="B46877" s="29"/>
      <c r="M46877" s="28"/>
    </row>
    <row r="46878" s="16" customFormat="1" ht="12.75" spans="2:13">
      <c r="B46878" s="29"/>
      <c r="M46878" s="28"/>
    </row>
    <row r="46879" s="16" customFormat="1" ht="12.75" spans="2:13">
      <c r="B46879" s="29"/>
      <c r="M46879" s="28"/>
    </row>
    <row r="46880" s="16" customFormat="1" ht="12.75" spans="2:13">
      <c r="B46880" s="29"/>
      <c r="M46880" s="28"/>
    </row>
    <row r="46881" s="16" customFormat="1" ht="12.75" spans="2:13">
      <c r="B46881" s="29"/>
      <c r="M46881" s="28"/>
    </row>
    <row r="46882" s="16" customFormat="1" ht="12.75" spans="2:13">
      <c r="B46882" s="29"/>
      <c r="M46882" s="28"/>
    </row>
    <row r="46883" s="16" customFormat="1" ht="12.75" spans="2:13">
      <c r="B46883" s="29"/>
      <c r="M46883" s="28"/>
    </row>
    <row r="46884" s="16" customFormat="1" ht="12.75" spans="2:13">
      <c r="B46884" s="29"/>
      <c r="M46884" s="28"/>
    </row>
    <row r="46885" s="16" customFormat="1" ht="12.75" spans="2:13">
      <c r="B46885" s="29"/>
      <c r="M46885" s="28"/>
    </row>
    <row r="46886" s="16" customFormat="1" ht="12.75" spans="2:13">
      <c r="B46886" s="29"/>
      <c r="M46886" s="28"/>
    </row>
    <row r="46887" s="16" customFormat="1" ht="12.75" spans="2:13">
      <c r="B46887" s="29"/>
      <c r="M46887" s="28"/>
    </row>
    <row r="46888" s="16" customFormat="1" ht="12.75" spans="2:13">
      <c r="B46888" s="29"/>
      <c r="M46888" s="28"/>
    </row>
    <row r="46889" s="16" customFormat="1" ht="12.75" spans="2:13">
      <c r="B46889" s="29"/>
      <c r="M46889" s="28"/>
    </row>
    <row r="46890" s="16" customFormat="1" ht="12.75" spans="2:13">
      <c r="B46890" s="29"/>
      <c r="M46890" s="28"/>
    </row>
    <row r="46891" s="16" customFormat="1" ht="12.75" spans="2:13">
      <c r="B46891" s="29"/>
      <c r="M46891" s="28"/>
    </row>
    <row r="46892" s="16" customFormat="1" ht="12.75" spans="2:13">
      <c r="B46892" s="29"/>
      <c r="M46892" s="28"/>
    </row>
    <row r="46893" s="16" customFormat="1" ht="12.75" spans="2:13">
      <c r="B46893" s="29"/>
      <c r="M46893" s="28"/>
    </row>
    <row r="46894" s="16" customFormat="1" ht="12.75" spans="2:13">
      <c r="B46894" s="29"/>
      <c r="M46894" s="28"/>
    </row>
    <row r="46895" s="16" customFormat="1" ht="12.75" spans="2:13">
      <c r="B46895" s="29"/>
      <c r="M46895" s="28"/>
    </row>
    <row r="46896" s="16" customFormat="1" ht="12.75" spans="2:13">
      <c r="B46896" s="29"/>
      <c r="M46896" s="28"/>
    </row>
    <row r="46897" s="16" customFormat="1" ht="12.75" spans="2:13">
      <c r="B46897" s="29"/>
      <c r="M46897" s="28"/>
    </row>
    <row r="46898" s="16" customFormat="1" ht="12.75" spans="2:13">
      <c r="B46898" s="29"/>
      <c r="M46898" s="28"/>
    </row>
    <row r="46899" s="16" customFormat="1" ht="12.75" spans="2:13">
      <c r="B46899" s="29"/>
      <c r="M46899" s="28"/>
    </row>
    <row r="46900" s="16" customFormat="1" ht="12.75" spans="2:13">
      <c r="B46900" s="29"/>
      <c r="M46900" s="28"/>
    </row>
    <row r="46901" s="16" customFormat="1" ht="12.75" spans="2:13">
      <c r="B46901" s="29"/>
      <c r="M46901" s="28"/>
    </row>
    <row r="46902" s="16" customFormat="1" ht="12.75" spans="2:13">
      <c r="B46902" s="29"/>
      <c r="M46902" s="28"/>
    </row>
    <row r="46903" s="16" customFormat="1" ht="12.75" spans="2:13">
      <c r="B46903" s="29"/>
      <c r="M46903" s="28"/>
    </row>
    <row r="46904" s="16" customFormat="1" ht="12.75" spans="2:13">
      <c r="B46904" s="29"/>
      <c r="M46904" s="28"/>
    </row>
    <row r="46905" s="16" customFormat="1" ht="12.75" spans="2:13">
      <c r="B46905" s="29"/>
      <c r="M46905" s="28"/>
    </row>
    <row r="46906" s="16" customFormat="1" ht="12.75" spans="2:13">
      <c r="B46906" s="29"/>
      <c r="M46906" s="28"/>
    </row>
    <row r="46907" s="16" customFormat="1" ht="12.75" spans="2:13">
      <c r="B46907" s="29"/>
      <c r="M46907" s="28"/>
    </row>
    <row r="46908" s="16" customFormat="1" ht="12.75" spans="2:13">
      <c r="B46908" s="29"/>
      <c r="M46908" s="28"/>
    </row>
    <row r="46909" s="16" customFormat="1" ht="12.75" spans="2:13">
      <c r="B46909" s="29"/>
      <c r="M46909" s="28"/>
    </row>
    <row r="46910" s="16" customFormat="1" ht="12.75" spans="2:13">
      <c r="B46910" s="29"/>
      <c r="M46910" s="28"/>
    </row>
    <row r="46911" s="16" customFormat="1" ht="12.75" spans="2:13">
      <c r="B46911" s="29"/>
      <c r="M46911" s="28"/>
    </row>
    <row r="46912" s="16" customFormat="1" ht="12.75" spans="2:13">
      <c r="B46912" s="29"/>
      <c r="M46912" s="28"/>
    </row>
    <row r="46913" s="16" customFormat="1" ht="12.75" spans="2:13">
      <c r="B46913" s="29"/>
      <c r="M46913" s="28"/>
    </row>
    <row r="46914" s="16" customFormat="1" ht="12.75" spans="2:13">
      <c r="B46914" s="29"/>
      <c r="M46914" s="28"/>
    </row>
    <row r="46915" s="16" customFormat="1" ht="12.75" spans="2:13">
      <c r="B46915" s="29"/>
      <c r="M46915" s="28"/>
    </row>
    <row r="46916" s="16" customFormat="1" ht="12.75" spans="2:13">
      <c r="B46916" s="29"/>
      <c r="M46916" s="28"/>
    </row>
    <row r="46917" s="16" customFormat="1" ht="12.75" spans="2:13">
      <c r="B46917" s="29"/>
      <c r="M46917" s="28"/>
    </row>
    <row r="46918" s="16" customFormat="1" ht="12.75" spans="2:13">
      <c r="B46918" s="29"/>
      <c r="M46918" s="28"/>
    </row>
    <row r="46919" s="16" customFormat="1" ht="12.75" spans="2:13">
      <c r="B46919" s="29"/>
      <c r="M46919" s="28"/>
    </row>
    <row r="46920" s="16" customFormat="1" ht="12.75" spans="2:13">
      <c r="B46920" s="29"/>
      <c r="M46920" s="28"/>
    </row>
    <row r="46921" s="16" customFormat="1" ht="12.75" spans="2:13">
      <c r="B46921" s="29"/>
      <c r="M46921" s="28"/>
    </row>
    <row r="46922" s="16" customFormat="1" ht="12.75" spans="2:13">
      <c r="B46922" s="29"/>
      <c r="M46922" s="28"/>
    </row>
    <row r="46923" s="16" customFormat="1" ht="12.75" spans="2:13">
      <c r="B46923" s="29"/>
      <c r="M46923" s="28"/>
    </row>
    <row r="46924" s="16" customFormat="1" ht="12.75" spans="2:13">
      <c r="B46924" s="29"/>
      <c r="M46924" s="28"/>
    </row>
    <row r="46925" s="16" customFormat="1" ht="12.75" spans="2:13">
      <c r="B46925" s="29"/>
      <c r="M46925" s="28"/>
    </row>
    <row r="46926" s="16" customFormat="1" ht="12.75" spans="2:13">
      <c r="B46926" s="29"/>
      <c r="M46926" s="28"/>
    </row>
    <row r="46927" s="16" customFormat="1" ht="12.75" spans="2:13">
      <c r="B46927" s="29"/>
      <c r="M46927" s="28"/>
    </row>
    <row r="46928" s="16" customFormat="1" ht="12.75" spans="2:13">
      <c r="B46928" s="29"/>
      <c r="M46928" s="28"/>
    </row>
    <row r="46929" s="16" customFormat="1" ht="12.75" spans="2:13">
      <c r="B46929" s="29"/>
      <c r="M46929" s="28"/>
    </row>
    <row r="46930" s="16" customFormat="1" ht="12.75" spans="2:13">
      <c r="B46930" s="29"/>
      <c r="M46930" s="28"/>
    </row>
    <row r="46931" s="16" customFormat="1" ht="12.75" spans="2:13">
      <c r="B46931" s="29"/>
      <c r="M46931" s="28"/>
    </row>
    <row r="46932" s="16" customFormat="1" ht="12.75" spans="2:13">
      <c r="B46932" s="29"/>
      <c r="M46932" s="28"/>
    </row>
    <row r="46933" s="16" customFormat="1" ht="12.75" spans="2:13">
      <c r="B46933" s="29"/>
      <c r="M46933" s="28"/>
    </row>
    <row r="46934" s="16" customFormat="1" ht="12.75" spans="2:13">
      <c r="B46934" s="29"/>
      <c r="M46934" s="28"/>
    </row>
    <row r="46935" s="16" customFormat="1" ht="12.75" spans="2:13">
      <c r="B46935" s="29"/>
      <c r="M46935" s="28"/>
    </row>
    <row r="46936" s="16" customFormat="1" ht="12.75" spans="2:13">
      <c r="B46936" s="29"/>
      <c r="M46936" s="28"/>
    </row>
    <row r="46937" s="16" customFormat="1" ht="12.75" spans="2:13">
      <c r="B46937" s="29"/>
      <c r="M46937" s="28"/>
    </row>
    <row r="46938" s="16" customFormat="1" ht="12.75" spans="2:13">
      <c r="B46938" s="29"/>
      <c r="M46938" s="28"/>
    </row>
    <row r="46939" s="16" customFormat="1" ht="12.75" spans="2:13">
      <c r="B46939" s="29"/>
      <c r="M46939" s="28"/>
    </row>
    <row r="46940" s="16" customFormat="1" ht="12.75" spans="2:13">
      <c r="B46940" s="29"/>
      <c r="M46940" s="28"/>
    </row>
    <row r="46941" s="16" customFormat="1" ht="12.75" spans="2:13">
      <c r="B46941" s="29"/>
      <c r="M46941" s="28"/>
    </row>
    <row r="46942" s="16" customFormat="1" ht="12.75" spans="2:13">
      <c r="B46942" s="29"/>
      <c r="M46942" s="28"/>
    </row>
    <row r="46943" s="16" customFormat="1" ht="12.75" spans="2:13">
      <c r="B46943" s="29"/>
      <c r="M46943" s="28"/>
    </row>
    <row r="46944" s="16" customFormat="1" ht="12.75" spans="2:13">
      <c r="B46944" s="29"/>
      <c r="M46944" s="28"/>
    </row>
    <row r="46945" s="16" customFormat="1" ht="12.75" spans="2:13">
      <c r="B46945" s="29"/>
      <c r="M46945" s="28"/>
    </row>
    <row r="46946" s="16" customFormat="1" ht="12.75" spans="2:13">
      <c r="B46946" s="29"/>
      <c r="M46946" s="28"/>
    </row>
    <row r="46947" s="16" customFormat="1" ht="12.75" spans="2:13">
      <c r="B46947" s="29"/>
      <c r="M46947" s="28"/>
    </row>
    <row r="46948" s="16" customFormat="1" ht="12.75" spans="2:13">
      <c r="B46948" s="29"/>
      <c r="M46948" s="28"/>
    </row>
    <row r="46949" s="16" customFormat="1" ht="12.75" spans="2:13">
      <c r="B46949" s="29"/>
      <c r="M46949" s="28"/>
    </row>
    <row r="46950" s="16" customFormat="1" ht="12.75" spans="2:13">
      <c r="B46950" s="29"/>
      <c r="M46950" s="28"/>
    </row>
    <row r="46951" s="16" customFormat="1" ht="12.75" spans="2:13">
      <c r="B46951" s="29"/>
      <c r="M46951" s="28"/>
    </row>
    <row r="46952" s="16" customFormat="1" ht="12.75" spans="2:13">
      <c r="B46952" s="29"/>
      <c r="M46952" s="28"/>
    </row>
    <row r="46953" s="16" customFormat="1" ht="12.75" spans="2:13">
      <c r="B46953" s="29"/>
      <c r="M46953" s="28"/>
    </row>
    <row r="46954" s="16" customFormat="1" ht="12.75" spans="2:13">
      <c r="B46954" s="29"/>
      <c r="M46954" s="28"/>
    </row>
    <row r="46955" s="16" customFormat="1" ht="12.75" spans="2:13">
      <c r="B46955" s="29"/>
      <c r="M46955" s="28"/>
    </row>
    <row r="46956" s="16" customFormat="1" ht="12.75" spans="2:13">
      <c r="B46956" s="29"/>
      <c r="M46956" s="28"/>
    </row>
    <row r="46957" s="16" customFormat="1" ht="12.75" spans="2:13">
      <c r="B46957" s="29"/>
      <c r="M46957" s="28"/>
    </row>
    <row r="46958" s="16" customFormat="1" ht="12.75" spans="2:13">
      <c r="B46958" s="29"/>
      <c r="M46958" s="28"/>
    </row>
    <row r="46959" s="16" customFormat="1" ht="12.75" spans="2:13">
      <c r="B46959" s="29"/>
      <c r="M46959" s="28"/>
    </row>
    <row r="46960" s="16" customFormat="1" ht="12.75" spans="2:13">
      <c r="B46960" s="29"/>
      <c r="M46960" s="28"/>
    </row>
    <row r="46961" s="16" customFormat="1" ht="12.75" spans="2:13">
      <c r="B46961" s="29"/>
      <c r="M46961" s="28"/>
    </row>
    <row r="46962" s="16" customFormat="1" ht="12.75" spans="2:13">
      <c r="B46962" s="29"/>
      <c r="M46962" s="28"/>
    </row>
    <row r="46963" s="16" customFormat="1" ht="12.75" spans="2:13">
      <c r="B46963" s="29"/>
      <c r="M46963" s="28"/>
    </row>
    <row r="46964" s="16" customFormat="1" ht="12.75" spans="2:13">
      <c r="B46964" s="29"/>
      <c r="M46964" s="28"/>
    </row>
    <row r="46965" s="16" customFormat="1" ht="12.75" spans="2:13">
      <c r="B46965" s="29"/>
      <c r="M46965" s="28"/>
    </row>
    <row r="46966" s="16" customFormat="1" ht="12.75" spans="2:13">
      <c r="B46966" s="29"/>
      <c r="M46966" s="28"/>
    </row>
    <row r="46967" s="16" customFormat="1" ht="12.75" spans="2:13">
      <c r="B46967" s="29"/>
      <c r="M46967" s="28"/>
    </row>
    <row r="46968" s="16" customFormat="1" ht="12.75" spans="2:13">
      <c r="B46968" s="29"/>
      <c r="M46968" s="28"/>
    </row>
    <row r="46969" s="16" customFormat="1" ht="12.75" spans="2:13">
      <c r="B46969" s="29"/>
      <c r="M46969" s="28"/>
    </row>
    <row r="46970" s="16" customFormat="1" ht="12.75" spans="2:13">
      <c r="B46970" s="29"/>
      <c r="M46970" s="28"/>
    </row>
    <row r="46971" s="16" customFormat="1" ht="12.75" spans="2:13">
      <c r="B46971" s="29"/>
      <c r="M46971" s="28"/>
    </row>
    <row r="46972" s="16" customFormat="1" ht="12.75" spans="2:13">
      <c r="B46972" s="29"/>
      <c r="M46972" s="28"/>
    </row>
    <row r="46973" s="16" customFormat="1" ht="12.75" spans="2:13">
      <c r="B46973" s="29"/>
      <c r="M46973" s="28"/>
    </row>
    <row r="46974" s="16" customFormat="1" ht="12.75" spans="2:13">
      <c r="B46974" s="29"/>
      <c r="M46974" s="28"/>
    </row>
    <row r="46975" s="16" customFormat="1" ht="12.75" spans="2:13">
      <c r="B46975" s="29"/>
      <c r="M46975" s="28"/>
    </row>
    <row r="46976" s="16" customFormat="1" ht="12.75" spans="2:13">
      <c r="B46976" s="29"/>
      <c r="M46976" s="28"/>
    </row>
    <row r="46977" s="16" customFormat="1" ht="12.75" spans="2:13">
      <c r="B46977" s="29"/>
      <c r="M46977" s="28"/>
    </row>
    <row r="46978" s="16" customFormat="1" ht="12.75" spans="2:13">
      <c r="B46978" s="29"/>
      <c r="M46978" s="28"/>
    </row>
    <row r="46979" s="16" customFormat="1" ht="12.75" spans="2:13">
      <c r="B46979" s="29"/>
      <c r="M46979" s="28"/>
    </row>
    <row r="46980" s="16" customFormat="1" ht="12.75" spans="2:13">
      <c r="B46980" s="29"/>
      <c r="M46980" s="28"/>
    </row>
    <row r="46981" s="16" customFormat="1" ht="12.75" spans="2:13">
      <c r="B46981" s="29"/>
      <c r="M46981" s="28"/>
    </row>
    <row r="46982" s="16" customFormat="1" ht="12.75" spans="2:13">
      <c r="B46982" s="29"/>
      <c r="M46982" s="28"/>
    </row>
    <row r="46983" s="16" customFormat="1" ht="12.75" spans="2:13">
      <c r="B46983" s="29"/>
      <c r="M46983" s="28"/>
    </row>
    <row r="46984" s="16" customFormat="1" ht="12.75" spans="2:13">
      <c r="B46984" s="29"/>
      <c r="M46984" s="28"/>
    </row>
    <row r="46985" s="16" customFormat="1" ht="12.75" spans="2:13">
      <c r="B46985" s="29"/>
      <c r="M46985" s="28"/>
    </row>
    <row r="46986" s="16" customFormat="1" ht="12.75" spans="2:13">
      <c r="B46986" s="29"/>
      <c r="M46986" s="28"/>
    </row>
    <row r="46987" s="16" customFormat="1" ht="12.75" spans="2:13">
      <c r="B46987" s="29"/>
      <c r="M46987" s="28"/>
    </row>
    <row r="46988" s="16" customFormat="1" ht="12.75" spans="2:13">
      <c r="B46988" s="29"/>
      <c r="M46988" s="28"/>
    </row>
    <row r="46989" s="16" customFormat="1" ht="12.75" spans="2:13">
      <c r="B46989" s="29"/>
      <c r="M46989" s="28"/>
    </row>
    <row r="46990" s="16" customFormat="1" ht="12.75" spans="2:13">
      <c r="B46990" s="29"/>
      <c r="M46990" s="28"/>
    </row>
    <row r="46991" s="16" customFormat="1" ht="12.75" spans="2:13">
      <c r="B46991" s="29"/>
      <c r="M46991" s="28"/>
    </row>
    <row r="46992" s="16" customFormat="1" ht="12.75" spans="2:13">
      <c r="B46992" s="29"/>
      <c r="M46992" s="28"/>
    </row>
    <row r="46993" s="16" customFormat="1" ht="12.75" spans="2:13">
      <c r="B46993" s="29"/>
      <c r="M46993" s="28"/>
    </row>
    <row r="46994" s="16" customFormat="1" ht="12.75" spans="2:13">
      <c r="B46994" s="29"/>
      <c r="M46994" s="28"/>
    </row>
    <row r="46995" s="16" customFormat="1" ht="12.75" spans="2:13">
      <c r="B46995" s="29"/>
      <c r="M46995" s="28"/>
    </row>
    <row r="46996" s="16" customFormat="1" ht="12.75" spans="2:13">
      <c r="B46996" s="29"/>
      <c r="M46996" s="28"/>
    </row>
    <row r="46997" s="16" customFormat="1" ht="12.75" spans="2:13">
      <c r="B46997" s="29"/>
      <c r="M46997" s="28"/>
    </row>
    <row r="46998" s="16" customFormat="1" ht="12.75" spans="2:13">
      <c r="B46998" s="29"/>
      <c r="M46998" s="28"/>
    </row>
    <row r="46999" s="16" customFormat="1" ht="12.75" spans="2:13">
      <c r="B46999" s="29"/>
      <c r="M46999" s="28"/>
    </row>
    <row r="47000" s="16" customFormat="1" ht="12.75" spans="2:13">
      <c r="B47000" s="29"/>
      <c r="M47000" s="28"/>
    </row>
    <row r="47001" s="16" customFormat="1" ht="12.75" spans="2:13">
      <c r="B47001" s="29"/>
      <c r="M47001" s="28"/>
    </row>
    <row r="47002" s="16" customFormat="1" ht="12.75" spans="2:13">
      <c r="B47002" s="29"/>
      <c r="M47002" s="28"/>
    </row>
    <row r="47003" s="16" customFormat="1" ht="12.75" spans="2:13">
      <c r="B47003" s="29"/>
      <c r="M47003" s="28"/>
    </row>
    <row r="47004" s="16" customFormat="1" ht="12.75" spans="2:13">
      <c r="B47004" s="29"/>
      <c r="M47004" s="28"/>
    </row>
    <row r="47005" s="16" customFormat="1" ht="12.75" spans="2:13">
      <c r="B47005" s="29"/>
      <c r="M47005" s="28"/>
    </row>
    <row r="47006" s="16" customFormat="1" ht="12.75" spans="2:13">
      <c r="B47006" s="29"/>
      <c r="M47006" s="28"/>
    </row>
    <row r="47007" s="16" customFormat="1" ht="12.75" spans="2:13">
      <c r="B47007" s="29"/>
      <c r="M47007" s="28"/>
    </row>
    <row r="47008" s="16" customFormat="1" ht="12.75" spans="2:13">
      <c r="B47008" s="29"/>
      <c r="M47008" s="28"/>
    </row>
    <row r="47009" s="16" customFormat="1" ht="12.75" spans="2:13">
      <c r="B47009" s="29"/>
      <c r="M47009" s="28"/>
    </row>
    <row r="47010" s="16" customFormat="1" ht="12.75" spans="2:13">
      <c r="B47010" s="29"/>
      <c r="M47010" s="28"/>
    </row>
    <row r="47011" s="16" customFormat="1" ht="12.75" spans="2:13">
      <c r="B47011" s="29"/>
      <c r="M47011" s="28"/>
    </row>
    <row r="47012" s="16" customFormat="1" ht="12.75" spans="2:13">
      <c r="B47012" s="29"/>
      <c r="M47012" s="28"/>
    </row>
    <row r="47013" s="16" customFormat="1" ht="12.75" spans="2:13">
      <c r="B47013" s="29"/>
      <c r="M47013" s="28"/>
    </row>
    <row r="47014" s="16" customFormat="1" ht="12.75" spans="2:13">
      <c r="B47014" s="29"/>
      <c r="M47014" s="28"/>
    </row>
    <row r="47015" s="16" customFormat="1" ht="12.75" spans="2:13">
      <c r="B47015" s="29"/>
      <c r="M47015" s="28"/>
    </row>
    <row r="47016" s="16" customFormat="1" ht="12.75" spans="2:13">
      <c r="B47016" s="29"/>
      <c r="M47016" s="28"/>
    </row>
    <row r="47017" s="16" customFormat="1" ht="12.75" spans="2:13">
      <c r="B47017" s="29"/>
      <c r="M47017" s="28"/>
    </row>
    <row r="47018" s="16" customFormat="1" ht="12.75" spans="2:13">
      <c r="B47018" s="29"/>
      <c r="M47018" s="28"/>
    </row>
    <row r="47019" s="16" customFormat="1" ht="12.75" spans="2:13">
      <c r="B47019" s="29"/>
      <c r="M47019" s="28"/>
    </row>
    <row r="47020" s="16" customFormat="1" ht="12.75" spans="2:13">
      <c r="B47020" s="29"/>
      <c r="M47020" s="28"/>
    </row>
    <row r="47021" s="16" customFormat="1" ht="12.75" spans="2:13">
      <c r="B47021" s="29"/>
      <c r="M47021" s="28"/>
    </row>
    <row r="47022" s="16" customFormat="1" ht="12.75" spans="2:13">
      <c r="B47022" s="29"/>
      <c r="M47022" s="28"/>
    </row>
    <row r="47023" s="16" customFormat="1" ht="12.75" spans="2:13">
      <c r="B47023" s="29"/>
      <c r="M47023" s="28"/>
    </row>
    <row r="47024" s="16" customFormat="1" ht="12.75" spans="2:13">
      <c r="B47024" s="29"/>
      <c r="M47024" s="28"/>
    </row>
    <row r="47025" s="16" customFormat="1" ht="12.75" spans="2:13">
      <c r="B47025" s="29"/>
      <c r="M47025" s="28"/>
    </row>
    <row r="47026" s="16" customFormat="1" ht="12.75" spans="2:13">
      <c r="B47026" s="29"/>
      <c r="M47026" s="28"/>
    </row>
    <row r="47027" s="16" customFormat="1" ht="12.75" spans="2:13">
      <c r="B47027" s="29"/>
      <c r="M47027" s="28"/>
    </row>
    <row r="47028" s="16" customFormat="1" ht="12.75" spans="2:13">
      <c r="B47028" s="29"/>
      <c r="M47028" s="28"/>
    </row>
    <row r="47029" s="16" customFormat="1" ht="12.75" spans="2:13">
      <c r="B47029" s="29"/>
      <c r="M47029" s="28"/>
    </row>
    <row r="47030" s="16" customFormat="1" ht="12.75" spans="2:13">
      <c r="B47030" s="29"/>
      <c r="M47030" s="28"/>
    </row>
    <row r="47031" s="16" customFormat="1" ht="12.75" spans="2:13">
      <c r="B47031" s="29"/>
      <c r="M47031" s="28"/>
    </row>
    <row r="47032" s="16" customFormat="1" ht="12.75" spans="2:13">
      <c r="B47032" s="29"/>
      <c r="M47032" s="28"/>
    </row>
    <row r="47033" s="16" customFormat="1" ht="12.75" spans="2:13">
      <c r="B47033" s="29"/>
      <c r="M47033" s="28"/>
    </row>
    <row r="47034" s="16" customFormat="1" ht="12.75" spans="2:13">
      <c r="B47034" s="29"/>
      <c r="M47034" s="28"/>
    </row>
    <row r="47035" s="16" customFormat="1" ht="12.75" spans="2:13">
      <c r="B47035" s="29"/>
      <c r="M47035" s="28"/>
    </row>
    <row r="47036" s="16" customFormat="1" ht="12.75" spans="2:13">
      <c r="B47036" s="29"/>
      <c r="M47036" s="28"/>
    </row>
    <row r="47037" s="16" customFormat="1" ht="12.75" spans="2:13">
      <c r="B47037" s="29"/>
      <c r="M47037" s="28"/>
    </row>
    <row r="47038" s="16" customFormat="1" ht="12.75" spans="2:13">
      <c r="B47038" s="29"/>
      <c r="M47038" s="28"/>
    </row>
    <row r="47039" s="16" customFormat="1" ht="12.75" spans="2:13">
      <c r="B47039" s="29"/>
      <c r="M47039" s="28"/>
    </row>
    <row r="47040" s="16" customFormat="1" ht="12.75" spans="2:13">
      <c r="B47040" s="29"/>
      <c r="M47040" s="28"/>
    </row>
    <row r="47041" s="16" customFormat="1" ht="12.75" spans="2:13">
      <c r="B47041" s="29"/>
      <c r="M47041" s="28"/>
    </row>
    <row r="47042" s="16" customFormat="1" ht="12.75" spans="2:13">
      <c r="B47042" s="29"/>
      <c r="M47042" s="28"/>
    </row>
    <row r="47043" s="16" customFormat="1" ht="12.75" spans="2:13">
      <c r="B47043" s="29"/>
      <c r="M47043" s="28"/>
    </row>
    <row r="47044" s="16" customFormat="1" ht="12.75" spans="2:13">
      <c r="B47044" s="29"/>
      <c r="M47044" s="28"/>
    </row>
    <row r="47045" s="16" customFormat="1" ht="12.75" spans="2:13">
      <c r="B47045" s="29"/>
      <c r="M47045" s="28"/>
    </row>
    <row r="47046" s="16" customFormat="1" ht="12.75" spans="2:13">
      <c r="B47046" s="29"/>
      <c r="M47046" s="28"/>
    </row>
    <row r="47047" s="16" customFormat="1" ht="12.75" spans="2:13">
      <c r="B47047" s="29"/>
      <c r="M47047" s="28"/>
    </row>
    <row r="47048" s="16" customFormat="1" ht="12.75" spans="2:13">
      <c r="B47048" s="29"/>
      <c r="M47048" s="28"/>
    </row>
    <row r="47049" s="16" customFormat="1" ht="12.75" spans="2:13">
      <c r="B47049" s="29"/>
      <c r="M47049" s="28"/>
    </row>
    <row r="47050" s="16" customFormat="1" ht="12.75" spans="2:13">
      <c r="B47050" s="29"/>
      <c r="M47050" s="28"/>
    </row>
    <row r="47051" s="16" customFormat="1" ht="12.75" spans="2:13">
      <c r="B47051" s="29"/>
      <c r="M47051" s="28"/>
    </row>
    <row r="47052" s="16" customFormat="1" ht="12.75" spans="2:13">
      <c r="B47052" s="29"/>
      <c r="M47052" s="28"/>
    </row>
    <row r="47053" s="16" customFormat="1" ht="12.75" spans="2:13">
      <c r="B47053" s="29"/>
      <c r="M47053" s="28"/>
    </row>
    <row r="47054" s="16" customFormat="1" ht="12.75" spans="2:13">
      <c r="B47054" s="29"/>
      <c r="M47054" s="28"/>
    </row>
    <row r="47055" s="16" customFormat="1" ht="12.75" spans="2:13">
      <c r="B47055" s="29"/>
      <c r="M47055" s="28"/>
    </row>
    <row r="47056" s="16" customFormat="1" ht="12.75" spans="2:13">
      <c r="B47056" s="29"/>
      <c r="M47056" s="28"/>
    </row>
    <row r="47057" s="16" customFormat="1" ht="12.75" spans="2:13">
      <c r="B47057" s="29"/>
      <c r="M47057" s="28"/>
    </row>
    <row r="47058" s="16" customFormat="1" ht="12.75" spans="2:13">
      <c r="B47058" s="29"/>
      <c r="M47058" s="28"/>
    </row>
    <row r="47059" s="16" customFormat="1" ht="12.75" spans="2:13">
      <c r="B47059" s="29"/>
      <c r="M47059" s="28"/>
    </row>
    <row r="47060" s="16" customFormat="1" ht="12.75" spans="2:13">
      <c r="B47060" s="29"/>
      <c r="M47060" s="28"/>
    </row>
    <row r="47061" s="16" customFormat="1" ht="12.75" spans="2:13">
      <c r="B47061" s="29"/>
      <c r="M47061" s="28"/>
    </row>
    <row r="47062" s="16" customFormat="1" ht="12.75" spans="2:13">
      <c r="B47062" s="29"/>
      <c r="M47062" s="28"/>
    </row>
    <row r="47063" s="16" customFormat="1" ht="12.75" spans="2:13">
      <c r="B47063" s="29"/>
      <c r="M47063" s="28"/>
    </row>
    <row r="47064" s="16" customFormat="1" ht="12.75" spans="2:13">
      <c r="B47064" s="29"/>
      <c r="M47064" s="28"/>
    </row>
    <row r="47065" s="16" customFormat="1" ht="12.75" spans="2:13">
      <c r="B47065" s="29"/>
      <c r="M47065" s="28"/>
    </row>
    <row r="47066" s="16" customFormat="1" ht="12.75" spans="2:13">
      <c r="B47066" s="29"/>
      <c r="M47066" s="28"/>
    </row>
    <row r="47067" s="16" customFormat="1" ht="12.75" spans="2:13">
      <c r="B47067" s="29"/>
      <c r="M47067" s="28"/>
    </row>
    <row r="47068" s="16" customFormat="1" ht="12.75" spans="2:13">
      <c r="B47068" s="29"/>
      <c r="M47068" s="28"/>
    </row>
    <row r="47069" s="16" customFormat="1" ht="12.75" spans="2:13">
      <c r="B47069" s="29"/>
      <c r="M47069" s="28"/>
    </row>
    <row r="47070" s="16" customFormat="1" ht="12.75" spans="2:13">
      <c r="B47070" s="29"/>
      <c r="M47070" s="28"/>
    </row>
    <row r="47071" s="16" customFormat="1" ht="12.75" spans="2:13">
      <c r="B47071" s="29"/>
      <c r="M47071" s="28"/>
    </row>
    <row r="47072" s="16" customFormat="1" ht="12.75" spans="2:13">
      <c r="B47072" s="29"/>
      <c r="M47072" s="28"/>
    </row>
    <row r="47073" s="16" customFormat="1" ht="12.75" spans="2:13">
      <c r="B47073" s="29"/>
      <c r="M47073" s="28"/>
    </row>
    <row r="47074" s="16" customFormat="1" ht="12.75" spans="2:13">
      <c r="B47074" s="29"/>
      <c r="M47074" s="28"/>
    </row>
    <row r="47075" s="16" customFormat="1" ht="12.75" spans="2:13">
      <c r="B47075" s="29"/>
      <c r="M47075" s="28"/>
    </row>
    <row r="47076" s="16" customFormat="1" ht="12.75" spans="2:13">
      <c r="B47076" s="29"/>
      <c r="M47076" s="28"/>
    </row>
    <row r="47077" s="16" customFormat="1" ht="12.75" spans="2:13">
      <c r="B47077" s="29"/>
      <c r="M47077" s="28"/>
    </row>
    <row r="47078" s="16" customFormat="1" ht="12.75" spans="2:13">
      <c r="B47078" s="29"/>
      <c r="M47078" s="28"/>
    </row>
    <row r="47079" s="16" customFormat="1" ht="12.75" spans="2:13">
      <c r="B47079" s="29"/>
      <c r="M47079" s="28"/>
    </row>
    <row r="47080" s="16" customFormat="1" ht="12.75" spans="2:13">
      <c r="B47080" s="29"/>
      <c r="M47080" s="28"/>
    </row>
    <row r="47081" s="16" customFormat="1" ht="12.75" spans="2:13">
      <c r="B47081" s="29"/>
      <c r="M47081" s="28"/>
    </row>
    <row r="47082" s="16" customFormat="1" ht="12.75" spans="2:13">
      <c r="B47082" s="29"/>
      <c r="M47082" s="28"/>
    </row>
    <row r="47083" s="16" customFormat="1" ht="12.75" spans="2:13">
      <c r="B47083" s="29"/>
      <c r="M47083" s="28"/>
    </row>
    <row r="47084" s="16" customFormat="1" ht="12.75" spans="2:13">
      <c r="B47084" s="29"/>
      <c r="M47084" s="28"/>
    </row>
    <row r="47085" s="16" customFormat="1" ht="12.75" spans="2:13">
      <c r="B47085" s="29"/>
      <c r="M47085" s="28"/>
    </row>
    <row r="47086" s="16" customFormat="1" ht="12.75" spans="2:13">
      <c r="B47086" s="29"/>
      <c r="M47086" s="28"/>
    </row>
    <row r="47087" s="16" customFormat="1" ht="12.75" spans="2:13">
      <c r="B47087" s="29"/>
      <c r="M47087" s="28"/>
    </row>
    <row r="47088" s="16" customFormat="1" ht="12.75" spans="2:13">
      <c r="B47088" s="29"/>
      <c r="M47088" s="28"/>
    </row>
    <row r="47089" s="16" customFormat="1" ht="12.75" spans="2:13">
      <c r="B47089" s="29"/>
      <c r="M47089" s="28"/>
    </row>
    <row r="47090" s="16" customFormat="1" ht="12.75" spans="2:13">
      <c r="B47090" s="29"/>
      <c r="M47090" s="28"/>
    </row>
    <row r="47091" s="16" customFormat="1" ht="12.75" spans="2:13">
      <c r="B47091" s="29"/>
      <c r="M47091" s="28"/>
    </row>
    <row r="47092" s="16" customFormat="1" ht="12.75" spans="2:13">
      <c r="B47092" s="29"/>
      <c r="M47092" s="28"/>
    </row>
    <row r="47093" s="16" customFormat="1" ht="12.75" spans="2:13">
      <c r="B47093" s="29"/>
      <c r="M47093" s="28"/>
    </row>
    <row r="47094" s="16" customFormat="1" ht="12.75" spans="2:13">
      <c r="B47094" s="29"/>
      <c r="M47094" s="28"/>
    </row>
    <row r="47095" s="16" customFormat="1" ht="12.75" spans="2:13">
      <c r="B47095" s="29"/>
      <c r="M47095" s="28"/>
    </row>
    <row r="47096" s="16" customFormat="1" ht="12.75" spans="2:13">
      <c r="B47096" s="29"/>
      <c r="M47096" s="28"/>
    </row>
    <row r="47097" s="16" customFormat="1" ht="12.75" spans="2:13">
      <c r="B47097" s="29"/>
      <c r="M47097" s="28"/>
    </row>
    <row r="47098" s="16" customFormat="1" ht="12.75" spans="2:13">
      <c r="B47098" s="29"/>
      <c r="M47098" s="28"/>
    </row>
    <row r="47099" s="16" customFormat="1" ht="12.75" spans="2:13">
      <c r="B47099" s="29"/>
      <c r="M47099" s="28"/>
    </row>
    <row r="47100" s="16" customFormat="1" ht="12.75" spans="2:13">
      <c r="B47100" s="29"/>
      <c r="M47100" s="28"/>
    </row>
    <row r="47101" s="16" customFormat="1" ht="12.75" spans="2:13">
      <c r="B47101" s="29"/>
      <c r="M47101" s="28"/>
    </row>
    <row r="47102" s="16" customFormat="1" ht="12.75" spans="2:13">
      <c r="B47102" s="29"/>
      <c r="M47102" s="28"/>
    </row>
    <row r="47103" s="16" customFormat="1" ht="12.75" spans="2:13">
      <c r="B47103" s="29"/>
      <c r="M47103" s="28"/>
    </row>
    <row r="47104" s="16" customFormat="1" ht="12.75" spans="2:13">
      <c r="B47104" s="29"/>
      <c r="M47104" s="28"/>
    </row>
    <row r="47105" s="16" customFormat="1" ht="12.75" spans="2:13">
      <c r="B47105" s="29"/>
      <c r="M47105" s="28"/>
    </row>
    <row r="47106" s="16" customFormat="1" ht="12.75" spans="2:13">
      <c r="B47106" s="29"/>
      <c r="M47106" s="28"/>
    </row>
    <row r="47107" s="16" customFormat="1" ht="12.75" spans="2:13">
      <c r="B47107" s="29"/>
      <c r="M47107" s="28"/>
    </row>
    <row r="47108" s="16" customFormat="1" ht="12.75" spans="2:13">
      <c r="B47108" s="29"/>
      <c r="M47108" s="28"/>
    </row>
    <row r="47109" s="16" customFormat="1" ht="12.75" spans="2:13">
      <c r="B47109" s="29"/>
      <c r="M47109" s="28"/>
    </row>
    <row r="47110" s="16" customFormat="1" ht="12.75" spans="2:13">
      <c r="B47110" s="29"/>
      <c r="M47110" s="28"/>
    </row>
    <row r="47111" s="16" customFormat="1" ht="12.75" spans="2:13">
      <c r="B47111" s="29"/>
      <c r="M47111" s="28"/>
    </row>
    <row r="47112" s="16" customFormat="1" ht="12.75" spans="2:13">
      <c r="B47112" s="29"/>
      <c r="M47112" s="28"/>
    </row>
    <row r="47113" s="16" customFormat="1" ht="12.75" spans="2:13">
      <c r="B47113" s="29"/>
      <c r="M47113" s="28"/>
    </row>
    <row r="47114" s="16" customFormat="1" ht="12.75" spans="2:13">
      <c r="B47114" s="29"/>
      <c r="M47114" s="28"/>
    </row>
    <row r="47115" s="16" customFormat="1" ht="12.75" spans="2:13">
      <c r="B47115" s="29"/>
      <c r="M47115" s="28"/>
    </row>
    <row r="47116" s="16" customFormat="1" ht="12.75" spans="2:13">
      <c r="B47116" s="29"/>
      <c r="M47116" s="28"/>
    </row>
    <row r="47117" s="16" customFormat="1" ht="12.75" spans="2:13">
      <c r="B47117" s="29"/>
      <c r="M47117" s="28"/>
    </row>
    <row r="47118" s="16" customFormat="1" ht="12.75" spans="2:13">
      <c r="B47118" s="29"/>
      <c r="M47118" s="28"/>
    </row>
    <row r="47119" s="16" customFormat="1" ht="12.75" spans="2:13">
      <c r="B47119" s="29"/>
      <c r="M47119" s="28"/>
    </row>
    <row r="47120" s="16" customFormat="1" ht="12.75" spans="2:13">
      <c r="B47120" s="29"/>
      <c r="M47120" s="28"/>
    </row>
    <row r="47121" s="16" customFormat="1" ht="12.75" spans="2:13">
      <c r="B47121" s="29"/>
      <c r="M47121" s="28"/>
    </row>
    <row r="47122" s="16" customFormat="1" ht="12.75" spans="2:13">
      <c r="B47122" s="29"/>
      <c r="M47122" s="28"/>
    </row>
    <row r="47123" s="16" customFormat="1" ht="12.75" spans="2:13">
      <c r="B47123" s="29"/>
      <c r="M47123" s="28"/>
    </row>
    <row r="47124" s="16" customFormat="1" ht="12.75" spans="2:13">
      <c r="B47124" s="29"/>
      <c r="M47124" s="28"/>
    </row>
    <row r="47125" s="16" customFormat="1" ht="12.75" spans="2:13">
      <c r="B47125" s="29"/>
      <c r="M47125" s="28"/>
    </row>
    <row r="47126" s="16" customFormat="1" ht="12.75" spans="2:13">
      <c r="B47126" s="29"/>
      <c r="M47126" s="28"/>
    </row>
    <row r="47127" s="16" customFormat="1" ht="12.75" spans="2:13">
      <c r="B47127" s="29"/>
      <c r="M47127" s="28"/>
    </row>
    <row r="47128" s="16" customFormat="1" ht="12.75" spans="2:13">
      <c r="B47128" s="29"/>
      <c r="M47128" s="28"/>
    </row>
    <row r="47129" s="16" customFormat="1" ht="12.75" spans="2:13">
      <c r="B47129" s="29"/>
      <c r="M47129" s="28"/>
    </row>
    <row r="47130" s="16" customFormat="1" ht="12.75" spans="2:13">
      <c r="B47130" s="29"/>
      <c r="M47130" s="28"/>
    </row>
    <row r="47131" s="16" customFormat="1" ht="12.75" spans="2:13">
      <c r="B47131" s="29"/>
      <c r="M47131" s="28"/>
    </row>
    <row r="47132" s="16" customFormat="1" ht="12.75" spans="2:13">
      <c r="B47132" s="29"/>
      <c r="M47132" s="28"/>
    </row>
    <row r="47133" s="16" customFormat="1" ht="12.75" spans="2:13">
      <c r="B47133" s="29"/>
      <c r="M47133" s="28"/>
    </row>
    <row r="47134" s="16" customFormat="1" ht="12.75" spans="2:13">
      <c r="B47134" s="29"/>
      <c r="M47134" s="28"/>
    </row>
    <row r="47135" s="16" customFormat="1" ht="12.75" spans="2:13">
      <c r="B47135" s="29"/>
      <c r="M47135" s="28"/>
    </row>
    <row r="47136" s="16" customFormat="1" ht="12.75" spans="2:13">
      <c r="B47136" s="29"/>
      <c r="M47136" s="28"/>
    </row>
    <row r="47137" s="16" customFormat="1" ht="12.75" spans="2:13">
      <c r="B47137" s="29"/>
      <c r="M47137" s="28"/>
    </row>
    <row r="47138" s="16" customFormat="1" ht="12.75" spans="2:13">
      <c r="B47138" s="29"/>
      <c r="M47138" s="28"/>
    </row>
    <row r="47139" s="16" customFormat="1" ht="12.75" spans="2:13">
      <c r="B47139" s="29"/>
      <c r="M47139" s="28"/>
    </row>
    <row r="47140" s="16" customFormat="1" ht="12.75" spans="2:13">
      <c r="B47140" s="29"/>
      <c r="M47140" s="28"/>
    </row>
    <row r="47141" s="16" customFormat="1" ht="12.75" spans="2:13">
      <c r="B47141" s="29"/>
      <c r="M47141" s="28"/>
    </row>
    <row r="47142" s="16" customFormat="1" ht="12.75" spans="2:13">
      <c r="B47142" s="29"/>
      <c r="M47142" s="28"/>
    </row>
    <row r="47143" s="16" customFormat="1" ht="12.75" spans="2:13">
      <c r="B47143" s="29"/>
      <c r="M47143" s="28"/>
    </row>
    <row r="47144" s="16" customFormat="1" ht="12.75" spans="2:13">
      <c r="B47144" s="29"/>
      <c r="M47144" s="28"/>
    </row>
    <row r="47145" s="16" customFormat="1" ht="12.75" spans="2:13">
      <c r="B47145" s="29"/>
      <c r="M47145" s="28"/>
    </row>
    <row r="47146" s="16" customFormat="1" ht="12.75" spans="2:13">
      <c r="B47146" s="29"/>
      <c r="M47146" s="28"/>
    </row>
    <row r="47147" s="16" customFormat="1" ht="12.75" spans="2:13">
      <c r="B47147" s="29"/>
      <c r="M47147" s="28"/>
    </row>
    <row r="47148" s="16" customFormat="1" ht="12.75" spans="2:13">
      <c r="B47148" s="29"/>
      <c r="M47148" s="28"/>
    </row>
    <row r="47149" s="16" customFormat="1" ht="12.75" spans="2:13">
      <c r="B47149" s="29"/>
      <c r="M47149" s="28"/>
    </row>
    <row r="47150" s="16" customFormat="1" ht="12.75" spans="2:13">
      <c r="B47150" s="29"/>
      <c r="M47150" s="28"/>
    </row>
    <row r="47151" s="16" customFormat="1" ht="12.75" spans="2:13">
      <c r="B47151" s="29"/>
      <c r="M47151" s="28"/>
    </row>
    <row r="47152" s="16" customFormat="1" ht="12.75" spans="2:13">
      <c r="B47152" s="29"/>
      <c r="M47152" s="28"/>
    </row>
    <row r="47153" s="16" customFormat="1" ht="12.75" spans="2:13">
      <c r="B47153" s="29"/>
      <c r="M47153" s="28"/>
    </row>
    <row r="47154" s="16" customFormat="1" ht="12.75" spans="2:13">
      <c r="B47154" s="29"/>
      <c r="M47154" s="28"/>
    </row>
    <row r="47155" s="16" customFormat="1" ht="12.75" spans="2:13">
      <c r="B47155" s="29"/>
      <c r="M47155" s="28"/>
    </row>
    <row r="47156" s="16" customFormat="1" ht="12.75" spans="2:13">
      <c r="B47156" s="29"/>
      <c r="M47156" s="28"/>
    </row>
    <row r="47157" s="16" customFormat="1" ht="12.75" spans="2:13">
      <c r="B47157" s="29"/>
      <c r="M47157" s="28"/>
    </row>
    <row r="47158" s="16" customFormat="1" ht="12.75" spans="2:13">
      <c r="B47158" s="29"/>
      <c r="M47158" s="28"/>
    </row>
    <row r="47159" s="16" customFormat="1" ht="12.75" spans="2:13">
      <c r="B47159" s="29"/>
      <c r="M47159" s="28"/>
    </row>
    <row r="47160" s="16" customFormat="1" ht="12.75" spans="2:13">
      <c r="B47160" s="29"/>
      <c r="M47160" s="28"/>
    </row>
    <row r="47161" s="16" customFormat="1" ht="12.75" spans="2:13">
      <c r="B47161" s="29"/>
      <c r="M47161" s="28"/>
    </row>
    <row r="47162" s="16" customFormat="1" ht="12.75" spans="2:13">
      <c r="B47162" s="29"/>
      <c r="M47162" s="28"/>
    </row>
    <row r="47163" s="16" customFormat="1" ht="12.75" spans="2:13">
      <c r="B47163" s="29"/>
      <c r="M47163" s="28"/>
    </row>
    <row r="47164" s="16" customFormat="1" ht="12.75" spans="2:13">
      <c r="B47164" s="29"/>
      <c r="M47164" s="28"/>
    </row>
    <row r="47165" s="16" customFormat="1" ht="12.75" spans="2:13">
      <c r="B47165" s="29"/>
      <c r="M47165" s="28"/>
    </row>
    <row r="47166" s="16" customFormat="1" ht="12.75" spans="2:13">
      <c r="B47166" s="29"/>
      <c r="M47166" s="28"/>
    </row>
    <row r="47167" s="16" customFormat="1" ht="12.75" spans="2:13">
      <c r="B47167" s="29"/>
      <c r="M47167" s="28"/>
    </row>
    <row r="47168" s="16" customFormat="1" ht="12.75" spans="2:13">
      <c r="B47168" s="29"/>
      <c r="M47168" s="28"/>
    </row>
    <row r="47169" s="16" customFormat="1" ht="12.75" spans="2:13">
      <c r="B47169" s="29"/>
      <c r="M47169" s="28"/>
    </row>
    <row r="47170" s="16" customFormat="1" ht="12.75" spans="2:13">
      <c r="B47170" s="29"/>
      <c r="M47170" s="28"/>
    </row>
    <row r="47171" s="16" customFormat="1" ht="12.75" spans="2:13">
      <c r="B47171" s="29"/>
      <c r="M47171" s="28"/>
    </row>
    <row r="47172" s="16" customFormat="1" ht="12.75" spans="2:13">
      <c r="B47172" s="29"/>
      <c r="M47172" s="28"/>
    </row>
    <row r="47173" s="16" customFormat="1" ht="12.75" spans="2:13">
      <c r="B47173" s="29"/>
      <c r="M47173" s="28"/>
    </row>
    <row r="47174" s="16" customFormat="1" ht="12.75" spans="2:13">
      <c r="B47174" s="29"/>
      <c r="M47174" s="28"/>
    </row>
    <row r="47175" s="16" customFormat="1" ht="12.75" spans="2:13">
      <c r="B47175" s="29"/>
      <c r="M47175" s="28"/>
    </row>
    <row r="47176" s="16" customFormat="1" ht="12.75" spans="2:13">
      <c r="B47176" s="29"/>
      <c r="M47176" s="28"/>
    </row>
    <row r="47177" s="16" customFormat="1" ht="12.75" spans="2:13">
      <c r="B47177" s="29"/>
      <c r="M47177" s="28"/>
    </row>
    <row r="47178" s="16" customFormat="1" ht="12.75" spans="2:13">
      <c r="B47178" s="29"/>
      <c r="M47178" s="28"/>
    </row>
    <row r="47179" s="16" customFormat="1" ht="12.75" spans="2:13">
      <c r="B47179" s="29"/>
      <c r="M47179" s="28"/>
    </row>
    <row r="47180" s="16" customFormat="1" ht="12.75" spans="2:13">
      <c r="B47180" s="29"/>
      <c r="M47180" s="28"/>
    </row>
    <row r="47181" s="16" customFormat="1" ht="12.75" spans="2:13">
      <c r="B47181" s="29"/>
      <c r="M47181" s="28"/>
    </row>
    <row r="47182" s="16" customFormat="1" ht="12.75" spans="2:13">
      <c r="B47182" s="29"/>
      <c r="M47182" s="28"/>
    </row>
    <row r="47183" s="16" customFormat="1" ht="12.75" spans="2:13">
      <c r="B47183" s="29"/>
      <c r="M47183" s="28"/>
    </row>
    <row r="47184" s="16" customFormat="1" ht="12.75" spans="2:13">
      <c r="B47184" s="29"/>
      <c r="M47184" s="28"/>
    </row>
    <row r="47185" s="16" customFormat="1" ht="12.75" spans="2:13">
      <c r="B47185" s="29"/>
      <c r="M47185" s="28"/>
    </row>
    <row r="47186" s="16" customFormat="1" ht="12.75" spans="2:13">
      <c r="B47186" s="29"/>
      <c r="M47186" s="28"/>
    </row>
    <row r="47187" s="16" customFormat="1" ht="12.75" spans="2:13">
      <c r="B47187" s="29"/>
      <c r="M47187" s="28"/>
    </row>
    <row r="47188" s="16" customFormat="1" ht="12.75" spans="2:13">
      <c r="B47188" s="29"/>
      <c r="M47188" s="28"/>
    </row>
    <row r="47189" s="16" customFormat="1" ht="12.75" spans="2:13">
      <c r="B47189" s="29"/>
      <c r="M47189" s="28"/>
    </row>
    <row r="47190" s="16" customFormat="1" ht="12.75" spans="2:13">
      <c r="B47190" s="29"/>
      <c r="M47190" s="28"/>
    </row>
    <row r="47191" s="16" customFormat="1" ht="12.75" spans="2:13">
      <c r="B47191" s="29"/>
      <c r="M47191" s="28"/>
    </row>
    <row r="47192" s="16" customFormat="1" ht="12.75" spans="2:13">
      <c r="B47192" s="29"/>
      <c r="M47192" s="28"/>
    </row>
    <row r="47193" s="16" customFormat="1" ht="12.75" spans="2:13">
      <c r="B47193" s="29"/>
      <c r="M47193" s="28"/>
    </row>
    <row r="47194" s="16" customFormat="1" ht="12.75" spans="2:13">
      <c r="B47194" s="29"/>
      <c r="M47194" s="28"/>
    </row>
    <row r="47195" s="16" customFormat="1" ht="12.75" spans="2:13">
      <c r="B47195" s="29"/>
      <c r="M47195" s="28"/>
    </row>
    <row r="47196" s="16" customFormat="1" ht="12.75" spans="2:13">
      <c r="B47196" s="29"/>
      <c r="M47196" s="28"/>
    </row>
    <row r="47197" s="16" customFormat="1" ht="12.75" spans="2:13">
      <c r="B47197" s="29"/>
      <c r="M47197" s="28"/>
    </row>
    <row r="47198" s="16" customFormat="1" ht="12.75" spans="2:13">
      <c r="B47198" s="29"/>
      <c r="M47198" s="28"/>
    </row>
    <row r="47199" s="16" customFormat="1" ht="12.75" spans="2:13">
      <c r="B47199" s="29"/>
      <c r="M47199" s="28"/>
    </row>
    <row r="47200" s="16" customFormat="1" ht="12.75" spans="2:13">
      <c r="B47200" s="29"/>
      <c r="M47200" s="28"/>
    </row>
    <row r="47201" s="16" customFormat="1" ht="12.75" spans="2:13">
      <c r="B47201" s="29"/>
      <c r="M47201" s="28"/>
    </row>
    <row r="47202" s="16" customFormat="1" ht="12.75" spans="2:13">
      <c r="B47202" s="29"/>
      <c r="M47202" s="28"/>
    </row>
    <row r="47203" s="16" customFormat="1" ht="12.75" spans="2:13">
      <c r="B47203" s="29"/>
      <c r="M47203" s="28"/>
    </row>
    <row r="47204" s="16" customFormat="1" ht="12.75" spans="2:13">
      <c r="B47204" s="29"/>
      <c r="M47204" s="28"/>
    </row>
    <row r="47205" s="16" customFormat="1" ht="12.75" spans="2:13">
      <c r="B47205" s="29"/>
      <c r="M47205" s="28"/>
    </row>
    <row r="47206" s="16" customFormat="1" ht="12.75" spans="2:13">
      <c r="B47206" s="29"/>
      <c r="M47206" s="28"/>
    </row>
    <row r="47207" s="16" customFormat="1" ht="12.75" spans="2:13">
      <c r="B47207" s="29"/>
      <c r="M47207" s="28"/>
    </row>
    <row r="47208" s="16" customFormat="1" ht="12.75" spans="2:13">
      <c r="B47208" s="29"/>
      <c r="M47208" s="28"/>
    </row>
    <row r="47209" s="16" customFormat="1" ht="12.75" spans="2:13">
      <c r="B47209" s="29"/>
      <c r="M47209" s="28"/>
    </row>
    <row r="47210" s="16" customFormat="1" ht="12.75" spans="2:13">
      <c r="B47210" s="29"/>
      <c r="M47210" s="28"/>
    </row>
    <row r="47211" s="16" customFormat="1" ht="12.75" spans="2:13">
      <c r="B47211" s="29"/>
      <c r="M47211" s="28"/>
    </row>
    <row r="47212" s="16" customFormat="1" ht="12.75" spans="2:13">
      <c r="B47212" s="29"/>
      <c r="M47212" s="28"/>
    </row>
    <row r="47213" s="16" customFormat="1" ht="12.75" spans="2:13">
      <c r="B47213" s="29"/>
      <c r="M47213" s="28"/>
    </row>
    <row r="47214" s="16" customFormat="1" ht="12.75" spans="2:13">
      <c r="B47214" s="29"/>
      <c r="M47214" s="28"/>
    </row>
    <row r="47215" s="16" customFormat="1" ht="12.75" spans="2:13">
      <c r="B47215" s="29"/>
      <c r="M47215" s="28"/>
    </row>
    <row r="47216" s="16" customFormat="1" ht="12.75" spans="2:13">
      <c r="B47216" s="29"/>
      <c r="M47216" s="28"/>
    </row>
    <row r="47217" s="16" customFormat="1" ht="12.75" spans="2:13">
      <c r="B47217" s="29"/>
      <c r="M47217" s="28"/>
    </row>
    <row r="47218" s="16" customFormat="1" ht="12.75" spans="2:13">
      <c r="B47218" s="29"/>
      <c r="M47218" s="28"/>
    </row>
    <row r="47219" s="16" customFormat="1" ht="12.75" spans="2:13">
      <c r="B47219" s="29"/>
      <c r="M47219" s="28"/>
    </row>
    <row r="47220" s="16" customFormat="1" ht="12.75" spans="2:13">
      <c r="B47220" s="29"/>
      <c r="M47220" s="28"/>
    </row>
    <row r="47221" s="16" customFormat="1" ht="12.75" spans="2:13">
      <c r="B47221" s="29"/>
      <c r="M47221" s="28"/>
    </row>
    <row r="47222" s="16" customFormat="1" ht="12.75" spans="2:13">
      <c r="B47222" s="29"/>
      <c r="M47222" s="28"/>
    </row>
    <row r="47223" s="16" customFormat="1" ht="12.75" spans="2:13">
      <c r="B47223" s="29"/>
      <c r="M47223" s="28"/>
    </row>
    <row r="47224" s="16" customFormat="1" ht="12.75" spans="2:13">
      <c r="B47224" s="29"/>
      <c r="M47224" s="28"/>
    </row>
    <row r="47225" s="16" customFormat="1" ht="12.75" spans="2:13">
      <c r="B47225" s="29"/>
      <c r="M47225" s="28"/>
    </row>
    <row r="47226" s="16" customFormat="1" ht="12.75" spans="2:13">
      <c r="B47226" s="29"/>
      <c r="M47226" s="28"/>
    </row>
    <row r="47227" s="16" customFormat="1" ht="12.75" spans="2:13">
      <c r="B47227" s="29"/>
      <c r="M47227" s="28"/>
    </row>
    <row r="47228" s="16" customFormat="1" ht="12.75" spans="2:13">
      <c r="B47228" s="29"/>
      <c r="M47228" s="28"/>
    </row>
    <row r="47229" s="16" customFormat="1" ht="12.75" spans="2:13">
      <c r="B47229" s="29"/>
      <c r="M47229" s="28"/>
    </row>
    <row r="47230" s="16" customFormat="1" ht="12.75" spans="2:13">
      <c r="B47230" s="29"/>
      <c r="M47230" s="28"/>
    </row>
    <row r="47231" s="16" customFormat="1" ht="12.75" spans="2:13">
      <c r="B47231" s="29"/>
      <c r="M47231" s="28"/>
    </row>
    <row r="47232" s="16" customFormat="1" ht="12.75" spans="2:13">
      <c r="B47232" s="29"/>
      <c r="M47232" s="28"/>
    </row>
    <row r="47233" s="16" customFormat="1" ht="12.75" spans="2:13">
      <c r="B47233" s="29"/>
      <c r="M47233" s="28"/>
    </row>
    <row r="47234" s="16" customFormat="1" ht="12.75" spans="2:13">
      <c r="B47234" s="29"/>
      <c r="M47234" s="28"/>
    </row>
    <row r="47235" s="16" customFormat="1" ht="12.75" spans="2:13">
      <c r="B47235" s="29"/>
      <c r="M47235" s="28"/>
    </row>
    <row r="47236" s="16" customFormat="1" ht="12.75" spans="2:13">
      <c r="B47236" s="29"/>
      <c r="M47236" s="28"/>
    </row>
    <row r="47237" s="16" customFormat="1" ht="12.75" spans="2:13">
      <c r="B47237" s="29"/>
      <c r="M47237" s="28"/>
    </row>
    <row r="47238" s="16" customFormat="1" ht="12.75" spans="2:13">
      <c r="B47238" s="29"/>
      <c r="M47238" s="28"/>
    </row>
    <row r="47239" s="16" customFormat="1" ht="12.75" spans="2:13">
      <c r="B47239" s="29"/>
      <c r="M47239" s="28"/>
    </row>
    <row r="47240" s="16" customFormat="1" ht="12.75" spans="2:13">
      <c r="B47240" s="29"/>
      <c r="M47240" s="28"/>
    </row>
    <row r="47241" s="16" customFormat="1" ht="12.75" spans="2:13">
      <c r="B47241" s="29"/>
      <c r="M47241" s="28"/>
    </row>
    <row r="47242" s="16" customFormat="1" ht="12.75" spans="2:13">
      <c r="B47242" s="29"/>
      <c r="M47242" s="28"/>
    </row>
    <row r="47243" s="16" customFormat="1" ht="12.75" spans="2:13">
      <c r="B47243" s="29"/>
      <c r="M47243" s="28"/>
    </row>
    <row r="47244" s="16" customFormat="1" ht="12.75" spans="2:13">
      <c r="B47244" s="29"/>
      <c r="M47244" s="28"/>
    </row>
    <row r="47245" s="16" customFormat="1" ht="12.75" spans="2:13">
      <c r="B47245" s="29"/>
      <c r="M47245" s="28"/>
    </row>
    <row r="47246" s="16" customFormat="1" ht="12.75" spans="2:13">
      <c r="B47246" s="29"/>
      <c r="M47246" s="28"/>
    </row>
    <row r="47247" s="16" customFormat="1" ht="12.75" spans="2:13">
      <c r="B47247" s="29"/>
      <c r="M47247" s="28"/>
    </row>
    <row r="47248" s="16" customFormat="1" ht="12.75" spans="2:13">
      <c r="B47248" s="29"/>
      <c r="M47248" s="28"/>
    </row>
    <row r="47249" s="16" customFormat="1" ht="12.75" spans="2:13">
      <c r="B47249" s="29"/>
      <c r="M47249" s="28"/>
    </row>
    <row r="47250" s="16" customFormat="1" ht="12.75" spans="2:13">
      <c r="B47250" s="29"/>
      <c r="M47250" s="28"/>
    </row>
    <row r="47251" s="16" customFormat="1" ht="12.75" spans="2:13">
      <c r="B47251" s="29"/>
      <c r="M47251" s="28"/>
    </row>
    <row r="47252" s="16" customFormat="1" ht="12.75" spans="2:13">
      <c r="B47252" s="29"/>
      <c r="M47252" s="28"/>
    </row>
    <row r="47253" s="16" customFormat="1" ht="12.75" spans="2:13">
      <c r="B47253" s="29"/>
      <c r="M47253" s="28"/>
    </row>
    <row r="47254" s="16" customFormat="1" ht="12.75" spans="2:13">
      <c r="B47254" s="29"/>
      <c r="M47254" s="28"/>
    </row>
    <row r="47255" s="16" customFormat="1" ht="12.75" spans="2:13">
      <c r="B47255" s="29"/>
      <c r="M47255" s="28"/>
    </row>
    <row r="47256" s="16" customFormat="1" ht="12.75" spans="2:13">
      <c r="B47256" s="29"/>
      <c r="M47256" s="28"/>
    </row>
    <row r="47257" s="16" customFormat="1" ht="12.75" spans="2:13">
      <c r="B47257" s="29"/>
      <c r="M47257" s="28"/>
    </row>
    <row r="47258" s="16" customFormat="1" ht="12.75" spans="2:13">
      <c r="B47258" s="29"/>
      <c r="M47258" s="28"/>
    </row>
    <row r="47259" s="16" customFormat="1" ht="12.75" spans="2:13">
      <c r="B47259" s="29"/>
      <c r="M47259" s="28"/>
    </row>
    <row r="47260" s="16" customFormat="1" ht="12.75" spans="2:13">
      <c r="B47260" s="29"/>
      <c r="M47260" s="28"/>
    </row>
    <row r="47261" s="16" customFormat="1" ht="12.75" spans="2:13">
      <c r="B47261" s="29"/>
      <c r="M47261" s="28"/>
    </row>
    <row r="47262" s="16" customFormat="1" ht="12.75" spans="2:13">
      <c r="B47262" s="29"/>
      <c r="M47262" s="28"/>
    </row>
    <row r="47263" s="16" customFormat="1" ht="12.75" spans="2:13">
      <c r="B47263" s="29"/>
      <c r="M47263" s="28"/>
    </row>
    <row r="47264" s="16" customFormat="1" ht="12.75" spans="2:13">
      <c r="B47264" s="29"/>
      <c r="M47264" s="28"/>
    </row>
    <row r="47265" s="16" customFormat="1" ht="12.75" spans="2:13">
      <c r="B47265" s="29"/>
      <c r="M47265" s="28"/>
    </row>
    <row r="47266" s="16" customFormat="1" ht="12.75" spans="2:13">
      <c r="B47266" s="29"/>
      <c r="M47266" s="28"/>
    </row>
    <row r="47267" s="16" customFormat="1" ht="12.75" spans="2:13">
      <c r="B47267" s="29"/>
      <c r="M47267" s="28"/>
    </row>
    <row r="47268" s="16" customFormat="1" ht="12.75" spans="2:13">
      <c r="B47268" s="29"/>
      <c r="M47268" s="28"/>
    </row>
    <row r="47269" s="16" customFormat="1" ht="12.75" spans="2:13">
      <c r="B47269" s="29"/>
      <c r="M47269" s="28"/>
    </row>
    <row r="47270" s="16" customFormat="1" ht="12.75" spans="2:13">
      <c r="B47270" s="29"/>
      <c r="M47270" s="28"/>
    </row>
    <row r="47271" s="16" customFormat="1" ht="12.75" spans="2:13">
      <c r="B47271" s="29"/>
      <c r="M47271" s="28"/>
    </row>
    <row r="47272" s="16" customFormat="1" ht="12.75" spans="2:13">
      <c r="B47272" s="29"/>
      <c r="M47272" s="28"/>
    </row>
    <row r="47273" s="16" customFormat="1" ht="12.75" spans="2:13">
      <c r="B47273" s="29"/>
      <c r="M47273" s="28"/>
    </row>
    <row r="47274" s="16" customFormat="1" ht="12.75" spans="2:13">
      <c r="B47274" s="29"/>
      <c r="M47274" s="28"/>
    </row>
    <row r="47275" s="16" customFormat="1" ht="12.75" spans="2:13">
      <c r="B47275" s="29"/>
      <c r="M47275" s="28"/>
    </row>
    <row r="47276" s="16" customFormat="1" ht="12.75" spans="2:13">
      <c r="B47276" s="29"/>
      <c r="M47276" s="28"/>
    </row>
    <row r="47277" s="16" customFormat="1" ht="12.75" spans="2:13">
      <c r="B47277" s="29"/>
      <c r="M47277" s="28"/>
    </row>
    <row r="47278" s="16" customFormat="1" ht="12.75" spans="2:13">
      <c r="B47278" s="29"/>
      <c r="M47278" s="28"/>
    </row>
    <row r="47279" s="16" customFormat="1" ht="12.75" spans="2:13">
      <c r="B47279" s="29"/>
      <c r="M47279" s="28"/>
    </row>
    <row r="47280" s="16" customFormat="1" ht="12.75" spans="2:13">
      <c r="B47280" s="29"/>
      <c r="M47280" s="28"/>
    </row>
    <row r="47281" s="16" customFormat="1" ht="12.75" spans="2:13">
      <c r="B47281" s="29"/>
      <c r="M47281" s="28"/>
    </row>
    <row r="47282" s="16" customFormat="1" ht="12.75" spans="2:13">
      <c r="B47282" s="29"/>
      <c r="M47282" s="28"/>
    </row>
    <row r="47283" s="16" customFormat="1" ht="12.75" spans="2:13">
      <c r="B47283" s="29"/>
      <c r="M47283" s="28"/>
    </row>
    <row r="47284" s="16" customFormat="1" ht="12.75" spans="2:13">
      <c r="B47284" s="29"/>
      <c r="M47284" s="28"/>
    </row>
    <row r="47285" s="16" customFormat="1" ht="12.75" spans="2:13">
      <c r="B47285" s="29"/>
      <c r="M47285" s="28"/>
    </row>
    <row r="47286" s="16" customFormat="1" ht="12.75" spans="2:13">
      <c r="B47286" s="29"/>
      <c r="M47286" s="28"/>
    </row>
    <row r="47287" s="16" customFormat="1" ht="12.75" spans="2:13">
      <c r="B47287" s="29"/>
      <c r="M47287" s="28"/>
    </row>
    <row r="47288" s="16" customFormat="1" ht="12.75" spans="2:13">
      <c r="B47288" s="29"/>
      <c r="M47288" s="28"/>
    </row>
    <row r="47289" s="16" customFormat="1" ht="12.75" spans="2:13">
      <c r="B47289" s="29"/>
      <c r="M47289" s="28"/>
    </row>
    <row r="47290" s="16" customFormat="1" ht="12.75" spans="2:13">
      <c r="B47290" s="29"/>
      <c r="M47290" s="28"/>
    </row>
    <row r="47291" s="16" customFormat="1" ht="12.75" spans="2:13">
      <c r="B47291" s="29"/>
      <c r="M47291" s="28"/>
    </row>
    <row r="47292" s="16" customFormat="1" ht="12.75" spans="2:13">
      <c r="B47292" s="29"/>
      <c r="M47292" s="28"/>
    </row>
    <row r="47293" s="16" customFormat="1" ht="12.75" spans="2:13">
      <c r="B47293" s="29"/>
      <c r="M47293" s="28"/>
    </row>
    <row r="47294" s="16" customFormat="1" ht="12.75" spans="2:13">
      <c r="B47294" s="29"/>
      <c r="M47294" s="28"/>
    </row>
    <row r="47295" s="16" customFormat="1" ht="12.75" spans="2:13">
      <c r="B47295" s="29"/>
      <c r="M47295" s="28"/>
    </row>
    <row r="47296" s="16" customFormat="1" ht="12.75" spans="2:13">
      <c r="B47296" s="29"/>
      <c r="M47296" s="28"/>
    </row>
    <row r="47297" s="16" customFormat="1" ht="12.75" spans="2:13">
      <c r="B47297" s="29"/>
      <c r="M47297" s="28"/>
    </row>
    <row r="47298" s="16" customFormat="1" ht="12.75" spans="2:13">
      <c r="B47298" s="29"/>
      <c r="M47298" s="28"/>
    </row>
    <row r="47299" s="16" customFormat="1" ht="12.75" spans="2:13">
      <c r="B47299" s="29"/>
      <c r="M47299" s="28"/>
    </row>
    <row r="47300" s="16" customFormat="1" ht="12.75" spans="2:13">
      <c r="B47300" s="29"/>
      <c r="M47300" s="28"/>
    </row>
    <row r="47301" s="16" customFormat="1" ht="12.75" spans="2:13">
      <c r="B47301" s="29"/>
      <c r="M47301" s="28"/>
    </row>
    <row r="47302" s="16" customFormat="1" ht="12.75" spans="2:13">
      <c r="B47302" s="29"/>
      <c r="M47302" s="28"/>
    </row>
    <row r="47303" s="16" customFormat="1" ht="12.75" spans="2:13">
      <c r="B47303" s="29"/>
      <c r="M47303" s="28"/>
    </row>
    <row r="47304" s="16" customFormat="1" ht="12.75" spans="2:13">
      <c r="B47304" s="29"/>
      <c r="M47304" s="28"/>
    </row>
    <row r="47305" s="16" customFormat="1" ht="12.75" spans="2:13">
      <c r="B47305" s="29"/>
      <c r="M47305" s="28"/>
    </row>
    <row r="47306" s="16" customFormat="1" ht="12.75" spans="2:13">
      <c r="B47306" s="29"/>
      <c r="M47306" s="28"/>
    </row>
    <row r="47307" s="16" customFormat="1" ht="12.75" spans="2:13">
      <c r="B47307" s="29"/>
      <c r="M47307" s="28"/>
    </row>
    <row r="47308" s="16" customFormat="1" ht="12.75" spans="2:13">
      <c r="B47308" s="29"/>
      <c r="M47308" s="28"/>
    </row>
    <row r="47309" s="16" customFormat="1" ht="12.75" spans="2:13">
      <c r="B47309" s="29"/>
      <c r="M47309" s="28"/>
    </row>
    <row r="47310" s="16" customFormat="1" ht="12.75" spans="2:13">
      <c r="B47310" s="29"/>
      <c r="M47310" s="28"/>
    </row>
    <row r="47311" s="16" customFormat="1" ht="12.75" spans="2:13">
      <c r="B47311" s="29"/>
      <c r="M47311" s="28"/>
    </row>
    <row r="47312" s="16" customFormat="1" ht="12.75" spans="2:13">
      <c r="B47312" s="29"/>
      <c r="M47312" s="28"/>
    </row>
    <row r="47313" s="16" customFormat="1" ht="12.75" spans="2:13">
      <c r="B47313" s="29"/>
      <c r="M47313" s="28"/>
    </row>
    <row r="47314" s="16" customFormat="1" ht="12.75" spans="2:13">
      <c r="B47314" s="29"/>
      <c r="M47314" s="28"/>
    </row>
    <row r="47315" s="16" customFormat="1" ht="12.75" spans="2:13">
      <c r="B47315" s="29"/>
      <c r="M47315" s="28"/>
    </row>
    <row r="47316" s="16" customFormat="1" ht="12.75" spans="2:13">
      <c r="B47316" s="29"/>
      <c r="M47316" s="28"/>
    </row>
    <row r="47317" s="16" customFormat="1" ht="12.75" spans="2:13">
      <c r="B47317" s="29"/>
      <c r="M47317" s="28"/>
    </row>
    <row r="47318" s="16" customFormat="1" ht="12.75" spans="2:13">
      <c r="B47318" s="29"/>
      <c r="M47318" s="28"/>
    </row>
    <row r="47319" s="16" customFormat="1" ht="12.75" spans="2:13">
      <c r="B47319" s="29"/>
      <c r="M47319" s="28"/>
    </row>
    <row r="47320" s="16" customFormat="1" ht="12.75" spans="2:13">
      <c r="B47320" s="29"/>
      <c r="M47320" s="28"/>
    </row>
    <row r="47321" s="16" customFormat="1" ht="12.75" spans="2:13">
      <c r="B47321" s="29"/>
      <c r="M47321" s="28"/>
    </row>
    <row r="47322" s="16" customFormat="1" ht="12.75" spans="2:13">
      <c r="B47322" s="29"/>
      <c r="M47322" s="28"/>
    </row>
    <row r="47323" s="16" customFormat="1" ht="12.75" spans="2:13">
      <c r="B47323" s="29"/>
      <c r="M47323" s="28"/>
    </row>
    <row r="47324" s="16" customFormat="1" ht="12.75" spans="2:13">
      <c r="B47324" s="29"/>
      <c r="M47324" s="28"/>
    </row>
    <row r="47325" s="16" customFormat="1" ht="12.75" spans="2:13">
      <c r="B47325" s="29"/>
      <c r="M47325" s="28"/>
    </row>
    <row r="47326" s="16" customFormat="1" ht="12.75" spans="2:13">
      <c r="B47326" s="29"/>
      <c r="M47326" s="28"/>
    </row>
    <row r="47327" s="16" customFormat="1" ht="12.75" spans="2:13">
      <c r="B47327" s="29"/>
      <c r="M47327" s="28"/>
    </row>
    <row r="47328" s="16" customFormat="1" ht="12.75" spans="2:13">
      <c r="B47328" s="29"/>
      <c r="M47328" s="28"/>
    </row>
    <row r="47329" s="16" customFormat="1" ht="12.75" spans="2:13">
      <c r="B47329" s="29"/>
      <c r="M47329" s="28"/>
    </row>
    <row r="47330" s="16" customFormat="1" ht="12.75" spans="2:13">
      <c r="B47330" s="29"/>
      <c r="M47330" s="28"/>
    </row>
    <row r="47331" s="16" customFormat="1" ht="12.75" spans="2:13">
      <c r="B47331" s="29"/>
      <c r="M47331" s="28"/>
    </row>
    <row r="47332" s="16" customFormat="1" ht="12.75" spans="2:13">
      <c r="B47332" s="29"/>
      <c r="M47332" s="28"/>
    </row>
    <row r="47333" s="16" customFormat="1" ht="12.75" spans="2:13">
      <c r="B47333" s="29"/>
      <c r="M47333" s="28"/>
    </row>
    <row r="47334" s="16" customFormat="1" ht="12.75" spans="2:13">
      <c r="B47334" s="29"/>
      <c r="M47334" s="28"/>
    </row>
    <row r="47335" s="16" customFormat="1" ht="12.75" spans="2:13">
      <c r="B47335" s="29"/>
      <c r="M47335" s="28"/>
    </row>
    <row r="47336" s="16" customFormat="1" ht="12.75" spans="2:13">
      <c r="B47336" s="29"/>
      <c r="M47336" s="28"/>
    </row>
    <row r="47337" s="16" customFormat="1" ht="12.75" spans="2:13">
      <c r="B47337" s="29"/>
      <c r="M47337" s="28"/>
    </row>
    <row r="47338" s="16" customFormat="1" ht="12.75" spans="2:13">
      <c r="B47338" s="29"/>
      <c r="M47338" s="28"/>
    </row>
    <row r="47339" s="16" customFormat="1" ht="12.75" spans="2:13">
      <c r="B47339" s="29"/>
      <c r="M47339" s="28"/>
    </row>
    <row r="47340" s="16" customFormat="1" ht="12.75" spans="2:13">
      <c r="B47340" s="29"/>
      <c r="M47340" s="28"/>
    </row>
    <row r="47341" s="16" customFormat="1" ht="12.75" spans="2:13">
      <c r="B47341" s="29"/>
      <c r="M47341" s="28"/>
    </row>
    <row r="47342" s="16" customFormat="1" ht="12.75" spans="2:13">
      <c r="B47342" s="29"/>
      <c r="M47342" s="28"/>
    </row>
    <row r="47343" s="16" customFormat="1" ht="12.75" spans="2:13">
      <c r="B47343" s="29"/>
      <c r="M47343" s="28"/>
    </row>
    <row r="47344" s="16" customFormat="1" ht="12.75" spans="2:13">
      <c r="B47344" s="29"/>
      <c r="M47344" s="28"/>
    </row>
    <row r="47345" s="16" customFormat="1" ht="12.75" spans="2:13">
      <c r="B47345" s="29"/>
      <c r="M47345" s="28"/>
    </row>
    <row r="47346" s="16" customFormat="1" ht="12.75" spans="2:13">
      <c r="B47346" s="29"/>
      <c r="M47346" s="28"/>
    </row>
    <row r="47347" s="16" customFormat="1" ht="12.75" spans="2:13">
      <c r="B47347" s="29"/>
      <c r="M47347" s="28"/>
    </row>
    <row r="47348" s="16" customFormat="1" ht="12.75" spans="2:13">
      <c r="B47348" s="29"/>
      <c r="M47348" s="28"/>
    </row>
    <row r="47349" s="16" customFormat="1" ht="12.75" spans="2:13">
      <c r="B47349" s="29"/>
      <c r="M47349" s="28"/>
    </row>
    <row r="47350" s="16" customFormat="1" ht="12.75" spans="2:13">
      <c r="B47350" s="29"/>
      <c r="M47350" s="28"/>
    </row>
    <row r="47351" s="16" customFormat="1" ht="12.75" spans="2:13">
      <c r="B47351" s="29"/>
      <c r="M47351" s="28"/>
    </row>
    <row r="47352" s="16" customFormat="1" ht="12.75" spans="2:13">
      <c r="B47352" s="29"/>
      <c r="M47352" s="28"/>
    </row>
    <row r="47353" s="16" customFormat="1" ht="12.75" spans="2:13">
      <c r="B47353" s="29"/>
      <c r="M47353" s="28"/>
    </row>
    <row r="47354" s="16" customFormat="1" ht="12.75" spans="2:13">
      <c r="B47354" s="29"/>
      <c r="M47354" s="28"/>
    </row>
    <row r="47355" s="16" customFormat="1" ht="12.75" spans="2:13">
      <c r="B47355" s="29"/>
      <c r="M47355" s="28"/>
    </row>
    <row r="47356" s="16" customFormat="1" ht="12.75" spans="2:13">
      <c r="B47356" s="29"/>
      <c r="M47356" s="28"/>
    </row>
    <row r="47357" s="16" customFormat="1" ht="12.75" spans="2:13">
      <c r="B47357" s="29"/>
      <c r="M47357" s="28"/>
    </row>
    <row r="47358" s="16" customFormat="1" ht="12.75" spans="2:13">
      <c r="B47358" s="29"/>
      <c r="M47358" s="28"/>
    </row>
    <row r="47359" s="16" customFormat="1" ht="12.75" spans="2:13">
      <c r="B47359" s="29"/>
      <c r="M47359" s="28"/>
    </row>
    <row r="47360" s="16" customFormat="1" ht="12.75" spans="2:13">
      <c r="B47360" s="29"/>
      <c r="M47360" s="28"/>
    </row>
    <row r="47361" s="16" customFormat="1" ht="12.75" spans="2:13">
      <c r="B47361" s="29"/>
      <c r="M47361" s="28"/>
    </row>
    <row r="47362" s="16" customFormat="1" ht="12.75" spans="2:13">
      <c r="B47362" s="29"/>
      <c r="M47362" s="28"/>
    </row>
    <row r="47363" s="16" customFormat="1" ht="12.75" spans="2:13">
      <c r="B47363" s="29"/>
      <c r="M47363" s="28"/>
    </row>
    <row r="47364" s="16" customFormat="1" ht="12.75" spans="2:13">
      <c r="B47364" s="29"/>
      <c r="M47364" s="28"/>
    </row>
    <row r="47365" s="16" customFormat="1" ht="12.75" spans="2:13">
      <c r="B47365" s="29"/>
      <c r="M47365" s="28"/>
    </row>
    <row r="47366" s="16" customFormat="1" ht="12.75" spans="2:13">
      <c r="B47366" s="29"/>
      <c r="M47366" s="28"/>
    </row>
    <row r="47367" s="16" customFormat="1" ht="12.75" spans="2:13">
      <c r="B47367" s="29"/>
      <c r="M47367" s="28"/>
    </row>
    <row r="47368" s="16" customFormat="1" ht="12.75" spans="2:13">
      <c r="B47368" s="29"/>
      <c r="M47368" s="28"/>
    </row>
    <row r="47369" s="16" customFormat="1" ht="12.75" spans="2:13">
      <c r="B47369" s="29"/>
      <c r="M47369" s="28"/>
    </row>
    <row r="47370" s="16" customFormat="1" ht="12.75" spans="2:13">
      <c r="B47370" s="29"/>
      <c r="M47370" s="28"/>
    </row>
    <row r="47371" s="16" customFormat="1" ht="12.75" spans="2:13">
      <c r="B47371" s="29"/>
      <c r="M47371" s="28"/>
    </row>
    <row r="47372" s="16" customFormat="1" ht="12.75" spans="2:13">
      <c r="B47372" s="29"/>
      <c r="M47372" s="28"/>
    </row>
    <row r="47373" s="16" customFormat="1" ht="12.75" spans="2:13">
      <c r="B47373" s="29"/>
      <c r="M47373" s="28"/>
    </row>
    <row r="47374" s="16" customFormat="1" ht="12.75" spans="2:13">
      <c r="B47374" s="29"/>
      <c r="M47374" s="28"/>
    </row>
    <row r="47375" s="16" customFormat="1" ht="12.75" spans="2:13">
      <c r="B47375" s="29"/>
      <c r="M47375" s="28"/>
    </row>
    <row r="47376" s="16" customFormat="1" ht="12.75" spans="2:13">
      <c r="B47376" s="29"/>
      <c r="M47376" s="28"/>
    </row>
    <row r="47377" s="16" customFormat="1" ht="12.75" spans="2:13">
      <c r="B47377" s="29"/>
      <c r="M47377" s="28"/>
    </row>
    <row r="47378" s="16" customFormat="1" ht="12.75" spans="2:13">
      <c r="B47378" s="29"/>
      <c r="M47378" s="28"/>
    </row>
    <row r="47379" s="16" customFormat="1" ht="12.75" spans="2:13">
      <c r="B47379" s="29"/>
      <c r="M47379" s="28"/>
    </row>
    <row r="47380" s="16" customFormat="1" ht="12.75" spans="2:13">
      <c r="B47380" s="29"/>
      <c r="M47380" s="28"/>
    </row>
    <row r="47381" s="16" customFormat="1" ht="12.75" spans="2:13">
      <c r="B47381" s="29"/>
      <c r="M47381" s="28"/>
    </row>
    <row r="47382" s="16" customFormat="1" ht="12.75" spans="2:13">
      <c r="B47382" s="29"/>
      <c r="M47382" s="28"/>
    </row>
    <row r="47383" s="16" customFormat="1" ht="12.75" spans="2:13">
      <c r="B47383" s="29"/>
      <c r="M47383" s="28"/>
    </row>
    <row r="47384" s="16" customFormat="1" ht="12.75" spans="2:13">
      <c r="B47384" s="29"/>
      <c r="M47384" s="28"/>
    </row>
    <row r="47385" s="16" customFormat="1" ht="12.75" spans="2:13">
      <c r="B47385" s="29"/>
      <c r="M47385" s="28"/>
    </row>
    <row r="47386" s="16" customFormat="1" ht="12.75" spans="2:13">
      <c r="B47386" s="29"/>
      <c r="M47386" s="28"/>
    </row>
    <row r="47387" s="16" customFormat="1" ht="12.75" spans="2:13">
      <c r="B47387" s="29"/>
      <c r="M47387" s="28"/>
    </row>
    <row r="47388" s="16" customFormat="1" ht="12.75" spans="2:13">
      <c r="B47388" s="29"/>
      <c r="M47388" s="28"/>
    </row>
    <row r="47389" s="16" customFormat="1" ht="12.75" spans="2:13">
      <c r="B47389" s="29"/>
      <c r="M47389" s="28"/>
    </row>
    <row r="47390" s="16" customFormat="1" ht="12.75" spans="2:13">
      <c r="B47390" s="29"/>
      <c r="M47390" s="28"/>
    </row>
    <row r="47391" s="16" customFormat="1" ht="12.75" spans="2:13">
      <c r="B47391" s="29"/>
      <c r="M47391" s="28"/>
    </row>
    <row r="47392" s="16" customFormat="1" ht="12.75" spans="2:13">
      <c r="B47392" s="29"/>
      <c r="M47392" s="28"/>
    </row>
    <row r="47393" s="16" customFormat="1" ht="12.75" spans="2:13">
      <c r="B47393" s="29"/>
      <c r="M47393" s="28"/>
    </row>
    <row r="47394" s="16" customFormat="1" ht="12.75" spans="2:13">
      <c r="B47394" s="29"/>
      <c r="M47394" s="28"/>
    </row>
    <row r="47395" s="16" customFormat="1" ht="12.75" spans="2:13">
      <c r="B47395" s="29"/>
      <c r="M47395" s="28"/>
    </row>
    <row r="47396" s="16" customFormat="1" ht="12.75" spans="2:13">
      <c r="B47396" s="29"/>
      <c r="M47396" s="28"/>
    </row>
    <row r="47397" s="16" customFormat="1" ht="12.75" spans="2:13">
      <c r="B47397" s="29"/>
      <c r="M47397" s="28"/>
    </row>
    <row r="47398" s="16" customFormat="1" ht="12.75" spans="2:13">
      <c r="B47398" s="29"/>
      <c r="M47398" s="28"/>
    </row>
    <row r="47399" s="16" customFormat="1" ht="12.75" spans="2:13">
      <c r="B47399" s="29"/>
      <c r="M47399" s="28"/>
    </row>
    <row r="47400" s="16" customFormat="1" ht="12.75" spans="2:13">
      <c r="B47400" s="29"/>
      <c r="M47400" s="28"/>
    </row>
    <row r="47401" s="16" customFormat="1" ht="12.75" spans="2:13">
      <c r="B47401" s="29"/>
      <c r="M47401" s="28"/>
    </row>
    <row r="47402" s="16" customFormat="1" ht="12.75" spans="2:13">
      <c r="B47402" s="29"/>
      <c r="M47402" s="28"/>
    </row>
    <row r="47403" s="16" customFormat="1" ht="12.75" spans="2:13">
      <c r="B47403" s="29"/>
      <c r="M47403" s="28"/>
    </row>
    <row r="47404" s="16" customFormat="1" ht="12.75" spans="2:13">
      <c r="B47404" s="29"/>
      <c r="M47404" s="28"/>
    </row>
    <row r="47405" s="16" customFormat="1" ht="12.75" spans="2:13">
      <c r="B47405" s="29"/>
      <c r="M47405" s="28"/>
    </row>
    <row r="47406" s="16" customFormat="1" ht="12.75" spans="2:13">
      <c r="B47406" s="29"/>
      <c r="M47406" s="28"/>
    </row>
    <row r="47407" s="16" customFormat="1" ht="12.75" spans="2:13">
      <c r="B47407" s="29"/>
      <c r="M47407" s="28"/>
    </row>
    <row r="47408" s="16" customFormat="1" ht="12.75" spans="2:13">
      <c r="B47408" s="29"/>
      <c r="M47408" s="28"/>
    </row>
    <row r="47409" s="16" customFormat="1" ht="12.75" spans="2:13">
      <c r="B47409" s="29"/>
      <c r="M47409" s="28"/>
    </row>
    <row r="47410" s="16" customFormat="1" ht="12.75" spans="2:13">
      <c r="B47410" s="29"/>
      <c r="M47410" s="28"/>
    </row>
    <row r="47411" s="16" customFormat="1" ht="12.75" spans="2:13">
      <c r="B47411" s="29"/>
      <c r="M47411" s="28"/>
    </row>
    <row r="47412" s="16" customFormat="1" ht="12.75" spans="2:13">
      <c r="B47412" s="29"/>
      <c r="M47412" s="28"/>
    </row>
    <row r="47413" s="16" customFormat="1" ht="12.75" spans="2:13">
      <c r="B47413" s="29"/>
      <c r="M47413" s="28"/>
    </row>
    <row r="47414" s="16" customFormat="1" ht="12.75" spans="2:13">
      <c r="B47414" s="29"/>
      <c r="M47414" s="28"/>
    </row>
    <row r="47415" s="16" customFormat="1" ht="12.75" spans="2:13">
      <c r="B47415" s="29"/>
      <c r="M47415" s="28"/>
    </row>
    <row r="47416" s="16" customFormat="1" ht="12.75" spans="2:13">
      <c r="B47416" s="29"/>
      <c r="M47416" s="28"/>
    </row>
    <row r="47417" s="16" customFormat="1" ht="12.75" spans="2:13">
      <c r="B47417" s="29"/>
      <c r="M47417" s="28"/>
    </row>
    <row r="47418" s="16" customFormat="1" ht="12.75" spans="2:13">
      <c r="B47418" s="29"/>
      <c r="M47418" s="28"/>
    </row>
    <row r="47419" s="16" customFormat="1" ht="12.75" spans="2:13">
      <c r="B47419" s="29"/>
      <c r="M47419" s="28"/>
    </row>
    <row r="47420" s="16" customFormat="1" ht="12.75" spans="2:13">
      <c r="B47420" s="29"/>
      <c r="M47420" s="28"/>
    </row>
    <row r="47421" s="16" customFormat="1" ht="12.75" spans="2:13">
      <c r="B47421" s="29"/>
      <c r="M47421" s="28"/>
    </row>
    <row r="47422" s="16" customFormat="1" ht="12.75" spans="2:13">
      <c r="B47422" s="29"/>
      <c r="M47422" s="28"/>
    </row>
    <row r="47423" s="16" customFormat="1" ht="12.75" spans="2:13">
      <c r="B47423" s="29"/>
      <c r="M47423" s="28"/>
    </row>
    <row r="47424" s="16" customFormat="1" ht="12.75" spans="2:13">
      <c r="B47424" s="29"/>
      <c r="M47424" s="28"/>
    </row>
    <row r="47425" s="16" customFormat="1" ht="12.75" spans="2:13">
      <c r="B47425" s="29"/>
      <c r="M47425" s="28"/>
    </row>
    <row r="47426" s="16" customFormat="1" ht="12.75" spans="2:13">
      <c r="B47426" s="29"/>
      <c r="M47426" s="28"/>
    </row>
    <row r="47427" s="16" customFormat="1" ht="12.75" spans="2:13">
      <c r="B47427" s="29"/>
      <c r="M47427" s="28"/>
    </row>
    <row r="47428" s="16" customFormat="1" ht="12.75" spans="2:13">
      <c r="B47428" s="29"/>
      <c r="M47428" s="28"/>
    </row>
    <row r="47429" s="16" customFormat="1" ht="12.75" spans="2:13">
      <c r="B47429" s="29"/>
      <c r="M47429" s="28"/>
    </row>
    <row r="47430" s="16" customFormat="1" ht="12.75" spans="2:13">
      <c r="B47430" s="29"/>
      <c r="M47430" s="28"/>
    </row>
    <row r="47431" s="16" customFormat="1" ht="12.75" spans="2:13">
      <c r="B47431" s="29"/>
      <c r="M47431" s="28"/>
    </row>
    <row r="47432" s="16" customFormat="1" ht="12.75" spans="2:13">
      <c r="B47432" s="29"/>
      <c r="M47432" s="28"/>
    </row>
    <row r="47433" s="16" customFormat="1" ht="12.75" spans="2:13">
      <c r="B47433" s="29"/>
      <c r="M47433" s="28"/>
    </row>
    <row r="47434" s="16" customFormat="1" ht="12.75" spans="2:13">
      <c r="B47434" s="29"/>
      <c r="M47434" s="28"/>
    </row>
    <row r="47435" s="16" customFormat="1" ht="12.75" spans="2:13">
      <c r="B47435" s="29"/>
      <c r="M47435" s="28"/>
    </row>
    <row r="47436" s="16" customFormat="1" ht="12.75" spans="2:13">
      <c r="B47436" s="29"/>
      <c r="M47436" s="28"/>
    </row>
    <row r="47437" s="16" customFormat="1" ht="12.75" spans="2:13">
      <c r="B47437" s="29"/>
      <c r="M47437" s="28"/>
    </row>
    <row r="47438" s="16" customFormat="1" ht="12.75" spans="2:13">
      <c r="B47438" s="29"/>
      <c r="M47438" s="28"/>
    </row>
    <row r="47439" s="16" customFormat="1" ht="12.75" spans="2:13">
      <c r="B47439" s="29"/>
      <c r="M47439" s="28"/>
    </row>
    <row r="47440" s="16" customFormat="1" ht="12.75" spans="2:13">
      <c r="B47440" s="29"/>
      <c r="M47440" s="28"/>
    </row>
    <row r="47441" s="16" customFormat="1" ht="12.75" spans="2:13">
      <c r="B47441" s="29"/>
      <c r="M47441" s="28"/>
    </row>
    <row r="47442" s="16" customFormat="1" ht="12.75" spans="2:13">
      <c r="B47442" s="29"/>
      <c r="M47442" s="28"/>
    </row>
    <row r="47443" s="16" customFormat="1" ht="12.75" spans="2:13">
      <c r="B47443" s="29"/>
      <c r="M47443" s="28"/>
    </row>
    <row r="47444" s="16" customFormat="1" ht="12.75" spans="2:13">
      <c r="B47444" s="29"/>
      <c r="M47444" s="28"/>
    </row>
    <row r="47445" s="16" customFormat="1" ht="12.75" spans="2:13">
      <c r="B47445" s="29"/>
      <c r="M47445" s="28"/>
    </row>
    <row r="47446" s="16" customFormat="1" ht="12.75" spans="2:13">
      <c r="B47446" s="29"/>
      <c r="M47446" s="28"/>
    </row>
    <row r="47447" s="16" customFormat="1" ht="12.75" spans="2:13">
      <c r="B47447" s="29"/>
      <c r="M47447" s="28"/>
    </row>
    <row r="47448" s="16" customFormat="1" ht="12.75" spans="2:13">
      <c r="B47448" s="29"/>
      <c r="M47448" s="28"/>
    </row>
    <row r="47449" s="16" customFormat="1" ht="12.75" spans="2:13">
      <c r="B47449" s="29"/>
      <c r="M47449" s="28"/>
    </row>
    <row r="47450" s="16" customFormat="1" ht="12.75" spans="2:13">
      <c r="B47450" s="29"/>
      <c r="M47450" s="28"/>
    </row>
    <row r="47451" s="16" customFormat="1" ht="12.75" spans="2:13">
      <c r="B47451" s="29"/>
      <c r="M47451" s="28"/>
    </row>
    <row r="47452" s="16" customFormat="1" ht="12.75" spans="2:13">
      <c r="B47452" s="29"/>
      <c r="M47452" s="28"/>
    </row>
    <row r="47453" s="16" customFormat="1" ht="12.75" spans="2:13">
      <c r="B47453" s="29"/>
      <c r="M47453" s="28"/>
    </row>
    <row r="47454" s="16" customFormat="1" ht="12.75" spans="2:13">
      <c r="B47454" s="29"/>
      <c r="M47454" s="28"/>
    </row>
    <row r="47455" s="16" customFormat="1" ht="12.75" spans="2:13">
      <c r="B47455" s="29"/>
      <c r="M47455" s="28"/>
    </row>
    <row r="47456" s="16" customFormat="1" ht="12.75" spans="2:13">
      <c r="B47456" s="29"/>
      <c r="M47456" s="28"/>
    </row>
    <row r="47457" s="16" customFormat="1" ht="12.75" spans="2:13">
      <c r="B47457" s="29"/>
      <c r="M47457" s="28"/>
    </row>
    <row r="47458" s="16" customFormat="1" ht="12.75" spans="2:13">
      <c r="B47458" s="29"/>
      <c r="M47458" s="28"/>
    </row>
    <row r="47459" s="16" customFormat="1" ht="12.75" spans="2:13">
      <c r="B47459" s="29"/>
      <c r="M47459" s="28"/>
    </row>
    <row r="47460" s="16" customFormat="1" ht="12.75" spans="2:13">
      <c r="B47460" s="29"/>
      <c r="M47460" s="28"/>
    </row>
    <row r="47461" s="16" customFormat="1" ht="12.75" spans="2:13">
      <c r="B47461" s="29"/>
      <c r="M47461" s="28"/>
    </row>
    <row r="47462" s="16" customFormat="1" ht="12.75" spans="2:13">
      <c r="B47462" s="29"/>
      <c r="M47462" s="28"/>
    </row>
    <row r="47463" s="16" customFormat="1" ht="12.75" spans="2:13">
      <c r="B47463" s="29"/>
      <c r="M47463" s="28"/>
    </row>
    <row r="47464" s="16" customFormat="1" ht="12.75" spans="2:13">
      <c r="B47464" s="29"/>
      <c r="M47464" s="28"/>
    </row>
    <row r="47465" s="16" customFormat="1" ht="12.75" spans="2:13">
      <c r="B47465" s="29"/>
      <c r="M47465" s="28"/>
    </row>
    <row r="47466" s="16" customFormat="1" ht="12.75" spans="2:13">
      <c r="B47466" s="29"/>
      <c r="M47466" s="28"/>
    </row>
    <row r="47467" s="16" customFormat="1" ht="12.75" spans="2:13">
      <c r="B47467" s="29"/>
      <c r="M47467" s="28"/>
    </row>
    <row r="47468" s="16" customFormat="1" ht="12.75" spans="2:13">
      <c r="B47468" s="29"/>
      <c r="M47468" s="28"/>
    </row>
    <row r="47469" s="16" customFormat="1" ht="12.75" spans="2:13">
      <c r="B47469" s="29"/>
      <c r="M47469" s="28"/>
    </row>
    <row r="47470" s="16" customFormat="1" ht="12.75" spans="2:13">
      <c r="B47470" s="29"/>
      <c r="M47470" s="28"/>
    </row>
    <row r="47471" s="16" customFormat="1" ht="12.75" spans="2:13">
      <c r="B47471" s="29"/>
      <c r="M47471" s="28"/>
    </row>
    <row r="47472" s="16" customFormat="1" ht="12.75" spans="2:13">
      <c r="B47472" s="29"/>
      <c r="M47472" s="28"/>
    </row>
    <row r="47473" s="16" customFormat="1" ht="12.75" spans="2:13">
      <c r="B47473" s="29"/>
      <c r="M47473" s="28"/>
    </row>
    <row r="47474" s="16" customFormat="1" ht="12.75" spans="2:13">
      <c r="B47474" s="29"/>
      <c r="M47474" s="28"/>
    </row>
    <row r="47475" s="16" customFormat="1" ht="12.75" spans="2:13">
      <c r="B47475" s="29"/>
      <c r="M47475" s="28"/>
    </row>
    <row r="47476" s="16" customFormat="1" ht="12.75" spans="2:13">
      <c r="B47476" s="29"/>
      <c r="M47476" s="28"/>
    </row>
    <row r="47477" s="16" customFormat="1" ht="12.75" spans="2:13">
      <c r="B47477" s="29"/>
      <c r="M47477" s="28"/>
    </row>
    <row r="47478" s="16" customFormat="1" ht="12.75" spans="2:13">
      <c r="B47478" s="29"/>
      <c r="M47478" s="28"/>
    </row>
    <row r="47479" s="16" customFormat="1" ht="12.75" spans="2:13">
      <c r="B47479" s="29"/>
      <c r="M47479" s="28"/>
    </row>
    <row r="47480" s="16" customFormat="1" ht="12.75" spans="2:13">
      <c r="B47480" s="29"/>
      <c r="M47480" s="28"/>
    </row>
    <row r="47481" s="16" customFormat="1" ht="12.75" spans="2:13">
      <c r="B47481" s="29"/>
      <c r="M47481" s="28"/>
    </row>
    <row r="47482" s="16" customFormat="1" ht="12.75" spans="2:13">
      <c r="B47482" s="29"/>
      <c r="M47482" s="28"/>
    </row>
    <row r="47483" s="16" customFormat="1" ht="12.75" spans="2:13">
      <c r="B47483" s="29"/>
      <c r="M47483" s="28"/>
    </row>
    <row r="47484" s="16" customFormat="1" ht="12.75" spans="2:13">
      <c r="B47484" s="29"/>
      <c r="M47484" s="28"/>
    </row>
    <row r="47485" s="16" customFormat="1" ht="12.75" spans="2:13">
      <c r="B47485" s="29"/>
      <c r="M47485" s="28"/>
    </row>
    <row r="47486" s="16" customFormat="1" ht="12.75" spans="2:13">
      <c r="B47486" s="29"/>
      <c r="M47486" s="28"/>
    </row>
    <row r="47487" s="16" customFormat="1" ht="12.75" spans="2:13">
      <c r="B47487" s="29"/>
      <c r="M47487" s="28"/>
    </row>
    <row r="47488" s="16" customFormat="1" ht="12.75" spans="2:13">
      <c r="B47488" s="29"/>
      <c r="M47488" s="28"/>
    </row>
    <row r="47489" s="16" customFormat="1" ht="12.75" spans="2:13">
      <c r="B47489" s="29"/>
      <c r="M47489" s="28"/>
    </row>
    <row r="47490" s="16" customFormat="1" ht="12.75" spans="2:13">
      <c r="B47490" s="29"/>
      <c r="M47490" s="28"/>
    </row>
    <row r="47491" s="16" customFormat="1" ht="12.75" spans="2:13">
      <c r="B47491" s="29"/>
      <c r="M47491" s="28"/>
    </row>
    <row r="47492" s="16" customFormat="1" ht="12.75" spans="2:13">
      <c r="B47492" s="29"/>
      <c r="M47492" s="28"/>
    </row>
    <row r="47493" s="16" customFormat="1" ht="12.75" spans="2:13">
      <c r="B47493" s="29"/>
      <c r="M47493" s="28"/>
    </row>
    <row r="47494" s="16" customFormat="1" ht="12.75" spans="2:13">
      <c r="B47494" s="29"/>
      <c r="M47494" s="28"/>
    </row>
    <row r="47495" s="16" customFormat="1" ht="12.75" spans="2:13">
      <c r="B47495" s="29"/>
      <c r="M47495" s="28"/>
    </row>
    <row r="47496" s="16" customFormat="1" ht="12.75" spans="2:13">
      <c r="B47496" s="29"/>
      <c r="M47496" s="28"/>
    </row>
    <row r="47497" s="16" customFormat="1" ht="12.75" spans="2:13">
      <c r="B47497" s="29"/>
      <c r="M47497" s="28"/>
    </row>
    <row r="47498" s="16" customFormat="1" ht="12.75" spans="2:13">
      <c r="B47498" s="29"/>
      <c r="M47498" s="28"/>
    </row>
    <row r="47499" s="16" customFormat="1" ht="12.75" spans="2:13">
      <c r="B47499" s="29"/>
      <c r="M47499" s="28"/>
    </row>
    <row r="47500" s="16" customFormat="1" ht="12.75" spans="2:13">
      <c r="B47500" s="29"/>
      <c r="M47500" s="28"/>
    </row>
    <row r="47501" s="16" customFormat="1" ht="12.75" spans="2:13">
      <c r="B47501" s="29"/>
      <c r="M47501" s="28"/>
    </row>
    <row r="47502" s="16" customFormat="1" ht="12.75" spans="2:13">
      <c r="B47502" s="29"/>
      <c r="M47502" s="28"/>
    </row>
    <row r="47503" s="16" customFormat="1" ht="12.75" spans="2:13">
      <c r="B47503" s="29"/>
      <c r="M47503" s="28"/>
    </row>
    <row r="47504" s="16" customFormat="1" ht="12.75" spans="2:13">
      <c r="B47504" s="29"/>
      <c r="M47504" s="28"/>
    </row>
    <row r="47505" s="16" customFormat="1" ht="12.75" spans="2:13">
      <c r="B47505" s="29"/>
      <c r="M47505" s="28"/>
    </row>
    <row r="47506" s="16" customFormat="1" ht="12.75" spans="2:13">
      <c r="B47506" s="29"/>
      <c r="M47506" s="28"/>
    </row>
    <row r="47507" s="16" customFormat="1" ht="12.75" spans="2:13">
      <c r="B47507" s="29"/>
      <c r="M47507" s="28"/>
    </row>
    <row r="47508" s="16" customFormat="1" ht="12.75" spans="2:13">
      <c r="B47508" s="29"/>
      <c r="M47508" s="28"/>
    </row>
    <row r="47509" s="16" customFormat="1" ht="12.75" spans="2:13">
      <c r="B47509" s="29"/>
      <c r="M47509" s="28"/>
    </row>
    <row r="47510" s="16" customFormat="1" ht="12.75" spans="2:13">
      <c r="B47510" s="29"/>
      <c r="M47510" s="28"/>
    </row>
    <row r="47511" s="16" customFormat="1" ht="12.75" spans="2:13">
      <c r="B47511" s="29"/>
      <c r="M47511" s="28"/>
    </row>
    <row r="47512" s="16" customFormat="1" ht="12.75" spans="2:13">
      <c r="B47512" s="29"/>
      <c r="M47512" s="28"/>
    </row>
    <row r="47513" s="16" customFormat="1" ht="12.75" spans="2:13">
      <c r="B47513" s="29"/>
      <c r="M47513" s="28"/>
    </row>
    <row r="47514" s="16" customFormat="1" ht="12.75" spans="2:13">
      <c r="B47514" s="29"/>
      <c r="M47514" s="28"/>
    </row>
    <row r="47515" s="16" customFormat="1" ht="12.75" spans="2:13">
      <c r="B47515" s="29"/>
      <c r="M47515" s="28"/>
    </row>
    <row r="47516" s="16" customFormat="1" ht="12.75" spans="2:13">
      <c r="B47516" s="29"/>
      <c r="M47516" s="28"/>
    </row>
    <row r="47517" s="16" customFormat="1" ht="12.75" spans="2:13">
      <c r="B47517" s="29"/>
      <c r="M47517" s="28"/>
    </row>
    <row r="47518" s="16" customFormat="1" ht="12.75" spans="2:13">
      <c r="B47518" s="29"/>
      <c r="M47518" s="28"/>
    </row>
    <row r="47519" s="16" customFormat="1" ht="12.75" spans="2:13">
      <c r="B47519" s="29"/>
      <c r="M47519" s="28"/>
    </row>
    <row r="47520" s="16" customFormat="1" ht="12.75" spans="2:13">
      <c r="B47520" s="29"/>
      <c r="M47520" s="28"/>
    </row>
    <row r="47521" s="16" customFormat="1" ht="12.75" spans="2:13">
      <c r="B47521" s="29"/>
      <c r="M47521" s="28"/>
    </row>
    <row r="47522" s="16" customFormat="1" ht="12.75" spans="2:13">
      <c r="B47522" s="29"/>
      <c r="M47522" s="28"/>
    </row>
    <row r="47523" s="16" customFormat="1" ht="12.75" spans="2:13">
      <c r="B47523" s="29"/>
      <c r="M47523" s="28"/>
    </row>
    <row r="47524" s="16" customFormat="1" ht="12.75" spans="2:13">
      <c r="B47524" s="29"/>
      <c r="M47524" s="28"/>
    </row>
    <row r="47525" s="16" customFormat="1" ht="12.75" spans="2:13">
      <c r="B47525" s="29"/>
      <c r="M47525" s="28"/>
    </row>
    <row r="47526" s="16" customFormat="1" ht="12.75" spans="2:13">
      <c r="B47526" s="29"/>
      <c r="M47526" s="28"/>
    </row>
    <row r="47527" s="16" customFormat="1" ht="12.75" spans="2:13">
      <c r="B47527" s="29"/>
      <c r="M47527" s="28"/>
    </row>
    <row r="47528" s="16" customFormat="1" ht="12.75" spans="2:13">
      <c r="B47528" s="29"/>
      <c r="M47528" s="28"/>
    </row>
    <row r="47529" s="16" customFormat="1" ht="12.75" spans="2:13">
      <c r="B47529" s="29"/>
      <c r="M47529" s="28"/>
    </row>
    <row r="47530" s="16" customFormat="1" ht="12.75" spans="2:13">
      <c r="B47530" s="29"/>
      <c r="M47530" s="28"/>
    </row>
    <row r="47531" s="16" customFormat="1" ht="12.75" spans="2:13">
      <c r="B47531" s="29"/>
      <c r="M47531" s="28"/>
    </row>
    <row r="47532" s="16" customFormat="1" ht="12.75" spans="2:13">
      <c r="B47532" s="29"/>
      <c r="M47532" s="28"/>
    </row>
    <row r="47533" s="16" customFormat="1" ht="12.75" spans="2:13">
      <c r="B47533" s="29"/>
      <c r="M47533" s="28"/>
    </row>
    <row r="47534" s="16" customFormat="1" ht="12.75" spans="2:13">
      <c r="B47534" s="29"/>
      <c r="M47534" s="28"/>
    </row>
    <row r="47535" s="16" customFormat="1" ht="12.75" spans="2:13">
      <c r="B47535" s="29"/>
      <c r="M47535" s="28"/>
    </row>
    <row r="47536" s="16" customFormat="1" ht="12.75" spans="2:13">
      <c r="B47536" s="29"/>
      <c r="M47536" s="28"/>
    </row>
    <row r="47537" s="16" customFormat="1" ht="12.75" spans="2:13">
      <c r="B47537" s="29"/>
      <c r="M47537" s="28"/>
    </row>
    <row r="47538" s="16" customFormat="1" ht="12.75" spans="2:13">
      <c r="B47538" s="29"/>
      <c r="M47538" s="28"/>
    </row>
    <row r="47539" s="16" customFormat="1" ht="12.75" spans="2:13">
      <c r="B47539" s="29"/>
      <c r="M47539" s="28"/>
    </row>
    <row r="47540" s="16" customFormat="1" ht="12.75" spans="2:13">
      <c r="B47540" s="29"/>
      <c r="M47540" s="28"/>
    </row>
    <row r="47541" s="16" customFormat="1" ht="12.75" spans="2:13">
      <c r="B47541" s="29"/>
      <c r="M47541" s="28"/>
    </row>
    <row r="47542" s="16" customFormat="1" ht="12.75" spans="2:13">
      <c r="B47542" s="29"/>
      <c r="M47542" s="28"/>
    </row>
    <row r="47543" s="16" customFormat="1" ht="12.75" spans="2:13">
      <c r="B47543" s="29"/>
      <c r="M47543" s="28"/>
    </row>
    <row r="47544" s="16" customFormat="1" ht="12.75" spans="2:13">
      <c r="B47544" s="29"/>
      <c r="M47544" s="28"/>
    </row>
    <row r="47545" s="16" customFormat="1" ht="12.75" spans="2:13">
      <c r="B47545" s="29"/>
      <c r="M47545" s="28"/>
    </row>
    <row r="47546" s="16" customFormat="1" ht="12.75" spans="2:13">
      <c r="B47546" s="29"/>
      <c r="M47546" s="28"/>
    </row>
    <row r="47547" s="16" customFormat="1" ht="12.75" spans="2:13">
      <c r="B47547" s="29"/>
      <c r="M47547" s="28"/>
    </row>
    <row r="47548" s="16" customFormat="1" ht="12.75" spans="2:13">
      <c r="B47548" s="29"/>
      <c r="M47548" s="28"/>
    </row>
    <row r="47549" s="16" customFormat="1" ht="12.75" spans="2:13">
      <c r="B47549" s="29"/>
      <c r="M47549" s="28"/>
    </row>
    <row r="47550" s="16" customFormat="1" ht="12.75" spans="2:13">
      <c r="B47550" s="29"/>
      <c r="M47550" s="28"/>
    </row>
    <row r="47551" s="16" customFormat="1" ht="12.75" spans="2:13">
      <c r="B47551" s="29"/>
      <c r="M47551" s="28"/>
    </row>
    <row r="47552" s="16" customFormat="1" ht="12.75" spans="2:13">
      <c r="B47552" s="29"/>
      <c r="M47552" s="28"/>
    </row>
    <row r="47553" s="16" customFormat="1" ht="12.75" spans="2:13">
      <c r="B47553" s="29"/>
      <c r="M47553" s="28"/>
    </row>
    <row r="47554" s="16" customFormat="1" ht="12.75" spans="2:13">
      <c r="B47554" s="29"/>
      <c r="M47554" s="28"/>
    </row>
    <row r="47555" s="16" customFormat="1" ht="12.75" spans="2:13">
      <c r="B47555" s="29"/>
      <c r="M47555" s="28"/>
    </row>
    <row r="47556" s="16" customFormat="1" ht="12.75" spans="2:13">
      <c r="B47556" s="29"/>
      <c r="M47556" s="28"/>
    </row>
    <row r="47557" s="16" customFormat="1" ht="12.75" spans="2:13">
      <c r="B47557" s="29"/>
      <c r="M47557" s="28"/>
    </row>
    <row r="47558" s="16" customFormat="1" ht="12.75" spans="2:13">
      <c r="B47558" s="29"/>
      <c r="M47558" s="28"/>
    </row>
    <row r="47559" s="16" customFormat="1" ht="12.75" spans="2:13">
      <c r="B47559" s="29"/>
      <c r="M47559" s="28"/>
    </row>
    <row r="47560" s="16" customFormat="1" ht="12.75" spans="2:13">
      <c r="B47560" s="29"/>
      <c r="M47560" s="28"/>
    </row>
    <row r="47561" s="16" customFormat="1" ht="12.75" spans="2:13">
      <c r="B47561" s="29"/>
      <c r="M47561" s="28"/>
    </row>
    <row r="47562" s="16" customFormat="1" ht="12.75" spans="2:13">
      <c r="B47562" s="29"/>
      <c r="M47562" s="28"/>
    </row>
    <row r="47563" s="16" customFormat="1" ht="12.75" spans="2:13">
      <c r="B47563" s="29"/>
      <c r="M47563" s="28"/>
    </row>
    <row r="47564" s="16" customFormat="1" ht="12.75" spans="2:13">
      <c r="B47564" s="29"/>
      <c r="M47564" s="28"/>
    </row>
    <row r="47565" s="16" customFormat="1" ht="12.75" spans="2:13">
      <c r="B47565" s="29"/>
      <c r="M47565" s="28"/>
    </row>
    <row r="47566" s="16" customFormat="1" ht="12.75" spans="2:13">
      <c r="B47566" s="29"/>
      <c r="M47566" s="28"/>
    </row>
    <row r="47567" s="16" customFormat="1" ht="12.75" spans="2:13">
      <c r="B47567" s="29"/>
      <c r="M47567" s="28"/>
    </row>
    <row r="47568" s="16" customFormat="1" ht="12.75" spans="2:13">
      <c r="B47568" s="29"/>
      <c r="M47568" s="28"/>
    </row>
    <row r="47569" s="16" customFormat="1" ht="12.75" spans="2:13">
      <c r="B47569" s="29"/>
      <c r="M47569" s="28"/>
    </row>
    <row r="47570" s="16" customFormat="1" ht="12.75" spans="2:13">
      <c r="B47570" s="29"/>
      <c r="M47570" s="28"/>
    </row>
    <row r="47571" s="16" customFormat="1" ht="12.75" spans="2:13">
      <c r="B47571" s="29"/>
      <c r="M47571" s="28"/>
    </row>
    <row r="47572" s="16" customFormat="1" ht="12.75" spans="2:13">
      <c r="B47572" s="29"/>
      <c r="M47572" s="28"/>
    </row>
    <row r="47573" s="16" customFormat="1" ht="12.75" spans="2:13">
      <c r="B47573" s="29"/>
      <c r="M47573" s="28"/>
    </row>
    <row r="47574" s="16" customFormat="1" ht="12.75" spans="2:13">
      <c r="B47574" s="29"/>
      <c r="M47574" s="28"/>
    </row>
    <row r="47575" s="16" customFormat="1" ht="12.75" spans="2:13">
      <c r="B47575" s="29"/>
      <c r="M47575" s="28"/>
    </row>
    <row r="47576" s="16" customFormat="1" ht="12.75" spans="2:13">
      <c r="B47576" s="29"/>
      <c r="M47576" s="28"/>
    </row>
    <row r="47577" s="16" customFormat="1" ht="12.75" spans="2:13">
      <c r="B47577" s="29"/>
      <c r="M47577" s="28"/>
    </row>
    <row r="47578" s="16" customFormat="1" ht="12.75" spans="2:13">
      <c r="B47578" s="29"/>
      <c r="M47578" s="28"/>
    </row>
    <row r="47579" s="16" customFormat="1" ht="12.75" spans="2:13">
      <c r="B47579" s="29"/>
      <c r="M47579" s="28"/>
    </row>
    <row r="47580" s="16" customFormat="1" ht="12.75" spans="2:13">
      <c r="B47580" s="29"/>
      <c r="M47580" s="28"/>
    </row>
    <row r="47581" s="16" customFormat="1" ht="12.75" spans="2:13">
      <c r="B47581" s="29"/>
      <c r="M47581" s="28"/>
    </row>
    <row r="47582" s="16" customFormat="1" ht="12.75" spans="2:13">
      <c r="B47582" s="29"/>
      <c r="M47582" s="28"/>
    </row>
    <row r="47583" s="16" customFormat="1" ht="12.75" spans="2:13">
      <c r="B47583" s="29"/>
      <c r="M47583" s="28"/>
    </row>
    <row r="47584" s="16" customFormat="1" ht="12.75" spans="2:13">
      <c r="B47584" s="29"/>
      <c r="M47584" s="28"/>
    </row>
    <row r="47585" s="16" customFormat="1" ht="12.75" spans="2:13">
      <c r="B47585" s="29"/>
      <c r="M47585" s="28"/>
    </row>
    <row r="47586" s="16" customFormat="1" ht="12.75" spans="2:13">
      <c r="B47586" s="29"/>
      <c r="M47586" s="28"/>
    </row>
    <row r="47587" s="16" customFormat="1" ht="12.75" spans="2:13">
      <c r="B47587" s="29"/>
      <c r="M47587" s="28"/>
    </row>
    <row r="47588" s="16" customFormat="1" ht="12.75" spans="2:13">
      <c r="B47588" s="29"/>
      <c r="M47588" s="28"/>
    </row>
    <row r="47589" s="16" customFormat="1" ht="12.75" spans="2:13">
      <c r="B47589" s="29"/>
      <c r="M47589" s="28"/>
    </row>
    <row r="47590" s="16" customFormat="1" ht="12.75" spans="2:13">
      <c r="B47590" s="29"/>
      <c r="M47590" s="28"/>
    </row>
    <row r="47591" s="16" customFormat="1" ht="12.75" spans="2:13">
      <c r="B47591" s="29"/>
      <c r="M47591" s="28"/>
    </row>
    <row r="47592" s="16" customFormat="1" ht="12.75" spans="2:13">
      <c r="B47592" s="29"/>
      <c r="M47592" s="28"/>
    </row>
    <row r="47593" s="16" customFormat="1" ht="12.75" spans="2:13">
      <c r="B47593" s="29"/>
      <c r="M47593" s="28"/>
    </row>
    <row r="47594" s="16" customFormat="1" ht="12.75" spans="2:13">
      <c r="B47594" s="29"/>
      <c r="M47594" s="28"/>
    </row>
    <row r="47595" s="16" customFormat="1" ht="12.75" spans="2:13">
      <c r="B47595" s="29"/>
      <c r="M47595" s="28"/>
    </row>
    <row r="47596" s="16" customFormat="1" ht="12.75" spans="2:13">
      <c r="B47596" s="29"/>
      <c r="M47596" s="28"/>
    </row>
    <row r="47597" s="16" customFormat="1" ht="12.75" spans="2:13">
      <c r="B47597" s="29"/>
      <c r="M47597" s="28"/>
    </row>
    <row r="47598" s="16" customFormat="1" ht="12.75" spans="2:13">
      <c r="B47598" s="29"/>
      <c r="M47598" s="28"/>
    </row>
    <row r="47599" s="16" customFormat="1" ht="12.75" spans="2:13">
      <c r="B47599" s="29"/>
      <c r="M47599" s="28"/>
    </row>
    <row r="47600" s="16" customFormat="1" ht="12.75" spans="2:13">
      <c r="B47600" s="29"/>
      <c r="M47600" s="28"/>
    </row>
    <row r="47601" s="16" customFormat="1" ht="12.75" spans="2:13">
      <c r="B47601" s="29"/>
      <c r="M47601" s="28"/>
    </row>
    <row r="47602" s="16" customFormat="1" ht="12.75" spans="2:13">
      <c r="B47602" s="29"/>
      <c r="M47602" s="28"/>
    </row>
    <row r="47603" s="16" customFormat="1" ht="12.75" spans="2:13">
      <c r="B47603" s="29"/>
      <c r="M47603" s="28"/>
    </row>
    <row r="47604" s="16" customFormat="1" ht="12.75" spans="2:13">
      <c r="B47604" s="29"/>
      <c r="M47604" s="28"/>
    </row>
    <row r="47605" s="16" customFormat="1" ht="12.75" spans="2:13">
      <c r="B47605" s="29"/>
      <c r="M47605" s="28"/>
    </row>
    <row r="47606" s="16" customFormat="1" ht="12.75" spans="2:13">
      <c r="B47606" s="29"/>
      <c r="M47606" s="28"/>
    </row>
    <row r="47607" s="16" customFormat="1" ht="12.75" spans="2:13">
      <c r="B47607" s="29"/>
      <c r="M47607" s="28"/>
    </row>
    <row r="47608" s="16" customFormat="1" ht="12.75" spans="2:13">
      <c r="B47608" s="29"/>
      <c r="M47608" s="28"/>
    </row>
    <row r="47609" s="16" customFormat="1" ht="12.75" spans="2:13">
      <c r="B47609" s="29"/>
      <c r="M47609" s="28"/>
    </row>
    <row r="47610" s="16" customFormat="1" ht="12.75" spans="2:13">
      <c r="B47610" s="29"/>
      <c r="M47610" s="28"/>
    </row>
    <row r="47611" s="16" customFormat="1" ht="12.75" spans="2:13">
      <c r="B47611" s="29"/>
      <c r="M47611" s="28"/>
    </row>
    <row r="47612" s="16" customFormat="1" ht="12.75" spans="2:13">
      <c r="B47612" s="29"/>
      <c r="M47612" s="28"/>
    </row>
    <row r="47613" s="16" customFormat="1" ht="12.75" spans="2:13">
      <c r="B47613" s="29"/>
      <c r="M47613" s="28"/>
    </row>
    <row r="47614" s="16" customFormat="1" ht="12.75" spans="2:13">
      <c r="B47614" s="29"/>
      <c r="M47614" s="28"/>
    </row>
    <row r="47615" s="16" customFormat="1" ht="12.75" spans="2:13">
      <c r="B47615" s="29"/>
      <c r="M47615" s="28"/>
    </row>
    <row r="47616" s="16" customFormat="1" ht="12.75" spans="2:13">
      <c r="B47616" s="29"/>
      <c r="M47616" s="28"/>
    </row>
    <row r="47617" s="16" customFormat="1" ht="12.75" spans="2:13">
      <c r="B47617" s="29"/>
      <c r="M47617" s="28"/>
    </row>
    <row r="47618" s="16" customFormat="1" ht="12.75" spans="2:13">
      <c r="B47618" s="29"/>
      <c r="M47618" s="28"/>
    </row>
    <row r="47619" s="16" customFormat="1" ht="12.75" spans="2:13">
      <c r="B47619" s="29"/>
      <c r="M47619" s="28"/>
    </row>
    <row r="47620" s="16" customFormat="1" ht="12.75" spans="2:13">
      <c r="B47620" s="29"/>
      <c r="M47620" s="28"/>
    </row>
    <row r="47621" s="16" customFormat="1" ht="12.75" spans="2:13">
      <c r="B47621" s="29"/>
      <c r="M47621" s="28"/>
    </row>
    <row r="47622" s="16" customFormat="1" ht="12.75" spans="2:13">
      <c r="B47622" s="29"/>
      <c r="M47622" s="28"/>
    </row>
    <row r="47623" s="16" customFormat="1" ht="12.75" spans="2:13">
      <c r="B47623" s="29"/>
      <c r="M47623" s="28"/>
    </row>
    <row r="47624" s="16" customFormat="1" ht="12.75" spans="2:13">
      <c r="B47624" s="29"/>
      <c r="M47624" s="28"/>
    </row>
    <row r="47625" s="16" customFormat="1" ht="12.75" spans="2:13">
      <c r="B47625" s="29"/>
      <c r="M47625" s="28"/>
    </row>
    <row r="47626" s="16" customFormat="1" ht="12.75" spans="2:13">
      <c r="B47626" s="29"/>
      <c r="M47626" s="28"/>
    </row>
    <row r="47627" s="16" customFormat="1" ht="12.75" spans="2:13">
      <c r="B47627" s="29"/>
      <c r="M47627" s="28"/>
    </row>
    <row r="47628" s="16" customFormat="1" ht="12.75" spans="2:13">
      <c r="B47628" s="29"/>
      <c r="M47628" s="28"/>
    </row>
    <row r="47629" s="16" customFormat="1" ht="12.75" spans="2:13">
      <c r="B47629" s="29"/>
      <c r="M47629" s="28"/>
    </row>
    <row r="47630" s="16" customFormat="1" ht="12.75" spans="2:13">
      <c r="B47630" s="29"/>
      <c r="M47630" s="28"/>
    </row>
    <row r="47631" s="16" customFormat="1" ht="12.75" spans="2:13">
      <c r="B47631" s="29"/>
      <c r="M47631" s="28"/>
    </row>
    <row r="47632" s="16" customFormat="1" ht="12.75" spans="2:13">
      <c r="B47632" s="29"/>
      <c r="M47632" s="28"/>
    </row>
    <row r="47633" s="16" customFormat="1" ht="12.75" spans="2:13">
      <c r="B47633" s="29"/>
      <c r="M47633" s="28"/>
    </row>
    <row r="47634" s="16" customFormat="1" ht="12.75" spans="2:13">
      <c r="B47634" s="29"/>
      <c r="M47634" s="28"/>
    </row>
    <row r="47635" s="16" customFormat="1" ht="12.75" spans="2:13">
      <c r="B47635" s="29"/>
      <c r="M47635" s="28"/>
    </row>
    <row r="47636" s="16" customFormat="1" ht="12.75" spans="2:13">
      <c r="B47636" s="29"/>
      <c r="M47636" s="28"/>
    </row>
    <row r="47637" s="16" customFormat="1" ht="12.75" spans="2:13">
      <c r="B47637" s="29"/>
      <c r="M47637" s="28"/>
    </row>
    <row r="47638" s="16" customFormat="1" ht="12.75" spans="2:13">
      <c r="B47638" s="29"/>
      <c r="M47638" s="28"/>
    </row>
    <row r="47639" s="16" customFormat="1" ht="12.75" spans="2:13">
      <c r="B47639" s="29"/>
      <c r="M47639" s="28"/>
    </row>
    <row r="47640" s="16" customFormat="1" ht="12.75" spans="2:13">
      <c r="B47640" s="29"/>
      <c r="M47640" s="28"/>
    </row>
    <row r="47641" s="16" customFormat="1" ht="12.75" spans="2:13">
      <c r="B47641" s="29"/>
      <c r="M47641" s="28"/>
    </row>
    <row r="47642" s="16" customFormat="1" ht="12.75" spans="2:13">
      <c r="B47642" s="29"/>
      <c r="M47642" s="28"/>
    </row>
    <row r="47643" s="16" customFormat="1" ht="12.75" spans="2:13">
      <c r="B47643" s="29"/>
      <c r="M47643" s="28"/>
    </row>
    <row r="47644" s="16" customFormat="1" ht="12.75" spans="2:13">
      <c r="B47644" s="29"/>
      <c r="M47644" s="28"/>
    </row>
    <row r="47645" s="16" customFormat="1" ht="12.75" spans="2:13">
      <c r="B47645" s="29"/>
      <c r="M47645" s="28"/>
    </row>
    <row r="47646" s="16" customFormat="1" ht="12.75" spans="2:13">
      <c r="B47646" s="29"/>
      <c r="M47646" s="28"/>
    </row>
    <row r="47647" s="16" customFormat="1" ht="12.75" spans="2:13">
      <c r="B47647" s="29"/>
      <c r="M47647" s="28"/>
    </row>
    <row r="47648" s="16" customFormat="1" ht="12.75" spans="2:13">
      <c r="B47648" s="29"/>
      <c r="M47648" s="28"/>
    </row>
    <row r="47649" s="16" customFormat="1" ht="12.75" spans="2:13">
      <c r="B47649" s="29"/>
      <c r="M47649" s="28"/>
    </row>
    <row r="47650" s="16" customFormat="1" ht="12.75" spans="2:13">
      <c r="B47650" s="29"/>
      <c r="M47650" s="28"/>
    </row>
    <row r="47651" s="16" customFormat="1" ht="12.75" spans="2:13">
      <c r="B47651" s="29"/>
      <c r="M47651" s="28"/>
    </row>
    <row r="47652" s="16" customFormat="1" ht="12.75" spans="2:13">
      <c r="B47652" s="29"/>
      <c r="M47652" s="28"/>
    </row>
    <row r="47653" s="16" customFormat="1" ht="12.75" spans="2:13">
      <c r="B47653" s="29"/>
      <c r="M47653" s="28"/>
    </row>
    <row r="47654" s="16" customFormat="1" ht="12.75" spans="2:13">
      <c r="B47654" s="29"/>
      <c r="M47654" s="28"/>
    </row>
    <row r="47655" s="16" customFormat="1" ht="12.75" spans="2:13">
      <c r="B47655" s="29"/>
      <c r="M47655" s="28"/>
    </row>
    <row r="47656" s="16" customFormat="1" ht="12.75" spans="2:13">
      <c r="B47656" s="29"/>
      <c r="M47656" s="28"/>
    </row>
    <row r="47657" s="16" customFormat="1" ht="12.75" spans="2:13">
      <c r="B47657" s="29"/>
      <c r="M47657" s="28"/>
    </row>
    <row r="47658" s="16" customFormat="1" ht="12.75" spans="2:13">
      <c r="B47658" s="29"/>
      <c r="M47658" s="28"/>
    </row>
    <row r="47659" s="16" customFormat="1" ht="12.75" spans="2:13">
      <c r="B47659" s="29"/>
      <c r="M47659" s="28"/>
    </row>
    <row r="47660" s="16" customFormat="1" ht="12.75" spans="2:13">
      <c r="B47660" s="29"/>
      <c r="M47660" s="28"/>
    </row>
    <row r="47661" s="16" customFormat="1" ht="12.75" spans="2:13">
      <c r="B47661" s="29"/>
      <c r="M47661" s="28"/>
    </row>
    <row r="47662" s="16" customFormat="1" ht="12.75" spans="2:13">
      <c r="B47662" s="29"/>
      <c r="M47662" s="28"/>
    </row>
    <row r="47663" s="16" customFormat="1" ht="12.75" spans="2:13">
      <c r="B47663" s="29"/>
      <c r="M47663" s="28"/>
    </row>
    <row r="47664" s="16" customFormat="1" ht="12.75" spans="2:13">
      <c r="B47664" s="29"/>
      <c r="M47664" s="28"/>
    </row>
    <row r="47665" s="16" customFormat="1" ht="12.75" spans="2:13">
      <c r="B47665" s="29"/>
      <c r="M47665" s="28"/>
    </row>
    <row r="47666" s="16" customFormat="1" ht="12.75" spans="2:13">
      <c r="B47666" s="29"/>
      <c r="M47666" s="28"/>
    </row>
    <row r="47667" s="16" customFormat="1" ht="12.75" spans="2:13">
      <c r="B47667" s="29"/>
      <c r="M47667" s="28"/>
    </row>
    <row r="47668" s="16" customFormat="1" ht="12.75" spans="2:13">
      <c r="B47668" s="29"/>
      <c r="M47668" s="28"/>
    </row>
    <row r="47669" s="16" customFormat="1" ht="12.75" spans="2:13">
      <c r="B47669" s="29"/>
      <c r="M47669" s="28"/>
    </row>
    <row r="47670" s="16" customFormat="1" ht="12.75" spans="2:13">
      <c r="B47670" s="29"/>
      <c r="M47670" s="28"/>
    </row>
    <row r="47671" s="16" customFormat="1" ht="12.75" spans="2:13">
      <c r="B47671" s="29"/>
      <c r="M47671" s="28"/>
    </row>
    <row r="47672" s="16" customFormat="1" ht="12.75" spans="2:13">
      <c r="B47672" s="29"/>
      <c r="M47672" s="28"/>
    </row>
    <row r="47673" s="16" customFormat="1" ht="12.75" spans="2:13">
      <c r="B47673" s="29"/>
      <c r="M47673" s="28"/>
    </row>
    <row r="47674" s="16" customFormat="1" ht="12.75" spans="2:13">
      <c r="B47674" s="29"/>
      <c r="M47674" s="28"/>
    </row>
    <row r="47675" s="16" customFormat="1" ht="12.75" spans="2:13">
      <c r="B47675" s="29"/>
      <c r="M47675" s="28"/>
    </row>
    <row r="47676" s="16" customFormat="1" ht="12.75" spans="2:13">
      <c r="B47676" s="29"/>
      <c r="M47676" s="28"/>
    </row>
    <row r="47677" s="16" customFormat="1" ht="12.75" spans="2:13">
      <c r="B47677" s="29"/>
      <c r="M47677" s="28"/>
    </row>
    <row r="47678" s="16" customFormat="1" ht="12.75" spans="2:13">
      <c r="B47678" s="29"/>
      <c r="M47678" s="28"/>
    </row>
    <row r="47679" s="16" customFormat="1" ht="12.75" spans="2:13">
      <c r="B47679" s="29"/>
      <c r="M47679" s="28"/>
    </row>
    <row r="47680" s="16" customFormat="1" ht="12.75" spans="2:13">
      <c r="B47680" s="29"/>
      <c r="M47680" s="28"/>
    </row>
    <row r="47681" s="16" customFormat="1" ht="12.75" spans="2:13">
      <c r="B47681" s="29"/>
      <c r="M47681" s="28"/>
    </row>
    <row r="47682" s="16" customFormat="1" ht="12.75" spans="2:13">
      <c r="B47682" s="29"/>
      <c r="M47682" s="28"/>
    </row>
    <row r="47683" s="16" customFormat="1" ht="12.75" spans="2:13">
      <c r="B47683" s="29"/>
      <c r="M47683" s="28"/>
    </row>
    <row r="47684" s="16" customFormat="1" ht="12.75" spans="2:13">
      <c r="B47684" s="29"/>
      <c r="M47684" s="28"/>
    </row>
    <row r="47685" s="16" customFormat="1" ht="12.75" spans="2:13">
      <c r="B47685" s="29"/>
      <c r="M47685" s="28"/>
    </row>
    <row r="47686" s="16" customFormat="1" ht="12.75" spans="2:13">
      <c r="B47686" s="29"/>
      <c r="M47686" s="28"/>
    </row>
    <row r="47687" s="16" customFormat="1" ht="12.75" spans="2:13">
      <c r="B47687" s="29"/>
      <c r="M47687" s="28"/>
    </row>
    <row r="47688" s="16" customFormat="1" ht="12.75" spans="2:13">
      <c r="B47688" s="29"/>
      <c r="M47688" s="28"/>
    </row>
    <row r="47689" s="16" customFormat="1" ht="12.75" spans="2:13">
      <c r="B47689" s="29"/>
      <c r="M47689" s="28"/>
    </row>
    <row r="47690" s="16" customFormat="1" ht="12.75" spans="2:13">
      <c r="B47690" s="29"/>
      <c r="M47690" s="28"/>
    </row>
    <row r="47691" s="16" customFormat="1" ht="12.75" spans="2:13">
      <c r="B47691" s="29"/>
      <c r="M47691" s="28"/>
    </row>
    <row r="47692" s="16" customFormat="1" ht="12.75" spans="2:13">
      <c r="B47692" s="29"/>
      <c r="M47692" s="28"/>
    </row>
    <row r="47693" s="16" customFormat="1" ht="12.75" spans="2:13">
      <c r="B47693" s="29"/>
      <c r="M47693" s="28"/>
    </row>
    <row r="47694" s="16" customFormat="1" ht="12.75" spans="2:13">
      <c r="B47694" s="29"/>
      <c r="M47694" s="28"/>
    </row>
    <row r="47695" s="16" customFormat="1" ht="12.75" spans="2:13">
      <c r="B47695" s="29"/>
      <c r="M47695" s="28"/>
    </row>
    <row r="47696" s="16" customFormat="1" ht="12.75" spans="2:13">
      <c r="B47696" s="29"/>
      <c r="M47696" s="28"/>
    </row>
    <row r="47697" s="16" customFormat="1" ht="12.75" spans="2:13">
      <c r="B47697" s="29"/>
      <c r="M47697" s="28"/>
    </row>
    <row r="47698" s="16" customFormat="1" ht="12.75" spans="2:13">
      <c r="B47698" s="29"/>
      <c r="M47698" s="28"/>
    </row>
    <row r="47699" s="16" customFormat="1" ht="12.75" spans="2:13">
      <c r="B47699" s="29"/>
      <c r="M47699" s="28"/>
    </row>
    <row r="47700" s="16" customFormat="1" ht="12.75" spans="2:13">
      <c r="B47700" s="29"/>
      <c r="M47700" s="28"/>
    </row>
    <row r="47701" s="16" customFormat="1" ht="12.75" spans="2:13">
      <c r="B47701" s="29"/>
      <c r="M47701" s="28"/>
    </row>
    <row r="47702" s="16" customFormat="1" ht="12.75" spans="2:13">
      <c r="B47702" s="29"/>
      <c r="M47702" s="28"/>
    </row>
    <row r="47703" s="16" customFormat="1" ht="12.75" spans="2:13">
      <c r="B47703" s="29"/>
      <c r="M47703" s="28"/>
    </row>
    <row r="47704" s="16" customFormat="1" ht="12.75" spans="2:13">
      <c r="B47704" s="29"/>
      <c r="M47704" s="28"/>
    </row>
    <row r="47705" s="16" customFormat="1" ht="12.75" spans="2:13">
      <c r="B47705" s="29"/>
      <c r="M47705" s="28"/>
    </row>
    <row r="47706" s="16" customFormat="1" ht="12.75" spans="2:13">
      <c r="B47706" s="29"/>
      <c r="M47706" s="28"/>
    </row>
    <row r="47707" s="16" customFormat="1" ht="12.75" spans="2:13">
      <c r="B47707" s="29"/>
      <c r="M47707" s="28"/>
    </row>
    <row r="47708" s="16" customFormat="1" ht="12.75" spans="2:13">
      <c r="B47708" s="29"/>
      <c r="M47708" s="28"/>
    </row>
    <row r="47709" s="16" customFormat="1" ht="12.75" spans="2:13">
      <c r="B47709" s="29"/>
      <c r="M47709" s="28"/>
    </row>
    <row r="47710" s="16" customFormat="1" ht="12.75" spans="2:13">
      <c r="B47710" s="29"/>
      <c r="M47710" s="28"/>
    </row>
    <row r="47711" s="16" customFormat="1" ht="12.75" spans="2:13">
      <c r="B47711" s="29"/>
      <c r="M47711" s="28"/>
    </row>
    <row r="47712" s="16" customFormat="1" ht="12.75" spans="2:13">
      <c r="B47712" s="29"/>
      <c r="M47712" s="28"/>
    </row>
    <row r="47713" s="16" customFormat="1" ht="12.75" spans="2:13">
      <c r="B47713" s="29"/>
      <c r="M47713" s="28"/>
    </row>
    <row r="47714" s="16" customFormat="1" ht="12.75" spans="2:13">
      <c r="B47714" s="29"/>
      <c r="M47714" s="28"/>
    </row>
    <row r="47715" s="16" customFormat="1" ht="12.75" spans="2:13">
      <c r="B47715" s="29"/>
      <c r="M47715" s="28"/>
    </row>
    <row r="47716" s="16" customFormat="1" ht="12.75" spans="2:13">
      <c r="B47716" s="29"/>
      <c r="M47716" s="28"/>
    </row>
    <row r="47717" s="16" customFormat="1" ht="12.75" spans="2:13">
      <c r="B47717" s="29"/>
      <c r="M47717" s="28"/>
    </row>
    <row r="47718" s="16" customFormat="1" ht="12.75" spans="2:13">
      <c r="B47718" s="29"/>
      <c r="M47718" s="28"/>
    </row>
    <row r="47719" s="16" customFormat="1" ht="12.75" spans="2:13">
      <c r="B47719" s="29"/>
      <c r="M47719" s="28"/>
    </row>
    <row r="47720" s="16" customFormat="1" ht="12.75" spans="2:13">
      <c r="B47720" s="29"/>
      <c r="M47720" s="28"/>
    </row>
    <row r="47721" s="16" customFormat="1" ht="12.75" spans="2:13">
      <c r="B47721" s="29"/>
      <c r="M47721" s="28"/>
    </row>
    <row r="47722" s="16" customFormat="1" ht="12.75" spans="2:13">
      <c r="B47722" s="29"/>
      <c r="M47722" s="28"/>
    </row>
    <row r="47723" s="16" customFormat="1" ht="12.75" spans="2:13">
      <c r="B47723" s="29"/>
      <c r="M47723" s="28"/>
    </row>
    <row r="47724" s="16" customFormat="1" ht="12.75" spans="2:13">
      <c r="B47724" s="29"/>
      <c r="M47724" s="28"/>
    </row>
    <row r="47725" s="16" customFormat="1" ht="12.75" spans="2:13">
      <c r="B47725" s="29"/>
      <c r="M47725" s="28"/>
    </row>
    <row r="47726" s="16" customFormat="1" ht="12.75" spans="2:13">
      <c r="B47726" s="29"/>
      <c r="M47726" s="28"/>
    </row>
    <row r="47727" s="16" customFormat="1" ht="12.75" spans="2:13">
      <c r="B47727" s="29"/>
      <c r="M47727" s="28"/>
    </row>
    <row r="47728" s="16" customFormat="1" ht="12.75" spans="2:13">
      <c r="B47728" s="29"/>
      <c r="M47728" s="28"/>
    </row>
    <row r="47729" s="16" customFormat="1" ht="12.75" spans="2:13">
      <c r="B47729" s="29"/>
      <c r="M47729" s="28"/>
    </row>
    <row r="47730" s="16" customFormat="1" ht="12.75" spans="2:13">
      <c r="B47730" s="29"/>
      <c r="M47730" s="28"/>
    </row>
    <row r="47731" s="16" customFormat="1" ht="12.75" spans="2:13">
      <c r="B47731" s="29"/>
      <c r="M47731" s="28"/>
    </row>
    <row r="47732" s="16" customFormat="1" ht="12.75" spans="2:13">
      <c r="B47732" s="29"/>
      <c r="M47732" s="28"/>
    </row>
    <row r="47733" s="16" customFormat="1" ht="12.75" spans="2:13">
      <c r="B47733" s="29"/>
      <c r="M47733" s="28"/>
    </row>
    <row r="47734" s="16" customFormat="1" ht="12.75" spans="2:13">
      <c r="B47734" s="29"/>
      <c r="M47734" s="28"/>
    </row>
    <row r="47735" s="16" customFormat="1" ht="12.75" spans="2:13">
      <c r="B47735" s="29"/>
      <c r="M47735" s="28"/>
    </row>
    <row r="47736" s="16" customFormat="1" ht="12.75" spans="2:13">
      <c r="B47736" s="29"/>
      <c r="M47736" s="28"/>
    </row>
    <row r="47737" s="16" customFormat="1" ht="12.75" spans="2:13">
      <c r="B47737" s="29"/>
      <c r="M47737" s="28"/>
    </row>
    <row r="47738" s="16" customFormat="1" ht="12.75" spans="2:13">
      <c r="B47738" s="29"/>
      <c r="M47738" s="28"/>
    </row>
    <row r="47739" s="16" customFormat="1" ht="12.75" spans="2:13">
      <c r="B47739" s="29"/>
      <c r="M47739" s="28"/>
    </row>
    <row r="47740" s="16" customFormat="1" ht="12.75" spans="2:13">
      <c r="B47740" s="29"/>
      <c r="M47740" s="28"/>
    </row>
    <row r="47741" s="16" customFormat="1" ht="12.75" spans="2:13">
      <c r="B47741" s="29"/>
      <c r="M47741" s="28"/>
    </row>
    <row r="47742" s="16" customFormat="1" ht="12.75" spans="2:13">
      <c r="B47742" s="29"/>
      <c r="M47742" s="28"/>
    </row>
    <row r="47743" s="16" customFormat="1" ht="12.75" spans="2:13">
      <c r="B47743" s="29"/>
      <c r="M47743" s="28"/>
    </row>
    <row r="47744" s="16" customFormat="1" ht="12.75" spans="2:13">
      <c r="B47744" s="29"/>
      <c r="M47744" s="28"/>
    </row>
    <row r="47745" s="16" customFormat="1" ht="12.75" spans="2:13">
      <c r="B47745" s="29"/>
      <c r="M47745" s="28"/>
    </row>
    <row r="47746" s="16" customFormat="1" ht="12.75" spans="2:13">
      <c r="B47746" s="29"/>
      <c r="M47746" s="28"/>
    </row>
    <row r="47747" s="16" customFormat="1" ht="12.75" spans="2:13">
      <c r="B47747" s="29"/>
      <c r="M47747" s="28"/>
    </row>
    <row r="47748" s="16" customFormat="1" ht="12.75" spans="2:13">
      <c r="B47748" s="29"/>
      <c r="M47748" s="28"/>
    </row>
    <row r="47749" s="16" customFormat="1" ht="12.75" spans="2:13">
      <c r="B47749" s="29"/>
      <c r="M47749" s="28"/>
    </row>
    <row r="47750" s="16" customFormat="1" ht="12.75" spans="2:13">
      <c r="B47750" s="29"/>
      <c r="M47750" s="28"/>
    </row>
    <row r="47751" s="16" customFormat="1" ht="12.75" spans="2:13">
      <c r="B47751" s="29"/>
      <c r="M47751" s="28"/>
    </row>
    <row r="47752" s="16" customFormat="1" ht="12.75" spans="2:13">
      <c r="B47752" s="29"/>
      <c r="M47752" s="28"/>
    </row>
    <row r="47753" s="16" customFormat="1" ht="12.75" spans="2:13">
      <c r="B47753" s="29"/>
      <c r="M47753" s="28"/>
    </row>
    <row r="47754" s="16" customFormat="1" ht="12.75" spans="2:13">
      <c r="B47754" s="29"/>
      <c r="M47754" s="28"/>
    </row>
    <row r="47755" s="16" customFormat="1" ht="12.75" spans="2:13">
      <c r="B47755" s="29"/>
      <c r="M47755" s="28"/>
    </row>
    <row r="47756" s="16" customFormat="1" ht="12.75" spans="2:13">
      <c r="B47756" s="29"/>
      <c r="M47756" s="28"/>
    </row>
    <row r="47757" s="16" customFormat="1" ht="12.75" spans="2:13">
      <c r="B47757" s="29"/>
      <c r="M47757" s="28"/>
    </row>
    <row r="47758" s="16" customFormat="1" ht="12.75" spans="2:13">
      <c r="B47758" s="29"/>
      <c r="M47758" s="28"/>
    </row>
    <row r="47759" s="16" customFormat="1" ht="12.75" spans="2:13">
      <c r="B47759" s="29"/>
      <c r="M47759" s="28"/>
    </row>
    <row r="47760" s="16" customFormat="1" ht="12.75" spans="2:13">
      <c r="B47760" s="29"/>
      <c r="M47760" s="28"/>
    </row>
    <row r="47761" s="16" customFormat="1" ht="12.75" spans="2:13">
      <c r="B47761" s="29"/>
      <c r="M47761" s="28"/>
    </row>
    <row r="47762" s="16" customFormat="1" ht="12.75" spans="2:13">
      <c r="B47762" s="29"/>
      <c r="M47762" s="28"/>
    </row>
    <row r="47763" s="16" customFormat="1" ht="12.75" spans="2:13">
      <c r="B47763" s="29"/>
      <c r="M47763" s="28"/>
    </row>
    <row r="47764" s="16" customFormat="1" ht="12.75" spans="2:13">
      <c r="B47764" s="29"/>
      <c r="M47764" s="28"/>
    </row>
    <row r="47765" s="16" customFormat="1" ht="12.75" spans="2:13">
      <c r="B47765" s="29"/>
      <c r="M47765" s="28"/>
    </row>
    <row r="47766" s="16" customFormat="1" ht="12.75" spans="2:13">
      <c r="B47766" s="29"/>
      <c r="M47766" s="28"/>
    </row>
    <row r="47767" s="16" customFormat="1" ht="12.75" spans="2:13">
      <c r="B47767" s="29"/>
      <c r="M47767" s="28"/>
    </row>
    <row r="47768" s="16" customFormat="1" ht="12.75" spans="2:13">
      <c r="B47768" s="29"/>
      <c r="M47768" s="28"/>
    </row>
    <row r="47769" s="16" customFormat="1" ht="12.75" spans="2:13">
      <c r="B47769" s="29"/>
      <c r="M47769" s="28"/>
    </row>
    <row r="47770" s="16" customFormat="1" ht="12.75" spans="2:13">
      <c r="B47770" s="29"/>
      <c r="M47770" s="28"/>
    </row>
    <row r="47771" s="16" customFormat="1" ht="12.75" spans="2:13">
      <c r="B47771" s="29"/>
      <c r="M47771" s="28"/>
    </row>
    <row r="47772" s="16" customFormat="1" ht="12.75" spans="2:13">
      <c r="B47772" s="29"/>
      <c r="M47772" s="28"/>
    </row>
    <row r="47773" s="16" customFormat="1" ht="12.75" spans="2:13">
      <c r="B47773" s="29"/>
      <c r="M47773" s="28"/>
    </row>
    <row r="47774" s="16" customFormat="1" ht="12.75" spans="2:13">
      <c r="B47774" s="29"/>
      <c r="M47774" s="28"/>
    </row>
    <row r="47775" s="16" customFormat="1" ht="12.75" spans="2:13">
      <c r="B47775" s="29"/>
      <c r="M47775" s="28"/>
    </row>
    <row r="47776" s="16" customFormat="1" ht="12.75" spans="2:13">
      <c r="B47776" s="29"/>
      <c r="M47776" s="28"/>
    </row>
    <row r="47777" s="16" customFormat="1" ht="12.75" spans="2:13">
      <c r="B47777" s="29"/>
      <c r="M47777" s="28"/>
    </row>
    <row r="47778" s="16" customFormat="1" ht="12.75" spans="2:13">
      <c r="B47778" s="29"/>
      <c r="M47778" s="28"/>
    </row>
    <row r="47779" s="16" customFormat="1" ht="12.75" spans="2:13">
      <c r="B47779" s="29"/>
      <c r="M47779" s="28"/>
    </row>
    <row r="47780" s="16" customFormat="1" ht="12.75" spans="2:13">
      <c r="B47780" s="29"/>
      <c r="M47780" s="28"/>
    </row>
    <row r="47781" s="16" customFormat="1" ht="12.75" spans="2:13">
      <c r="B47781" s="29"/>
      <c r="M47781" s="28"/>
    </row>
    <row r="47782" s="16" customFormat="1" ht="12.75" spans="2:13">
      <c r="B47782" s="29"/>
      <c r="M47782" s="28"/>
    </row>
    <row r="47783" s="16" customFormat="1" ht="12.75" spans="2:13">
      <c r="B47783" s="29"/>
      <c r="M47783" s="28"/>
    </row>
    <row r="47784" s="16" customFormat="1" ht="12.75" spans="2:13">
      <c r="B47784" s="29"/>
      <c r="M47784" s="28"/>
    </row>
    <row r="47785" s="16" customFormat="1" ht="12.75" spans="2:13">
      <c r="B47785" s="29"/>
      <c r="M47785" s="28"/>
    </row>
    <row r="47786" s="16" customFormat="1" ht="12.75" spans="2:13">
      <c r="B47786" s="29"/>
      <c r="M47786" s="28"/>
    </row>
    <row r="47787" s="16" customFormat="1" ht="12.75" spans="2:13">
      <c r="B47787" s="29"/>
      <c r="M47787" s="28"/>
    </row>
    <row r="47788" s="16" customFormat="1" ht="12.75" spans="2:13">
      <c r="B47788" s="29"/>
      <c r="M47788" s="28"/>
    </row>
    <row r="47789" s="16" customFormat="1" ht="12.75" spans="2:13">
      <c r="B47789" s="29"/>
      <c r="M47789" s="28"/>
    </row>
    <row r="47790" s="16" customFormat="1" ht="12.75" spans="2:13">
      <c r="B47790" s="29"/>
      <c r="M47790" s="28"/>
    </row>
    <row r="47791" s="16" customFormat="1" ht="12.75" spans="2:13">
      <c r="B47791" s="29"/>
      <c r="M47791" s="28"/>
    </row>
    <row r="47792" s="16" customFormat="1" ht="12.75" spans="2:13">
      <c r="B47792" s="29"/>
      <c r="M47792" s="28"/>
    </row>
    <row r="47793" s="16" customFormat="1" ht="12.75" spans="2:13">
      <c r="B47793" s="29"/>
      <c r="M47793" s="28"/>
    </row>
    <row r="47794" s="16" customFormat="1" ht="12.75" spans="2:13">
      <c r="B47794" s="29"/>
      <c r="M47794" s="28"/>
    </row>
    <row r="47795" s="16" customFormat="1" ht="12.75" spans="2:13">
      <c r="B47795" s="29"/>
      <c r="M47795" s="28"/>
    </row>
    <row r="47796" s="16" customFormat="1" ht="12.75" spans="2:13">
      <c r="B47796" s="29"/>
      <c r="M47796" s="28"/>
    </row>
    <row r="47797" s="16" customFormat="1" ht="12.75" spans="2:13">
      <c r="B47797" s="29"/>
      <c r="M47797" s="28"/>
    </row>
    <row r="47798" s="16" customFormat="1" ht="12.75" spans="2:13">
      <c r="B47798" s="29"/>
      <c r="M47798" s="28"/>
    </row>
    <row r="47799" s="16" customFormat="1" ht="12.75" spans="2:13">
      <c r="B47799" s="29"/>
      <c r="M47799" s="28"/>
    </row>
    <row r="47800" s="16" customFormat="1" ht="12.75" spans="2:13">
      <c r="B47800" s="29"/>
      <c r="M47800" s="28"/>
    </row>
    <row r="47801" s="16" customFormat="1" ht="12.75" spans="2:13">
      <c r="B47801" s="29"/>
      <c r="M47801" s="28"/>
    </row>
    <row r="47802" s="16" customFormat="1" ht="12.75" spans="2:13">
      <c r="B47802" s="29"/>
      <c r="M47802" s="28"/>
    </row>
    <row r="47803" s="16" customFormat="1" ht="12.75" spans="2:13">
      <c r="B47803" s="29"/>
      <c r="M47803" s="28"/>
    </row>
    <row r="47804" s="16" customFormat="1" ht="12.75" spans="2:13">
      <c r="B47804" s="29"/>
      <c r="M47804" s="28"/>
    </row>
    <row r="47805" s="16" customFormat="1" ht="12.75" spans="2:13">
      <c r="B47805" s="29"/>
      <c r="M47805" s="28"/>
    </row>
    <row r="47806" s="16" customFormat="1" ht="12.75" spans="2:13">
      <c r="B47806" s="29"/>
      <c r="M47806" s="28"/>
    </row>
    <row r="47807" s="16" customFormat="1" ht="12.75" spans="2:13">
      <c r="B47807" s="29"/>
      <c r="M47807" s="28"/>
    </row>
    <row r="47808" s="16" customFormat="1" ht="12.75" spans="2:13">
      <c r="B47808" s="29"/>
      <c r="M47808" s="28"/>
    </row>
    <row r="47809" s="16" customFormat="1" ht="12.75" spans="2:13">
      <c r="B47809" s="29"/>
      <c r="M47809" s="28"/>
    </row>
    <row r="47810" s="16" customFormat="1" ht="12.75" spans="2:13">
      <c r="B47810" s="29"/>
      <c r="M47810" s="28"/>
    </row>
    <row r="47811" s="16" customFormat="1" ht="12.75" spans="2:13">
      <c r="B47811" s="29"/>
      <c r="M47811" s="28"/>
    </row>
    <row r="47812" s="16" customFormat="1" ht="12.75" spans="2:13">
      <c r="B47812" s="29"/>
      <c r="M47812" s="28"/>
    </row>
    <row r="47813" s="16" customFormat="1" ht="12.75" spans="2:13">
      <c r="B47813" s="29"/>
      <c r="M47813" s="28"/>
    </row>
    <row r="47814" s="16" customFormat="1" ht="12.75" spans="2:13">
      <c r="B47814" s="29"/>
      <c r="M47814" s="28"/>
    </row>
    <row r="47815" s="16" customFormat="1" ht="12.75" spans="2:13">
      <c r="B47815" s="29"/>
      <c r="M47815" s="28"/>
    </row>
    <row r="47816" s="16" customFormat="1" ht="12.75" spans="2:13">
      <c r="B47816" s="29"/>
      <c r="M47816" s="28"/>
    </row>
    <row r="47817" s="16" customFormat="1" ht="12.75" spans="2:13">
      <c r="B47817" s="29"/>
      <c r="M47817" s="28"/>
    </row>
    <row r="47818" s="16" customFormat="1" ht="12.75" spans="2:13">
      <c r="B47818" s="29"/>
      <c r="M47818" s="28"/>
    </row>
    <row r="47819" s="16" customFormat="1" ht="12.75" spans="2:13">
      <c r="B47819" s="29"/>
      <c r="M47819" s="28"/>
    </row>
    <row r="47820" s="16" customFormat="1" ht="12.75" spans="2:13">
      <c r="B47820" s="29"/>
      <c r="M47820" s="28"/>
    </row>
    <row r="47821" s="16" customFormat="1" ht="12.75" spans="2:13">
      <c r="B47821" s="29"/>
      <c r="M47821" s="28"/>
    </row>
    <row r="47822" s="16" customFormat="1" ht="12.75" spans="2:13">
      <c r="B47822" s="29"/>
      <c r="M47822" s="28"/>
    </row>
    <row r="47823" s="16" customFormat="1" ht="12.75" spans="2:13">
      <c r="B47823" s="29"/>
      <c r="M47823" s="28"/>
    </row>
    <row r="47824" s="16" customFormat="1" ht="12.75" spans="2:13">
      <c r="B47824" s="29"/>
      <c r="M47824" s="28"/>
    </row>
    <row r="47825" s="16" customFormat="1" ht="12.75" spans="2:13">
      <c r="B47825" s="29"/>
      <c r="M47825" s="28"/>
    </row>
    <row r="47826" s="16" customFormat="1" ht="12.75" spans="2:13">
      <c r="B47826" s="29"/>
      <c r="M47826" s="28"/>
    </row>
    <row r="47827" s="16" customFormat="1" ht="12.75" spans="2:13">
      <c r="B47827" s="29"/>
      <c r="M47827" s="28"/>
    </row>
    <row r="47828" s="16" customFormat="1" ht="12.75" spans="2:13">
      <c r="B47828" s="29"/>
      <c r="M47828" s="28"/>
    </row>
    <row r="47829" s="16" customFormat="1" ht="12.75" spans="2:13">
      <c r="B47829" s="29"/>
      <c r="M47829" s="28"/>
    </row>
    <row r="47830" s="16" customFormat="1" ht="12.75" spans="2:13">
      <c r="B47830" s="29"/>
      <c r="M47830" s="28"/>
    </row>
    <row r="47831" s="16" customFormat="1" ht="12.75" spans="2:13">
      <c r="B47831" s="29"/>
      <c r="M47831" s="28"/>
    </row>
    <row r="47832" s="16" customFormat="1" ht="12.75" spans="2:13">
      <c r="B47832" s="29"/>
      <c r="M47832" s="28"/>
    </row>
    <row r="47833" s="16" customFormat="1" ht="12.75" spans="2:13">
      <c r="B47833" s="29"/>
      <c r="M47833" s="28"/>
    </row>
    <row r="47834" s="16" customFormat="1" ht="12.75" spans="2:13">
      <c r="B47834" s="29"/>
      <c r="M47834" s="28"/>
    </row>
    <row r="47835" s="16" customFormat="1" ht="12.75" spans="2:13">
      <c r="B47835" s="29"/>
      <c r="M47835" s="28"/>
    </row>
    <row r="47836" s="16" customFormat="1" ht="12.75" spans="2:13">
      <c r="B47836" s="29"/>
      <c r="M47836" s="28"/>
    </row>
    <row r="47837" s="16" customFormat="1" ht="12.75" spans="2:13">
      <c r="B47837" s="29"/>
      <c r="M47837" s="28"/>
    </row>
    <row r="47838" s="16" customFormat="1" ht="12.75" spans="2:13">
      <c r="B47838" s="29"/>
      <c r="M47838" s="28"/>
    </row>
    <row r="47839" s="16" customFormat="1" ht="12.75" spans="2:13">
      <c r="B47839" s="29"/>
      <c r="M47839" s="28"/>
    </row>
    <row r="47840" s="16" customFormat="1" ht="12.75" spans="2:13">
      <c r="B47840" s="29"/>
      <c r="M47840" s="28"/>
    </row>
    <row r="47841" s="16" customFormat="1" ht="12.75" spans="2:13">
      <c r="B47841" s="29"/>
      <c r="M47841" s="28"/>
    </row>
    <row r="47842" s="16" customFormat="1" ht="12.75" spans="2:13">
      <c r="B47842" s="29"/>
      <c r="M47842" s="28"/>
    </row>
    <row r="47843" s="16" customFormat="1" ht="12.75" spans="2:13">
      <c r="B47843" s="29"/>
      <c r="M47843" s="28"/>
    </row>
    <row r="47844" s="16" customFormat="1" ht="12.75" spans="2:13">
      <c r="B47844" s="29"/>
      <c r="M47844" s="28"/>
    </row>
    <row r="47845" s="16" customFormat="1" ht="12.75" spans="2:13">
      <c r="B47845" s="29"/>
      <c r="M47845" s="28"/>
    </row>
    <row r="47846" s="16" customFormat="1" ht="12.75" spans="2:13">
      <c r="B47846" s="29"/>
      <c r="M47846" s="28"/>
    </row>
    <row r="47847" s="16" customFormat="1" ht="12.75" spans="2:13">
      <c r="B47847" s="29"/>
      <c r="M47847" s="28"/>
    </row>
    <row r="47848" s="16" customFormat="1" ht="12.75" spans="2:13">
      <c r="B47848" s="29"/>
      <c r="M47848" s="28"/>
    </row>
    <row r="47849" s="16" customFormat="1" ht="12.75" spans="2:13">
      <c r="B47849" s="29"/>
      <c r="M47849" s="28"/>
    </row>
    <row r="47850" s="16" customFormat="1" ht="12.75" spans="2:13">
      <c r="B47850" s="29"/>
      <c r="M47850" s="28"/>
    </row>
    <row r="47851" s="16" customFormat="1" ht="12.75" spans="2:13">
      <c r="B47851" s="29"/>
      <c r="M47851" s="28"/>
    </row>
    <row r="47852" s="16" customFormat="1" ht="12.75" spans="2:13">
      <c r="B47852" s="29"/>
      <c r="M47852" s="28"/>
    </row>
    <row r="47853" s="16" customFormat="1" ht="12.75" spans="2:13">
      <c r="B47853" s="29"/>
      <c r="M47853" s="28"/>
    </row>
    <row r="47854" s="16" customFormat="1" ht="12.75" spans="2:13">
      <c r="B47854" s="29"/>
      <c r="M47854" s="28"/>
    </row>
    <row r="47855" s="16" customFormat="1" ht="12.75" spans="2:13">
      <c r="B47855" s="29"/>
      <c r="M47855" s="28"/>
    </row>
    <row r="47856" s="16" customFormat="1" ht="12.75" spans="2:13">
      <c r="B47856" s="29"/>
      <c r="M47856" s="28"/>
    </row>
    <row r="47857" s="16" customFormat="1" ht="12.75" spans="2:13">
      <c r="B47857" s="29"/>
      <c r="M47857" s="28"/>
    </row>
    <row r="47858" s="16" customFormat="1" ht="12.75" spans="2:13">
      <c r="B47858" s="29"/>
      <c r="M47858" s="28"/>
    </row>
    <row r="47859" s="16" customFormat="1" ht="12.75" spans="2:13">
      <c r="B47859" s="29"/>
      <c r="M47859" s="28"/>
    </row>
    <row r="47860" s="16" customFormat="1" ht="12.75" spans="2:13">
      <c r="B47860" s="29"/>
      <c r="M47860" s="28"/>
    </row>
    <row r="47861" s="16" customFormat="1" ht="12.75" spans="2:13">
      <c r="B47861" s="29"/>
      <c r="M47861" s="28"/>
    </row>
    <row r="47862" s="16" customFormat="1" ht="12.75" spans="2:13">
      <c r="B47862" s="29"/>
      <c r="M47862" s="28"/>
    </row>
    <row r="47863" s="16" customFormat="1" ht="12.75" spans="2:13">
      <c r="B47863" s="29"/>
      <c r="M47863" s="28"/>
    </row>
    <row r="47864" s="16" customFormat="1" ht="12.75" spans="2:13">
      <c r="B47864" s="29"/>
      <c r="M47864" s="28"/>
    </row>
    <row r="47865" s="16" customFormat="1" ht="12.75" spans="2:13">
      <c r="B47865" s="29"/>
      <c r="M47865" s="28"/>
    </row>
    <row r="47866" s="16" customFormat="1" ht="12.75" spans="2:13">
      <c r="B47866" s="29"/>
      <c r="M47866" s="28"/>
    </row>
    <row r="47867" s="16" customFormat="1" ht="12.75" spans="2:13">
      <c r="B47867" s="29"/>
      <c r="M47867" s="28"/>
    </row>
    <row r="47868" s="16" customFormat="1" ht="12.75" spans="2:13">
      <c r="B47868" s="29"/>
      <c r="M47868" s="28"/>
    </row>
    <row r="47869" s="16" customFormat="1" ht="12.75" spans="2:13">
      <c r="B47869" s="29"/>
      <c r="M47869" s="28"/>
    </row>
    <row r="47870" s="16" customFormat="1" ht="12.75" spans="2:13">
      <c r="B47870" s="29"/>
      <c r="M47870" s="28"/>
    </row>
    <row r="47871" s="16" customFormat="1" ht="12.75" spans="2:13">
      <c r="B47871" s="29"/>
      <c r="M47871" s="28"/>
    </row>
    <row r="47872" s="16" customFormat="1" ht="12.75" spans="2:13">
      <c r="B47872" s="29"/>
      <c r="M47872" s="28"/>
    </row>
    <row r="47873" s="16" customFormat="1" ht="12.75" spans="2:13">
      <c r="B47873" s="29"/>
      <c r="M47873" s="28"/>
    </row>
    <row r="47874" s="16" customFormat="1" ht="12.75" spans="2:13">
      <c r="B47874" s="29"/>
      <c r="M47874" s="28"/>
    </row>
    <row r="47875" s="16" customFormat="1" ht="12.75" spans="2:13">
      <c r="B47875" s="29"/>
      <c r="M47875" s="28"/>
    </row>
    <row r="47876" s="16" customFormat="1" ht="12.75" spans="2:13">
      <c r="B47876" s="29"/>
      <c r="M47876" s="28"/>
    </row>
    <row r="47877" s="16" customFormat="1" ht="12.75" spans="2:13">
      <c r="B47877" s="29"/>
      <c r="M47877" s="28"/>
    </row>
    <row r="47878" s="16" customFormat="1" ht="12.75" spans="2:13">
      <c r="B47878" s="29"/>
      <c r="M47878" s="28"/>
    </row>
    <row r="47879" s="16" customFormat="1" ht="12.75" spans="2:13">
      <c r="B47879" s="29"/>
      <c r="M47879" s="28"/>
    </row>
    <row r="47880" s="16" customFormat="1" ht="12.75" spans="2:13">
      <c r="B47880" s="29"/>
      <c r="M47880" s="28"/>
    </row>
    <row r="47881" s="16" customFormat="1" ht="12.75" spans="2:13">
      <c r="B47881" s="29"/>
      <c r="M47881" s="28"/>
    </row>
    <row r="47882" s="16" customFormat="1" ht="12.75" spans="2:13">
      <c r="B47882" s="29"/>
      <c r="M47882" s="28"/>
    </row>
    <row r="47883" s="16" customFormat="1" ht="12.75" spans="2:13">
      <c r="B47883" s="29"/>
      <c r="M47883" s="28"/>
    </row>
    <row r="47884" s="16" customFormat="1" ht="12.75" spans="2:13">
      <c r="B47884" s="29"/>
      <c r="M47884" s="28"/>
    </row>
    <row r="47885" s="16" customFormat="1" ht="12.75" spans="2:13">
      <c r="B47885" s="29"/>
      <c r="M47885" s="28"/>
    </row>
    <row r="47886" s="16" customFormat="1" ht="12.75" spans="2:13">
      <c r="B47886" s="29"/>
      <c r="M47886" s="28"/>
    </row>
    <row r="47887" s="16" customFormat="1" ht="12.75" spans="2:13">
      <c r="B47887" s="29"/>
      <c r="M47887" s="28"/>
    </row>
    <row r="47888" s="16" customFormat="1" ht="12.75" spans="2:13">
      <c r="B47888" s="29"/>
      <c r="M47888" s="28"/>
    </row>
    <row r="47889" s="16" customFormat="1" ht="12.75" spans="2:13">
      <c r="B47889" s="29"/>
      <c r="M47889" s="28"/>
    </row>
    <row r="47890" s="16" customFormat="1" ht="12.75" spans="2:13">
      <c r="B47890" s="29"/>
      <c r="M47890" s="28"/>
    </row>
    <row r="47891" s="16" customFormat="1" ht="12.75" spans="2:13">
      <c r="B47891" s="29"/>
      <c r="M47891" s="28"/>
    </row>
    <row r="47892" s="16" customFormat="1" ht="12.75" spans="2:13">
      <c r="B47892" s="29"/>
      <c r="M47892" s="28"/>
    </row>
    <row r="47893" s="16" customFormat="1" ht="12.75" spans="2:13">
      <c r="B47893" s="29"/>
      <c r="M47893" s="28"/>
    </row>
    <row r="47894" s="16" customFormat="1" ht="12.75" spans="2:13">
      <c r="B47894" s="29"/>
      <c r="M47894" s="28"/>
    </row>
    <row r="47895" s="16" customFormat="1" ht="12.75" spans="2:13">
      <c r="B47895" s="29"/>
      <c r="M47895" s="28"/>
    </row>
    <row r="47896" s="16" customFormat="1" ht="12.75" spans="2:13">
      <c r="B47896" s="29"/>
      <c r="M47896" s="28"/>
    </row>
    <row r="47897" s="16" customFormat="1" ht="12.75" spans="2:13">
      <c r="B47897" s="29"/>
      <c r="M47897" s="28"/>
    </row>
    <row r="47898" s="16" customFormat="1" ht="12.75" spans="2:13">
      <c r="B47898" s="29"/>
      <c r="M47898" s="28"/>
    </row>
    <row r="47899" s="16" customFormat="1" ht="12.75" spans="2:13">
      <c r="B47899" s="29"/>
      <c r="M47899" s="28"/>
    </row>
    <row r="47900" s="16" customFormat="1" ht="12.75" spans="2:13">
      <c r="B47900" s="29"/>
      <c r="M47900" s="28"/>
    </row>
    <row r="47901" s="16" customFormat="1" ht="12.75" spans="2:13">
      <c r="B47901" s="29"/>
      <c r="M47901" s="28"/>
    </row>
    <row r="47902" s="16" customFormat="1" ht="12.75" spans="2:13">
      <c r="B47902" s="29"/>
      <c r="M47902" s="28"/>
    </row>
    <row r="47903" s="16" customFormat="1" ht="12.75" spans="2:13">
      <c r="B47903" s="29"/>
      <c r="M47903" s="28"/>
    </row>
    <row r="47904" s="16" customFormat="1" ht="12.75" spans="2:13">
      <c r="B47904" s="29"/>
      <c r="M47904" s="28"/>
    </row>
    <row r="47905" s="16" customFormat="1" ht="12.75" spans="2:13">
      <c r="B47905" s="29"/>
      <c r="M47905" s="28"/>
    </row>
    <row r="47906" s="16" customFormat="1" ht="12.75" spans="2:13">
      <c r="B47906" s="29"/>
      <c r="M47906" s="28"/>
    </row>
    <row r="47907" s="16" customFormat="1" ht="12.75" spans="2:13">
      <c r="B47907" s="29"/>
      <c r="M47907" s="28"/>
    </row>
    <row r="47908" s="16" customFormat="1" ht="12.75" spans="2:13">
      <c r="B47908" s="29"/>
      <c r="M47908" s="28"/>
    </row>
    <row r="47909" s="16" customFormat="1" ht="12.75" spans="2:13">
      <c r="B47909" s="29"/>
      <c r="M47909" s="28"/>
    </row>
    <row r="47910" s="16" customFormat="1" ht="12.75" spans="2:13">
      <c r="B47910" s="29"/>
      <c r="M47910" s="28"/>
    </row>
    <row r="47911" s="16" customFormat="1" ht="12.75" spans="2:13">
      <c r="B47911" s="29"/>
      <c r="M47911" s="28"/>
    </row>
    <row r="47912" s="16" customFormat="1" ht="12.75" spans="2:13">
      <c r="B47912" s="29"/>
      <c r="M47912" s="28"/>
    </row>
    <row r="47913" s="16" customFormat="1" ht="12.75" spans="2:13">
      <c r="B47913" s="29"/>
      <c r="M47913" s="28"/>
    </row>
    <row r="47914" s="16" customFormat="1" ht="12.75" spans="2:13">
      <c r="B47914" s="29"/>
      <c r="M47914" s="28"/>
    </row>
    <row r="47915" s="16" customFormat="1" ht="12.75" spans="2:13">
      <c r="B47915" s="29"/>
      <c r="M47915" s="28"/>
    </row>
    <row r="47916" s="16" customFormat="1" ht="12.75" spans="2:13">
      <c r="B47916" s="29"/>
      <c r="M47916" s="28"/>
    </row>
    <row r="47917" s="16" customFormat="1" ht="12.75" spans="2:13">
      <c r="B47917" s="29"/>
      <c r="M47917" s="28"/>
    </row>
    <row r="47918" s="16" customFormat="1" ht="12.75" spans="2:13">
      <c r="B47918" s="29"/>
      <c r="M47918" s="28"/>
    </row>
    <row r="47919" s="16" customFormat="1" ht="12.75" spans="2:13">
      <c r="B47919" s="29"/>
      <c r="M47919" s="28"/>
    </row>
    <row r="47920" s="16" customFormat="1" ht="12.75" spans="2:13">
      <c r="B47920" s="29"/>
      <c r="M47920" s="28"/>
    </row>
    <row r="47921" s="16" customFormat="1" ht="12.75" spans="2:13">
      <c r="B47921" s="29"/>
      <c r="M47921" s="28"/>
    </row>
    <row r="47922" s="16" customFormat="1" ht="12.75" spans="2:13">
      <c r="B47922" s="29"/>
      <c r="M47922" s="28"/>
    </row>
    <row r="47923" s="16" customFormat="1" ht="12.75" spans="2:13">
      <c r="B47923" s="29"/>
      <c r="M47923" s="28"/>
    </row>
    <row r="47924" s="16" customFormat="1" ht="12.75" spans="2:13">
      <c r="B47924" s="29"/>
      <c r="M47924" s="28"/>
    </row>
    <row r="47925" s="16" customFormat="1" ht="12.75" spans="2:13">
      <c r="B47925" s="29"/>
      <c r="M47925" s="28"/>
    </row>
    <row r="47926" s="16" customFormat="1" ht="12.75" spans="2:13">
      <c r="B47926" s="29"/>
      <c r="M47926" s="28"/>
    </row>
    <row r="47927" s="16" customFormat="1" ht="12.75" spans="2:13">
      <c r="B47927" s="29"/>
      <c r="M47927" s="28"/>
    </row>
    <row r="47928" s="16" customFormat="1" ht="12.75" spans="2:13">
      <c r="B47928" s="29"/>
      <c r="M47928" s="28"/>
    </row>
    <row r="47929" s="16" customFormat="1" ht="12.75" spans="2:13">
      <c r="B47929" s="29"/>
      <c r="M47929" s="28"/>
    </row>
    <row r="47930" s="16" customFormat="1" ht="12.75" spans="2:13">
      <c r="B47930" s="29"/>
      <c r="M47930" s="28"/>
    </row>
    <row r="47931" s="16" customFormat="1" ht="12.75" spans="2:13">
      <c r="B47931" s="29"/>
      <c r="M47931" s="28"/>
    </row>
    <row r="47932" s="16" customFormat="1" ht="12.75" spans="2:13">
      <c r="B47932" s="29"/>
      <c r="M47932" s="28"/>
    </row>
    <row r="47933" s="16" customFormat="1" ht="12.75" spans="2:13">
      <c r="B47933" s="29"/>
      <c r="M47933" s="28"/>
    </row>
    <row r="47934" s="16" customFormat="1" ht="12.75" spans="2:13">
      <c r="B47934" s="29"/>
      <c r="M47934" s="28"/>
    </row>
    <row r="47935" s="16" customFormat="1" ht="12.75" spans="2:13">
      <c r="B47935" s="29"/>
      <c r="M47935" s="28"/>
    </row>
    <row r="47936" s="16" customFormat="1" ht="12.75" spans="2:13">
      <c r="B47936" s="29"/>
      <c r="M47936" s="28"/>
    </row>
    <row r="47937" s="16" customFormat="1" ht="12.75" spans="2:13">
      <c r="B47937" s="29"/>
      <c r="M47937" s="28"/>
    </row>
    <row r="47938" s="16" customFormat="1" ht="12.75" spans="2:13">
      <c r="B47938" s="29"/>
      <c r="M47938" s="28"/>
    </row>
    <row r="47939" s="16" customFormat="1" ht="12.75" spans="2:13">
      <c r="B47939" s="29"/>
      <c r="M47939" s="28"/>
    </row>
    <row r="47940" s="16" customFormat="1" ht="12.75" spans="2:13">
      <c r="B47940" s="29"/>
      <c r="M47940" s="28"/>
    </row>
    <row r="47941" s="16" customFormat="1" ht="12.75" spans="2:13">
      <c r="B47941" s="29"/>
      <c r="M47941" s="28"/>
    </row>
    <row r="47942" s="16" customFormat="1" ht="12.75" spans="2:13">
      <c r="B47942" s="29"/>
      <c r="M47942" s="28"/>
    </row>
    <row r="47943" s="16" customFormat="1" ht="12.75" spans="2:13">
      <c r="B47943" s="29"/>
      <c r="M47943" s="28"/>
    </row>
    <row r="47944" s="16" customFormat="1" ht="12.75" spans="2:13">
      <c r="B47944" s="29"/>
      <c r="M47944" s="28"/>
    </row>
    <row r="47945" s="16" customFormat="1" ht="12.75" spans="2:13">
      <c r="B47945" s="29"/>
      <c r="M47945" s="28"/>
    </row>
    <row r="47946" s="16" customFormat="1" ht="12.75" spans="2:13">
      <c r="B47946" s="29"/>
      <c r="M47946" s="28"/>
    </row>
    <row r="47947" s="16" customFormat="1" ht="12.75" spans="2:13">
      <c r="B47947" s="29"/>
      <c r="M47947" s="28"/>
    </row>
    <row r="47948" s="16" customFormat="1" ht="12.75" spans="2:13">
      <c r="B47948" s="29"/>
      <c r="M47948" s="28"/>
    </row>
    <row r="47949" s="16" customFormat="1" ht="12.75" spans="2:13">
      <c r="B47949" s="29"/>
      <c r="M47949" s="28"/>
    </row>
    <row r="47950" s="16" customFormat="1" ht="12.75" spans="2:13">
      <c r="B47950" s="29"/>
      <c r="M47950" s="28"/>
    </row>
    <row r="47951" s="16" customFormat="1" ht="12.75" spans="2:13">
      <c r="B47951" s="29"/>
      <c r="M47951" s="28"/>
    </row>
    <row r="47952" s="16" customFormat="1" ht="12.75" spans="2:13">
      <c r="B47952" s="29"/>
      <c r="M47952" s="28"/>
    </row>
    <row r="47953" s="16" customFormat="1" ht="12.75" spans="2:13">
      <c r="B47953" s="29"/>
      <c r="M47953" s="28"/>
    </row>
    <row r="47954" s="16" customFormat="1" ht="12.75" spans="2:13">
      <c r="B47954" s="29"/>
      <c r="M47954" s="28"/>
    </row>
    <row r="47955" s="16" customFormat="1" ht="12.75" spans="2:13">
      <c r="B47955" s="29"/>
      <c r="M47955" s="28"/>
    </row>
    <row r="47956" s="16" customFormat="1" ht="12.75" spans="2:13">
      <c r="B47956" s="29"/>
      <c r="M47956" s="28"/>
    </row>
    <row r="47957" s="16" customFormat="1" ht="12.75" spans="2:13">
      <c r="B47957" s="29"/>
      <c r="M47957" s="28"/>
    </row>
    <row r="47958" s="16" customFormat="1" ht="12.75" spans="2:13">
      <c r="B47958" s="29"/>
      <c r="M47958" s="28"/>
    </row>
    <row r="47959" s="16" customFormat="1" ht="12.75" spans="2:13">
      <c r="B47959" s="29"/>
      <c r="M47959" s="28"/>
    </row>
    <row r="47960" s="16" customFormat="1" ht="12.75" spans="2:13">
      <c r="B47960" s="29"/>
      <c r="M47960" s="28"/>
    </row>
    <row r="47961" s="16" customFormat="1" ht="12.75" spans="2:13">
      <c r="B47961" s="29"/>
      <c r="M47961" s="28"/>
    </row>
    <row r="47962" s="16" customFormat="1" ht="12.75" spans="2:13">
      <c r="B47962" s="29"/>
      <c r="M47962" s="28"/>
    </row>
    <row r="47963" s="16" customFormat="1" ht="12.75" spans="2:13">
      <c r="B47963" s="29"/>
      <c r="M47963" s="28"/>
    </row>
    <row r="47964" s="16" customFormat="1" ht="12.75" spans="2:13">
      <c r="B47964" s="29"/>
      <c r="M47964" s="28"/>
    </row>
    <row r="47965" s="16" customFormat="1" ht="12.75" spans="2:13">
      <c r="B47965" s="29"/>
      <c r="M47965" s="28"/>
    </row>
    <row r="47966" s="16" customFormat="1" ht="12.75" spans="2:13">
      <c r="B47966" s="29"/>
      <c r="M47966" s="28"/>
    </row>
    <row r="47967" s="16" customFormat="1" ht="12.75" spans="2:13">
      <c r="B47967" s="29"/>
      <c r="M47967" s="28"/>
    </row>
    <row r="47968" s="16" customFormat="1" ht="12.75" spans="2:13">
      <c r="B47968" s="29"/>
      <c r="M47968" s="28"/>
    </row>
    <row r="47969" s="16" customFormat="1" ht="12.75" spans="2:13">
      <c r="B47969" s="29"/>
      <c r="M47969" s="28"/>
    </row>
    <row r="47970" s="16" customFormat="1" ht="12.75" spans="2:13">
      <c r="B47970" s="29"/>
      <c r="M47970" s="28"/>
    </row>
    <row r="47971" s="16" customFormat="1" ht="12.75" spans="2:13">
      <c r="B47971" s="29"/>
      <c r="M47971" s="28"/>
    </row>
    <row r="47972" s="16" customFormat="1" ht="12.75" spans="2:13">
      <c r="B47972" s="29"/>
      <c r="M47972" s="28"/>
    </row>
    <row r="47973" s="16" customFormat="1" ht="12.75" spans="2:13">
      <c r="B47973" s="29"/>
      <c r="M47973" s="28"/>
    </row>
    <row r="47974" s="16" customFormat="1" ht="12.75" spans="2:13">
      <c r="B47974" s="29"/>
      <c r="M47974" s="28"/>
    </row>
    <row r="47975" s="16" customFormat="1" ht="12.75" spans="2:13">
      <c r="B47975" s="29"/>
      <c r="M47975" s="28"/>
    </row>
    <row r="47976" s="16" customFormat="1" ht="12.75" spans="2:13">
      <c r="B47976" s="29"/>
      <c r="M47976" s="28"/>
    </row>
    <row r="47977" s="16" customFormat="1" ht="12.75" spans="2:13">
      <c r="B47977" s="29"/>
      <c r="M47977" s="28"/>
    </row>
    <row r="47978" s="16" customFormat="1" ht="12.75" spans="2:13">
      <c r="B47978" s="29"/>
      <c r="M47978" s="28"/>
    </row>
    <row r="47979" s="16" customFormat="1" ht="12.75" spans="2:13">
      <c r="B47979" s="29"/>
      <c r="M47979" s="28"/>
    </row>
    <row r="47980" s="16" customFormat="1" ht="12.75" spans="2:13">
      <c r="B47980" s="29"/>
      <c r="M47980" s="28"/>
    </row>
    <row r="47981" s="16" customFormat="1" ht="12.75" spans="2:13">
      <c r="B47981" s="29"/>
      <c r="M47981" s="28"/>
    </row>
    <row r="47982" s="16" customFormat="1" ht="12.75" spans="2:13">
      <c r="B47982" s="29"/>
      <c r="M47982" s="28"/>
    </row>
    <row r="47983" s="16" customFormat="1" ht="12.75" spans="2:13">
      <c r="B47983" s="29"/>
      <c r="M47983" s="28"/>
    </row>
    <row r="47984" s="16" customFormat="1" ht="12.75" spans="2:13">
      <c r="B47984" s="29"/>
      <c r="M47984" s="28"/>
    </row>
    <row r="47985" s="16" customFormat="1" ht="12.75" spans="2:13">
      <c r="B47985" s="29"/>
      <c r="M47985" s="28"/>
    </row>
    <row r="47986" s="16" customFormat="1" ht="12.75" spans="2:13">
      <c r="B47986" s="29"/>
      <c r="M47986" s="28"/>
    </row>
    <row r="47987" s="16" customFormat="1" ht="12.75" spans="2:13">
      <c r="B47987" s="29"/>
      <c r="M47987" s="28"/>
    </row>
    <row r="47988" s="16" customFormat="1" ht="12.75" spans="2:13">
      <c r="B47988" s="29"/>
      <c r="M47988" s="28"/>
    </row>
    <row r="47989" s="16" customFormat="1" ht="12.75" spans="2:13">
      <c r="B47989" s="29"/>
      <c r="M47989" s="28"/>
    </row>
    <row r="47990" s="16" customFormat="1" ht="12.75" spans="2:13">
      <c r="B47990" s="29"/>
      <c r="M47990" s="28"/>
    </row>
    <row r="47991" s="16" customFormat="1" ht="12.75" spans="2:13">
      <c r="B47991" s="29"/>
      <c r="M47991" s="28"/>
    </row>
    <row r="47992" s="16" customFormat="1" ht="12.75" spans="2:13">
      <c r="B47992" s="29"/>
      <c r="M47992" s="28"/>
    </row>
    <row r="47993" s="16" customFormat="1" ht="12.75" spans="2:13">
      <c r="B47993" s="29"/>
      <c r="M47993" s="28"/>
    </row>
    <row r="47994" s="16" customFormat="1" ht="12.75" spans="2:13">
      <c r="B47994" s="29"/>
      <c r="M47994" s="28"/>
    </row>
    <row r="47995" s="16" customFormat="1" ht="12.75" spans="2:13">
      <c r="B47995" s="29"/>
      <c r="M47995" s="28"/>
    </row>
    <row r="47996" s="16" customFormat="1" ht="12.75" spans="2:13">
      <c r="B47996" s="29"/>
      <c r="M47996" s="28"/>
    </row>
    <row r="47997" s="16" customFormat="1" ht="12.75" spans="2:13">
      <c r="B47997" s="29"/>
      <c r="M47997" s="28"/>
    </row>
    <row r="47998" s="16" customFormat="1" ht="12.75" spans="2:13">
      <c r="B47998" s="29"/>
      <c r="M47998" s="28"/>
    </row>
    <row r="47999" s="16" customFormat="1" ht="12.75" spans="2:13">
      <c r="B47999" s="29"/>
      <c r="M47999" s="28"/>
    </row>
    <row r="48000" s="16" customFormat="1" ht="12.75" spans="2:13">
      <c r="B48000" s="29"/>
      <c r="M48000" s="28"/>
    </row>
    <row r="48001" s="16" customFormat="1" ht="12.75" spans="2:13">
      <c r="B48001" s="29"/>
      <c r="M48001" s="28"/>
    </row>
    <row r="48002" s="16" customFormat="1" ht="12.75" spans="2:13">
      <c r="B48002" s="29"/>
      <c r="M48002" s="28"/>
    </row>
    <row r="48003" s="16" customFormat="1" ht="12.75" spans="2:13">
      <c r="B48003" s="29"/>
      <c r="M48003" s="28"/>
    </row>
    <row r="48004" s="16" customFormat="1" ht="12.75" spans="2:13">
      <c r="B48004" s="29"/>
      <c r="M48004" s="28"/>
    </row>
    <row r="48005" s="16" customFormat="1" ht="12.75" spans="2:13">
      <c r="B48005" s="29"/>
      <c r="M48005" s="28"/>
    </row>
    <row r="48006" s="16" customFormat="1" ht="12.75" spans="2:13">
      <c r="B48006" s="29"/>
      <c r="M48006" s="28"/>
    </row>
    <row r="48007" s="16" customFormat="1" ht="12.75" spans="2:13">
      <c r="B48007" s="29"/>
      <c r="M48007" s="28"/>
    </row>
    <row r="48008" s="16" customFormat="1" ht="12.75" spans="2:13">
      <c r="B48008" s="29"/>
      <c r="M48008" s="28"/>
    </row>
    <row r="48009" s="16" customFormat="1" ht="12.75" spans="2:13">
      <c r="B48009" s="29"/>
      <c r="M48009" s="28"/>
    </row>
    <row r="48010" s="16" customFormat="1" ht="12.75" spans="2:13">
      <c r="B48010" s="29"/>
      <c r="M48010" s="28"/>
    </row>
    <row r="48011" s="16" customFormat="1" ht="12.75" spans="2:13">
      <c r="B48011" s="29"/>
      <c r="M48011" s="28"/>
    </row>
    <row r="48012" s="16" customFormat="1" ht="12.75" spans="2:13">
      <c r="B48012" s="29"/>
      <c r="M48012" s="28"/>
    </row>
    <row r="48013" s="16" customFormat="1" ht="12.75" spans="2:13">
      <c r="B48013" s="29"/>
      <c r="M48013" s="28"/>
    </row>
    <row r="48014" s="16" customFormat="1" ht="12.75" spans="2:13">
      <c r="B48014" s="29"/>
      <c r="M48014" s="28"/>
    </row>
    <row r="48015" s="16" customFormat="1" ht="12.75" spans="2:13">
      <c r="B48015" s="29"/>
      <c r="M48015" s="28"/>
    </row>
    <row r="48016" s="16" customFormat="1" ht="12.75" spans="2:13">
      <c r="B48016" s="29"/>
      <c r="M48016" s="28"/>
    </row>
    <row r="48017" s="16" customFormat="1" ht="12.75" spans="2:13">
      <c r="B48017" s="29"/>
      <c r="M48017" s="28"/>
    </row>
    <row r="48018" s="16" customFormat="1" ht="12.75" spans="2:13">
      <c r="B48018" s="29"/>
      <c r="M48018" s="28"/>
    </row>
    <row r="48019" s="16" customFormat="1" ht="12.75" spans="2:13">
      <c r="B48019" s="29"/>
      <c r="M48019" s="28"/>
    </row>
    <row r="48020" s="16" customFormat="1" ht="12.75" spans="2:13">
      <c r="B48020" s="29"/>
      <c r="M48020" s="28"/>
    </row>
    <row r="48021" s="16" customFormat="1" ht="12.75" spans="2:13">
      <c r="B48021" s="29"/>
      <c r="M48021" s="28"/>
    </row>
    <row r="48022" s="16" customFormat="1" ht="12.75" spans="2:13">
      <c r="B48022" s="29"/>
      <c r="M48022" s="28"/>
    </row>
    <row r="48023" s="16" customFormat="1" ht="12.75" spans="2:13">
      <c r="B48023" s="29"/>
      <c r="M48023" s="28"/>
    </row>
    <row r="48024" s="16" customFormat="1" ht="12.75" spans="2:13">
      <c r="B48024" s="29"/>
      <c r="M48024" s="28"/>
    </row>
    <row r="48025" s="16" customFormat="1" ht="12.75" spans="2:13">
      <c r="B48025" s="29"/>
      <c r="M48025" s="28"/>
    </row>
    <row r="48026" s="16" customFormat="1" ht="12.75" spans="2:13">
      <c r="B48026" s="29"/>
      <c r="M48026" s="28"/>
    </row>
    <row r="48027" s="16" customFormat="1" ht="12.75" spans="2:13">
      <c r="B48027" s="29"/>
      <c r="M48027" s="28"/>
    </row>
    <row r="48028" s="16" customFormat="1" ht="12.75" spans="2:13">
      <c r="B48028" s="29"/>
      <c r="M48028" s="28"/>
    </row>
    <row r="48029" s="16" customFormat="1" ht="12.75" spans="2:13">
      <c r="B48029" s="29"/>
      <c r="M48029" s="28"/>
    </row>
    <row r="48030" s="16" customFormat="1" ht="12.75" spans="2:13">
      <c r="B48030" s="29"/>
      <c r="M48030" s="28"/>
    </row>
    <row r="48031" s="16" customFormat="1" ht="12.75" spans="2:13">
      <c r="B48031" s="29"/>
      <c r="M48031" s="28"/>
    </row>
    <row r="48032" s="16" customFormat="1" ht="12.75" spans="2:13">
      <c r="B48032" s="29"/>
      <c r="M48032" s="28"/>
    </row>
    <row r="48033" s="16" customFormat="1" ht="12.75" spans="2:13">
      <c r="B48033" s="29"/>
      <c r="M48033" s="28"/>
    </row>
    <row r="48034" s="16" customFormat="1" ht="12.75" spans="2:13">
      <c r="B48034" s="29"/>
      <c r="M48034" s="28"/>
    </row>
    <row r="48035" s="16" customFormat="1" ht="12.75" spans="2:13">
      <c r="B48035" s="29"/>
      <c r="M48035" s="28"/>
    </row>
    <row r="48036" s="16" customFormat="1" ht="12.75" spans="2:13">
      <c r="B48036" s="29"/>
      <c r="M48036" s="28"/>
    </row>
    <row r="48037" s="16" customFormat="1" ht="12.75" spans="2:13">
      <c r="B48037" s="29"/>
      <c r="M48037" s="28"/>
    </row>
    <row r="48038" s="16" customFormat="1" ht="12.75" spans="2:13">
      <c r="B48038" s="29"/>
      <c r="M48038" s="28"/>
    </row>
    <row r="48039" s="16" customFormat="1" ht="12.75" spans="2:13">
      <c r="B48039" s="29"/>
      <c r="M48039" s="28"/>
    </row>
    <row r="48040" s="16" customFormat="1" ht="12.75" spans="2:13">
      <c r="B48040" s="29"/>
      <c r="M48040" s="28"/>
    </row>
    <row r="48041" s="16" customFormat="1" ht="12.75" spans="2:13">
      <c r="B48041" s="29"/>
      <c r="M48041" s="28"/>
    </row>
    <row r="48042" s="16" customFormat="1" ht="12.75" spans="2:13">
      <c r="B48042" s="29"/>
      <c r="M48042" s="28"/>
    </row>
    <row r="48043" s="16" customFormat="1" ht="12.75" spans="2:13">
      <c r="B48043" s="29"/>
      <c r="M48043" s="28"/>
    </row>
    <row r="48044" s="16" customFormat="1" ht="12.75" spans="2:13">
      <c r="B48044" s="29"/>
      <c r="M48044" s="28"/>
    </row>
    <row r="48045" s="16" customFormat="1" ht="12.75" spans="2:13">
      <c r="B48045" s="29"/>
      <c r="M48045" s="28"/>
    </row>
    <row r="48046" s="16" customFormat="1" ht="12.75" spans="2:13">
      <c r="B48046" s="29"/>
      <c r="M48046" s="28"/>
    </row>
    <row r="48047" s="16" customFormat="1" ht="12.75" spans="2:13">
      <c r="B48047" s="29"/>
      <c r="M48047" s="28"/>
    </row>
    <row r="48048" s="16" customFormat="1" ht="12.75" spans="2:13">
      <c r="B48048" s="29"/>
      <c r="M48048" s="28"/>
    </row>
    <row r="48049" s="16" customFormat="1" ht="12.75" spans="2:13">
      <c r="B48049" s="29"/>
      <c r="M48049" s="28"/>
    </row>
    <row r="48050" s="16" customFormat="1" ht="12.75" spans="2:13">
      <c r="B48050" s="29"/>
      <c r="M48050" s="28"/>
    </row>
    <row r="48051" s="16" customFormat="1" ht="12.75" spans="2:13">
      <c r="B48051" s="29"/>
      <c r="M48051" s="28"/>
    </row>
    <row r="48052" s="16" customFormat="1" ht="12.75" spans="2:13">
      <c r="B48052" s="29"/>
      <c r="M48052" s="28"/>
    </row>
    <row r="48053" s="16" customFormat="1" ht="12.75" spans="2:13">
      <c r="B48053" s="29"/>
      <c r="M48053" s="28"/>
    </row>
    <row r="48054" s="16" customFormat="1" ht="12.75" spans="2:13">
      <c r="B48054" s="29"/>
      <c r="M48054" s="28"/>
    </row>
    <row r="48055" s="16" customFormat="1" ht="12.75" spans="2:13">
      <c r="B48055" s="29"/>
      <c r="M48055" s="28"/>
    </row>
    <row r="48056" s="16" customFormat="1" ht="12.75" spans="2:13">
      <c r="B48056" s="29"/>
      <c r="M48056" s="28"/>
    </row>
    <row r="48057" s="16" customFormat="1" ht="12.75" spans="2:13">
      <c r="B48057" s="29"/>
      <c r="M48057" s="28"/>
    </row>
    <row r="48058" s="16" customFormat="1" ht="12.75" spans="2:13">
      <c r="B48058" s="29"/>
      <c r="M48058" s="28"/>
    </row>
    <row r="48059" s="16" customFormat="1" ht="12.75" spans="2:13">
      <c r="B48059" s="29"/>
      <c r="M48059" s="28"/>
    </row>
    <row r="48060" s="16" customFormat="1" ht="12.75" spans="2:13">
      <c r="B48060" s="29"/>
      <c r="M48060" s="28"/>
    </row>
    <row r="48061" s="16" customFormat="1" ht="12.75" spans="2:13">
      <c r="B48061" s="29"/>
      <c r="M48061" s="28"/>
    </row>
    <row r="48062" s="16" customFormat="1" ht="12.75" spans="2:13">
      <c r="B48062" s="29"/>
      <c r="M48062" s="28"/>
    </row>
    <row r="48063" s="16" customFormat="1" ht="12.75" spans="2:13">
      <c r="B48063" s="29"/>
      <c r="M48063" s="28"/>
    </row>
    <row r="48064" s="16" customFormat="1" ht="12.75" spans="2:13">
      <c r="B48064" s="29"/>
      <c r="M48064" s="28"/>
    </row>
    <row r="48065" s="16" customFormat="1" ht="12.75" spans="2:13">
      <c r="B48065" s="29"/>
      <c r="M48065" s="28"/>
    </row>
    <row r="48066" s="16" customFormat="1" ht="12.75" spans="2:13">
      <c r="B48066" s="29"/>
      <c r="M48066" s="28"/>
    </row>
    <row r="48067" s="16" customFormat="1" ht="12.75" spans="2:13">
      <c r="B48067" s="29"/>
      <c r="M48067" s="28"/>
    </row>
    <row r="48068" s="16" customFormat="1" ht="12.75" spans="2:13">
      <c r="B48068" s="29"/>
      <c r="M48068" s="28"/>
    </row>
    <row r="48069" s="16" customFormat="1" ht="12.75" spans="2:13">
      <c r="B48069" s="29"/>
      <c r="M48069" s="28"/>
    </row>
    <row r="48070" s="16" customFormat="1" ht="12.75" spans="2:13">
      <c r="B48070" s="29"/>
      <c r="M48070" s="28"/>
    </row>
    <row r="48071" s="16" customFormat="1" ht="12.75" spans="2:13">
      <c r="B48071" s="29"/>
      <c r="M48071" s="28"/>
    </row>
    <row r="48072" s="16" customFormat="1" ht="12.75" spans="2:13">
      <c r="B48072" s="29"/>
      <c r="M48072" s="28"/>
    </row>
    <row r="48073" s="16" customFormat="1" ht="12.75" spans="2:13">
      <c r="B48073" s="29"/>
      <c r="M48073" s="28"/>
    </row>
    <row r="48074" s="16" customFormat="1" ht="12.75" spans="2:13">
      <c r="B48074" s="29"/>
      <c r="M48074" s="28"/>
    </row>
    <row r="48075" s="16" customFormat="1" ht="12.75" spans="2:13">
      <c r="B48075" s="29"/>
      <c r="M48075" s="28"/>
    </row>
    <row r="48076" s="16" customFormat="1" ht="12.75" spans="2:13">
      <c r="B48076" s="29"/>
      <c r="M48076" s="28"/>
    </row>
    <row r="48077" s="16" customFormat="1" ht="12.75" spans="2:13">
      <c r="B48077" s="29"/>
      <c r="M48077" s="28"/>
    </row>
    <row r="48078" s="16" customFormat="1" ht="12.75" spans="2:13">
      <c r="B48078" s="29"/>
      <c r="M48078" s="28"/>
    </row>
    <row r="48079" s="16" customFormat="1" ht="12.75" spans="2:13">
      <c r="B48079" s="29"/>
      <c r="M48079" s="28"/>
    </row>
    <row r="48080" s="16" customFormat="1" ht="12.75" spans="2:13">
      <c r="B48080" s="29"/>
      <c r="M48080" s="28"/>
    </row>
    <row r="48081" s="16" customFormat="1" ht="12.75" spans="2:13">
      <c r="B48081" s="29"/>
      <c r="M48081" s="28"/>
    </row>
    <row r="48082" s="16" customFormat="1" ht="12.75" spans="2:13">
      <c r="B48082" s="29"/>
      <c r="M48082" s="28"/>
    </row>
    <row r="48083" s="16" customFormat="1" ht="12.75" spans="2:13">
      <c r="B48083" s="29"/>
      <c r="M48083" s="28"/>
    </row>
    <row r="48084" s="16" customFormat="1" ht="12.75" spans="2:13">
      <c r="B48084" s="29"/>
      <c r="M48084" s="28"/>
    </row>
    <row r="48085" s="16" customFormat="1" ht="12.75" spans="2:13">
      <c r="B48085" s="29"/>
      <c r="M48085" s="28"/>
    </row>
    <row r="48086" s="16" customFormat="1" ht="12.75" spans="2:13">
      <c r="B48086" s="29"/>
      <c r="M48086" s="28"/>
    </row>
    <row r="48087" s="16" customFormat="1" ht="12.75" spans="2:13">
      <c r="B48087" s="29"/>
      <c r="M48087" s="28"/>
    </row>
    <row r="48088" s="16" customFormat="1" ht="12.75" spans="2:13">
      <c r="B48088" s="29"/>
      <c r="M48088" s="28"/>
    </row>
    <row r="48089" s="16" customFormat="1" ht="12.75" spans="2:13">
      <c r="B48089" s="29"/>
      <c r="M48089" s="28"/>
    </row>
    <row r="48090" s="16" customFormat="1" ht="12.75" spans="2:13">
      <c r="B48090" s="29"/>
      <c r="M48090" s="28"/>
    </row>
    <row r="48091" s="16" customFormat="1" ht="12.75" spans="2:13">
      <c r="B48091" s="29"/>
      <c r="M48091" s="28"/>
    </row>
    <row r="48092" s="16" customFormat="1" ht="12.75" spans="2:13">
      <c r="B48092" s="29"/>
      <c r="M48092" s="28"/>
    </row>
    <row r="48093" s="16" customFormat="1" ht="12.75" spans="2:13">
      <c r="B48093" s="29"/>
      <c r="M48093" s="28"/>
    </row>
    <row r="48094" s="16" customFormat="1" ht="12.75" spans="2:13">
      <c r="B48094" s="29"/>
      <c r="M48094" s="28"/>
    </row>
    <row r="48095" s="16" customFormat="1" ht="12.75" spans="2:13">
      <c r="B48095" s="29"/>
      <c r="M48095" s="28"/>
    </row>
    <row r="48096" s="16" customFormat="1" ht="12.75" spans="2:13">
      <c r="B48096" s="29"/>
      <c r="M48096" s="28"/>
    </row>
    <row r="48097" s="16" customFormat="1" ht="12.75" spans="2:13">
      <c r="B48097" s="29"/>
      <c r="M48097" s="28"/>
    </row>
    <row r="48098" s="16" customFormat="1" ht="12.75" spans="2:13">
      <c r="B48098" s="29"/>
      <c r="M48098" s="28"/>
    </row>
    <row r="48099" s="16" customFormat="1" ht="12.75" spans="2:13">
      <c r="B48099" s="29"/>
      <c r="M48099" s="28"/>
    </row>
    <row r="48100" s="16" customFormat="1" ht="12.75" spans="2:13">
      <c r="B48100" s="29"/>
      <c r="M48100" s="28"/>
    </row>
    <row r="48101" s="16" customFormat="1" ht="12.75" spans="2:13">
      <c r="B48101" s="29"/>
      <c r="M48101" s="28"/>
    </row>
    <row r="48102" s="16" customFormat="1" ht="12.75" spans="2:13">
      <c r="B48102" s="29"/>
      <c r="M48102" s="28"/>
    </row>
    <row r="48103" s="16" customFormat="1" ht="12.75" spans="2:13">
      <c r="B48103" s="29"/>
      <c r="M48103" s="28"/>
    </row>
    <row r="48104" s="16" customFormat="1" ht="12.75" spans="2:13">
      <c r="B48104" s="29"/>
      <c r="M48104" s="28"/>
    </row>
    <row r="48105" s="16" customFormat="1" ht="12.75" spans="2:13">
      <c r="B48105" s="29"/>
      <c r="M48105" s="28"/>
    </row>
    <row r="48106" s="16" customFormat="1" ht="12.75" spans="2:13">
      <c r="B48106" s="29"/>
      <c r="M48106" s="28"/>
    </row>
    <row r="48107" s="16" customFormat="1" ht="12.75" spans="2:13">
      <c r="B48107" s="29"/>
      <c r="M48107" s="28"/>
    </row>
    <row r="48108" s="16" customFormat="1" ht="12.75" spans="2:13">
      <c r="B48108" s="29"/>
      <c r="M48108" s="28"/>
    </row>
    <row r="48109" s="16" customFormat="1" ht="12.75" spans="2:13">
      <c r="B48109" s="29"/>
      <c r="M48109" s="28"/>
    </row>
    <row r="48110" s="16" customFormat="1" ht="12.75" spans="2:13">
      <c r="B48110" s="29"/>
      <c r="M48110" s="28"/>
    </row>
    <row r="48111" s="16" customFormat="1" ht="12.75" spans="2:13">
      <c r="B48111" s="29"/>
      <c r="M48111" s="28"/>
    </row>
    <row r="48112" s="16" customFormat="1" ht="12.75" spans="2:13">
      <c r="B48112" s="29"/>
      <c r="M48112" s="28"/>
    </row>
    <row r="48113" s="16" customFormat="1" ht="12.75" spans="2:13">
      <c r="B48113" s="29"/>
      <c r="M48113" s="28"/>
    </row>
    <row r="48114" s="16" customFormat="1" ht="12.75" spans="2:13">
      <c r="B48114" s="29"/>
      <c r="M48114" s="28"/>
    </row>
    <row r="48115" s="16" customFormat="1" ht="12.75" spans="2:13">
      <c r="B48115" s="29"/>
      <c r="M48115" s="28"/>
    </row>
    <row r="48116" s="16" customFormat="1" ht="12.75" spans="2:13">
      <c r="B48116" s="29"/>
      <c r="M48116" s="28"/>
    </row>
    <row r="48117" s="16" customFormat="1" ht="12.75" spans="2:13">
      <c r="B48117" s="29"/>
      <c r="M48117" s="28"/>
    </row>
    <row r="48118" s="16" customFormat="1" ht="12.75" spans="2:13">
      <c r="B48118" s="29"/>
      <c r="M48118" s="28"/>
    </row>
    <row r="48119" s="16" customFormat="1" ht="12.75" spans="2:13">
      <c r="B48119" s="29"/>
      <c r="M48119" s="28"/>
    </row>
    <row r="48120" s="16" customFormat="1" ht="12.75" spans="2:13">
      <c r="B48120" s="29"/>
      <c r="M48120" s="28"/>
    </row>
    <row r="48121" s="16" customFormat="1" ht="12.75" spans="2:13">
      <c r="B48121" s="29"/>
      <c r="M48121" s="28"/>
    </row>
    <row r="48122" s="16" customFormat="1" ht="12.75" spans="2:13">
      <c r="B48122" s="29"/>
      <c r="M48122" s="28"/>
    </row>
    <row r="48123" s="16" customFormat="1" ht="12.75" spans="2:13">
      <c r="B48123" s="29"/>
      <c r="M48123" s="28"/>
    </row>
    <row r="48124" s="16" customFormat="1" ht="12.75" spans="2:13">
      <c r="B48124" s="29"/>
      <c r="M48124" s="28"/>
    </row>
    <row r="48125" s="16" customFormat="1" ht="12.75" spans="2:13">
      <c r="B48125" s="29"/>
      <c r="M48125" s="28"/>
    </row>
    <row r="48126" s="16" customFormat="1" ht="12.75" spans="2:13">
      <c r="B48126" s="29"/>
      <c r="M48126" s="28"/>
    </row>
    <row r="48127" s="16" customFormat="1" ht="12.75" spans="2:13">
      <c r="B48127" s="29"/>
      <c r="M48127" s="28"/>
    </row>
    <row r="48128" s="16" customFormat="1" ht="12.75" spans="2:13">
      <c r="B48128" s="29"/>
      <c r="M48128" s="28"/>
    </row>
    <row r="48129" s="16" customFormat="1" ht="12.75" spans="2:13">
      <c r="B48129" s="29"/>
      <c r="M48129" s="28"/>
    </row>
    <row r="48130" s="16" customFormat="1" ht="12.75" spans="2:13">
      <c r="B48130" s="29"/>
      <c r="M48130" s="28"/>
    </row>
    <row r="48131" s="16" customFormat="1" ht="12.75" spans="2:13">
      <c r="B48131" s="29"/>
      <c r="M48131" s="28"/>
    </row>
    <row r="48132" s="16" customFormat="1" ht="12.75" spans="2:13">
      <c r="B48132" s="29"/>
      <c r="M48132" s="28"/>
    </row>
    <row r="48133" s="16" customFormat="1" ht="12.75" spans="2:13">
      <c r="B48133" s="29"/>
      <c r="M48133" s="28"/>
    </row>
    <row r="48134" s="16" customFormat="1" ht="12.75" spans="2:13">
      <c r="B48134" s="29"/>
      <c r="M48134" s="28"/>
    </row>
    <row r="48135" s="16" customFormat="1" ht="12.75" spans="2:13">
      <c r="B48135" s="29"/>
      <c r="M48135" s="28"/>
    </row>
    <row r="48136" s="16" customFormat="1" ht="12.75" spans="2:13">
      <c r="B48136" s="29"/>
      <c r="M48136" s="28"/>
    </row>
    <row r="48137" s="16" customFormat="1" ht="12.75" spans="2:13">
      <c r="B48137" s="29"/>
      <c r="M48137" s="28"/>
    </row>
    <row r="48138" s="16" customFormat="1" ht="12.75" spans="2:13">
      <c r="B48138" s="29"/>
      <c r="M48138" s="28"/>
    </row>
    <row r="48139" s="16" customFormat="1" ht="12.75" spans="2:13">
      <c r="B48139" s="29"/>
      <c r="M48139" s="28"/>
    </row>
    <row r="48140" s="16" customFormat="1" ht="12.75" spans="2:13">
      <c r="B48140" s="29"/>
      <c r="M48140" s="28"/>
    </row>
    <row r="48141" s="16" customFormat="1" ht="12.75" spans="2:13">
      <c r="B48141" s="29"/>
      <c r="M48141" s="28"/>
    </row>
    <row r="48142" s="16" customFormat="1" ht="12.75" spans="2:13">
      <c r="B48142" s="29"/>
      <c r="M48142" s="28"/>
    </row>
    <row r="48143" s="16" customFormat="1" ht="12.75" spans="2:13">
      <c r="B48143" s="29"/>
      <c r="M48143" s="28"/>
    </row>
    <row r="48144" s="16" customFormat="1" ht="12.75" spans="2:13">
      <c r="B48144" s="29"/>
      <c r="M48144" s="28"/>
    </row>
    <row r="48145" s="16" customFormat="1" ht="12.75" spans="2:13">
      <c r="B48145" s="29"/>
      <c r="M48145" s="28"/>
    </row>
    <row r="48146" s="16" customFormat="1" ht="12.75" spans="2:13">
      <c r="B48146" s="29"/>
      <c r="M48146" s="28"/>
    </row>
    <row r="48147" s="16" customFormat="1" ht="12.75" spans="2:13">
      <c r="B48147" s="29"/>
      <c r="M48147" s="28"/>
    </row>
    <row r="48148" s="16" customFormat="1" ht="12.75" spans="2:13">
      <c r="B48148" s="29"/>
      <c r="M48148" s="28"/>
    </row>
    <row r="48149" s="16" customFormat="1" ht="12.75" spans="2:13">
      <c r="B48149" s="29"/>
      <c r="M48149" s="28"/>
    </row>
    <row r="48150" s="16" customFormat="1" ht="12.75" spans="2:13">
      <c r="B48150" s="29"/>
      <c r="M48150" s="28"/>
    </row>
    <row r="48151" s="16" customFormat="1" ht="12.75" spans="2:13">
      <c r="B48151" s="29"/>
      <c r="M48151" s="28"/>
    </row>
    <row r="48152" s="16" customFormat="1" ht="12.75" spans="2:13">
      <c r="B48152" s="29"/>
      <c r="M48152" s="28"/>
    </row>
    <row r="48153" s="16" customFormat="1" ht="12.75" spans="2:13">
      <c r="B48153" s="29"/>
      <c r="M48153" s="28"/>
    </row>
    <row r="48154" s="16" customFormat="1" ht="12.75" spans="2:13">
      <c r="B48154" s="29"/>
      <c r="M48154" s="28"/>
    </row>
    <row r="48155" s="16" customFormat="1" ht="12.75" spans="2:13">
      <c r="B48155" s="29"/>
      <c r="M48155" s="28"/>
    </row>
    <row r="48156" s="16" customFormat="1" ht="12.75" spans="2:13">
      <c r="B48156" s="29"/>
      <c r="M48156" s="28"/>
    </row>
    <row r="48157" s="16" customFormat="1" ht="12.75" spans="2:13">
      <c r="B48157" s="29"/>
      <c r="M48157" s="28"/>
    </row>
    <row r="48158" s="16" customFormat="1" ht="12.75" spans="2:13">
      <c r="B48158" s="29"/>
      <c r="M48158" s="28"/>
    </row>
    <row r="48159" s="16" customFormat="1" ht="12.75" spans="2:13">
      <c r="B48159" s="29"/>
      <c r="M48159" s="28"/>
    </row>
    <row r="48160" s="16" customFormat="1" ht="12.75" spans="2:13">
      <c r="B48160" s="29"/>
      <c r="M48160" s="28"/>
    </row>
    <row r="48161" s="16" customFormat="1" ht="12.75" spans="2:13">
      <c r="B48161" s="29"/>
      <c r="M48161" s="28"/>
    </row>
    <row r="48162" s="16" customFormat="1" ht="12.75" spans="2:13">
      <c r="B48162" s="29"/>
      <c r="M48162" s="28"/>
    </row>
    <row r="48163" s="16" customFormat="1" ht="12.75" spans="2:13">
      <c r="B48163" s="29"/>
      <c r="M48163" s="28"/>
    </row>
    <row r="48164" s="16" customFormat="1" ht="12.75" spans="2:13">
      <c r="B48164" s="29"/>
      <c r="M48164" s="28"/>
    </row>
    <row r="48165" s="16" customFormat="1" ht="12.75" spans="2:13">
      <c r="B48165" s="29"/>
      <c r="M48165" s="28"/>
    </row>
    <row r="48166" s="16" customFormat="1" ht="12.75" spans="2:13">
      <c r="B48166" s="29"/>
      <c r="M48166" s="28"/>
    </row>
    <row r="48167" s="16" customFormat="1" ht="12.75" spans="2:13">
      <c r="B48167" s="29"/>
      <c r="M48167" s="28"/>
    </row>
    <row r="48168" s="16" customFormat="1" ht="12.75" spans="2:13">
      <c r="B48168" s="29"/>
      <c r="M48168" s="28"/>
    </row>
    <row r="48169" s="16" customFormat="1" ht="12.75" spans="2:13">
      <c r="B48169" s="29"/>
      <c r="M48169" s="28"/>
    </row>
    <row r="48170" s="16" customFormat="1" ht="12.75" spans="2:13">
      <c r="B48170" s="29"/>
      <c r="M48170" s="28"/>
    </row>
    <row r="48171" s="16" customFormat="1" ht="12.75" spans="2:13">
      <c r="B48171" s="29"/>
      <c r="M48171" s="28"/>
    </row>
    <row r="48172" s="16" customFormat="1" ht="12.75" spans="2:13">
      <c r="B48172" s="29"/>
      <c r="M48172" s="28"/>
    </row>
    <row r="48173" s="16" customFormat="1" ht="12.75" spans="2:13">
      <c r="B48173" s="29"/>
      <c r="M48173" s="28"/>
    </row>
    <row r="48174" s="16" customFormat="1" ht="12.75" spans="2:13">
      <c r="B48174" s="29"/>
      <c r="M48174" s="28"/>
    </row>
    <row r="48175" s="16" customFormat="1" ht="12.75" spans="2:13">
      <c r="B48175" s="29"/>
      <c r="M48175" s="28"/>
    </row>
    <row r="48176" s="16" customFormat="1" ht="12.75" spans="2:13">
      <c r="B48176" s="29"/>
      <c r="M48176" s="28"/>
    </row>
    <row r="48177" s="16" customFormat="1" ht="12.75" spans="2:13">
      <c r="B48177" s="29"/>
      <c r="M48177" s="28"/>
    </row>
    <row r="48178" s="16" customFormat="1" ht="12.75" spans="2:13">
      <c r="B48178" s="29"/>
      <c r="M48178" s="28"/>
    </row>
    <row r="48179" s="16" customFormat="1" ht="12.75" spans="2:13">
      <c r="B48179" s="29"/>
      <c r="M48179" s="28"/>
    </row>
    <row r="48180" s="16" customFormat="1" ht="12.75" spans="2:13">
      <c r="B48180" s="29"/>
      <c r="M48180" s="28"/>
    </row>
    <row r="48181" s="16" customFormat="1" ht="12.75" spans="2:13">
      <c r="B48181" s="29"/>
      <c r="M48181" s="28"/>
    </row>
    <row r="48182" s="16" customFormat="1" ht="12.75" spans="2:13">
      <c r="B48182" s="29"/>
      <c r="M48182" s="28"/>
    </row>
    <row r="48183" s="16" customFormat="1" ht="12.75" spans="2:13">
      <c r="B48183" s="29"/>
      <c r="M48183" s="28"/>
    </row>
    <row r="48184" s="16" customFormat="1" ht="12.75" spans="2:13">
      <c r="B48184" s="29"/>
      <c r="M48184" s="28"/>
    </row>
    <row r="48185" s="16" customFormat="1" ht="12.75" spans="2:13">
      <c r="B48185" s="29"/>
      <c r="M48185" s="28"/>
    </row>
    <row r="48186" s="16" customFormat="1" ht="12.75" spans="2:13">
      <c r="B48186" s="29"/>
      <c r="M48186" s="28"/>
    </row>
    <row r="48187" s="16" customFormat="1" ht="12.75" spans="2:13">
      <c r="B48187" s="29"/>
      <c r="M48187" s="28"/>
    </row>
    <row r="48188" s="16" customFormat="1" ht="12.75" spans="2:13">
      <c r="B48188" s="29"/>
      <c r="M48188" s="28"/>
    </row>
    <row r="48189" s="16" customFormat="1" ht="12.75" spans="2:13">
      <c r="B48189" s="29"/>
      <c r="M48189" s="28"/>
    </row>
    <row r="48190" s="16" customFormat="1" ht="12.75" spans="2:13">
      <c r="B48190" s="29"/>
      <c r="M48190" s="28"/>
    </row>
    <row r="48191" s="16" customFormat="1" ht="12.75" spans="2:13">
      <c r="B48191" s="29"/>
      <c r="M48191" s="28"/>
    </row>
    <row r="48192" s="16" customFormat="1" ht="12.75" spans="2:13">
      <c r="B48192" s="29"/>
      <c r="M48192" s="28"/>
    </row>
    <row r="48193" s="16" customFormat="1" ht="12.75" spans="2:13">
      <c r="B48193" s="29"/>
      <c r="M48193" s="28"/>
    </row>
    <row r="48194" s="16" customFormat="1" ht="12.75" spans="2:13">
      <c r="B48194" s="29"/>
      <c r="M48194" s="28"/>
    </row>
    <row r="48195" s="16" customFormat="1" ht="12.75" spans="2:13">
      <c r="B48195" s="29"/>
      <c r="M48195" s="28"/>
    </row>
    <row r="48196" s="16" customFormat="1" ht="12.75" spans="2:13">
      <c r="B48196" s="29"/>
      <c r="M48196" s="28"/>
    </row>
    <row r="48197" s="16" customFormat="1" ht="12.75" spans="2:13">
      <c r="B48197" s="29"/>
      <c r="M48197" s="28"/>
    </row>
    <row r="48198" s="16" customFormat="1" ht="12.75" spans="2:13">
      <c r="B48198" s="29"/>
      <c r="M48198" s="28"/>
    </row>
    <row r="48199" s="16" customFormat="1" ht="12.75" spans="2:13">
      <c r="B48199" s="29"/>
      <c r="M48199" s="28"/>
    </row>
    <row r="48200" s="16" customFormat="1" ht="12.75" spans="2:13">
      <c r="B48200" s="29"/>
      <c r="M48200" s="28"/>
    </row>
    <row r="48201" s="16" customFormat="1" ht="12.75" spans="2:13">
      <c r="B48201" s="29"/>
      <c r="M48201" s="28"/>
    </row>
    <row r="48202" s="16" customFormat="1" ht="12.75" spans="2:13">
      <c r="B48202" s="29"/>
      <c r="M48202" s="28"/>
    </row>
    <row r="48203" s="16" customFormat="1" ht="12.75" spans="2:13">
      <c r="B48203" s="29"/>
      <c r="M48203" s="28"/>
    </row>
    <row r="48204" s="16" customFormat="1" ht="12.75" spans="2:13">
      <c r="B48204" s="29"/>
      <c r="M48204" s="28"/>
    </row>
    <row r="48205" s="16" customFormat="1" ht="12.75" spans="2:13">
      <c r="B48205" s="29"/>
      <c r="M48205" s="28"/>
    </row>
    <row r="48206" s="16" customFormat="1" ht="12.75" spans="2:13">
      <c r="B48206" s="29"/>
      <c r="M48206" s="28"/>
    </row>
    <row r="48207" s="16" customFormat="1" ht="12.75" spans="2:13">
      <c r="B48207" s="29"/>
      <c r="M48207" s="28"/>
    </row>
    <row r="48208" s="16" customFormat="1" ht="12.75" spans="2:13">
      <c r="B48208" s="29"/>
      <c r="M48208" s="28"/>
    </row>
    <row r="48209" s="16" customFormat="1" ht="12.75" spans="2:13">
      <c r="B48209" s="29"/>
      <c r="M48209" s="28"/>
    </row>
    <row r="48210" s="16" customFormat="1" ht="12.75" spans="2:13">
      <c r="B48210" s="29"/>
      <c r="M48210" s="28"/>
    </row>
    <row r="48211" s="16" customFormat="1" ht="12.75" spans="2:13">
      <c r="B48211" s="29"/>
      <c r="M48211" s="28"/>
    </row>
    <row r="48212" s="16" customFormat="1" ht="12.75" spans="2:13">
      <c r="B48212" s="29"/>
      <c r="M48212" s="28"/>
    </row>
    <row r="48213" s="16" customFormat="1" ht="12.75" spans="2:13">
      <c r="B48213" s="29"/>
      <c r="M48213" s="28"/>
    </row>
    <row r="48214" s="16" customFormat="1" ht="12.75" spans="2:13">
      <c r="B48214" s="29"/>
      <c r="M48214" s="28"/>
    </row>
    <row r="48215" s="16" customFormat="1" ht="12.75" spans="2:13">
      <c r="B48215" s="29"/>
      <c r="M48215" s="28"/>
    </row>
    <row r="48216" s="16" customFormat="1" ht="12.75" spans="2:13">
      <c r="B48216" s="29"/>
      <c r="M48216" s="28"/>
    </row>
    <row r="48217" s="16" customFormat="1" ht="12.75" spans="2:13">
      <c r="B48217" s="29"/>
      <c r="M48217" s="28"/>
    </row>
    <row r="48218" s="16" customFormat="1" ht="12.75" spans="2:13">
      <c r="B48218" s="29"/>
      <c r="M48218" s="28"/>
    </row>
    <row r="48219" s="16" customFormat="1" ht="12.75" spans="2:13">
      <c r="B48219" s="29"/>
      <c r="M48219" s="28"/>
    </row>
    <row r="48220" s="16" customFormat="1" ht="12.75" spans="2:13">
      <c r="B48220" s="29"/>
      <c r="M48220" s="28"/>
    </row>
    <row r="48221" s="16" customFormat="1" ht="12.75" spans="2:13">
      <c r="B48221" s="29"/>
      <c r="M48221" s="28"/>
    </row>
    <row r="48222" s="16" customFormat="1" ht="12.75" spans="2:13">
      <c r="B48222" s="29"/>
      <c r="M48222" s="28"/>
    </row>
    <row r="48223" s="16" customFormat="1" ht="12.75" spans="2:13">
      <c r="B48223" s="29"/>
      <c r="M48223" s="28"/>
    </row>
    <row r="48224" s="16" customFormat="1" ht="12.75" spans="2:13">
      <c r="B48224" s="29"/>
      <c r="M48224" s="28"/>
    </row>
    <row r="48225" s="16" customFormat="1" ht="12.75" spans="2:13">
      <c r="B48225" s="29"/>
      <c r="M48225" s="28"/>
    </row>
    <row r="48226" s="16" customFormat="1" ht="12.75" spans="2:13">
      <c r="B48226" s="29"/>
      <c r="M48226" s="28"/>
    </row>
    <row r="48227" s="16" customFormat="1" ht="12.75" spans="2:13">
      <c r="B48227" s="29"/>
      <c r="M48227" s="28"/>
    </row>
    <row r="48228" s="16" customFormat="1" ht="12.75" spans="2:13">
      <c r="B48228" s="29"/>
      <c r="M48228" s="28"/>
    </row>
    <row r="48229" s="16" customFormat="1" ht="12.75" spans="2:13">
      <c r="B48229" s="29"/>
      <c r="M48229" s="28"/>
    </row>
    <row r="48230" s="16" customFormat="1" ht="12.75" spans="2:13">
      <c r="B48230" s="29"/>
      <c r="M48230" s="28"/>
    </row>
    <row r="48231" s="16" customFormat="1" ht="12.75" spans="2:13">
      <c r="B48231" s="29"/>
      <c r="M48231" s="28"/>
    </row>
    <row r="48232" s="16" customFormat="1" ht="12.75" spans="2:13">
      <c r="B48232" s="29"/>
      <c r="M48232" s="28"/>
    </row>
    <row r="48233" s="16" customFormat="1" ht="12.75" spans="2:13">
      <c r="B48233" s="29"/>
      <c r="M48233" s="28"/>
    </row>
    <row r="48234" s="16" customFormat="1" ht="12.75" spans="2:13">
      <c r="B48234" s="29"/>
      <c r="M48234" s="28"/>
    </row>
    <row r="48235" s="16" customFormat="1" ht="12.75" spans="2:13">
      <c r="B48235" s="29"/>
      <c r="M48235" s="28"/>
    </row>
    <row r="48236" s="16" customFormat="1" ht="12.75" spans="2:13">
      <c r="B48236" s="29"/>
      <c r="M48236" s="28"/>
    </row>
    <row r="48237" s="16" customFormat="1" ht="12.75" spans="2:13">
      <c r="B48237" s="29"/>
      <c r="M48237" s="28"/>
    </row>
    <row r="48238" s="16" customFormat="1" ht="12.75" spans="2:13">
      <c r="B48238" s="29"/>
      <c r="M48238" s="28"/>
    </row>
    <row r="48239" s="16" customFormat="1" ht="12.75" spans="2:13">
      <c r="B48239" s="29"/>
      <c r="M48239" s="28"/>
    </row>
    <row r="48240" s="16" customFormat="1" ht="12.75" spans="2:13">
      <c r="B48240" s="29"/>
      <c r="M48240" s="28"/>
    </row>
    <row r="48241" s="16" customFormat="1" ht="12.75" spans="2:13">
      <c r="B48241" s="29"/>
      <c r="M48241" s="28"/>
    </row>
    <row r="48242" s="16" customFormat="1" ht="12.75" spans="2:13">
      <c r="B48242" s="29"/>
      <c r="M48242" s="28"/>
    </row>
    <row r="48243" s="16" customFormat="1" ht="12.75" spans="2:13">
      <c r="B48243" s="29"/>
      <c r="M48243" s="28"/>
    </row>
    <row r="48244" s="16" customFormat="1" ht="12.75" spans="2:13">
      <c r="B48244" s="29"/>
      <c r="M48244" s="28"/>
    </row>
    <row r="48245" s="16" customFormat="1" ht="12.75" spans="2:13">
      <c r="B48245" s="29"/>
      <c r="M48245" s="28"/>
    </row>
    <row r="48246" s="16" customFormat="1" ht="12.75" spans="2:13">
      <c r="B48246" s="29"/>
      <c r="M48246" s="28"/>
    </row>
    <row r="48247" s="16" customFormat="1" ht="12.75" spans="2:13">
      <c r="B48247" s="29"/>
      <c r="M48247" s="28"/>
    </row>
    <row r="48248" s="16" customFormat="1" ht="12.75" spans="2:13">
      <c r="B48248" s="29"/>
      <c r="M48248" s="28"/>
    </row>
    <row r="48249" s="16" customFormat="1" ht="12.75" spans="2:13">
      <c r="B48249" s="29"/>
      <c r="M48249" s="28"/>
    </row>
    <row r="48250" s="16" customFormat="1" ht="12.75" spans="2:13">
      <c r="B48250" s="29"/>
      <c r="M48250" s="28"/>
    </row>
    <row r="48251" s="16" customFormat="1" ht="12.75" spans="2:13">
      <c r="B48251" s="29"/>
      <c r="M48251" s="28"/>
    </row>
    <row r="48252" s="16" customFormat="1" ht="12.75" spans="2:13">
      <c r="B48252" s="29"/>
      <c r="M48252" s="28"/>
    </row>
    <row r="48253" s="16" customFormat="1" ht="12.75" spans="2:13">
      <c r="B48253" s="29"/>
      <c r="M48253" s="28"/>
    </row>
    <row r="48254" s="16" customFormat="1" ht="12.75" spans="2:13">
      <c r="B48254" s="29"/>
      <c r="M48254" s="28"/>
    </row>
    <row r="48255" s="16" customFormat="1" ht="12.75" spans="2:13">
      <c r="B48255" s="29"/>
      <c r="M48255" s="28"/>
    </row>
    <row r="48256" s="16" customFormat="1" ht="12.75" spans="2:13">
      <c r="B48256" s="29"/>
      <c r="M48256" s="28"/>
    </row>
    <row r="48257" s="16" customFormat="1" ht="12.75" spans="2:13">
      <c r="B48257" s="29"/>
      <c r="M48257" s="28"/>
    </row>
    <row r="48258" s="16" customFormat="1" ht="12.75" spans="2:13">
      <c r="B48258" s="29"/>
      <c r="M48258" s="28"/>
    </row>
    <row r="48259" s="16" customFormat="1" ht="12.75" spans="2:13">
      <c r="B48259" s="29"/>
      <c r="M48259" s="28"/>
    </row>
    <row r="48260" s="16" customFormat="1" ht="12.75" spans="2:13">
      <c r="B48260" s="29"/>
      <c r="M48260" s="28"/>
    </row>
    <row r="48261" s="16" customFormat="1" ht="12.75" spans="2:13">
      <c r="B48261" s="29"/>
      <c r="M48261" s="28"/>
    </row>
    <row r="48262" s="16" customFormat="1" ht="12.75" spans="2:13">
      <c r="B48262" s="29"/>
      <c r="M48262" s="28"/>
    </row>
    <row r="48263" s="16" customFormat="1" ht="12.75" spans="2:13">
      <c r="B48263" s="29"/>
      <c r="M48263" s="28"/>
    </row>
    <row r="48264" s="16" customFormat="1" ht="12.75" spans="2:13">
      <c r="B48264" s="29"/>
      <c r="M48264" s="28"/>
    </row>
    <row r="48265" s="16" customFormat="1" ht="12.75" spans="2:13">
      <c r="B48265" s="29"/>
      <c r="M48265" s="28"/>
    </row>
    <row r="48266" s="16" customFormat="1" ht="12.75" spans="2:13">
      <c r="B48266" s="29"/>
      <c r="M48266" s="28"/>
    </row>
    <row r="48267" s="16" customFormat="1" ht="12.75" spans="2:13">
      <c r="B48267" s="29"/>
      <c r="M48267" s="28"/>
    </row>
    <row r="48268" s="16" customFormat="1" ht="12.75" spans="2:13">
      <c r="B48268" s="29"/>
      <c r="M48268" s="28"/>
    </row>
    <row r="48269" s="16" customFormat="1" ht="12.75" spans="2:13">
      <c r="B48269" s="29"/>
      <c r="M48269" s="28"/>
    </row>
    <row r="48270" s="16" customFormat="1" ht="12.75" spans="2:13">
      <c r="B48270" s="29"/>
      <c r="M48270" s="28"/>
    </row>
    <row r="48271" s="16" customFormat="1" ht="12.75" spans="2:13">
      <c r="B48271" s="29"/>
      <c r="M48271" s="28"/>
    </row>
    <row r="48272" s="16" customFormat="1" ht="12.75" spans="2:13">
      <c r="B48272" s="29"/>
      <c r="M48272" s="28"/>
    </row>
    <row r="48273" s="16" customFormat="1" ht="12.75" spans="2:13">
      <c r="B48273" s="29"/>
      <c r="M48273" s="28"/>
    </row>
    <row r="48274" s="16" customFormat="1" ht="12.75" spans="2:13">
      <c r="B48274" s="29"/>
      <c r="M48274" s="28"/>
    </row>
    <row r="48275" s="16" customFormat="1" ht="12.75" spans="2:13">
      <c r="B48275" s="29"/>
      <c r="M48275" s="28"/>
    </row>
    <row r="48276" s="16" customFormat="1" ht="12.75" spans="2:13">
      <c r="B48276" s="29"/>
      <c r="M48276" s="28"/>
    </row>
    <row r="48277" s="16" customFormat="1" ht="12.75" spans="2:13">
      <c r="B48277" s="29"/>
      <c r="M48277" s="28"/>
    </row>
    <row r="48278" s="16" customFormat="1" ht="12.75" spans="2:13">
      <c r="B48278" s="29"/>
      <c r="M48278" s="28"/>
    </row>
    <row r="48279" s="16" customFormat="1" ht="12.75" spans="2:13">
      <c r="B48279" s="29"/>
      <c r="M48279" s="28"/>
    </row>
    <row r="48280" s="16" customFormat="1" ht="12.75" spans="2:13">
      <c r="B48280" s="29"/>
      <c r="M48280" s="28"/>
    </row>
    <row r="48281" s="16" customFormat="1" ht="12.75" spans="2:13">
      <c r="B48281" s="29"/>
      <c r="M48281" s="28"/>
    </row>
    <row r="48282" s="16" customFormat="1" ht="12.75" spans="2:13">
      <c r="B48282" s="29"/>
      <c r="M48282" s="28"/>
    </row>
    <row r="48283" s="16" customFormat="1" ht="12.75" spans="2:13">
      <c r="B48283" s="29"/>
      <c r="M48283" s="28"/>
    </row>
    <row r="48284" s="16" customFormat="1" ht="12.75" spans="2:13">
      <c r="B48284" s="29"/>
      <c r="M48284" s="28"/>
    </row>
    <row r="48285" s="16" customFormat="1" ht="12.75" spans="2:13">
      <c r="B48285" s="29"/>
      <c r="M48285" s="28"/>
    </row>
    <row r="48286" s="16" customFormat="1" ht="12.75" spans="2:13">
      <c r="B48286" s="29"/>
      <c r="M48286" s="28"/>
    </row>
    <row r="48287" s="16" customFormat="1" ht="12.75" spans="2:13">
      <c r="B48287" s="29"/>
      <c r="M48287" s="28"/>
    </row>
    <row r="48288" s="16" customFormat="1" ht="12.75" spans="2:13">
      <c r="B48288" s="29"/>
      <c r="M48288" s="28"/>
    </row>
    <row r="48289" s="16" customFormat="1" ht="12.75" spans="2:13">
      <c r="B48289" s="29"/>
      <c r="M48289" s="28"/>
    </row>
    <row r="48290" s="16" customFormat="1" ht="12.75" spans="2:13">
      <c r="B48290" s="29"/>
      <c r="M48290" s="28"/>
    </row>
    <row r="48291" s="16" customFormat="1" ht="12.75" spans="2:13">
      <c r="B48291" s="29"/>
      <c r="M48291" s="28"/>
    </row>
    <row r="48292" s="16" customFormat="1" ht="12.75" spans="2:13">
      <c r="B48292" s="29"/>
      <c r="M48292" s="28"/>
    </row>
    <row r="48293" s="16" customFormat="1" ht="12.75" spans="2:13">
      <c r="B48293" s="29"/>
      <c r="M48293" s="28"/>
    </row>
    <row r="48294" s="16" customFormat="1" ht="12.75" spans="2:13">
      <c r="B48294" s="29"/>
      <c r="M48294" s="28"/>
    </row>
    <row r="48295" s="16" customFormat="1" ht="12.75" spans="2:13">
      <c r="B48295" s="29"/>
      <c r="M48295" s="28"/>
    </row>
    <row r="48296" s="16" customFormat="1" ht="12.75" spans="2:13">
      <c r="B48296" s="29"/>
      <c r="M48296" s="28"/>
    </row>
    <row r="48297" s="16" customFormat="1" ht="12.75" spans="2:13">
      <c r="B48297" s="29"/>
      <c r="M48297" s="28"/>
    </row>
    <row r="48298" s="16" customFormat="1" ht="12.75" spans="2:13">
      <c r="B48298" s="29"/>
      <c r="M48298" s="28"/>
    </row>
    <row r="48299" s="16" customFormat="1" ht="12.75" spans="2:13">
      <c r="B48299" s="29"/>
      <c r="M48299" s="28"/>
    </row>
    <row r="48300" s="16" customFormat="1" ht="12.75" spans="2:13">
      <c r="B48300" s="29"/>
      <c r="M48300" s="28"/>
    </row>
    <row r="48301" s="16" customFormat="1" ht="12.75" spans="2:13">
      <c r="B48301" s="29"/>
      <c r="M48301" s="28"/>
    </row>
    <row r="48302" s="16" customFormat="1" ht="12.75" spans="2:13">
      <c r="B48302" s="29"/>
      <c r="M48302" s="28"/>
    </row>
    <row r="48303" s="16" customFormat="1" ht="12.75" spans="2:13">
      <c r="B48303" s="29"/>
      <c r="M48303" s="28"/>
    </row>
    <row r="48304" s="16" customFormat="1" ht="12.75" spans="2:13">
      <c r="B48304" s="29"/>
      <c r="M48304" s="28"/>
    </row>
    <row r="48305" s="16" customFormat="1" ht="12.75" spans="2:13">
      <c r="B48305" s="29"/>
      <c r="M48305" s="28"/>
    </row>
    <row r="48306" s="16" customFormat="1" ht="12.75" spans="2:13">
      <c r="B48306" s="29"/>
      <c r="M48306" s="28"/>
    </row>
    <row r="48307" s="16" customFormat="1" ht="12.75" spans="2:13">
      <c r="B48307" s="29"/>
      <c r="M48307" s="28"/>
    </row>
    <row r="48308" s="16" customFormat="1" ht="12.75" spans="2:13">
      <c r="B48308" s="29"/>
      <c r="M48308" s="28"/>
    </row>
    <row r="48309" s="16" customFormat="1" ht="12.75" spans="2:13">
      <c r="B48309" s="29"/>
      <c r="M48309" s="28"/>
    </row>
    <row r="48310" s="16" customFormat="1" ht="12.75" spans="2:13">
      <c r="B48310" s="29"/>
      <c r="M48310" s="28"/>
    </row>
    <row r="48311" s="16" customFormat="1" ht="12.75" spans="2:13">
      <c r="B48311" s="29"/>
      <c r="M48311" s="28"/>
    </row>
    <row r="48312" s="16" customFormat="1" ht="12.75" spans="2:13">
      <c r="B48312" s="29"/>
      <c r="M48312" s="28"/>
    </row>
    <row r="48313" s="16" customFormat="1" ht="12.75" spans="2:13">
      <c r="B48313" s="29"/>
      <c r="M48313" s="28"/>
    </row>
    <row r="48314" s="16" customFormat="1" ht="12.75" spans="2:13">
      <c r="B48314" s="29"/>
      <c r="M48314" s="28"/>
    </row>
    <row r="48315" s="16" customFormat="1" ht="12.75" spans="2:13">
      <c r="B48315" s="29"/>
      <c r="M48315" s="28"/>
    </row>
    <row r="48316" s="16" customFormat="1" ht="12.75" spans="2:13">
      <c r="B48316" s="29"/>
      <c r="M48316" s="28"/>
    </row>
    <row r="48317" s="16" customFormat="1" ht="12.75" spans="2:13">
      <c r="B48317" s="29"/>
      <c r="M48317" s="28"/>
    </row>
    <row r="48318" s="16" customFormat="1" ht="12.75" spans="2:13">
      <c r="B48318" s="29"/>
      <c r="M48318" s="28"/>
    </row>
    <row r="48319" s="16" customFormat="1" ht="12.75" spans="2:13">
      <c r="B48319" s="29"/>
      <c r="M48319" s="28"/>
    </row>
    <row r="48320" s="16" customFormat="1" ht="12.75" spans="2:13">
      <c r="B48320" s="29"/>
      <c r="M48320" s="28"/>
    </row>
    <row r="48321" s="16" customFormat="1" ht="12.75" spans="2:13">
      <c r="B48321" s="29"/>
      <c r="M48321" s="28"/>
    </row>
    <row r="48322" s="16" customFormat="1" ht="12.75" spans="2:13">
      <c r="B48322" s="29"/>
      <c r="M48322" s="28"/>
    </row>
    <row r="48323" s="16" customFormat="1" ht="12.75" spans="2:13">
      <c r="B48323" s="29"/>
      <c r="M48323" s="28"/>
    </row>
    <row r="48324" s="16" customFormat="1" ht="12.75" spans="2:13">
      <c r="B48324" s="29"/>
      <c r="M48324" s="28"/>
    </row>
    <row r="48325" s="16" customFormat="1" ht="12.75" spans="2:13">
      <c r="B48325" s="29"/>
      <c r="M48325" s="28"/>
    </row>
    <row r="48326" s="16" customFormat="1" ht="12.75" spans="2:13">
      <c r="B48326" s="29"/>
      <c r="M48326" s="28"/>
    </row>
    <row r="48327" s="16" customFormat="1" ht="12.75" spans="2:13">
      <c r="B48327" s="29"/>
      <c r="M48327" s="28"/>
    </row>
    <row r="48328" s="16" customFormat="1" ht="12.75" spans="2:13">
      <c r="B48328" s="29"/>
      <c r="M48328" s="28"/>
    </row>
    <row r="48329" s="16" customFormat="1" ht="12.75" spans="2:13">
      <c r="B48329" s="29"/>
      <c r="M48329" s="28"/>
    </row>
    <row r="48330" s="16" customFormat="1" ht="12.75" spans="2:13">
      <c r="B48330" s="29"/>
      <c r="M48330" s="28"/>
    </row>
    <row r="48331" s="16" customFormat="1" ht="12.75" spans="2:13">
      <c r="B48331" s="29"/>
      <c r="M48331" s="28"/>
    </row>
    <row r="48332" s="16" customFormat="1" ht="12.75" spans="2:13">
      <c r="B48332" s="29"/>
      <c r="M48332" s="28"/>
    </row>
    <row r="48333" s="16" customFormat="1" ht="12.75" spans="2:13">
      <c r="B48333" s="29"/>
      <c r="M48333" s="28"/>
    </row>
    <row r="48334" s="16" customFormat="1" ht="12.75" spans="2:13">
      <c r="B48334" s="29"/>
      <c r="M48334" s="28"/>
    </row>
    <row r="48335" s="16" customFormat="1" ht="12.75" spans="2:13">
      <c r="B48335" s="29"/>
      <c r="M48335" s="28"/>
    </row>
    <row r="48336" s="16" customFormat="1" ht="12.75" spans="2:13">
      <c r="B48336" s="29"/>
      <c r="M48336" s="28"/>
    </row>
    <row r="48337" s="16" customFormat="1" ht="12.75" spans="2:13">
      <c r="B48337" s="29"/>
      <c r="M48337" s="28"/>
    </row>
    <row r="48338" s="16" customFormat="1" ht="12.75" spans="2:13">
      <c r="B48338" s="29"/>
      <c r="M48338" s="28"/>
    </row>
    <row r="48339" s="16" customFormat="1" ht="12.75" spans="2:13">
      <c r="B48339" s="29"/>
      <c r="M48339" s="28"/>
    </row>
    <row r="48340" s="16" customFormat="1" ht="12.75" spans="2:13">
      <c r="B48340" s="29"/>
      <c r="M48340" s="28"/>
    </row>
    <row r="48341" s="16" customFormat="1" ht="12.75" spans="2:13">
      <c r="B48341" s="29"/>
      <c r="M48341" s="28"/>
    </row>
    <row r="48342" s="16" customFormat="1" ht="12.75" spans="2:13">
      <c r="B48342" s="29"/>
      <c r="M48342" s="28"/>
    </row>
    <row r="48343" s="16" customFormat="1" ht="12.75" spans="2:13">
      <c r="B48343" s="29"/>
      <c r="M48343" s="28"/>
    </row>
    <row r="48344" s="16" customFormat="1" ht="12.75" spans="2:13">
      <c r="B48344" s="29"/>
      <c r="M48344" s="28"/>
    </row>
    <row r="48345" s="16" customFormat="1" ht="12.75" spans="2:13">
      <c r="B48345" s="29"/>
      <c r="M48345" s="28"/>
    </row>
    <row r="48346" s="16" customFormat="1" ht="12.75" spans="2:13">
      <c r="B48346" s="29"/>
      <c r="M48346" s="28"/>
    </row>
    <row r="48347" s="16" customFormat="1" ht="12.75" spans="2:13">
      <c r="B48347" s="29"/>
      <c r="M48347" s="28"/>
    </row>
    <row r="48348" s="16" customFormat="1" ht="12.75" spans="2:13">
      <c r="B48348" s="29"/>
      <c r="M48348" s="28"/>
    </row>
    <row r="48349" s="16" customFormat="1" ht="12.75" spans="2:13">
      <c r="B48349" s="29"/>
      <c r="M48349" s="28"/>
    </row>
    <row r="48350" s="16" customFormat="1" ht="12.75" spans="2:13">
      <c r="B48350" s="29"/>
      <c r="M48350" s="28"/>
    </row>
    <row r="48351" s="16" customFormat="1" ht="12.75" spans="2:13">
      <c r="B48351" s="29"/>
      <c r="M48351" s="28"/>
    </row>
    <row r="48352" s="16" customFormat="1" ht="12.75" spans="2:13">
      <c r="B48352" s="29"/>
      <c r="M48352" s="28"/>
    </row>
    <row r="48353" s="16" customFormat="1" ht="12.75" spans="2:13">
      <c r="B48353" s="29"/>
      <c r="M48353" s="28"/>
    </row>
    <row r="48354" s="16" customFormat="1" ht="12.75" spans="2:13">
      <c r="B48354" s="29"/>
      <c r="M48354" s="28"/>
    </row>
    <row r="48355" s="16" customFormat="1" ht="12.75" spans="2:13">
      <c r="B48355" s="29"/>
      <c r="M48355" s="28"/>
    </row>
    <row r="48356" s="16" customFormat="1" ht="12.75" spans="2:13">
      <c r="B48356" s="29"/>
      <c r="M48356" s="28"/>
    </row>
    <row r="48357" s="16" customFormat="1" ht="12.75" spans="2:13">
      <c r="B48357" s="29"/>
      <c r="M48357" s="28"/>
    </row>
    <row r="48358" s="16" customFormat="1" ht="12.75" spans="2:13">
      <c r="B48358" s="29"/>
      <c r="M48358" s="28"/>
    </row>
    <row r="48359" s="16" customFormat="1" ht="12.75" spans="2:13">
      <c r="B48359" s="29"/>
      <c r="M48359" s="28"/>
    </row>
    <row r="48360" s="16" customFormat="1" ht="12.75" spans="2:13">
      <c r="B48360" s="29"/>
      <c r="M48360" s="28"/>
    </row>
    <row r="48361" s="16" customFormat="1" ht="12.75" spans="2:13">
      <c r="B48361" s="29"/>
      <c r="M48361" s="28"/>
    </row>
    <row r="48362" s="16" customFormat="1" ht="12.75" spans="2:13">
      <c r="B48362" s="29"/>
      <c r="M48362" s="28"/>
    </row>
    <row r="48363" s="16" customFormat="1" ht="12.75" spans="2:13">
      <c r="B48363" s="29"/>
      <c r="M48363" s="28"/>
    </row>
    <row r="48364" s="16" customFormat="1" ht="12.75" spans="2:13">
      <c r="B48364" s="29"/>
      <c r="M48364" s="28"/>
    </row>
    <row r="48365" s="16" customFormat="1" ht="12.75" spans="2:13">
      <c r="B48365" s="29"/>
      <c r="M48365" s="28"/>
    </row>
    <row r="48366" s="16" customFormat="1" ht="12.75" spans="2:13">
      <c r="B48366" s="29"/>
      <c r="M48366" s="28"/>
    </row>
    <row r="48367" s="16" customFormat="1" ht="12.75" spans="2:13">
      <c r="B48367" s="29"/>
      <c r="M48367" s="28"/>
    </row>
    <row r="48368" s="16" customFormat="1" ht="12.75" spans="2:13">
      <c r="B48368" s="29"/>
      <c r="M48368" s="28"/>
    </row>
    <row r="48369" s="16" customFormat="1" ht="12.75" spans="2:13">
      <c r="B48369" s="29"/>
      <c r="M48369" s="28"/>
    </row>
    <row r="48370" s="16" customFormat="1" ht="12.75" spans="2:13">
      <c r="B48370" s="29"/>
      <c r="M48370" s="28"/>
    </row>
    <row r="48371" s="16" customFormat="1" ht="12.75" spans="2:13">
      <c r="B48371" s="29"/>
      <c r="M48371" s="28"/>
    </row>
    <row r="48372" s="16" customFormat="1" ht="12.75" spans="2:13">
      <c r="B48372" s="29"/>
      <c r="M48372" s="28"/>
    </row>
    <row r="48373" s="16" customFormat="1" ht="12.75" spans="2:13">
      <c r="B48373" s="29"/>
      <c r="M48373" s="28"/>
    </row>
    <row r="48374" s="16" customFormat="1" ht="12.75" spans="2:13">
      <c r="B48374" s="29"/>
      <c r="M48374" s="28"/>
    </row>
    <row r="48375" s="16" customFormat="1" ht="12.75" spans="2:13">
      <c r="B48375" s="29"/>
      <c r="M48375" s="28"/>
    </row>
    <row r="48376" s="16" customFormat="1" ht="12.75" spans="2:13">
      <c r="B48376" s="29"/>
      <c r="M48376" s="28"/>
    </row>
    <row r="48377" s="16" customFormat="1" ht="12.75" spans="2:13">
      <c r="B48377" s="29"/>
      <c r="M48377" s="28"/>
    </row>
    <row r="48378" s="16" customFormat="1" ht="12.75" spans="2:13">
      <c r="B48378" s="29"/>
      <c r="M48378" s="28"/>
    </row>
    <row r="48379" s="16" customFormat="1" ht="12.75" spans="2:13">
      <c r="B48379" s="29"/>
      <c r="M48379" s="28"/>
    </row>
    <row r="48380" s="16" customFormat="1" ht="12.75" spans="2:13">
      <c r="B48380" s="29"/>
      <c r="M48380" s="28"/>
    </row>
    <row r="48381" s="16" customFormat="1" ht="12.75" spans="2:13">
      <c r="B48381" s="29"/>
      <c r="M48381" s="28"/>
    </row>
    <row r="48382" s="16" customFormat="1" ht="12.75" spans="2:13">
      <c r="B48382" s="29"/>
      <c r="M48382" s="28"/>
    </row>
    <row r="48383" s="16" customFormat="1" ht="12.75" spans="2:13">
      <c r="B48383" s="29"/>
      <c r="M48383" s="28"/>
    </row>
    <row r="48384" s="16" customFormat="1" ht="12.75" spans="2:13">
      <c r="B48384" s="29"/>
      <c r="M48384" s="28"/>
    </row>
    <row r="48385" s="16" customFormat="1" ht="12.75" spans="2:13">
      <c r="B48385" s="29"/>
      <c r="M48385" s="28"/>
    </row>
    <row r="48386" s="16" customFormat="1" ht="12.75" spans="2:13">
      <c r="B48386" s="29"/>
      <c r="M48386" s="28"/>
    </row>
    <row r="48387" s="16" customFormat="1" ht="12.75" spans="2:13">
      <c r="B48387" s="29"/>
      <c r="M48387" s="28"/>
    </row>
    <row r="48388" s="16" customFormat="1" ht="12.75" spans="2:13">
      <c r="B48388" s="29"/>
      <c r="M48388" s="28"/>
    </row>
    <row r="48389" s="16" customFormat="1" ht="12.75" spans="2:13">
      <c r="B48389" s="29"/>
      <c r="M48389" s="28"/>
    </row>
    <row r="48390" s="16" customFormat="1" ht="12.75" spans="2:13">
      <c r="B48390" s="29"/>
      <c r="M48390" s="28"/>
    </row>
    <row r="48391" s="16" customFormat="1" ht="12.75" spans="2:13">
      <c r="B48391" s="29"/>
      <c r="M48391" s="28"/>
    </row>
    <row r="48392" s="16" customFormat="1" ht="12.75" spans="2:13">
      <c r="B48392" s="29"/>
      <c r="M48392" s="28"/>
    </row>
    <row r="48393" s="16" customFormat="1" ht="12.75" spans="2:13">
      <c r="B48393" s="29"/>
      <c r="M48393" s="28"/>
    </row>
    <row r="48394" s="16" customFormat="1" ht="12.75" spans="2:13">
      <c r="B48394" s="29"/>
      <c r="M48394" s="28"/>
    </row>
    <row r="48395" s="16" customFormat="1" ht="12.75" spans="2:13">
      <c r="B48395" s="29"/>
      <c r="M48395" s="28"/>
    </row>
    <row r="48396" s="16" customFormat="1" ht="12.75" spans="2:13">
      <c r="B48396" s="29"/>
      <c r="M48396" s="28"/>
    </row>
    <row r="48397" s="16" customFormat="1" ht="12.75" spans="2:13">
      <c r="B48397" s="29"/>
      <c r="M48397" s="28"/>
    </row>
    <row r="48398" s="16" customFormat="1" ht="12.75" spans="2:13">
      <c r="B48398" s="29"/>
      <c r="M48398" s="28"/>
    </row>
    <row r="48399" s="16" customFormat="1" ht="12.75" spans="2:13">
      <c r="B48399" s="29"/>
      <c r="M48399" s="28"/>
    </row>
    <row r="48400" s="16" customFormat="1" ht="12.75" spans="2:13">
      <c r="B48400" s="29"/>
      <c r="M48400" s="28"/>
    </row>
    <row r="48401" s="16" customFormat="1" ht="12.75" spans="2:13">
      <c r="B48401" s="29"/>
      <c r="M48401" s="28"/>
    </row>
    <row r="48402" s="16" customFormat="1" ht="12.75" spans="2:13">
      <c r="B48402" s="29"/>
      <c r="M48402" s="28"/>
    </row>
    <row r="48403" s="16" customFormat="1" ht="12.75" spans="2:13">
      <c r="B48403" s="29"/>
      <c r="M48403" s="28"/>
    </row>
    <row r="48404" s="16" customFormat="1" ht="12.75" spans="2:13">
      <c r="B48404" s="29"/>
      <c r="M48404" s="28"/>
    </row>
    <row r="48405" s="16" customFormat="1" ht="12.75" spans="2:13">
      <c r="B48405" s="29"/>
      <c r="M48405" s="28"/>
    </row>
    <row r="48406" s="16" customFormat="1" ht="12.75" spans="2:13">
      <c r="B48406" s="29"/>
      <c r="M48406" s="28"/>
    </row>
    <row r="48407" s="16" customFormat="1" ht="12.75" spans="2:13">
      <c r="B48407" s="29"/>
      <c r="M48407" s="28"/>
    </row>
    <row r="48408" s="16" customFormat="1" ht="12.75" spans="2:13">
      <c r="B48408" s="29"/>
      <c r="M48408" s="28"/>
    </row>
    <row r="48409" s="16" customFormat="1" ht="12.75" spans="2:13">
      <c r="B48409" s="29"/>
      <c r="M48409" s="28"/>
    </row>
    <row r="48410" s="16" customFormat="1" ht="12.75" spans="2:13">
      <c r="B48410" s="29"/>
      <c r="M48410" s="28"/>
    </row>
    <row r="48411" s="16" customFormat="1" ht="12.75" spans="2:13">
      <c r="B48411" s="29"/>
      <c r="M48411" s="28"/>
    </row>
    <row r="48412" s="16" customFormat="1" ht="12.75" spans="2:13">
      <c r="B48412" s="29"/>
      <c r="M48412" s="28"/>
    </row>
    <row r="48413" s="16" customFormat="1" ht="12.75" spans="2:13">
      <c r="B48413" s="29"/>
      <c r="M48413" s="28"/>
    </row>
    <row r="48414" s="16" customFormat="1" ht="12.75" spans="2:13">
      <c r="B48414" s="29"/>
      <c r="M48414" s="28"/>
    </row>
    <row r="48415" s="16" customFormat="1" ht="12.75" spans="2:13">
      <c r="B48415" s="29"/>
      <c r="M48415" s="28"/>
    </row>
    <row r="48416" s="16" customFormat="1" ht="12.75" spans="2:13">
      <c r="B48416" s="29"/>
      <c r="M48416" s="28"/>
    </row>
    <row r="48417" s="16" customFormat="1" ht="12.75" spans="2:13">
      <c r="B48417" s="29"/>
      <c r="M48417" s="28"/>
    </row>
    <row r="48418" s="16" customFormat="1" ht="12.75" spans="2:13">
      <c r="B48418" s="29"/>
      <c r="M48418" s="28"/>
    </row>
    <row r="48419" s="16" customFormat="1" ht="12.75" spans="2:13">
      <c r="B48419" s="29"/>
      <c r="M48419" s="28"/>
    </row>
    <row r="48420" s="16" customFormat="1" ht="12.75" spans="2:13">
      <c r="B48420" s="29"/>
      <c r="M48420" s="28"/>
    </row>
    <row r="48421" s="16" customFormat="1" ht="12.75" spans="2:13">
      <c r="B48421" s="29"/>
      <c r="M48421" s="28"/>
    </row>
    <row r="48422" s="16" customFormat="1" ht="12.75" spans="2:13">
      <c r="B48422" s="29"/>
      <c r="M48422" s="28"/>
    </row>
    <row r="48423" s="16" customFormat="1" ht="12.75" spans="2:13">
      <c r="B48423" s="29"/>
      <c r="M48423" s="28"/>
    </row>
    <row r="48424" s="16" customFormat="1" ht="12.75" spans="2:13">
      <c r="B48424" s="29"/>
      <c r="M48424" s="28"/>
    </row>
    <row r="48425" s="16" customFormat="1" ht="12.75" spans="2:13">
      <c r="B48425" s="29"/>
      <c r="M48425" s="28"/>
    </row>
    <row r="48426" s="16" customFormat="1" ht="12.75" spans="2:13">
      <c r="B48426" s="29"/>
      <c r="M48426" s="28"/>
    </row>
    <row r="48427" s="16" customFormat="1" ht="12.75" spans="2:13">
      <c r="B48427" s="29"/>
      <c r="M48427" s="28"/>
    </row>
    <row r="48428" s="16" customFormat="1" ht="12.75" spans="2:13">
      <c r="B48428" s="29"/>
      <c r="M48428" s="28"/>
    </row>
    <row r="48429" s="16" customFormat="1" ht="12.75" spans="2:13">
      <c r="B48429" s="29"/>
      <c r="M48429" s="28"/>
    </row>
    <row r="48430" s="16" customFormat="1" ht="12.75" spans="2:13">
      <c r="B48430" s="29"/>
      <c r="M48430" s="28"/>
    </row>
    <row r="48431" s="16" customFormat="1" ht="12.75" spans="2:13">
      <c r="B48431" s="29"/>
      <c r="M48431" s="28"/>
    </row>
    <row r="48432" s="16" customFormat="1" ht="12.75" spans="2:13">
      <c r="B48432" s="29"/>
      <c r="M48432" s="28"/>
    </row>
    <row r="48433" s="16" customFormat="1" ht="12.75" spans="2:13">
      <c r="B48433" s="29"/>
      <c r="M48433" s="28"/>
    </row>
    <row r="48434" s="16" customFormat="1" ht="12.75" spans="2:13">
      <c r="B48434" s="29"/>
      <c r="M48434" s="28"/>
    </row>
    <row r="48435" s="16" customFormat="1" ht="12.75" spans="2:13">
      <c r="B48435" s="29"/>
      <c r="M48435" s="28"/>
    </row>
    <row r="48436" s="16" customFormat="1" ht="12.75" spans="2:13">
      <c r="B48436" s="29"/>
      <c r="M48436" s="28"/>
    </row>
    <row r="48437" s="16" customFormat="1" ht="12.75" spans="2:13">
      <c r="B48437" s="29"/>
      <c r="M48437" s="28"/>
    </row>
    <row r="48438" s="16" customFormat="1" ht="12.75" spans="2:13">
      <c r="B48438" s="29"/>
      <c r="M48438" s="28"/>
    </row>
    <row r="48439" s="16" customFormat="1" ht="12.75" spans="2:13">
      <c r="B48439" s="29"/>
      <c r="M48439" s="28"/>
    </row>
    <row r="48440" s="16" customFormat="1" ht="12.75" spans="2:13">
      <c r="B48440" s="29"/>
      <c r="M48440" s="28"/>
    </row>
    <row r="48441" s="16" customFormat="1" ht="12.75" spans="2:13">
      <c r="B48441" s="29"/>
      <c r="M48441" s="28"/>
    </row>
    <row r="48442" s="16" customFormat="1" ht="12.75" spans="2:13">
      <c r="B48442" s="29"/>
      <c r="M48442" s="28"/>
    </row>
    <row r="48443" s="16" customFormat="1" ht="12.75" spans="2:13">
      <c r="B48443" s="29"/>
      <c r="M48443" s="28"/>
    </row>
    <row r="48444" s="16" customFormat="1" ht="12.75" spans="2:13">
      <c r="B48444" s="29"/>
      <c r="M48444" s="28"/>
    </row>
    <row r="48445" s="16" customFormat="1" ht="12.75" spans="2:13">
      <c r="B48445" s="29"/>
      <c r="M48445" s="28"/>
    </row>
    <row r="48446" s="16" customFormat="1" ht="12.75" spans="2:13">
      <c r="B48446" s="29"/>
      <c r="M48446" s="28"/>
    </row>
    <row r="48447" s="16" customFormat="1" ht="12.75" spans="2:13">
      <c r="B48447" s="29"/>
      <c r="M48447" s="28"/>
    </row>
    <row r="48448" s="16" customFormat="1" ht="12.75" spans="2:13">
      <c r="B48448" s="29"/>
      <c r="M48448" s="28"/>
    </row>
    <row r="48449" s="16" customFormat="1" ht="12.75" spans="2:13">
      <c r="B48449" s="29"/>
      <c r="M48449" s="28"/>
    </row>
    <row r="48450" s="16" customFormat="1" ht="12.75" spans="2:13">
      <c r="B48450" s="29"/>
      <c r="M48450" s="28"/>
    </row>
    <row r="48451" s="16" customFormat="1" ht="12.75" spans="2:13">
      <c r="B48451" s="29"/>
      <c r="M48451" s="28"/>
    </row>
    <row r="48452" s="16" customFormat="1" ht="12.75" spans="2:13">
      <c r="B48452" s="29"/>
      <c r="M48452" s="28"/>
    </row>
    <row r="48453" s="16" customFormat="1" ht="12.75" spans="2:13">
      <c r="B48453" s="29"/>
      <c r="M48453" s="28"/>
    </row>
    <row r="48454" s="16" customFormat="1" ht="12.75" spans="2:13">
      <c r="B48454" s="29"/>
      <c r="M48454" s="28"/>
    </row>
    <row r="48455" s="16" customFormat="1" ht="12.75" spans="2:13">
      <c r="B48455" s="29"/>
      <c r="M48455" s="28"/>
    </row>
    <row r="48456" s="16" customFormat="1" ht="12.75" spans="2:13">
      <c r="B48456" s="29"/>
      <c r="M48456" s="28"/>
    </row>
    <row r="48457" s="16" customFormat="1" ht="12.75" spans="2:13">
      <c r="B48457" s="29"/>
      <c r="M48457" s="28"/>
    </row>
    <row r="48458" s="16" customFormat="1" ht="12.75" spans="2:13">
      <c r="B48458" s="29"/>
      <c r="M48458" s="28"/>
    </row>
    <row r="48459" s="16" customFormat="1" ht="12.75" spans="2:13">
      <c r="B48459" s="29"/>
      <c r="M48459" s="28"/>
    </row>
    <row r="48460" s="16" customFormat="1" ht="12.75" spans="2:13">
      <c r="B48460" s="29"/>
      <c r="M48460" s="28"/>
    </row>
    <row r="48461" s="16" customFormat="1" ht="12.75" spans="2:13">
      <c r="B48461" s="29"/>
      <c r="M48461" s="28"/>
    </row>
    <row r="48462" s="16" customFormat="1" ht="12.75" spans="2:13">
      <c r="B48462" s="29"/>
      <c r="M48462" s="28"/>
    </row>
    <row r="48463" s="16" customFormat="1" ht="12.75" spans="2:13">
      <c r="B48463" s="29"/>
      <c r="M48463" s="28"/>
    </row>
    <row r="48464" s="16" customFormat="1" ht="12.75" spans="2:13">
      <c r="B48464" s="29"/>
      <c r="M48464" s="28"/>
    </row>
    <row r="48465" s="16" customFormat="1" ht="12.75" spans="2:13">
      <c r="B48465" s="29"/>
      <c r="M48465" s="28"/>
    </row>
    <row r="48466" s="16" customFormat="1" ht="12.75" spans="2:13">
      <c r="B48466" s="29"/>
      <c r="M48466" s="28"/>
    </row>
    <row r="48467" s="16" customFormat="1" ht="12.75" spans="2:13">
      <c r="B48467" s="29"/>
      <c r="M48467" s="28"/>
    </row>
    <row r="48468" s="16" customFormat="1" ht="12.75" spans="2:13">
      <c r="B48468" s="29"/>
      <c r="M48468" s="28"/>
    </row>
    <row r="48469" s="16" customFormat="1" ht="12.75" spans="2:13">
      <c r="B48469" s="29"/>
      <c r="M48469" s="28"/>
    </row>
    <row r="48470" s="16" customFormat="1" ht="12.75" spans="2:13">
      <c r="B48470" s="29"/>
      <c r="M48470" s="28"/>
    </row>
    <row r="48471" s="16" customFormat="1" ht="12.75" spans="2:13">
      <c r="B48471" s="29"/>
      <c r="M48471" s="28"/>
    </row>
    <row r="48472" s="16" customFormat="1" ht="12.75" spans="2:13">
      <c r="B48472" s="29"/>
      <c r="M48472" s="28"/>
    </row>
    <row r="48473" s="16" customFormat="1" ht="12.75" spans="2:13">
      <c r="B48473" s="29"/>
      <c r="M48473" s="28"/>
    </row>
    <row r="48474" s="16" customFormat="1" ht="12.75" spans="2:13">
      <c r="B48474" s="29"/>
      <c r="M48474" s="28"/>
    </row>
    <row r="48475" s="16" customFormat="1" ht="12.75" spans="2:13">
      <c r="B48475" s="29"/>
      <c r="M48475" s="28"/>
    </row>
    <row r="48476" s="16" customFormat="1" ht="12.75" spans="2:13">
      <c r="B48476" s="29"/>
      <c r="M48476" s="28"/>
    </row>
    <row r="48477" s="16" customFormat="1" ht="12.75" spans="2:13">
      <c r="B48477" s="29"/>
      <c r="M48477" s="28"/>
    </row>
    <row r="48478" s="16" customFormat="1" ht="12.75" spans="2:13">
      <c r="B48478" s="29"/>
      <c r="M48478" s="28"/>
    </row>
    <row r="48479" s="16" customFormat="1" ht="12.75" spans="2:13">
      <c r="B48479" s="29"/>
      <c r="M48479" s="28"/>
    </row>
    <row r="48480" s="16" customFormat="1" ht="12.75" spans="2:13">
      <c r="B48480" s="29"/>
      <c r="M48480" s="28"/>
    </row>
    <row r="48481" s="16" customFormat="1" ht="12.75" spans="2:13">
      <c r="B48481" s="29"/>
      <c r="M48481" s="28"/>
    </row>
    <row r="48482" s="16" customFormat="1" ht="12.75" spans="2:13">
      <c r="B48482" s="29"/>
      <c r="M48482" s="28"/>
    </row>
    <row r="48483" s="16" customFormat="1" ht="12.75" spans="2:13">
      <c r="B48483" s="29"/>
      <c r="M48483" s="28"/>
    </row>
    <row r="48484" s="16" customFormat="1" ht="12.75" spans="2:13">
      <c r="B48484" s="29"/>
      <c r="M48484" s="28"/>
    </row>
    <row r="48485" s="16" customFormat="1" ht="12.75" spans="2:13">
      <c r="B48485" s="29"/>
      <c r="M48485" s="28"/>
    </row>
    <row r="48486" s="16" customFormat="1" ht="12.75" spans="2:13">
      <c r="B48486" s="29"/>
      <c r="M48486" s="28"/>
    </row>
    <row r="48487" s="16" customFormat="1" ht="12.75" spans="2:13">
      <c r="B48487" s="29"/>
      <c r="M48487" s="28"/>
    </row>
    <row r="48488" s="16" customFormat="1" ht="12.75" spans="2:13">
      <c r="B48488" s="29"/>
      <c r="M48488" s="28"/>
    </row>
    <row r="48489" s="16" customFormat="1" ht="12.75" spans="2:13">
      <c r="B48489" s="29"/>
      <c r="M48489" s="28"/>
    </row>
    <row r="48490" s="16" customFormat="1" ht="12.75" spans="2:13">
      <c r="B48490" s="29"/>
      <c r="M48490" s="28"/>
    </row>
    <row r="48491" s="16" customFormat="1" ht="12.75" spans="2:13">
      <c r="B48491" s="29"/>
      <c r="M48491" s="28"/>
    </row>
    <row r="48492" s="16" customFormat="1" ht="12.75" spans="2:13">
      <c r="B48492" s="29"/>
      <c r="M48492" s="28"/>
    </row>
    <row r="48493" s="16" customFormat="1" ht="12.75" spans="2:13">
      <c r="B48493" s="29"/>
      <c r="M48493" s="28"/>
    </row>
    <row r="48494" s="16" customFormat="1" ht="12.75" spans="2:13">
      <c r="B48494" s="29"/>
      <c r="M48494" s="28"/>
    </row>
    <row r="48495" s="16" customFormat="1" ht="12.75" spans="2:13">
      <c r="B48495" s="29"/>
      <c r="M48495" s="28"/>
    </row>
    <row r="48496" s="16" customFormat="1" ht="12.75" spans="2:13">
      <c r="B48496" s="29"/>
      <c r="M48496" s="28"/>
    </row>
    <row r="48497" s="16" customFormat="1" ht="12.75" spans="2:13">
      <c r="B48497" s="29"/>
      <c r="M48497" s="28"/>
    </row>
    <row r="48498" s="16" customFormat="1" ht="12.75" spans="2:13">
      <c r="B48498" s="29"/>
      <c r="M48498" s="28"/>
    </row>
    <row r="48499" s="16" customFormat="1" ht="12.75" spans="2:13">
      <c r="B48499" s="29"/>
      <c r="M48499" s="28"/>
    </row>
    <row r="48500" s="16" customFormat="1" ht="12.75" spans="2:13">
      <c r="B48500" s="29"/>
      <c r="M48500" s="28"/>
    </row>
    <row r="48501" s="16" customFormat="1" ht="12.75" spans="2:13">
      <c r="B48501" s="29"/>
      <c r="M48501" s="28"/>
    </row>
    <row r="48502" s="16" customFormat="1" ht="12.75" spans="2:13">
      <c r="B48502" s="29"/>
      <c r="M48502" s="28"/>
    </row>
    <row r="48503" s="16" customFormat="1" ht="12.75" spans="2:13">
      <c r="B48503" s="29"/>
      <c r="M48503" s="28"/>
    </row>
    <row r="48504" s="16" customFormat="1" ht="12.75" spans="2:13">
      <c r="B48504" s="29"/>
      <c r="M48504" s="28"/>
    </row>
    <row r="48505" s="16" customFormat="1" ht="12.75" spans="2:13">
      <c r="B48505" s="29"/>
      <c r="M48505" s="28"/>
    </row>
    <row r="48506" s="16" customFormat="1" ht="12.75" spans="2:13">
      <c r="B48506" s="29"/>
      <c r="M48506" s="28"/>
    </row>
    <row r="48507" s="16" customFormat="1" ht="12.75" spans="2:13">
      <c r="B48507" s="29"/>
      <c r="M48507" s="28"/>
    </row>
    <row r="48508" s="16" customFormat="1" ht="12.75" spans="2:13">
      <c r="B48508" s="29"/>
      <c r="M48508" s="28"/>
    </row>
    <row r="48509" s="16" customFormat="1" ht="12.75" spans="2:13">
      <c r="B48509" s="29"/>
      <c r="M48509" s="28"/>
    </row>
    <row r="48510" s="16" customFormat="1" ht="12.75" spans="2:13">
      <c r="B48510" s="29"/>
      <c r="M48510" s="28"/>
    </row>
    <row r="48511" s="16" customFormat="1" ht="12.75" spans="2:13">
      <c r="B48511" s="29"/>
      <c r="M48511" s="28"/>
    </row>
    <row r="48512" s="16" customFormat="1" ht="12.75" spans="2:13">
      <c r="B48512" s="29"/>
      <c r="M48512" s="28"/>
    </row>
    <row r="48513" s="16" customFormat="1" ht="12.75" spans="2:13">
      <c r="B48513" s="29"/>
      <c r="M48513" s="28"/>
    </row>
    <row r="48514" s="16" customFormat="1" ht="12.75" spans="2:13">
      <c r="B48514" s="29"/>
      <c r="M48514" s="28"/>
    </row>
    <row r="48515" s="16" customFormat="1" ht="12.75" spans="2:13">
      <c r="B48515" s="29"/>
      <c r="M48515" s="28"/>
    </row>
    <row r="48516" s="16" customFormat="1" ht="12.75" spans="2:13">
      <c r="B48516" s="29"/>
      <c r="M48516" s="28"/>
    </row>
    <row r="48517" s="16" customFormat="1" ht="12.75" spans="2:13">
      <c r="B48517" s="29"/>
      <c r="M48517" s="28"/>
    </row>
    <row r="48518" s="16" customFormat="1" ht="12.75" spans="2:13">
      <c r="B48518" s="29"/>
      <c r="M48518" s="28"/>
    </row>
    <row r="48519" s="16" customFormat="1" ht="12.75" spans="2:13">
      <c r="B48519" s="29"/>
      <c r="M48519" s="28"/>
    </row>
    <row r="48520" s="16" customFormat="1" ht="12.75" spans="2:13">
      <c r="B48520" s="29"/>
      <c r="M48520" s="28"/>
    </row>
    <row r="48521" s="16" customFormat="1" ht="12.75" spans="2:13">
      <c r="B48521" s="29"/>
      <c r="M48521" s="28"/>
    </row>
    <row r="48522" s="16" customFormat="1" ht="12.75" spans="2:13">
      <c r="B48522" s="29"/>
      <c r="M48522" s="28"/>
    </row>
    <row r="48523" s="16" customFormat="1" ht="12.75" spans="2:13">
      <c r="B48523" s="29"/>
      <c r="M48523" s="28"/>
    </row>
    <row r="48524" s="16" customFormat="1" ht="12.75" spans="2:13">
      <c r="B48524" s="29"/>
      <c r="M48524" s="28"/>
    </row>
    <row r="48525" s="16" customFormat="1" ht="12.75" spans="2:13">
      <c r="B48525" s="29"/>
      <c r="M48525" s="28"/>
    </row>
    <row r="48526" s="16" customFormat="1" ht="12.75" spans="2:13">
      <c r="B48526" s="29"/>
      <c r="M48526" s="28"/>
    </row>
    <row r="48527" s="16" customFormat="1" ht="12.75" spans="2:13">
      <c r="B48527" s="29"/>
      <c r="M48527" s="28"/>
    </row>
    <row r="48528" s="16" customFormat="1" ht="12.75" spans="2:13">
      <c r="B48528" s="29"/>
      <c r="M48528" s="28"/>
    </row>
    <row r="48529" s="16" customFormat="1" ht="12.75" spans="2:13">
      <c r="B48529" s="29"/>
      <c r="M48529" s="28"/>
    </row>
    <row r="48530" s="16" customFormat="1" ht="12.75" spans="2:13">
      <c r="B48530" s="29"/>
      <c r="M48530" s="28"/>
    </row>
    <row r="48531" s="16" customFormat="1" ht="12.75" spans="2:13">
      <c r="B48531" s="29"/>
      <c r="M48531" s="28"/>
    </row>
    <row r="48532" s="16" customFormat="1" ht="12.75" spans="2:13">
      <c r="B48532" s="29"/>
      <c r="M48532" s="28"/>
    </row>
    <row r="48533" s="16" customFormat="1" ht="12.75" spans="2:13">
      <c r="B48533" s="29"/>
      <c r="M48533" s="28"/>
    </row>
    <row r="48534" s="16" customFormat="1" ht="12.75" spans="2:13">
      <c r="B48534" s="29"/>
      <c r="M48534" s="28"/>
    </row>
    <row r="48535" s="16" customFormat="1" ht="12.75" spans="2:13">
      <c r="B48535" s="29"/>
      <c r="M48535" s="28"/>
    </row>
    <row r="48536" s="16" customFormat="1" ht="12.75" spans="2:13">
      <c r="B48536" s="29"/>
      <c r="M48536" s="28"/>
    </row>
    <row r="48537" s="16" customFormat="1" ht="12.75" spans="2:13">
      <c r="B48537" s="29"/>
      <c r="M48537" s="28"/>
    </row>
    <row r="48538" s="16" customFormat="1" ht="12.75" spans="2:13">
      <c r="B48538" s="29"/>
      <c r="M48538" s="28"/>
    </row>
    <row r="48539" s="16" customFormat="1" ht="12.75" spans="2:13">
      <c r="B48539" s="29"/>
      <c r="M48539" s="28"/>
    </row>
    <row r="48540" s="16" customFormat="1" ht="12.75" spans="2:13">
      <c r="B48540" s="29"/>
      <c r="M48540" s="28"/>
    </row>
    <row r="48541" s="16" customFormat="1" ht="12.75" spans="2:13">
      <c r="B48541" s="29"/>
      <c r="M48541" s="28"/>
    </row>
    <row r="48542" s="16" customFormat="1" ht="12.75" spans="2:13">
      <c r="B48542" s="29"/>
      <c r="M48542" s="28"/>
    </row>
    <row r="48543" s="16" customFormat="1" ht="12.75" spans="2:13">
      <c r="B48543" s="29"/>
      <c r="M48543" s="28"/>
    </row>
    <row r="48544" s="16" customFormat="1" ht="12.75" spans="2:13">
      <c r="B48544" s="29"/>
      <c r="M48544" s="28"/>
    </row>
    <row r="48545" s="16" customFormat="1" ht="12.75" spans="2:13">
      <c r="B48545" s="29"/>
      <c r="M48545" s="28"/>
    </row>
    <row r="48546" s="16" customFormat="1" ht="12.75" spans="2:13">
      <c r="B48546" s="29"/>
      <c r="M48546" s="28"/>
    </row>
    <row r="48547" s="16" customFormat="1" ht="12.75" spans="2:13">
      <c r="B48547" s="29"/>
      <c r="M48547" s="28"/>
    </row>
    <row r="48548" s="16" customFormat="1" ht="12.75" spans="2:13">
      <c r="B48548" s="29"/>
      <c r="M48548" s="28"/>
    </row>
    <row r="48549" s="16" customFormat="1" ht="12.75" spans="2:13">
      <c r="B48549" s="29"/>
      <c r="M48549" s="28"/>
    </row>
    <row r="48550" s="16" customFormat="1" ht="12.75" spans="2:13">
      <c r="B48550" s="29"/>
      <c r="M48550" s="28"/>
    </row>
    <row r="48551" s="16" customFormat="1" ht="12.75" spans="2:13">
      <c r="B48551" s="29"/>
      <c r="M48551" s="28"/>
    </row>
    <row r="48552" s="16" customFormat="1" ht="12.75" spans="2:13">
      <c r="B48552" s="29"/>
      <c r="M48552" s="28"/>
    </row>
    <row r="48553" s="16" customFormat="1" ht="12.75" spans="2:13">
      <c r="B48553" s="29"/>
      <c r="M48553" s="28"/>
    </row>
    <row r="48554" s="16" customFormat="1" ht="12.75" spans="2:13">
      <c r="B48554" s="29"/>
      <c r="M48554" s="28"/>
    </row>
    <row r="48555" s="16" customFormat="1" ht="12.75" spans="2:13">
      <c r="B48555" s="29"/>
      <c r="M48555" s="28"/>
    </row>
    <row r="48556" s="16" customFormat="1" ht="12.75" spans="2:13">
      <c r="B48556" s="29"/>
      <c r="M48556" s="28"/>
    </row>
    <row r="48557" s="16" customFormat="1" ht="12.75" spans="2:13">
      <c r="B48557" s="29"/>
      <c r="M48557" s="28"/>
    </row>
    <row r="48558" s="16" customFormat="1" ht="12.75" spans="2:13">
      <c r="B48558" s="29"/>
      <c r="M48558" s="28"/>
    </row>
    <row r="48559" s="16" customFormat="1" ht="12.75" spans="2:13">
      <c r="B48559" s="29"/>
      <c r="M48559" s="28"/>
    </row>
    <row r="48560" s="16" customFormat="1" ht="12.75" spans="2:13">
      <c r="B48560" s="29"/>
      <c r="M48560" s="28"/>
    </row>
    <row r="48561" s="16" customFormat="1" ht="12.75" spans="2:13">
      <c r="B48561" s="29"/>
      <c r="M48561" s="28"/>
    </row>
    <row r="48562" s="16" customFormat="1" ht="12.75" spans="2:13">
      <c r="B48562" s="29"/>
      <c r="M48562" s="28"/>
    </row>
    <row r="48563" s="16" customFormat="1" ht="12.75" spans="2:13">
      <c r="B48563" s="29"/>
      <c r="M48563" s="28"/>
    </row>
    <row r="48564" s="16" customFormat="1" ht="12.75" spans="2:13">
      <c r="B48564" s="29"/>
      <c r="M48564" s="28"/>
    </row>
    <row r="48565" s="16" customFormat="1" ht="12.75" spans="2:13">
      <c r="B48565" s="29"/>
      <c r="M48565" s="28"/>
    </row>
    <row r="48566" s="16" customFormat="1" ht="12.75" spans="2:13">
      <c r="B48566" s="29"/>
      <c r="M48566" s="28"/>
    </row>
    <row r="48567" s="16" customFormat="1" ht="12.75" spans="2:13">
      <c r="B48567" s="29"/>
      <c r="M48567" s="28"/>
    </row>
    <row r="48568" s="16" customFormat="1" ht="12.75" spans="2:13">
      <c r="B48568" s="29"/>
      <c r="M48568" s="28"/>
    </row>
    <row r="48569" s="16" customFormat="1" ht="12.75" spans="2:13">
      <c r="B48569" s="29"/>
      <c r="M48569" s="28"/>
    </row>
    <row r="48570" s="16" customFormat="1" ht="12.75" spans="2:13">
      <c r="B48570" s="29"/>
      <c r="M48570" s="28"/>
    </row>
    <row r="48571" s="16" customFormat="1" ht="12.75" spans="2:13">
      <c r="B48571" s="29"/>
      <c r="M48571" s="28"/>
    </row>
    <row r="48572" s="16" customFormat="1" ht="12.75" spans="2:13">
      <c r="B48572" s="29"/>
      <c r="M48572" s="28"/>
    </row>
    <row r="48573" s="16" customFormat="1" ht="12.75" spans="2:13">
      <c r="B48573" s="29"/>
      <c r="M48573" s="28"/>
    </row>
    <row r="48574" s="16" customFormat="1" ht="12.75" spans="2:13">
      <c r="B48574" s="29"/>
      <c r="M48574" s="28"/>
    </row>
    <row r="48575" s="16" customFormat="1" ht="12.75" spans="2:13">
      <c r="B48575" s="29"/>
      <c r="M48575" s="28"/>
    </row>
    <row r="48576" s="16" customFormat="1" ht="12.75" spans="2:13">
      <c r="B48576" s="29"/>
      <c r="M48576" s="28"/>
    </row>
    <row r="48577" s="16" customFormat="1" ht="12.75" spans="2:13">
      <c r="B48577" s="29"/>
      <c r="M48577" s="28"/>
    </row>
    <row r="48578" s="16" customFormat="1" ht="12.75" spans="2:13">
      <c r="B48578" s="29"/>
      <c r="M48578" s="28"/>
    </row>
    <row r="48579" s="16" customFormat="1" ht="12.75" spans="2:13">
      <c r="B48579" s="29"/>
      <c r="M48579" s="28"/>
    </row>
    <row r="48580" s="16" customFormat="1" ht="12.75" spans="2:13">
      <c r="B48580" s="29"/>
      <c r="M48580" s="28"/>
    </row>
    <row r="48581" s="16" customFormat="1" ht="12.75" spans="2:13">
      <c r="B48581" s="29"/>
      <c r="M48581" s="28"/>
    </row>
    <row r="48582" s="16" customFormat="1" ht="12.75" spans="2:13">
      <c r="B48582" s="29"/>
      <c r="M48582" s="28"/>
    </row>
    <row r="48583" s="16" customFormat="1" ht="12.75" spans="2:13">
      <c r="B48583" s="29"/>
      <c r="M48583" s="28"/>
    </row>
    <row r="48584" s="16" customFormat="1" ht="12.75" spans="2:13">
      <c r="B48584" s="29"/>
      <c r="M48584" s="28"/>
    </row>
    <row r="48585" s="16" customFormat="1" ht="12.75" spans="2:13">
      <c r="B48585" s="29"/>
      <c r="M48585" s="28"/>
    </row>
    <row r="48586" s="16" customFormat="1" ht="12.75" spans="2:13">
      <c r="B48586" s="29"/>
      <c r="M48586" s="28"/>
    </row>
    <row r="48587" s="16" customFormat="1" ht="12.75" spans="2:13">
      <c r="B48587" s="29"/>
      <c r="M48587" s="28"/>
    </row>
    <row r="48588" s="16" customFormat="1" ht="12.75" spans="2:13">
      <c r="B48588" s="29"/>
      <c r="M48588" s="28"/>
    </row>
    <row r="48589" s="16" customFormat="1" ht="12.75" spans="2:13">
      <c r="B48589" s="29"/>
      <c r="M48589" s="28"/>
    </row>
    <row r="48590" s="16" customFormat="1" ht="12.75" spans="2:13">
      <c r="B48590" s="29"/>
      <c r="M48590" s="28"/>
    </row>
    <row r="48591" s="16" customFormat="1" ht="12.75" spans="2:13">
      <c r="B48591" s="29"/>
      <c r="M48591" s="28"/>
    </row>
    <row r="48592" s="16" customFormat="1" ht="12.75" spans="2:13">
      <c r="B48592" s="29"/>
      <c r="M48592" s="28"/>
    </row>
    <row r="48593" s="16" customFormat="1" ht="12.75" spans="2:13">
      <c r="B48593" s="29"/>
      <c r="M48593" s="28"/>
    </row>
    <row r="48594" s="16" customFormat="1" ht="12.75" spans="2:13">
      <c r="B48594" s="29"/>
      <c r="M48594" s="28"/>
    </row>
    <row r="48595" s="16" customFormat="1" ht="12.75" spans="2:13">
      <c r="B48595" s="29"/>
      <c r="M48595" s="28"/>
    </row>
    <row r="48596" s="16" customFormat="1" ht="12.75" spans="2:13">
      <c r="B48596" s="29"/>
      <c r="M48596" s="28"/>
    </row>
    <row r="48597" s="16" customFormat="1" ht="12.75" spans="2:13">
      <c r="B48597" s="29"/>
      <c r="M48597" s="28"/>
    </row>
    <row r="48598" s="16" customFormat="1" ht="12.75" spans="2:13">
      <c r="B48598" s="29"/>
      <c r="M48598" s="28"/>
    </row>
    <row r="48599" s="16" customFormat="1" ht="12.75" spans="2:13">
      <c r="B48599" s="29"/>
      <c r="M48599" s="28"/>
    </row>
    <row r="48600" s="16" customFormat="1" ht="12.75" spans="2:13">
      <c r="B48600" s="29"/>
      <c r="M48600" s="28"/>
    </row>
    <row r="48601" s="16" customFormat="1" ht="12.75" spans="2:13">
      <c r="B48601" s="29"/>
      <c r="M48601" s="28"/>
    </row>
    <row r="48602" s="16" customFormat="1" ht="12.75" spans="2:13">
      <c r="B48602" s="29"/>
      <c r="M48602" s="28"/>
    </row>
    <row r="48603" s="16" customFormat="1" ht="12.75" spans="2:13">
      <c r="B48603" s="29"/>
      <c r="M48603" s="28"/>
    </row>
    <row r="48604" s="16" customFormat="1" ht="12.75" spans="2:13">
      <c r="B48604" s="29"/>
      <c r="M48604" s="28"/>
    </row>
    <row r="48605" s="16" customFormat="1" ht="12.75" spans="2:13">
      <c r="B48605" s="29"/>
      <c r="M48605" s="28"/>
    </row>
    <row r="48606" s="16" customFormat="1" ht="12.75" spans="2:13">
      <c r="B48606" s="29"/>
      <c r="M48606" s="28"/>
    </row>
    <row r="48607" s="16" customFormat="1" ht="12.75" spans="2:13">
      <c r="B48607" s="29"/>
      <c r="M48607" s="28"/>
    </row>
    <row r="48608" s="16" customFormat="1" ht="12.75" spans="2:13">
      <c r="B48608" s="29"/>
      <c r="M48608" s="28"/>
    </row>
    <row r="48609" s="16" customFormat="1" ht="12.75" spans="2:13">
      <c r="B48609" s="29"/>
      <c r="M48609" s="28"/>
    </row>
    <row r="48610" s="16" customFormat="1" ht="12.75" spans="2:13">
      <c r="B48610" s="29"/>
      <c r="M48610" s="28"/>
    </row>
    <row r="48611" s="16" customFormat="1" ht="12.75" spans="2:13">
      <c r="B48611" s="29"/>
      <c r="M48611" s="28"/>
    </row>
    <row r="48612" s="16" customFormat="1" ht="12.75" spans="2:13">
      <c r="B48612" s="29"/>
      <c r="M48612" s="28"/>
    </row>
    <row r="48613" s="16" customFormat="1" ht="12.75" spans="2:13">
      <c r="B48613" s="29"/>
      <c r="M48613" s="28"/>
    </row>
    <row r="48614" s="16" customFormat="1" ht="12.75" spans="2:13">
      <c r="B48614" s="29"/>
      <c r="M48614" s="28"/>
    </row>
    <row r="48615" s="16" customFormat="1" ht="12.75" spans="2:13">
      <c r="B48615" s="29"/>
      <c r="M48615" s="28"/>
    </row>
    <row r="48616" s="16" customFormat="1" ht="12.75" spans="2:13">
      <c r="B48616" s="29"/>
      <c r="M48616" s="28"/>
    </row>
    <row r="48617" s="16" customFormat="1" ht="12.75" spans="2:13">
      <c r="B48617" s="29"/>
      <c r="M48617" s="28"/>
    </row>
    <row r="48618" s="16" customFormat="1" ht="12.75" spans="2:13">
      <c r="B48618" s="29"/>
      <c r="M48618" s="28"/>
    </row>
    <row r="48619" s="16" customFormat="1" ht="12.75" spans="2:13">
      <c r="B48619" s="29"/>
      <c r="M48619" s="28"/>
    </row>
    <row r="48620" s="16" customFormat="1" ht="12.75" spans="2:13">
      <c r="B48620" s="29"/>
      <c r="M48620" s="28"/>
    </row>
    <row r="48621" s="16" customFormat="1" ht="12.75" spans="2:13">
      <c r="B48621" s="29"/>
      <c r="M48621" s="28"/>
    </row>
    <row r="48622" s="16" customFormat="1" ht="12.75" spans="2:13">
      <c r="B48622" s="29"/>
      <c r="M48622" s="28"/>
    </row>
    <row r="48623" s="16" customFormat="1" ht="12.75" spans="2:13">
      <c r="B48623" s="29"/>
      <c r="M48623" s="28"/>
    </row>
    <row r="48624" s="16" customFormat="1" ht="12.75" spans="2:13">
      <c r="B48624" s="29"/>
      <c r="M48624" s="28"/>
    </row>
    <row r="48625" s="16" customFormat="1" ht="12.75" spans="2:13">
      <c r="B48625" s="29"/>
      <c r="M48625" s="28"/>
    </row>
    <row r="48626" s="16" customFormat="1" ht="12.75" spans="2:13">
      <c r="B48626" s="29"/>
      <c r="M48626" s="28"/>
    </row>
    <row r="48627" s="16" customFormat="1" ht="12.75" spans="2:13">
      <c r="B48627" s="29"/>
      <c r="M48627" s="28"/>
    </row>
    <row r="48628" s="16" customFormat="1" ht="12.75" spans="2:13">
      <c r="B48628" s="29"/>
      <c r="M48628" s="28"/>
    </row>
    <row r="48629" s="16" customFormat="1" ht="12.75" spans="2:13">
      <c r="B48629" s="29"/>
      <c r="M48629" s="28"/>
    </row>
    <row r="48630" s="16" customFormat="1" ht="12.75" spans="2:13">
      <c r="B48630" s="29"/>
      <c r="M48630" s="28"/>
    </row>
    <row r="48631" s="16" customFormat="1" ht="12.75" spans="2:13">
      <c r="B48631" s="29"/>
      <c r="M48631" s="28"/>
    </row>
    <row r="48632" s="16" customFormat="1" ht="12.75" spans="2:13">
      <c r="B48632" s="29"/>
      <c r="M48632" s="28"/>
    </row>
    <row r="48633" s="16" customFormat="1" ht="12.75" spans="2:13">
      <c r="B48633" s="29"/>
      <c r="M48633" s="28"/>
    </row>
    <row r="48634" s="16" customFormat="1" ht="12.75" spans="2:13">
      <c r="B48634" s="29"/>
      <c r="M48634" s="28"/>
    </row>
    <row r="48635" s="16" customFormat="1" ht="12.75" spans="2:13">
      <c r="B48635" s="29"/>
      <c r="M48635" s="28"/>
    </row>
    <row r="48636" s="16" customFormat="1" ht="12.75" spans="2:13">
      <c r="B48636" s="29"/>
      <c r="M48636" s="28"/>
    </row>
    <row r="48637" s="16" customFormat="1" ht="12.75" spans="2:13">
      <c r="B48637" s="29"/>
      <c r="M48637" s="28"/>
    </row>
    <row r="48638" s="16" customFormat="1" ht="12.75" spans="2:13">
      <c r="B48638" s="29"/>
      <c r="M48638" s="28"/>
    </row>
    <row r="48639" s="16" customFormat="1" ht="12.75" spans="2:13">
      <c r="B48639" s="29"/>
      <c r="M48639" s="28"/>
    </row>
    <row r="48640" s="16" customFormat="1" ht="12.75" spans="2:13">
      <c r="B48640" s="29"/>
      <c r="M48640" s="28"/>
    </row>
    <row r="48641" s="16" customFormat="1" ht="12.75" spans="2:13">
      <c r="B48641" s="29"/>
      <c r="M48641" s="28"/>
    </row>
    <row r="48642" s="16" customFormat="1" ht="12.75" spans="2:13">
      <c r="B48642" s="29"/>
      <c r="M48642" s="28"/>
    </row>
    <row r="48643" s="16" customFormat="1" ht="12.75" spans="2:13">
      <c r="B48643" s="29"/>
      <c r="M48643" s="28"/>
    </row>
    <row r="48644" s="16" customFormat="1" ht="12.75" spans="2:13">
      <c r="B48644" s="29"/>
      <c r="M48644" s="28"/>
    </row>
    <row r="48645" s="16" customFormat="1" ht="12.75" spans="2:13">
      <c r="B48645" s="29"/>
      <c r="M48645" s="28"/>
    </row>
    <row r="48646" s="16" customFormat="1" ht="12.75" spans="2:13">
      <c r="B48646" s="29"/>
      <c r="M48646" s="28"/>
    </row>
    <row r="48647" s="16" customFormat="1" ht="12.75" spans="2:13">
      <c r="B48647" s="29"/>
      <c r="M48647" s="28"/>
    </row>
    <row r="48648" s="16" customFormat="1" ht="12.75" spans="2:13">
      <c r="B48648" s="29"/>
      <c r="M48648" s="28"/>
    </row>
    <row r="48649" s="16" customFormat="1" ht="12.75" spans="2:13">
      <c r="B48649" s="29"/>
      <c r="M48649" s="28"/>
    </row>
    <row r="48650" s="16" customFormat="1" ht="12.75" spans="2:13">
      <c r="B48650" s="29"/>
      <c r="M48650" s="28"/>
    </row>
    <row r="48651" s="16" customFormat="1" ht="12.75" spans="2:13">
      <c r="B48651" s="29"/>
      <c r="M48651" s="28"/>
    </row>
    <row r="48652" s="16" customFormat="1" ht="12.75" spans="2:13">
      <c r="B48652" s="29"/>
      <c r="M48652" s="28"/>
    </row>
    <row r="48653" s="16" customFormat="1" ht="12.75" spans="2:13">
      <c r="B48653" s="29"/>
      <c r="M48653" s="28"/>
    </row>
    <row r="48654" s="16" customFormat="1" ht="12.75" spans="2:13">
      <c r="B48654" s="29"/>
      <c r="M48654" s="28"/>
    </row>
    <row r="48655" s="16" customFormat="1" ht="12.75" spans="2:13">
      <c r="B48655" s="29"/>
      <c r="M48655" s="28"/>
    </row>
    <row r="48656" s="16" customFormat="1" ht="12.75" spans="2:13">
      <c r="B48656" s="29"/>
      <c r="M48656" s="28"/>
    </row>
    <row r="48657" s="16" customFormat="1" ht="12.75" spans="2:13">
      <c r="B48657" s="29"/>
      <c r="M48657" s="28"/>
    </row>
    <row r="48658" s="16" customFormat="1" ht="12.75" spans="2:13">
      <c r="B48658" s="29"/>
      <c r="M48658" s="28"/>
    </row>
    <row r="48659" s="16" customFormat="1" ht="12.75" spans="2:13">
      <c r="B48659" s="29"/>
      <c r="M48659" s="28"/>
    </row>
    <row r="48660" s="16" customFormat="1" ht="12.75" spans="2:13">
      <c r="B48660" s="29"/>
      <c r="M48660" s="28"/>
    </row>
    <row r="48661" s="16" customFormat="1" ht="12.75" spans="2:13">
      <c r="B48661" s="29"/>
      <c r="M48661" s="28"/>
    </row>
    <row r="48662" s="16" customFormat="1" ht="12.75" spans="2:13">
      <c r="B48662" s="29"/>
      <c r="M48662" s="28"/>
    </row>
    <row r="48663" s="16" customFormat="1" ht="12.75" spans="2:13">
      <c r="B48663" s="29"/>
      <c r="M48663" s="28"/>
    </row>
    <row r="48664" s="16" customFormat="1" ht="12.75" spans="2:13">
      <c r="B48664" s="29"/>
      <c r="M48664" s="28"/>
    </row>
    <row r="48665" s="16" customFormat="1" ht="12.75" spans="2:13">
      <c r="B48665" s="29"/>
      <c r="M48665" s="28"/>
    </row>
    <row r="48666" s="16" customFormat="1" ht="12.75" spans="2:13">
      <c r="B48666" s="29"/>
      <c r="M48666" s="28"/>
    </row>
    <row r="48667" s="16" customFormat="1" ht="12.75" spans="2:13">
      <c r="B48667" s="29"/>
      <c r="M48667" s="28"/>
    </row>
    <row r="48668" s="16" customFormat="1" ht="12.75" spans="2:13">
      <c r="B48668" s="29"/>
      <c r="M48668" s="28"/>
    </row>
    <row r="48669" s="16" customFormat="1" ht="12.75" spans="2:13">
      <c r="B48669" s="29"/>
      <c r="M48669" s="28"/>
    </row>
    <row r="48670" s="16" customFormat="1" ht="12.75" spans="2:13">
      <c r="B48670" s="29"/>
      <c r="M48670" s="28"/>
    </row>
    <row r="48671" s="16" customFormat="1" ht="12.75" spans="2:13">
      <c r="B48671" s="29"/>
      <c r="M48671" s="28"/>
    </row>
    <row r="48672" s="16" customFormat="1" ht="12.75" spans="2:13">
      <c r="B48672" s="29"/>
      <c r="M48672" s="28"/>
    </row>
    <row r="48673" s="16" customFormat="1" ht="12.75" spans="2:13">
      <c r="B48673" s="29"/>
      <c r="M48673" s="28"/>
    </row>
    <row r="48674" s="16" customFormat="1" ht="12.75" spans="2:13">
      <c r="B48674" s="29"/>
      <c r="M48674" s="28"/>
    </row>
    <row r="48675" s="16" customFormat="1" ht="12.75" spans="2:13">
      <c r="B48675" s="29"/>
      <c r="M48675" s="28"/>
    </row>
    <row r="48676" s="16" customFormat="1" ht="12.75" spans="2:13">
      <c r="B48676" s="29"/>
      <c r="M48676" s="28"/>
    </row>
    <row r="48677" s="16" customFormat="1" ht="12.75" spans="2:13">
      <c r="B48677" s="29"/>
      <c r="M48677" s="28"/>
    </row>
    <row r="48678" s="16" customFormat="1" ht="12.75" spans="2:13">
      <c r="B48678" s="29"/>
      <c r="M48678" s="28"/>
    </row>
    <row r="48679" s="16" customFormat="1" ht="12.75" spans="2:13">
      <c r="B48679" s="29"/>
      <c r="M48679" s="28"/>
    </row>
    <row r="48680" s="16" customFormat="1" ht="12.75" spans="2:13">
      <c r="B48680" s="29"/>
      <c r="M48680" s="28"/>
    </row>
    <row r="48681" s="16" customFormat="1" ht="12.75" spans="2:13">
      <c r="B48681" s="29"/>
      <c r="M48681" s="28"/>
    </row>
    <row r="48682" s="16" customFormat="1" ht="12.75" spans="2:13">
      <c r="B48682" s="29"/>
      <c r="M48682" s="28"/>
    </row>
    <row r="48683" s="16" customFormat="1" ht="12.75" spans="2:13">
      <c r="B48683" s="29"/>
      <c r="M48683" s="28"/>
    </row>
    <row r="48684" s="16" customFormat="1" ht="12.75" spans="2:13">
      <c r="B48684" s="29"/>
      <c r="M48684" s="28"/>
    </row>
    <row r="48685" s="16" customFormat="1" ht="12.75" spans="2:13">
      <c r="B48685" s="29"/>
      <c r="M48685" s="28"/>
    </row>
    <row r="48686" s="16" customFormat="1" ht="12.75" spans="2:13">
      <c r="B48686" s="29"/>
      <c r="M48686" s="28"/>
    </row>
    <row r="48687" s="16" customFormat="1" ht="12.75" spans="2:13">
      <c r="B48687" s="29"/>
      <c r="M48687" s="28"/>
    </row>
    <row r="48688" s="16" customFormat="1" ht="12.75" spans="2:13">
      <c r="B48688" s="29"/>
      <c r="M48688" s="28"/>
    </row>
    <row r="48689" s="16" customFormat="1" ht="12.75" spans="2:13">
      <c r="B48689" s="29"/>
      <c r="M48689" s="28"/>
    </row>
    <row r="48690" s="16" customFormat="1" ht="12.75" spans="2:13">
      <c r="B48690" s="29"/>
      <c r="M48690" s="28"/>
    </row>
    <row r="48691" s="16" customFormat="1" ht="12.75" spans="2:13">
      <c r="B48691" s="29"/>
      <c r="M48691" s="28"/>
    </row>
    <row r="48692" s="16" customFormat="1" ht="12.75" spans="2:13">
      <c r="B48692" s="29"/>
      <c r="M48692" s="28"/>
    </row>
    <row r="48693" s="16" customFormat="1" ht="12.75" spans="2:13">
      <c r="B48693" s="29"/>
      <c r="M48693" s="28"/>
    </row>
    <row r="48694" s="16" customFormat="1" ht="12.75" spans="2:13">
      <c r="B48694" s="29"/>
      <c r="M48694" s="28"/>
    </row>
    <row r="48695" s="16" customFormat="1" ht="12.75" spans="2:13">
      <c r="B48695" s="29"/>
      <c r="M48695" s="28"/>
    </row>
    <row r="48696" s="16" customFormat="1" ht="12.75" spans="2:13">
      <c r="B48696" s="29"/>
      <c r="M48696" s="28"/>
    </row>
    <row r="48697" s="16" customFormat="1" ht="12.75" spans="2:13">
      <c r="B48697" s="29"/>
      <c r="M48697" s="28"/>
    </row>
    <row r="48698" s="16" customFormat="1" ht="12.75" spans="2:13">
      <c r="B48698" s="29"/>
      <c r="M48698" s="28"/>
    </row>
    <row r="48699" s="16" customFormat="1" ht="12.75" spans="2:13">
      <c r="B48699" s="29"/>
      <c r="M48699" s="28"/>
    </row>
    <row r="48700" s="16" customFormat="1" ht="12.75" spans="2:13">
      <c r="B48700" s="29"/>
      <c r="M48700" s="28"/>
    </row>
    <row r="48701" s="16" customFormat="1" ht="12.75" spans="2:13">
      <c r="B48701" s="29"/>
      <c r="M48701" s="28"/>
    </row>
    <row r="48702" s="16" customFormat="1" ht="12.75" spans="2:13">
      <c r="B48702" s="29"/>
      <c r="M48702" s="28"/>
    </row>
    <row r="48703" s="16" customFormat="1" ht="12.75" spans="2:13">
      <c r="B48703" s="29"/>
      <c r="M48703" s="28"/>
    </row>
    <row r="48704" s="16" customFormat="1" ht="12.75" spans="2:13">
      <c r="B48704" s="29"/>
      <c r="M48704" s="28"/>
    </row>
    <row r="48705" s="16" customFormat="1" ht="12.75" spans="2:13">
      <c r="B48705" s="29"/>
      <c r="M48705" s="28"/>
    </row>
    <row r="48706" s="16" customFormat="1" ht="12.75" spans="2:13">
      <c r="B48706" s="29"/>
      <c r="M48706" s="28"/>
    </row>
    <row r="48707" s="16" customFormat="1" ht="12.75" spans="2:13">
      <c r="B48707" s="29"/>
      <c r="M48707" s="28"/>
    </row>
    <row r="48708" s="16" customFormat="1" ht="12.75" spans="2:13">
      <c r="B48708" s="29"/>
      <c r="M48708" s="28"/>
    </row>
    <row r="48709" s="16" customFormat="1" ht="12.75" spans="2:13">
      <c r="B48709" s="29"/>
      <c r="M48709" s="28"/>
    </row>
    <row r="48710" s="16" customFormat="1" ht="12.75" spans="2:13">
      <c r="B48710" s="29"/>
      <c r="M48710" s="28"/>
    </row>
    <row r="48711" s="16" customFormat="1" ht="12.75" spans="2:13">
      <c r="B48711" s="29"/>
      <c r="M48711" s="28"/>
    </row>
    <row r="48712" s="16" customFormat="1" ht="12.75" spans="2:13">
      <c r="B48712" s="29"/>
      <c r="M48712" s="28"/>
    </row>
    <row r="48713" s="16" customFormat="1" ht="12.75" spans="2:13">
      <c r="B48713" s="29"/>
      <c r="M48713" s="28"/>
    </row>
    <row r="48714" s="16" customFormat="1" ht="12.75" spans="2:13">
      <c r="B48714" s="29"/>
      <c r="M48714" s="28"/>
    </row>
    <row r="48715" s="16" customFormat="1" ht="12.75" spans="2:13">
      <c r="B48715" s="29"/>
      <c r="M48715" s="28"/>
    </row>
    <row r="48716" s="16" customFormat="1" ht="12.75" spans="2:13">
      <c r="B48716" s="29"/>
      <c r="M48716" s="28"/>
    </row>
    <row r="48717" s="16" customFormat="1" ht="12.75" spans="2:13">
      <c r="B48717" s="29"/>
      <c r="M48717" s="28"/>
    </row>
    <row r="48718" s="16" customFormat="1" ht="12.75" spans="2:13">
      <c r="B48718" s="29"/>
      <c r="M48718" s="28"/>
    </row>
    <row r="48719" s="16" customFormat="1" ht="12.75" spans="2:13">
      <c r="B48719" s="29"/>
      <c r="M48719" s="28"/>
    </row>
    <row r="48720" s="16" customFormat="1" ht="12.75" spans="2:13">
      <c r="B48720" s="29"/>
      <c r="M48720" s="28"/>
    </row>
    <row r="48721" s="16" customFormat="1" ht="12.75" spans="2:13">
      <c r="B48721" s="29"/>
      <c r="M48721" s="28"/>
    </row>
    <row r="48722" s="16" customFormat="1" ht="12.75" spans="2:13">
      <c r="B48722" s="29"/>
      <c r="M48722" s="28"/>
    </row>
    <row r="48723" s="16" customFormat="1" ht="12.75" spans="2:13">
      <c r="B48723" s="29"/>
      <c r="M48723" s="28"/>
    </row>
    <row r="48724" s="16" customFormat="1" ht="12.75" spans="2:13">
      <c r="B48724" s="29"/>
      <c r="M48724" s="28"/>
    </row>
    <row r="48725" s="16" customFormat="1" ht="12.75" spans="2:13">
      <c r="B48725" s="29"/>
      <c r="M48725" s="28"/>
    </row>
    <row r="48726" s="16" customFormat="1" ht="12.75" spans="2:13">
      <c r="B48726" s="29"/>
      <c r="M48726" s="28"/>
    </row>
    <row r="48727" s="16" customFormat="1" ht="12.75" spans="2:13">
      <c r="B48727" s="29"/>
      <c r="M48727" s="28"/>
    </row>
    <row r="48728" s="16" customFormat="1" ht="12.75" spans="2:13">
      <c r="B48728" s="29"/>
      <c r="M48728" s="28"/>
    </row>
    <row r="48729" s="16" customFormat="1" ht="12.75" spans="2:13">
      <c r="B48729" s="29"/>
      <c r="M48729" s="28"/>
    </row>
    <row r="48730" s="16" customFormat="1" ht="12.75" spans="2:13">
      <c r="B48730" s="29"/>
      <c r="M48730" s="28"/>
    </row>
    <row r="48731" s="16" customFormat="1" ht="12.75" spans="2:13">
      <c r="B48731" s="29"/>
      <c r="M48731" s="28"/>
    </row>
    <row r="48732" s="16" customFormat="1" ht="12.75" spans="2:13">
      <c r="B48732" s="29"/>
      <c r="M48732" s="28"/>
    </row>
    <row r="48733" s="16" customFormat="1" ht="12.75" spans="2:13">
      <c r="B48733" s="29"/>
      <c r="M48733" s="28"/>
    </row>
    <row r="48734" s="16" customFormat="1" ht="12.75" spans="2:13">
      <c r="B48734" s="29"/>
      <c r="M48734" s="28"/>
    </row>
    <row r="48735" s="16" customFormat="1" ht="12.75" spans="2:13">
      <c r="B48735" s="29"/>
      <c r="M48735" s="28"/>
    </row>
    <row r="48736" s="16" customFormat="1" ht="12.75" spans="2:13">
      <c r="B48736" s="29"/>
      <c r="M48736" s="28"/>
    </row>
    <row r="48737" s="16" customFormat="1" ht="12.75" spans="2:13">
      <c r="B48737" s="29"/>
      <c r="M48737" s="28"/>
    </row>
    <row r="48738" s="16" customFormat="1" ht="12.75" spans="2:13">
      <c r="B48738" s="29"/>
      <c r="M48738" s="28"/>
    </row>
    <row r="48739" s="16" customFormat="1" ht="12.75" spans="2:13">
      <c r="B48739" s="29"/>
      <c r="M48739" s="28"/>
    </row>
    <row r="48740" s="16" customFormat="1" ht="12.75" spans="2:13">
      <c r="B48740" s="29"/>
      <c r="M48740" s="28"/>
    </row>
    <row r="48741" s="16" customFormat="1" ht="12.75" spans="2:13">
      <c r="B48741" s="29"/>
      <c r="M48741" s="28"/>
    </row>
    <row r="48742" s="16" customFormat="1" ht="12.75" spans="2:13">
      <c r="B48742" s="29"/>
      <c r="M48742" s="28"/>
    </row>
    <row r="48743" s="16" customFormat="1" ht="12.75" spans="2:13">
      <c r="B48743" s="29"/>
      <c r="M48743" s="28"/>
    </row>
    <row r="48744" s="16" customFormat="1" ht="12.75" spans="2:13">
      <c r="B48744" s="29"/>
      <c r="M48744" s="28"/>
    </row>
    <row r="48745" s="16" customFormat="1" ht="12.75" spans="2:13">
      <c r="B48745" s="29"/>
      <c r="M48745" s="28"/>
    </row>
    <row r="48746" s="16" customFormat="1" ht="12.75" spans="2:13">
      <c r="B48746" s="29"/>
      <c r="M48746" s="28"/>
    </row>
    <row r="48747" s="16" customFormat="1" ht="12.75" spans="2:13">
      <c r="B48747" s="29"/>
      <c r="M48747" s="28"/>
    </row>
    <row r="48748" s="16" customFormat="1" ht="12.75" spans="2:13">
      <c r="B48748" s="29"/>
      <c r="M48748" s="28"/>
    </row>
    <row r="48749" s="16" customFormat="1" ht="12.75" spans="2:13">
      <c r="B48749" s="29"/>
      <c r="M48749" s="28"/>
    </row>
    <row r="48750" s="16" customFormat="1" ht="12.75" spans="2:13">
      <c r="B48750" s="29"/>
      <c r="M48750" s="28"/>
    </row>
    <row r="48751" s="16" customFormat="1" ht="12.75" spans="2:13">
      <c r="B48751" s="29"/>
      <c r="M48751" s="28"/>
    </row>
    <row r="48752" s="16" customFormat="1" ht="12.75" spans="2:13">
      <c r="B48752" s="29"/>
      <c r="M48752" s="28"/>
    </row>
    <row r="48753" s="16" customFormat="1" ht="12.75" spans="2:13">
      <c r="B48753" s="29"/>
      <c r="M48753" s="28"/>
    </row>
    <row r="48754" s="16" customFormat="1" ht="12.75" spans="2:13">
      <c r="B48754" s="29"/>
      <c r="M48754" s="28"/>
    </row>
    <row r="48755" s="16" customFormat="1" ht="12.75" spans="2:13">
      <c r="B48755" s="29"/>
      <c r="M48755" s="28"/>
    </row>
    <row r="48756" s="16" customFormat="1" ht="12.75" spans="2:13">
      <c r="B48756" s="29"/>
      <c r="M48756" s="28"/>
    </row>
    <row r="48757" s="16" customFormat="1" ht="12.75" spans="2:13">
      <c r="B48757" s="29"/>
      <c r="M48757" s="28"/>
    </row>
    <row r="48758" s="16" customFormat="1" ht="12.75" spans="2:13">
      <c r="B48758" s="29"/>
      <c r="M48758" s="28"/>
    </row>
    <row r="48759" s="16" customFormat="1" ht="12.75" spans="2:13">
      <c r="B48759" s="29"/>
      <c r="M48759" s="28"/>
    </row>
    <row r="48760" s="16" customFormat="1" ht="12.75" spans="2:13">
      <c r="B48760" s="29"/>
      <c r="M48760" s="28"/>
    </row>
    <row r="48761" s="16" customFormat="1" ht="12.75" spans="2:13">
      <c r="B48761" s="29"/>
      <c r="M48761" s="28"/>
    </row>
    <row r="48762" s="16" customFormat="1" ht="12.75" spans="2:13">
      <c r="B48762" s="29"/>
      <c r="M48762" s="28"/>
    </row>
    <row r="48763" s="16" customFormat="1" ht="12.75" spans="2:13">
      <c r="B48763" s="29"/>
      <c r="M48763" s="28"/>
    </row>
    <row r="48764" s="16" customFormat="1" ht="12.75" spans="2:13">
      <c r="B48764" s="29"/>
      <c r="M48764" s="28"/>
    </row>
    <row r="48765" s="16" customFormat="1" ht="12.75" spans="2:13">
      <c r="B48765" s="29"/>
      <c r="M48765" s="28"/>
    </row>
    <row r="48766" s="16" customFormat="1" ht="12.75" spans="2:13">
      <c r="B48766" s="29"/>
      <c r="M48766" s="28"/>
    </row>
    <row r="48767" s="16" customFormat="1" ht="12.75" spans="2:13">
      <c r="B48767" s="29"/>
      <c r="M48767" s="28"/>
    </row>
    <row r="48768" s="16" customFormat="1" ht="12.75" spans="2:13">
      <c r="B48768" s="29"/>
      <c r="M48768" s="28"/>
    </row>
    <row r="48769" s="16" customFormat="1" ht="12.75" spans="2:13">
      <c r="B48769" s="29"/>
      <c r="M48769" s="28"/>
    </row>
    <row r="48770" s="16" customFormat="1" ht="12.75" spans="2:13">
      <c r="B48770" s="29"/>
      <c r="M48770" s="28"/>
    </row>
    <row r="48771" s="16" customFormat="1" ht="12.75" spans="2:13">
      <c r="B48771" s="29"/>
      <c r="M48771" s="28"/>
    </row>
    <row r="48772" s="16" customFormat="1" ht="12.75" spans="2:13">
      <c r="B48772" s="29"/>
      <c r="M48772" s="28"/>
    </row>
    <row r="48773" s="16" customFormat="1" ht="12.75" spans="2:13">
      <c r="B48773" s="29"/>
      <c r="M48773" s="28"/>
    </row>
    <row r="48774" s="16" customFormat="1" ht="12.75" spans="2:13">
      <c r="B48774" s="29"/>
      <c r="M48774" s="28"/>
    </row>
    <row r="48775" s="16" customFormat="1" ht="12.75" spans="2:13">
      <c r="B48775" s="29"/>
      <c r="M48775" s="28"/>
    </row>
    <row r="48776" s="16" customFormat="1" ht="12.75" spans="2:13">
      <c r="B48776" s="29"/>
      <c r="M48776" s="28"/>
    </row>
    <row r="48777" s="16" customFormat="1" ht="12.75" spans="2:13">
      <c r="B48777" s="29"/>
      <c r="M48777" s="28"/>
    </row>
    <row r="48778" s="16" customFormat="1" ht="12.75" spans="2:13">
      <c r="B48778" s="29"/>
      <c r="M48778" s="28"/>
    </row>
    <row r="48779" s="16" customFormat="1" ht="12.75" spans="2:13">
      <c r="B48779" s="29"/>
      <c r="M48779" s="28"/>
    </row>
    <row r="48780" s="16" customFormat="1" ht="12.75" spans="2:13">
      <c r="B48780" s="29"/>
      <c r="M48780" s="28"/>
    </row>
    <row r="48781" s="16" customFormat="1" ht="12.75" spans="2:13">
      <c r="B48781" s="29"/>
      <c r="M48781" s="28"/>
    </row>
    <row r="48782" s="16" customFormat="1" ht="12.75" spans="2:13">
      <c r="B48782" s="29"/>
      <c r="M48782" s="28"/>
    </row>
    <row r="48783" s="16" customFormat="1" ht="12.75" spans="2:13">
      <c r="B48783" s="29"/>
      <c r="M48783" s="28"/>
    </row>
    <row r="48784" s="16" customFormat="1" ht="12.75" spans="2:13">
      <c r="B48784" s="29"/>
      <c r="M48784" s="28"/>
    </row>
    <row r="48785" s="16" customFormat="1" ht="12.75" spans="2:13">
      <c r="B48785" s="29"/>
      <c r="M48785" s="28"/>
    </row>
    <row r="48786" s="16" customFormat="1" ht="12.75" spans="2:13">
      <c r="B48786" s="29"/>
      <c r="M48786" s="28"/>
    </row>
    <row r="48787" s="16" customFormat="1" ht="12.75" spans="2:13">
      <c r="B48787" s="29"/>
      <c r="M48787" s="28"/>
    </row>
    <row r="48788" s="16" customFormat="1" ht="12.75" spans="2:13">
      <c r="B48788" s="29"/>
      <c r="M48788" s="28"/>
    </row>
    <row r="48789" s="16" customFormat="1" ht="12.75" spans="2:13">
      <c r="B48789" s="29"/>
      <c r="M48789" s="28"/>
    </row>
    <row r="48790" s="16" customFormat="1" ht="12.75" spans="2:13">
      <c r="B48790" s="29"/>
      <c r="M48790" s="28"/>
    </row>
    <row r="48791" s="16" customFormat="1" ht="12.75" spans="2:13">
      <c r="B48791" s="29"/>
      <c r="M48791" s="28"/>
    </row>
    <row r="48792" s="16" customFormat="1" ht="12.75" spans="2:13">
      <c r="B48792" s="29"/>
      <c r="M48792" s="28"/>
    </row>
    <row r="48793" s="16" customFormat="1" ht="12.75" spans="2:13">
      <c r="B48793" s="29"/>
      <c r="M48793" s="28"/>
    </row>
    <row r="48794" s="16" customFormat="1" ht="12.75" spans="2:13">
      <c r="B48794" s="29"/>
      <c r="M48794" s="28"/>
    </row>
    <row r="48795" s="16" customFormat="1" ht="12.75" spans="2:13">
      <c r="B48795" s="29"/>
      <c r="M48795" s="28"/>
    </row>
    <row r="48796" s="16" customFormat="1" ht="12.75" spans="2:13">
      <c r="B48796" s="29"/>
      <c r="M48796" s="28"/>
    </row>
    <row r="48797" s="16" customFormat="1" ht="12.75" spans="2:13">
      <c r="B48797" s="29"/>
      <c r="M48797" s="28"/>
    </row>
    <row r="48798" s="16" customFormat="1" ht="12.75" spans="2:13">
      <c r="B48798" s="29"/>
      <c r="M48798" s="28"/>
    </row>
    <row r="48799" s="16" customFormat="1" ht="12.75" spans="2:13">
      <c r="B48799" s="29"/>
      <c r="M48799" s="28"/>
    </row>
    <row r="48800" s="16" customFormat="1" ht="12.75" spans="2:13">
      <c r="B48800" s="29"/>
      <c r="M48800" s="28"/>
    </row>
    <row r="48801" s="16" customFormat="1" ht="12.75" spans="2:13">
      <c r="B48801" s="29"/>
      <c r="M48801" s="28"/>
    </row>
    <row r="48802" s="16" customFormat="1" ht="12.75" spans="2:13">
      <c r="B48802" s="29"/>
      <c r="M48802" s="28"/>
    </row>
    <row r="48803" s="16" customFormat="1" ht="12.75" spans="2:13">
      <c r="B48803" s="29"/>
      <c r="M48803" s="28"/>
    </row>
    <row r="48804" s="16" customFormat="1" ht="12.75" spans="2:13">
      <c r="B48804" s="29"/>
      <c r="M48804" s="28"/>
    </row>
    <row r="48805" s="16" customFormat="1" ht="12.75" spans="2:13">
      <c r="B48805" s="29"/>
      <c r="M48805" s="28"/>
    </row>
    <row r="48806" s="16" customFormat="1" ht="12.75" spans="2:13">
      <c r="B48806" s="29"/>
      <c r="M48806" s="28"/>
    </row>
    <row r="48807" s="16" customFormat="1" ht="12.75" spans="2:13">
      <c r="B48807" s="29"/>
      <c r="M48807" s="28"/>
    </row>
    <row r="48808" s="16" customFormat="1" ht="12.75" spans="2:13">
      <c r="B48808" s="29"/>
      <c r="M48808" s="28"/>
    </row>
    <row r="48809" s="16" customFormat="1" ht="12.75" spans="2:13">
      <c r="B48809" s="29"/>
      <c r="M48809" s="28"/>
    </row>
    <row r="48810" s="16" customFormat="1" ht="12.75" spans="2:13">
      <c r="B48810" s="29"/>
      <c r="M48810" s="28"/>
    </row>
    <row r="48811" s="16" customFormat="1" ht="12.75" spans="2:13">
      <c r="B48811" s="29"/>
      <c r="M48811" s="28"/>
    </row>
    <row r="48812" s="16" customFormat="1" ht="12.75" spans="2:13">
      <c r="B48812" s="29"/>
      <c r="M48812" s="28"/>
    </row>
    <row r="48813" s="16" customFormat="1" ht="12.75" spans="2:13">
      <c r="B48813" s="29"/>
      <c r="M48813" s="28"/>
    </row>
    <row r="48814" s="16" customFormat="1" ht="12.75" spans="2:13">
      <c r="B48814" s="29"/>
      <c r="M48814" s="28"/>
    </row>
    <row r="48815" s="16" customFormat="1" ht="12.75" spans="2:13">
      <c r="B48815" s="29"/>
      <c r="M48815" s="28"/>
    </row>
    <row r="48816" s="16" customFormat="1" ht="12.75" spans="2:13">
      <c r="B48816" s="29"/>
      <c r="M48816" s="28"/>
    </row>
    <row r="48817" s="16" customFormat="1" ht="12.75" spans="2:13">
      <c r="B48817" s="29"/>
      <c r="M48817" s="28"/>
    </row>
    <row r="48818" s="16" customFormat="1" ht="12.75" spans="2:13">
      <c r="B48818" s="29"/>
      <c r="M48818" s="28"/>
    </row>
    <row r="48819" s="16" customFormat="1" ht="12.75" spans="2:13">
      <c r="B48819" s="29"/>
      <c r="M48819" s="28"/>
    </row>
    <row r="48820" s="16" customFormat="1" ht="12.75" spans="2:13">
      <c r="B48820" s="29"/>
      <c r="M48820" s="28"/>
    </row>
    <row r="48821" s="16" customFormat="1" ht="12.75" spans="2:13">
      <c r="B48821" s="29"/>
      <c r="M48821" s="28"/>
    </row>
    <row r="48822" s="16" customFormat="1" ht="12.75" spans="2:13">
      <c r="B48822" s="29"/>
      <c r="M48822" s="28"/>
    </row>
    <row r="48823" s="16" customFormat="1" ht="12.75" spans="2:13">
      <c r="B48823" s="29"/>
      <c r="M48823" s="28"/>
    </row>
    <row r="48824" s="16" customFormat="1" ht="12.75" spans="2:13">
      <c r="B48824" s="29"/>
      <c r="M48824" s="28"/>
    </row>
    <row r="48825" s="16" customFormat="1" ht="12.75" spans="2:13">
      <c r="B48825" s="29"/>
      <c r="M48825" s="28"/>
    </row>
    <row r="48826" s="16" customFormat="1" ht="12.75" spans="2:13">
      <c r="B48826" s="29"/>
      <c r="M48826" s="28"/>
    </row>
    <row r="48827" s="16" customFormat="1" ht="12.75" spans="2:13">
      <c r="B48827" s="29"/>
      <c r="M48827" s="28"/>
    </row>
    <row r="48828" s="16" customFormat="1" ht="12.75" spans="2:13">
      <c r="B48828" s="29"/>
      <c r="M48828" s="28"/>
    </row>
    <row r="48829" s="16" customFormat="1" ht="12.75" spans="2:13">
      <c r="B48829" s="29"/>
      <c r="M48829" s="28"/>
    </row>
    <row r="48830" s="16" customFormat="1" ht="12.75" spans="2:13">
      <c r="B48830" s="29"/>
      <c r="M48830" s="28"/>
    </row>
    <row r="48831" s="16" customFormat="1" ht="12.75" spans="2:13">
      <c r="B48831" s="29"/>
      <c r="M48831" s="28"/>
    </row>
    <row r="48832" s="16" customFormat="1" ht="12.75" spans="2:13">
      <c r="B48832" s="29"/>
      <c r="M48832" s="28"/>
    </row>
    <row r="48833" s="16" customFormat="1" ht="12.75" spans="2:13">
      <c r="B48833" s="29"/>
      <c r="M48833" s="28"/>
    </row>
    <row r="48834" s="16" customFormat="1" ht="12.75" spans="2:13">
      <c r="B48834" s="29"/>
      <c r="M48834" s="28"/>
    </row>
    <row r="48835" s="16" customFormat="1" ht="12.75" spans="2:13">
      <c r="B48835" s="29"/>
      <c r="M48835" s="28"/>
    </row>
    <row r="48836" s="16" customFormat="1" ht="12.75" spans="2:13">
      <c r="B48836" s="29"/>
      <c r="M48836" s="28"/>
    </row>
    <row r="48837" s="16" customFormat="1" ht="12.75" spans="2:13">
      <c r="B48837" s="29"/>
      <c r="M48837" s="28"/>
    </row>
    <row r="48838" s="16" customFormat="1" ht="12.75" spans="2:13">
      <c r="B48838" s="29"/>
      <c r="M48838" s="28"/>
    </row>
    <row r="48839" s="16" customFormat="1" ht="12.75" spans="2:13">
      <c r="B48839" s="29"/>
      <c r="M48839" s="28"/>
    </row>
    <row r="48840" s="16" customFormat="1" ht="12.75" spans="2:13">
      <c r="B48840" s="29"/>
      <c r="M48840" s="28"/>
    </row>
    <row r="48841" s="16" customFormat="1" ht="12.75" spans="2:13">
      <c r="B48841" s="29"/>
      <c r="M48841" s="28"/>
    </row>
    <row r="48842" s="16" customFormat="1" ht="12.75" spans="2:13">
      <c r="B48842" s="29"/>
      <c r="M48842" s="28"/>
    </row>
    <row r="48843" s="16" customFormat="1" ht="12.75" spans="2:13">
      <c r="B48843" s="29"/>
      <c r="M48843" s="28"/>
    </row>
    <row r="48844" s="16" customFormat="1" ht="12.75" spans="2:13">
      <c r="B48844" s="29"/>
      <c r="M48844" s="28"/>
    </row>
    <row r="48845" s="16" customFormat="1" ht="12.75" spans="2:13">
      <c r="B48845" s="29"/>
      <c r="M48845" s="28"/>
    </row>
    <row r="48846" s="16" customFormat="1" ht="12.75" spans="2:13">
      <c r="B48846" s="29"/>
      <c r="M48846" s="28"/>
    </row>
    <row r="48847" s="16" customFormat="1" ht="12.75" spans="2:13">
      <c r="B48847" s="29"/>
      <c r="M48847" s="28"/>
    </row>
    <row r="48848" s="16" customFormat="1" ht="12.75" spans="2:13">
      <c r="B48848" s="29"/>
      <c r="M48848" s="28"/>
    </row>
    <row r="48849" s="16" customFormat="1" ht="12.75" spans="2:13">
      <c r="B48849" s="29"/>
      <c r="M48849" s="28"/>
    </row>
    <row r="48850" s="16" customFormat="1" ht="12.75" spans="2:13">
      <c r="B48850" s="29"/>
      <c r="M48850" s="28"/>
    </row>
    <row r="48851" s="16" customFormat="1" ht="12.75" spans="2:13">
      <c r="B48851" s="29"/>
      <c r="M48851" s="28"/>
    </row>
    <row r="48852" s="16" customFormat="1" ht="12.75" spans="2:13">
      <c r="B48852" s="29"/>
      <c r="M48852" s="28"/>
    </row>
    <row r="48853" s="16" customFormat="1" ht="12.75" spans="2:13">
      <c r="B48853" s="29"/>
      <c r="M48853" s="28"/>
    </row>
    <row r="48854" s="16" customFormat="1" ht="12.75" spans="2:13">
      <c r="B48854" s="29"/>
      <c r="M48854" s="28"/>
    </row>
    <row r="48855" s="16" customFormat="1" ht="12.75" spans="2:13">
      <c r="B48855" s="29"/>
      <c r="M48855" s="28"/>
    </row>
    <row r="48856" s="16" customFormat="1" ht="12.75" spans="2:13">
      <c r="B48856" s="29"/>
      <c r="M48856" s="28"/>
    </row>
    <row r="48857" s="16" customFormat="1" ht="12.75" spans="2:13">
      <c r="B48857" s="29"/>
      <c r="M48857" s="28"/>
    </row>
    <row r="48858" s="16" customFormat="1" ht="12.75" spans="2:13">
      <c r="B48858" s="29"/>
      <c r="M48858" s="28"/>
    </row>
    <row r="48859" s="16" customFormat="1" ht="12.75" spans="2:13">
      <c r="B48859" s="29"/>
      <c r="M48859" s="28"/>
    </row>
    <row r="48860" s="16" customFormat="1" ht="12.75" spans="2:13">
      <c r="B48860" s="29"/>
      <c r="M48860" s="28"/>
    </row>
    <row r="48861" s="16" customFormat="1" ht="12.75" spans="2:13">
      <c r="B48861" s="29"/>
      <c r="M48861" s="28"/>
    </row>
    <row r="48862" s="16" customFormat="1" ht="12.75" spans="2:13">
      <c r="B48862" s="29"/>
      <c r="M48862" s="28"/>
    </row>
    <row r="48863" s="16" customFormat="1" ht="12.75" spans="2:13">
      <c r="B48863" s="29"/>
      <c r="M48863" s="28"/>
    </row>
    <row r="48864" s="16" customFormat="1" ht="12.75" spans="2:13">
      <c r="B48864" s="29"/>
      <c r="M48864" s="28"/>
    </row>
    <row r="48865" s="16" customFormat="1" ht="12.75" spans="2:13">
      <c r="B48865" s="29"/>
      <c r="M48865" s="28"/>
    </row>
    <row r="48866" s="16" customFormat="1" ht="12.75" spans="2:13">
      <c r="B48866" s="29"/>
      <c r="M48866" s="28"/>
    </row>
    <row r="48867" s="16" customFormat="1" ht="12.75" spans="2:13">
      <c r="B48867" s="29"/>
      <c r="M48867" s="28"/>
    </row>
    <row r="48868" s="16" customFormat="1" ht="12.75" spans="2:13">
      <c r="B48868" s="29"/>
      <c r="M48868" s="28"/>
    </row>
    <row r="48869" s="16" customFormat="1" ht="12.75" spans="2:13">
      <c r="B48869" s="29"/>
      <c r="M48869" s="28"/>
    </row>
    <row r="48870" s="16" customFormat="1" ht="12.75" spans="2:13">
      <c r="B48870" s="29"/>
      <c r="M48870" s="28"/>
    </row>
    <row r="48871" s="16" customFormat="1" ht="12.75" spans="2:13">
      <c r="B48871" s="29"/>
      <c r="M48871" s="28"/>
    </row>
    <row r="48872" s="16" customFormat="1" ht="12.75" spans="2:13">
      <c r="B48872" s="29"/>
      <c r="M48872" s="28"/>
    </row>
    <row r="48873" s="16" customFormat="1" ht="12.75" spans="2:13">
      <c r="B48873" s="29"/>
      <c r="M48873" s="28"/>
    </row>
    <row r="48874" s="16" customFormat="1" ht="12.75" spans="2:13">
      <c r="B48874" s="29"/>
      <c r="M48874" s="28"/>
    </row>
    <row r="48875" s="16" customFormat="1" ht="12.75" spans="2:13">
      <c r="B48875" s="29"/>
      <c r="M48875" s="28"/>
    </row>
    <row r="48876" s="16" customFormat="1" ht="12.75" spans="2:13">
      <c r="B48876" s="29"/>
      <c r="M48876" s="28"/>
    </row>
    <row r="48877" s="16" customFormat="1" ht="12.75" spans="2:13">
      <c r="B48877" s="29"/>
      <c r="M48877" s="28"/>
    </row>
    <row r="48878" s="16" customFormat="1" ht="12.75" spans="2:13">
      <c r="B48878" s="29"/>
      <c r="M48878" s="28"/>
    </row>
    <row r="48879" s="16" customFormat="1" ht="12.75" spans="2:13">
      <c r="B48879" s="29"/>
      <c r="M48879" s="28"/>
    </row>
    <row r="48880" s="16" customFormat="1" ht="12.75" spans="2:13">
      <c r="B48880" s="29"/>
      <c r="M48880" s="28"/>
    </row>
    <row r="48881" s="16" customFormat="1" ht="12.75" spans="2:13">
      <c r="B48881" s="29"/>
      <c r="M48881" s="28"/>
    </row>
    <row r="48882" s="16" customFormat="1" ht="12.75" spans="2:13">
      <c r="B48882" s="29"/>
      <c r="M48882" s="28"/>
    </row>
    <row r="48883" s="16" customFormat="1" ht="12.75" spans="2:13">
      <c r="B48883" s="29"/>
      <c r="M48883" s="28"/>
    </row>
    <row r="48884" s="16" customFormat="1" ht="12.75" spans="2:13">
      <c r="B48884" s="29"/>
      <c r="M48884" s="28"/>
    </row>
    <row r="48885" s="16" customFormat="1" ht="12.75" spans="2:13">
      <c r="B48885" s="29"/>
      <c r="M48885" s="28"/>
    </row>
    <row r="48886" s="16" customFormat="1" ht="12.75" spans="2:13">
      <c r="B48886" s="29"/>
      <c r="M48886" s="28"/>
    </row>
    <row r="48887" s="16" customFormat="1" ht="12.75" spans="2:13">
      <c r="B48887" s="29"/>
      <c r="M48887" s="28"/>
    </row>
    <row r="48888" s="16" customFormat="1" ht="12.75" spans="2:13">
      <c r="B48888" s="29"/>
      <c r="M48888" s="28"/>
    </row>
    <row r="48889" s="16" customFormat="1" ht="12.75" spans="2:13">
      <c r="B48889" s="29"/>
      <c r="M48889" s="28"/>
    </row>
    <row r="48890" s="16" customFormat="1" ht="12.75" spans="2:13">
      <c r="B48890" s="29"/>
      <c r="M48890" s="28"/>
    </row>
    <row r="48891" s="16" customFormat="1" ht="12.75" spans="2:13">
      <c r="B48891" s="29"/>
      <c r="M48891" s="28"/>
    </row>
    <row r="48892" s="16" customFormat="1" ht="12.75" spans="2:13">
      <c r="B48892" s="29"/>
      <c r="M48892" s="28"/>
    </row>
    <row r="48893" s="16" customFormat="1" ht="12.75" spans="2:13">
      <c r="B48893" s="29"/>
      <c r="M48893" s="28"/>
    </row>
    <row r="48894" s="16" customFormat="1" ht="12.75" spans="2:13">
      <c r="B48894" s="29"/>
      <c r="M48894" s="28"/>
    </row>
    <row r="48895" s="16" customFormat="1" ht="12.75" spans="2:13">
      <c r="B48895" s="29"/>
      <c r="M48895" s="28"/>
    </row>
    <row r="48896" s="16" customFormat="1" ht="12.75" spans="2:13">
      <c r="B48896" s="29"/>
      <c r="M48896" s="28"/>
    </row>
    <row r="48897" s="16" customFormat="1" ht="12.75" spans="2:13">
      <c r="B48897" s="29"/>
      <c r="M48897" s="28"/>
    </row>
    <row r="48898" s="16" customFormat="1" ht="12.75" spans="2:13">
      <c r="B48898" s="29"/>
      <c r="M48898" s="28"/>
    </row>
    <row r="48899" s="16" customFormat="1" ht="12.75" spans="2:13">
      <c r="B48899" s="29"/>
      <c r="M48899" s="28"/>
    </row>
    <row r="48900" s="16" customFormat="1" ht="12.75" spans="2:13">
      <c r="B48900" s="29"/>
      <c r="M48900" s="28"/>
    </row>
    <row r="48901" s="16" customFormat="1" ht="12.75" spans="2:13">
      <c r="B48901" s="29"/>
      <c r="M48901" s="28"/>
    </row>
    <row r="48902" s="16" customFormat="1" ht="12.75" spans="2:13">
      <c r="B48902" s="29"/>
      <c r="M48902" s="28"/>
    </row>
    <row r="48903" s="16" customFormat="1" ht="12.75" spans="2:13">
      <c r="B48903" s="29"/>
      <c r="M48903" s="28"/>
    </row>
    <row r="48904" s="16" customFormat="1" ht="12.75" spans="2:13">
      <c r="B48904" s="29"/>
      <c r="M48904" s="28"/>
    </row>
    <row r="48905" s="16" customFormat="1" ht="12.75" spans="2:13">
      <c r="B48905" s="29"/>
      <c r="M48905" s="28"/>
    </row>
    <row r="48906" s="16" customFormat="1" ht="12.75" spans="2:13">
      <c r="B48906" s="29"/>
      <c r="M48906" s="28"/>
    </row>
    <row r="48907" s="16" customFormat="1" ht="12.75" spans="2:13">
      <c r="B48907" s="29"/>
      <c r="M48907" s="28"/>
    </row>
    <row r="48908" s="16" customFormat="1" ht="12.75" spans="2:13">
      <c r="B48908" s="29"/>
      <c r="M48908" s="28"/>
    </row>
    <row r="48909" s="16" customFormat="1" ht="12.75" spans="2:13">
      <c r="B48909" s="29"/>
      <c r="M48909" s="28"/>
    </row>
    <row r="48910" s="16" customFormat="1" ht="12.75" spans="2:13">
      <c r="B48910" s="29"/>
      <c r="M48910" s="28"/>
    </row>
    <row r="48911" s="16" customFormat="1" ht="12.75" spans="2:13">
      <c r="B48911" s="29"/>
      <c r="M48911" s="28"/>
    </row>
    <row r="48912" s="16" customFormat="1" ht="12.75" spans="2:13">
      <c r="B48912" s="29"/>
      <c r="M48912" s="28"/>
    </row>
    <row r="48913" s="16" customFormat="1" ht="12.75" spans="2:13">
      <c r="B48913" s="29"/>
      <c r="M48913" s="28"/>
    </row>
    <row r="48914" s="16" customFormat="1" ht="12.75" spans="2:13">
      <c r="B48914" s="29"/>
      <c r="M48914" s="28"/>
    </row>
    <row r="48915" s="16" customFormat="1" ht="12.75" spans="2:13">
      <c r="B48915" s="29"/>
      <c r="M48915" s="28"/>
    </row>
    <row r="48916" s="16" customFormat="1" ht="12.75" spans="2:13">
      <c r="B48916" s="29"/>
      <c r="M48916" s="28"/>
    </row>
    <row r="48917" s="16" customFormat="1" ht="12.75" spans="2:13">
      <c r="B48917" s="29"/>
      <c r="M48917" s="28"/>
    </row>
    <row r="48918" s="16" customFormat="1" ht="12.75" spans="2:13">
      <c r="B48918" s="29"/>
      <c r="M48918" s="28"/>
    </row>
    <row r="48919" s="16" customFormat="1" ht="12.75" spans="2:13">
      <c r="B48919" s="29"/>
      <c r="M48919" s="28"/>
    </row>
    <row r="48920" s="16" customFormat="1" ht="12.75" spans="2:13">
      <c r="B48920" s="29"/>
      <c r="M48920" s="28"/>
    </row>
    <row r="48921" s="16" customFormat="1" ht="12.75" spans="2:13">
      <c r="B48921" s="29"/>
      <c r="M48921" s="28"/>
    </row>
    <row r="48922" s="16" customFormat="1" ht="12.75" spans="2:13">
      <c r="B48922" s="29"/>
      <c r="M48922" s="28"/>
    </row>
    <row r="48923" s="16" customFormat="1" ht="12.75" spans="2:13">
      <c r="B48923" s="29"/>
      <c r="M48923" s="28"/>
    </row>
    <row r="48924" s="16" customFormat="1" ht="12.75" spans="2:13">
      <c r="B48924" s="29"/>
      <c r="M48924" s="28"/>
    </row>
    <row r="48925" s="16" customFormat="1" ht="12.75" spans="2:13">
      <c r="B48925" s="29"/>
      <c r="M48925" s="28"/>
    </row>
    <row r="48926" s="16" customFormat="1" ht="12.75" spans="2:13">
      <c r="B48926" s="29"/>
      <c r="M48926" s="28"/>
    </row>
    <row r="48927" s="16" customFormat="1" ht="12.75" spans="2:13">
      <c r="B48927" s="29"/>
      <c r="M48927" s="28"/>
    </row>
    <row r="48928" s="16" customFormat="1" ht="12.75" spans="2:13">
      <c r="B48928" s="29"/>
      <c r="M48928" s="28"/>
    </row>
    <row r="48929" s="16" customFormat="1" ht="12.75" spans="2:13">
      <c r="B48929" s="29"/>
      <c r="M48929" s="28"/>
    </row>
    <row r="48930" s="16" customFormat="1" ht="12.75" spans="2:13">
      <c r="B48930" s="29"/>
      <c r="M48930" s="28"/>
    </row>
    <row r="48931" s="16" customFormat="1" ht="12.75" spans="2:13">
      <c r="B48931" s="29"/>
      <c r="M48931" s="28"/>
    </row>
    <row r="48932" s="16" customFormat="1" ht="12.75" spans="2:13">
      <c r="B48932" s="29"/>
      <c r="M48932" s="28"/>
    </row>
    <row r="48933" s="16" customFormat="1" ht="12.75" spans="2:13">
      <c r="B48933" s="29"/>
      <c r="M48933" s="28"/>
    </row>
    <row r="48934" s="16" customFormat="1" ht="12.75" spans="2:13">
      <c r="B48934" s="29"/>
      <c r="M48934" s="28"/>
    </row>
    <row r="48935" s="16" customFormat="1" ht="12.75" spans="2:13">
      <c r="B48935" s="29"/>
      <c r="M48935" s="28"/>
    </row>
    <row r="48936" s="16" customFormat="1" ht="12.75" spans="2:13">
      <c r="B48936" s="29"/>
      <c r="M48936" s="28"/>
    </row>
    <row r="48937" s="16" customFormat="1" ht="12.75" spans="2:13">
      <c r="B48937" s="29"/>
      <c r="M48937" s="28"/>
    </row>
    <row r="48938" s="16" customFormat="1" ht="12.75" spans="2:13">
      <c r="B48938" s="29"/>
      <c r="M48938" s="28"/>
    </row>
    <row r="48939" s="16" customFormat="1" ht="12.75" spans="2:13">
      <c r="B48939" s="29"/>
      <c r="M48939" s="28"/>
    </row>
    <row r="48940" s="16" customFormat="1" ht="12.75" spans="2:13">
      <c r="B48940" s="29"/>
      <c r="M48940" s="28"/>
    </row>
    <row r="48941" s="16" customFormat="1" ht="12.75" spans="2:13">
      <c r="B48941" s="29"/>
      <c r="M48941" s="28"/>
    </row>
    <row r="48942" s="16" customFormat="1" ht="12.75" spans="2:13">
      <c r="B48942" s="29"/>
      <c r="M48942" s="28"/>
    </row>
    <row r="48943" s="16" customFormat="1" ht="12.75" spans="2:13">
      <c r="B48943" s="29"/>
      <c r="M48943" s="28"/>
    </row>
    <row r="48944" s="16" customFormat="1" ht="12.75" spans="2:13">
      <c r="B48944" s="29"/>
      <c r="M48944" s="28"/>
    </row>
    <row r="48945" s="16" customFormat="1" ht="12.75" spans="2:13">
      <c r="B48945" s="29"/>
      <c r="M48945" s="28"/>
    </row>
    <row r="48946" s="16" customFormat="1" ht="12.75" spans="2:13">
      <c r="B48946" s="29"/>
      <c r="M48946" s="28"/>
    </row>
    <row r="48947" s="16" customFormat="1" ht="12.75" spans="2:13">
      <c r="B48947" s="29"/>
      <c r="M48947" s="28"/>
    </row>
    <row r="48948" s="16" customFormat="1" ht="12.75" spans="2:13">
      <c r="B48948" s="29"/>
      <c r="M48948" s="28"/>
    </row>
    <row r="48949" s="16" customFormat="1" ht="12.75" spans="2:13">
      <c r="B48949" s="29"/>
      <c r="M48949" s="28"/>
    </row>
    <row r="48950" s="16" customFormat="1" ht="12.75" spans="2:13">
      <c r="B48950" s="29"/>
      <c r="M48950" s="28"/>
    </row>
    <row r="48951" s="16" customFormat="1" ht="12.75" spans="2:13">
      <c r="B48951" s="29"/>
      <c r="M48951" s="28"/>
    </row>
    <row r="48952" s="16" customFormat="1" ht="12.75" spans="2:13">
      <c r="B48952" s="29"/>
      <c r="M48952" s="28"/>
    </row>
    <row r="48953" s="16" customFormat="1" ht="12.75" spans="2:13">
      <c r="B48953" s="29"/>
      <c r="M48953" s="28"/>
    </row>
    <row r="48954" s="16" customFormat="1" ht="12.75" spans="2:13">
      <c r="B48954" s="29"/>
      <c r="M48954" s="28"/>
    </row>
    <row r="48955" s="16" customFormat="1" ht="12.75" spans="2:13">
      <c r="B48955" s="29"/>
      <c r="M48955" s="28"/>
    </row>
    <row r="48956" s="16" customFormat="1" ht="12.75" spans="2:13">
      <c r="B48956" s="29"/>
      <c r="M48956" s="28"/>
    </row>
    <row r="48957" s="16" customFormat="1" ht="12.75" spans="2:13">
      <c r="B48957" s="29"/>
      <c r="M48957" s="28"/>
    </row>
    <row r="48958" s="16" customFormat="1" ht="12.75" spans="2:13">
      <c r="B48958" s="29"/>
      <c r="M48958" s="28"/>
    </row>
    <row r="48959" s="16" customFormat="1" ht="12.75" spans="2:13">
      <c r="B48959" s="29"/>
      <c r="M48959" s="28"/>
    </row>
    <row r="48960" s="16" customFormat="1" ht="12.75" spans="2:13">
      <c r="B48960" s="29"/>
      <c r="M48960" s="28"/>
    </row>
    <row r="48961" s="16" customFormat="1" ht="12.75" spans="2:13">
      <c r="B48961" s="29"/>
      <c r="M48961" s="28"/>
    </row>
    <row r="48962" s="16" customFormat="1" ht="12.75" spans="2:13">
      <c r="B48962" s="29"/>
      <c r="M48962" s="28"/>
    </row>
    <row r="48963" s="16" customFormat="1" ht="12.75" spans="2:13">
      <c r="B48963" s="29"/>
      <c r="M48963" s="28"/>
    </row>
    <row r="48964" s="16" customFormat="1" ht="12.75" spans="2:13">
      <c r="B48964" s="29"/>
      <c r="M48964" s="28"/>
    </row>
    <row r="48965" s="16" customFormat="1" ht="12.75" spans="2:13">
      <c r="B48965" s="29"/>
      <c r="M48965" s="28"/>
    </row>
    <row r="48966" s="16" customFormat="1" ht="12.75" spans="2:13">
      <c r="B48966" s="29"/>
      <c r="M48966" s="28"/>
    </row>
    <row r="48967" s="16" customFormat="1" ht="12.75" spans="2:13">
      <c r="B48967" s="29"/>
      <c r="M48967" s="28"/>
    </row>
    <row r="48968" s="16" customFormat="1" ht="12.75" spans="2:13">
      <c r="B48968" s="29"/>
      <c r="M48968" s="28"/>
    </row>
    <row r="48969" s="16" customFormat="1" ht="12.75" spans="2:13">
      <c r="B48969" s="29"/>
      <c r="M48969" s="28"/>
    </row>
    <row r="48970" s="16" customFormat="1" ht="12.75" spans="2:13">
      <c r="B48970" s="29"/>
      <c r="M48970" s="28"/>
    </row>
    <row r="48971" s="16" customFormat="1" ht="12.75" spans="2:13">
      <c r="B48971" s="29"/>
      <c r="M48971" s="28"/>
    </row>
    <row r="48972" s="16" customFormat="1" ht="12.75" spans="2:13">
      <c r="B48972" s="29"/>
      <c r="M48972" s="28"/>
    </row>
    <row r="48973" s="16" customFormat="1" ht="12.75" spans="2:13">
      <c r="B48973" s="29"/>
      <c r="M48973" s="28"/>
    </row>
    <row r="48974" s="16" customFormat="1" ht="12.75" spans="2:13">
      <c r="B48974" s="29"/>
      <c r="M48974" s="28"/>
    </row>
    <row r="48975" s="16" customFormat="1" ht="12.75" spans="2:13">
      <c r="B48975" s="29"/>
      <c r="M48975" s="28"/>
    </row>
    <row r="48976" s="16" customFormat="1" ht="12.75" spans="2:13">
      <c r="B48976" s="29"/>
      <c r="M48976" s="28"/>
    </row>
    <row r="48977" s="16" customFormat="1" ht="12.75" spans="2:13">
      <c r="B48977" s="29"/>
      <c r="M48977" s="28"/>
    </row>
    <row r="48978" s="16" customFormat="1" ht="12.75" spans="2:13">
      <c r="B48978" s="29"/>
      <c r="M48978" s="28"/>
    </row>
    <row r="48979" s="16" customFormat="1" ht="12.75" spans="2:13">
      <c r="B48979" s="29"/>
      <c r="M48979" s="28"/>
    </row>
    <row r="48980" s="16" customFormat="1" ht="12.75" spans="2:13">
      <c r="B48980" s="29"/>
      <c r="M48980" s="28"/>
    </row>
    <row r="48981" s="16" customFormat="1" ht="12.75" spans="2:13">
      <c r="B48981" s="29"/>
      <c r="M48981" s="28"/>
    </row>
    <row r="48982" s="16" customFormat="1" ht="12.75" spans="2:13">
      <c r="B48982" s="29"/>
      <c r="M48982" s="28"/>
    </row>
    <row r="48983" s="16" customFormat="1" ht="12.75" spans="2:13">
      <c r="B48983" s="29"/>
      <c r="M48983" s="28"/>
    </row>
    <row r="48984" s="16" customFormat="1" ht="12.75" spans="2:13">
      <c r="B48984" s="29"/>
      <c r="M48984" s="28"/>
    </row>
    <row r="48985" s="16" customFormat="1" ht="12.75" spans="2:13">
      <c r="B48985" s="29"/>
      <c r="M48985" s="28"/>
    </row>
    <row r="48986" s="16" customFormat="1" ht="12.75" spans="2:13">
      <c r="B48986" s="29"/>
      <c r="M48986" s="28"/>
    </row>
    <row r="48987" s="16" customFormat="1" ht="12.75" spans="2:13">
      <c r="B48987" s="29"/>
      <c r="M48987" s="28"/>
    </row>
    <row r="48988" s="16" customFormat="1" ht="12.75" spans="2:13">
      <c r="B48988" s="29"/>
      <c r="M48988" s="28"/>
    </row>
    <row r="48989" s="16" customFormat="1" ht="12.75" spans="2:13">
      <c r="B48989" s="29"/>
      <c r="M48989" s="28"/>
    </row>
    <row r="48990" s="16" customFormat="1" ht="12.75" spans="2:13">
      <c r="B48990" s="29"/>
      <c r="M48990" s="28"/>
    </row>
    <row r="48991" s="16" customFormat="1" ht="12.75" spans="2:13">
      <c r="B48991" s="29"/>
      <c r="M48991" s="28"/>
    </row>
    <row r="48992" s="16" customFormat="1" ht="12.75" spans="2:13">
      <c r="B48992" s="29"/>
      <c r="M48992" s="28"/>
    </row>
    <row r="48993" s="16" customFormat="1" ht="12.75" spans="2:13">
      <c r="B48993" s="29"/>
      <c r="M48993" s="28"/>
    </row>
    <row r="48994" s="16" customFormat="1" ht="12.75" spans="2:13">
      <c r="B48994" s="29"/>
      <c r="M48994" s="28"/>
    </row>
    <row r="48995" s="16" customFormat="1" ht="12.75" spans="2:13">
      <c r="B48995" s="29"/>
      <c r="M48995" s="28"/>
    </row>
    <row r="48996" s="16" customFormat="1" ht="12.75" spans="2:13">
      <c r="B48996" s="29"/>
      <c r="M48996" s="28"/>
    </row>
    <row r="48997" s="16" customFormat="1" ht="12.75" spans="2:13">
      <c r="B48997" s="29"/>
      <c r="M48997" s="28"/>
    </row>
    <row r="48998" s="16" customFormat="1" ht="12.75" spans="2:13">
      <c r="B48998" s="29"/>
      <c r="M48998" s="28"/>
    </row>
    <row r="48999" s="16" customFormat="1" ht="12.75" spans="2:13">
      <c r="B48999" s="29"/>
      <c r="M48999" s="28"/>
    </row>
    <row r="49000" s="16" customFormat="1" ht="12.75" spans="2:13">
      <c r="B49000" s="29"/>
      <c r="M49000" s="28"/>
    </row>
    <row r="49001" s="16" customFormat="1" ht="12.75" spans="2:13">
      <c r="B49001" s="29"/>
      <c r="M49001" s="28"/>
    </row>
    <row r="49002" s="16" customFormat="1" ht="12.75" spans="2:13">
      <c r="B49002" s="29"/>
      <c r="M49002" s="28"/>
    </row>
    <row r="49003" s="16" customFormat="1" ht="12.75" spans="2:13">
      <c r="B49003" s="29"/>
      <c r="M49003" s="28"/>
    </row>
    <row r="49004" s="16" customFormat="1" ht="12.75" spans="2:13">
      <c r="B49004" s="29"/>
      <c r="M49004" s="28"/>
    </row>
    <row r="49005" s="16" customFormat="1" ht="12.75" spans="2:13">
      <c r="B49005" s="29"/>
      <c r="M49005" s="28"/>
    </row>
    <row r="49006" s="16" customFormat="1" ht="12.75" spans="2:13">
      <c r="B49006" s="29"/>
      <c r="M49006" s="28"/>
    </row>
    <row r="49007" s="16" customFormat="1" ht="12.75" spans="2:13">
      <c r="B49007" s="29"/>
      <c r="M49007" s="28"/>
    </row>
    <row r="49008" s="16" customFormat="1" ht="12.75" spans="2:13">
      <c r="B49008" s="29"/>
      <c r="M49008" s="28"/>
    </row>
    <row r="49009" s="16" customFormat="1" ht="12.75" spans="2:13">
      <c r="B49009" s="29"/>
      <c r="M49009" s="28"/>
    </row>
    <row r="49010" s="16" customFormat="1" ht="12.75" spans="2:13">
      <c r="B49010" s="29"/>
      <c r="M49010" s="28"/>
    </row>
    <row r="49011" s="16" customFormat="1" ht="12.75" spans="2:13">
      <c r="B49011" s="29"/>
      <c r="M49011" s="28"/>
    </row>
    <row r="49012" s="16" customFormat="1" ht="12.75" spans="2:13">
      <c r="B49012" s="29"/>
      <c r="M49012" s="28"/>
    </row>
    <row r="49013" s="16" customFormat="1" ht="12.75" spans="2:13">
      <c r="B49013" s="29"/>
      <c r="M49013" s="28"/>
    </row>
    <row r="49014" s="16" customFormat="1" ht="12.75" spans="2:13">
      <c r="B49014" s="29"/>
      <c r="M49014" s="28"/>
    </row>
    <row r="49015" s="16" customFormat="1" ht="12.75" spans="2:13">
      <c r="B49015" s="29"/>
      <c r="M49015" s="28"/>
    </row>
    <row r="49016" s="16" customFormat="1" ht="12.75" spans="2:13">
      <c r="B49016" s="29"/>
      <c r="M49016" s="28"/>
    </row>
    <row r="49017" s="16" customFormat="1" ht="12.75" spans="2:13">
      <c r="B49017" s="29"/>
      <c r="M49017" s="28"/>
    </row>
    <row r="49018" s="16" customFormat="1" ht="12.75" spans="2:13">
      <c r="B49018" s="29"/>
      <c r="M49018" s="28"/>
    </row>
    <row r="49019" s="16" customFormat="1" ht="12.75" spans="2:13">
      <c r="B49019" s="29"/>
      <c r="M49019" s="28"/>
    </row>
    <row r="49020" s="16" customFormat="1" ht="12.75" spans="2:13">
      <c r="B49020" s="29"/>
      <c r="M49020" s="28"/>
    </row>
    <row r="49021" s="16" customFormat="1" ht="12.75" spans="2:13">
      <c r="B49021" s="29"/>
      <c r="M49021" s="28"/>
    </row>
    <row r="49022" s="16" customFormat="1" ht="12.75" spans="2:13">
      <c r="B49022" s="29"/>
      <c r="M49022" s="28"/>
    </row>
    <row r="49023" s="16" customFormat="1" ht="12.75" spans="2:13">
      <c r="B49023" s="29"/>
      <c r="M49023" s="28"/>
    </row>
    <row r="49024" s="16" customFormat="1" ht="12.75" spans="2:13">
      <c r="B49024" s="29"/>
      <c r="M49024" s="28"/>
    </row>
    <row r="49025" s="16" customFormat="1" ht="12.75" spans="2:13">
      <c r="B49025" s="29"/>
      <c r="M49025" s="28"/>
    </row>
    <row r="49026" s="16" customFormat="1" ht="12.75" spans="2:13">
      <c r="B49026" s="29"/>
      <c r="M49026" s="28"/>
    </row>
    <row r="49027" s="16" customFormat="1" ht="12.75" spans="2:13">
      <c r="B49027" s="29"/>
      <c r="M49027" s="28"/>
    </row>
    <row r="49028" s="16" customFormat="1" ht="12.75" spans="2:13">
      <c r="B49028" s="29"/>
      <c r="M49028" s="28"/>
    </row>
    <row r="49029" s="16" customFormat="1" ht="12.75" spans="2:13">
      <c r="B49029" s="29"/>
      <c r="M49029" s="28"/>
    </row>
    <row r="49030" s="16" customFormat="1" ht="12.75" spans="2:13">
      <c r="B49030" s="29"/>
      <c r="M49030" s="28"/>
    </row>
    <row r="49031" s="16" customFormat="1" ht="12.75" spans="2:13">
      <c r="B49031" s="29"/>
      <c r="M49031" s="28"/>
    </row>
    <row r="49032" s="16" customFormat="1" ht="12.75" spans="2:13">
      <c r="B49032" s="29"/>
      <c r="M49032" s="28"/>
    </row>
    <row r="49033" s="16" customFormat="1" ht="12.75" spans="2:13">
      <c r="B49033" s="29"/>
      <c r="M49033" s="28"/>
    </row>
    <row r="49034" s="16" customFormat="1" ht="12.75" spans="2:13">
      <c r="B49034" s="29"/>
      <c r="M49034" s="28"/>
    </row>
    <row r="49035" s="16" customFormat="1" ht="12.75" spans="2:13">
      <c r="B49035" s="29"/>
      <c r="M49035" s="28"/>
    </row>
    <row r="49036" s="16" customFormat="1" ht="12.75" spans="2:13">
      <c r="B49036" s="29"/>
      <c r="M49036" s="28"/>
    </row>
    <row r="49037" s="16" customFormat="1" ht="12.75" spans="2:13">
      <c r="B49037" s="29"/>
      <c r="M49037" s="28"/>
    </row>
    <row r="49038" s="16" customFormat="1" ht="12.75" spans="2:13">
      <c r="B49038" s="29"/>
      <c r="M49038" s="28"/>
    </row>
    <row r="49039" s="16" customFormat="1" ht="12.75" spans="2:13">
      <c r="B49039" s="29"/>
      <c r="M49039" s="28"/>
    </row>
    <row r="49040" s="16" customFormat="1" ht="12.75" spans="2:13">
      <c r="B49040" s="29"/>
      <c r="M49040" s="28"/>
    </row>
    <row r="49041" s="16" customFormat="1" ht="12.75" spans="2:13">
      <c r="B49041" s="29"/>
      <c r="M49041" s="28"/>
    </row>
    <row r="49042" s="16" customFormat="1" ht="12.75" spans="2:13">
      <c r="B49042" s="29"/>
      <c r="M49042" s="28"/>
    </row>
    <row r="49043" s="16" customFormat="1" ht="12.75" spans="2:13">
      <c r="B49043" s="29"/>
      <c r="M49043" s="28"/>
    </row>
    <row r="49044" s="16" customFormat="1" ht="12.75" spans="2:13">
      <c r="B49044" s="29"/>
      <c r="M49044" s="28"/>
    </row>
    <row r="49045" s="16" customFormat="1" ht="12.75" spans="2:13">
      <c r="B49045" s="29"/>
      <c r="M49045" s="28"/>
    </row>
    <row r="49046" s="16" customFormat="1" ht="12.75" spans="2:13">
      <c r="B49046" s="29"/>
      <c r="M49046" s="28"/>
    </row>
    <row r="49047" s="16" customFormat="1" ht="12.75" spans="2:13">
      <c r="B49047" s="29"/>
      <c r="M49047" s="28"/>
    </row>
    <row r="49048" s="16" customFormat="1" ht="12.75" spans="2:13">
      <c r="B49048" s="29"/>
      <c r="M49048" s="28"/>
    </row>
    <row r="49049" s="16" customFormat="1" ht="12.75" spans="2:13">
      <c r="B49049" s="29"/>
      <c r="M49049" s="28"/>
    </row>
    <row r="49050" s="16" customFormat="1" ht="12.75" spans="2:13">
      <c r="B49050" s="29"/>
      <c r="M49050" s="28"/>
    </row>
    <row r="49051" s="16" customFormat="1" ht="12.75" spans="2:13">
      <c r="B49051" s="29"/>
      <c r="M49051" s="28"/>
    </row>
    <row r="49052" s="16" customFormat="1" ht="12.75" spans="2:13">
      <c r="B49052" s="29"/>
      <c r="M49052" s="28"/>
    </row>
    <row r="49053" s="16" customFormat="1" ht="12.75" spans="2:13">
      <c r="B49053" s="29"/>
      <c r="M49053" s="28"/>
    </row>
    <row r="49054" s="16" customFormat="1" ht="12.75" spans="2:13">
      <c r="B49054" s="29"/>
      <c r="M49054" s="28"/>
    </row>
    <row r="49055" s="16" customFormat="1" ht="12.75" spans="2:13">
      <c r="B49055" s="29"/>
      <c r="M49055" s="28"/>
    </row>
    <row r="49056" s="16" customFormat="1" ht="12.75" spans="2:13">
      <c r="B49056" s="29"/>
      <c r="M49056" s="28"/>
    </row>
    <row r="49057" s="16" customFormat="1" ht="12.75" spans="2:13">
      <c r="B49057" s="29"/>
      <c r="M49057" s="28"/>
    </row>
    <row r="49058" s="16" customFormat="1" ht="12.75" spans="2:13">
      <c r="B49058" s="29"/>
      <c r="M49058" s="28"/>
    </row>
    <row r="49059" s="16" customFormat="1" ht="12.75" spans="2:13">
      <c r="B49059" s="29"/>
      <c r="M49059" s="28"/>
    </row>
    <row r="49060" s="16" customFormat="1" ht="12.75" spans="2:13">
      <c r="B49060" s="29"/>
      <c r="M49060" s="28"/>
    </row>
    <row r="49061" s="16" customFormat="1" ht="12.75" spans="2:13">
      <c r="B49061" s="29"/>
      <c r="M49061" s="28"/>
    </row>
    <row r="49062" s="16" customFormat="1" ht="12.75" spans="2:13">
      <c r="B49062" s="29"/>
      <c r="M49062" s="28"/>
    </row>
    <row r="49063" s="16" customFormat="1" ht="12.75" spans="2:13">
      <c r="B49063" s="29"/>
      <c r="M49063" s="28"/>
    </row>
    <row r="49064" s="16" customFormat="1" ht="12.75" spans="2:13">
      <c r="B49064" s="29"/>
      <c r="M49064" s="28"/>
    </row>
    <row r="49065" s="16" customFormat="1" ht="12.75" spans="2:13">
      <c r="B49065" s="29"/>
      <c r="M49065" s="28"/>
    </row>
    <row r="49066" s="16" customFormat="1" ht="12.75" spans="2:13">
      <c r="B49066" s="29"/>
      <c r="M49066" s="28"/>
    </row>
    <row r="49067" s="16" customFormat="1" ht="12.75" spans="2:13">
      <c r="B49067" s="29"/>
      <c r="M49067" s="28"/>
    </row>
    <row r="49068" s="16" customFormat="1" ht="12.75" spans="2:13">
      <c r="B49068" s="29"/>
      <c r="M49068" s="28"/>
    </row>
    <row r="49069" s="16" customFormat="1" ht="12.75" spans="2:13">
      <c r="B49069" s="29"/>
      <c r="M49069" s="28"/>
    </row>
    <row r="49070" s="16" customFormat="1" ht="12.75" spans="2:13">
      <c r="B49070" s="29"/>
      <c r="M49070" s="28"/>
    </row>
    <row r="49071" s="16" customFormat="1" ht="12.75" spans="2:13">
      <c r="B49071" s="29"/>
      <c r="M49071" s="28"/>
    </row>
    <row r="49072" s="16" customFormat="1" ht="12.75" spans="2:13">
      <c r="B49072" s="29"/>
      <c r="M49072" s="28"/>
    </row>
    <row r="49073" s="16" customFormat="1" ht="12.75" spans="2:13">
      <c r="B49073" s="29"/>
      <c r="M49073" s="28"/>
    </row>
    <row r="49074" s="16" customFormat="1" ht="12.75" spans="2:13">
      <c r="B49074" s="29"/>
      <c r="M49074" s="28"/>
    </row>
    <row r="49075" s="16" customFormat="1" ht="12.75" spans="2:13">
      <c r="B49075" s="29"/>
      <c r="M49075" s="28"/>
    </row>
    <row r="49076" s="16" customFormat="1" ht="12.75" spans="2:13">
      <c r="B49076" s="29"/>
      <c r="M49076" s="28"/>
    </row>
    <row r="49077" s="16" customFormat="1" ht="12.75" spans="2:13">
      <c r="B49077" s="29"/>
      <c r="M49077" s="28"/>
    </row>
    <row r="49078" s="16" customFormat="1" ht="12.75" spans="2:13">
      <c r="B49078" s="29"/>
      <c r="M49078" s="28"/>
    </row>
    <row r="49079" s="16" customFormat="1" ht="12.75" spans="2:13">
      <c r="B49079" s="29"/>
      <c r="M49079" s="28"/>
    </row>
    <row r="49080" s="16" customFormat="1" ht="12.75" spans="2:13">
      <c r="B49080" s="29"/>
      <c r="M49080" s="28"/>
    </row>
    <row r="49081" s="16" customFormat="1" ht="12.75" spans="2:13">
      <c r="B49081" s="29"/>
      <c r="M49081" s="28"/>
    </row>
    <row r="49082" s="16" customFormat="1" ht="12.75" spans="2:13">
      <c r="B49082" s="29"/>
      <c r="M49082" s="28"/>
    </row>
    <row r="49083" s="16" customFormat="1" ht="12.75" spans="2:13">
      <c r="B49083" s="29"/>
      <c r="M49083" s="28"/>
    </row>
    <row r="49084" s="16" customFormat="1" ht="12.75" spans="2:13">
      <c r="B49084" s="29"/>
      <c r="M49084" s="28"/>
    </row>
    <row r="49085" s="16" customFormat="1" ht="12.75" spans="2:13">
      <c r="B49085" s="29"/>
      <c r="M49085" s="28"/>
    </row>
    <row r="49086" s="16" customFormat="1" ht="12.75" spans="2:13">
      <c r="B49086" s="29"/>
      <c r="M49086" s="28"/>
    </row>
    <row r="49087" s="16" customFormat="1" ht="12.75" spans="2:13">
      <c r="B49087" s="29"/>
      <c r="M49087" s="28"/>
    </row>
    <row r="49088" s="16" customFormat="1" ht="12.75" spans="2:13">
      <c r="B49088" s="29"/>
      <c r="M49088" s="28"/>
    </row>
    <row r="49089" s="16" customFormat="1" ht="12.75" spans="2:13">
      <c r="B49089" s="29"/>
      <c r="M49089" s="28"/>
    </row>
    <row r="49090" s="16" customFormat="1" ht="12.75" spans="2:13">
      <c r="B49090" s="29"/>
      <c r="M49090" s="28"/>
    </row>
    <row r="49091" s="16" customFormat="1" ht="12.75" spans="2:13">
      <c r="B49091" s="29"/>
      <c r="M49091" s="28"/>
    </row>
    <row r="49092" s="16" customFormat="1" ht="12.75" spans="2:13">
      <c r="B49092" s="29"/>
      <c r="M49092" s="28"/>
    </row>
    <row r="49093" s="16" customFormat="1" ht="12.75" spans="2:13">
      <c r="B49093" s="29"/>
      <c r="M49093" s="28"/>
    </row>
    <row r="49094" s="16" customFormat="1" ht="12.75" spans="2:13">
      <c r="B49094" s="29"/>
      <c r="M49094" s="28"/>
    </row>
    <row r="49095" s="16" customFormat="1" ht="12.75" spans="2:13">
      <c r="B49095" s="29"/>
      <c r="M49095" s="28"/>
    </row>
    <row r="49096" s="16" customFormat="1" ht="12.75" spans="2:13">
      <c r="B49096" s="29"/>
      <c r="M49096" s="28"/>
    </row>
    <row r="49097" s="16" customFormat="1" ht="12.75" spans="2:13">
      <c r="B49097" s="29"/>
      <c r="M49097" s="28"/>
    </row>
    <row r="49098" s="16" customFormat="1" ht="12.75" spans="2:13">
      <c r="B49098" s="29"/>
      <c r="M49098" s="28"/>
    </row>
    <row r="49099" s="16" customFormat="1" ht="12.75" spans="2:13">
      <c r="B49099" s="29"/>
      <c r="M49099" s="28"/>
    </row>
    <row r="49100" s="16" customFormat="1" ht="12.75" spans="2:13">
      <c r="B49100" s="29"/>
      <c r="M49100" s="28"/>
    </row>
    <row r="49101" s="16" customFormat="1" ht="12.75" spans="2:13">
      <c r="B49101" s="29"/>
      <c r="M49101" s="28"/>
    </row>
    <row r="49102" s="16" customFormat="1" ht="12.75" spans="2:13">
      <c r="B49102" s="29"/>
      <c r="M49102" s="28"/>
    </row>
    <row r="49103" s="16" customFormat="1" ht="12.75" spans="2:13">
      <c r="B49103" s="29"/>
      <c r="M49103" s="28"/>
    </row>
    <row r="49104" s="16" customFormat="1" ht="12.75" spans="2:13">
      <c r="B49104" s="29"/>
      <c r="M49104" s="28"/>
    </row>
    <row r="49105" s="16" customFormat="1" ht="12.75" spans="2:13">
      <c r="B49105" s="29"/>
      <c r="M49105" s="28"/>
    </row>
    <row r="49106" s="16" customFormat="1" ht="12.75" spans="2:13">
      <c r="B49106" s="29"/>
      <c r="M49106" s="28"/>
    </row>
    <row r="49107" s="16" customFormat="1" ht="12.75" spans="2:13">
      <c r="B49107" s="29"/>
      <c r="M49107" s="28"/>
    </row>
    <row r="49108" s="16" customFormat="1" ht="12.75" spans="2:13">
      <c r="B49108" s="29"/>
      <c r="M49108" s="28"/>
    </row>
    <row r="49109" s="16" customFormat="1" ht="12.75" spans="2:13">
      <c r="B49109" s="29"/>
      <c r="M49109" s="28"/>
    </row>
    <row r="49110" s="16" customFormat="1" ht="12.75" spans="2:13">
      <c r="B49110" s="29"/>
      <c r="M49110" s="28"/>
    </row>
    <row r="49111" s="16" customFormat="1" ht="12.75" spans="2:13">
      <c r="B49111" s="29"/>
      <c r="M49111" s="28"/>
    </row>
    <row r="49112" s="16" customFormat="1" ht="12.75" spans="2:13">
      <c r="B49112" s="29"/>
      <c r="M49112" s="28"/>
    </row>
    <row r="49113" s="16" customFormat="1" ht="12.75" spans="2:13">
      <c r="B49113" s="29"/>
      <c r="M49113" s="28"/>
    </row>
    <row r="49114" s="16" customFormat="1" ht="12.75" spans="2:13">
      <c r="B49114" s="29"/>
      <c r="M49114" s="28"/>
    </row>
    <row r="49115" s="16" customFormat="1" ht="12.75" spans="2:13">
      <c r="B49115" s="29"/>
      <c r="M49115" s="28"/>
    </row>
    <row r="49116" s="16" customFormat="1" ht="12.75" spans="2:13">
      <c r="B49116" s="29"/>
      <c r="M49116" s="28"/>
    </row>
    <row r="49117" s="16" customFormat="1" ht="12.75" spans="2:13">
      <c r="B49117" s="29"/>
      <c r="M49117" s="28"/>
    </row>
    <row r="49118" s="16" customFormat="1" ht="12.75" spans="2:13">
      <c r="B49118" s="29"/>
      <c r="M49118" s="28"/>
    </row>
    <row r="49119" s="16" customFormat="1" ht="12.75" spans="2:13">
      <c r="B49119" s="29"/>
      <c r="M49119" s="28"/>
    </row>
    <row r="49120" s="16" customFormat="1" ht="12.75" spans="2:13">
      <c r="B49120" s="29"/>
      <c r="M49120" s="28"/>
    </row>
    <row r="49121" s="16" customFormat="1" ht="12.75" spans="2:13">
      <c r="B49121" s="29"/>
      <c r="M49121" s="28"/>
    </row>
    <row r="49122" s="16" customFormat="1" ht="12.75" spans="2:13">
      <c r="B49122" s="29"/>
      <c r="M49122" s="28"/>
    </row>
    <row r="49123" s="16" customFormat="1" ht="12.75" spans="2:13">
      <c r="B49123" s="29"/>
      <c r="M49123" s="28"/>
    </row>
    <row r="49124" s="16" customFormat="1" ht="12.75" spans="2:13">
      <c r="B49124" s="29"/>
      <c r="M49124" s="28"/>
    </row>
    <row r="49125" s="16" customFormat="1" ht="12.75" spans="2:13">
      <c r="B49125" s="29"/>
      <c r="M49125" s="28"/>
    </row>
    <row r="49126" s="16" customFormat="1" ht="12.75" spans="2:13">
      <c r="B49126" s="29"/>
      <c r="M49126" s="28"/>
    </row>
    <row r="49127" s="16" customFormat="1" ht="12.75" spans="2:13">
      <c r="B49127" s="29"/>
      <c r="M49127" s="28"/>
    </row>
    <row r="49128" s="16" customFormat="1" ht="12.75" spans="2:13">
      <c r="B49128" s="29"/>
      <c r="M49128" s="28"/>
    </row>
    <row r="49129" s="16" customFormat="1" ht="12.75" spans="2:13">
      <c r="B49129" s="29"/>
      <c r="M49129" s="28"/>
    </row>
    <row r="49130" s="16" customFormat="1" ht="12.75" spans="2:13">
      <c r="B49130" s="29"/>
      <c r="M49130" s="28"/>
    </row>
    <row r="49131" s="16" customFormat="1" ht="12.75" spans="2:13">
      <c r="B49131" s="29"/>
      <c r="M49131" s="28"/>
    </row>
    <row r="49132" s="16" customFormat="1" ht="12.75" spans="2:13">
      <c r="B49132" s="29"/>
      <c r="M49132" s="28"/>
    </row>
    <row r="49133" s="16" customFormat="1" ht="12.75" spans="2:13">
      <c r="B49133" s="29"/>
      <c r="M49133" s="28"/>
    </row>
    <row r="49134" s="16" customFormat="1" ht="12.75" spans="2:13">
      <c r="B49134" s="29"/>
      <c r="M49134" s="28"/>
    </row>
    <row r="49135" s="16" customFormat="1" ht="12.75" spans="2:13">
      <c r="B49135" s="29"/>
      <c r="M49135" s="28"/>
    </row>
    <row r="49136" s="16" customFormat="1" ht="12.75" spans="2:13">
      <c r="B49136" s="29"/>
      <c r="M49136" s="28"/>
    </row>
    <row r="49137" s="16" customFormat="1" ht="12.75" spans="2:13">
      <c r="B49137" s="29"/>
      <c r="M49137" s="28"/>
    </row>
    <row r="49138" s="16" customFormat="1" ht="12.75" spans="2:13">
      <c r="B49138" s="29"/>
      <c r="M49138" s="28"/>
    </row>
    <row r="49139" s="16" customFormat="1" ht="12.75" spans="2:13">
      <c r="B49139" s="29"/>
      <c r="M49139" s="28"/>
    </row>
    <row r="49140" s="16" customFormat="1" ht="12.75" spans="2:13">
      <c r="B49140" s="29"/>
      <c r="M49140" s="28"/>
    </row>
    <row r="49141" s="16" customFormat="1" ht="12.75" spans="2:13">
      <c r="B49141" s="29"/>
      <c r="M49141" s="28"/>
    </row>
    <row r="49142" s="16" customFormat="1" ht="12.75" spans="2:13">
      <c r="B49142" s="29"/>
      <c r="M49142" s="28"/>
    </row>
    <row r="49143" s="16" customFormat="1" ht="12.75" spans="2:13">
      <c r="B49143" s="29"/>
      <c r="M49143" s="28"/>
    </row>
    <row r="49144" s="16" customFormat="1" ht="12.75" spans="2:13">
      <c r="B49144" s="29"/>
      <c r="M49144" s="28"/>
    </row>
    <row r="49145" s="16" customFormat="1" ht="12.75" spans="2:13">
      <c r="B49145" s="29"/>
      <c r="M49145" s="28"/>
    </row>
    <row r="49146" s="16" customFormat="1" ht="12.75" spans="2:13">
      <c r="B49146" s="29"/>
      <c r="M49146" s="28"/>
    </row>
    <row r="49147" s="16" customFormat="1" ht="12.75" spans="2:13">
      <c r="B49147" s="29"/>
      <c r="M49147" s="28"/>
    </row>
    <row r="49148" s="16" customFormat="1" ht="12.75" spans="2:13">
      <c r="B49148" s="29"/>
      <c r="M49148" s="28"/>
    </row>
    <row r="49149" s="16" customFormat="1" ht="12.75" spans="2:13">
      <c r="B49149" s="29"/>
      <c r="M49149" s="28"/>
    </row>
    <row r="49150" s="16" customFormat="1" ht="12.75" spans="2:13">
      <c r="B49150" s="29"/>
      <c r="M49150" s="28"/>
    </row>
    <row r="49151" s="16" customFormat="1" ht="12.75" spans="2:13">
      <c r="B49151" s="29"/>
      <c r="M49151" s="28"/>
    </row>
    <row r="49152" s="16" customFormat="1" ht="12.75" spans="2:13">
      <c r="B49152" s="29"/>
      <c r="M49152" s="28"/>
    </row>
    <row r="49153" s="16" customFormat="1" ht="12.75" spans="2:13">
      <c r="B49153" s="29"/>
      <c r="M49153" s="28"/>
    </row>
    <row r="49154" s="16" customFormat="1" ht="12.75" spans="2:13">
      <c r="B49154" s="29"/>
      <c r="M49154" s="28"/>
    </row>
    <row r="49155" s="16" customFormat="1" ht="12.75" spans="2:13">
      <c r="B49155" s="29"/>
      <c r="M49155" s="28"/>
    </row>
    <row r="49156" s="16" customFormat="1" ht="12.75" spans="2:13">
      <c r="B49156" s="29"/>
      <c r="M49156" s="28"/>
    </row>
    <row r="49157" s="16" customFormat="1" ht="12.75" spans="2:13">
      <c r="B49157" s="29"/>
      <c r="M49157" s="28"/>
    </row>
    <row r="49158" s="16" customFormat="1" ht="12.75" spans="2:13">
      <c r="B49158" s="29"/>
      <c r="M49158" s="28"/>
    </row>
    <row r="49159" s="16" customFormat="1" ht="12.75" spans="2:13">
      <c r="B49159" s="29"/>
      <c r="M49159" s="28"/>
    </row>
    <row r="49160" s="16" customFormat="1" ht="12.75" spans="2:13">
      <c r="B49160" s="29"/>
      <c r="M49160" s="28"/>
    </row>
    <row r="49161" s="16" customFormat="1" ht="12.75" spans="2:13">
      <c r="B49161" s="29"/>
      <c r="M49161" s="28"/>
    </row>
    <row r="49162" s="16" customFormat="1" ht="12.75" spans="2:13">
      <c r="B49162" s="29"/>
      <c r="M49162" s="28"/>
    </row>
    <row r="49163" s="16" customFormat="1" ht="12.75" spans="2:13">
      <c r="B49163" s="29"/>
      <c r="M49163" s="28"/>
    </row>
    <row r="49164" s="16" customFormat="1" ht="12.75" spans="2:13">
      <c r="B49164" s="29"/>
      <c r="M49164" s="28"/>
    </row>
    <row r="49165" s="16" customFormat="1" ht="12.75" spans="2:13">
      <c r="B49165" s="29"/>
      <c r="M49165" s="28"/>
    </row>
    <row r="49166" s="16" customFormat="1" ht="12.75" spans="2:13">
      <c r="B49166" s="29"/>
      <c r="M49166" s="28"/>
    </row>
    <row r="49167" s="16" customFormat="1" ht="12.75" spans="2:13">
      <c r="B49167" s="29"/>
      <c r="M49167" s="28"/>
    </row>
    <row r="49168" s="16" customFormat="1" ht="12.75" spans="2:13">
      <c r="B49168" s="29"/>
      <c r="M49168" s="28"/>
    </row>
    <row r="49169" s="16" customFormat="1" ht="12.75" spans="2:13">
      <c r="B49169" s="29"/>
      <c r="M49169" s="28"/>
    </row>
    <row r="49170" s="16" customFormat="1" ht="12.75" spans="2:13">
      <c r="B49170" s="29"/>
      <c r="M49170" s="28"/>
    </row>
    <row r="49171" s="16" customFormat="1" ht="12.75" spans="2:13">
      <c r="B49171" s="29"/>
      <c r="M49171" s="28"/>
    </row>
    <row r="49172" s="16" customFormat="1" ht="12.75" spans="2:13">
      <c r="B49172" s="29"/>
      <c r="M49172" s="28"/>
    </row>
    <row r="49173" s="16" customFormat="1" ht="12.75" spans="2:13">
      <c r="B49173" s="29"/>
      <c r="M49173" s="28"/>
    </row>
    <row r="49174" s="16" customFormat="1" ht="12.75" spans="2:13">
      <c r="B49174" s="29"/>
      <c r="M49174" s="28"/>
    </row>
    <row r="49175" s="16" customFormat="1" ht="12.75" spans="2:13">
      <c r="B49175" s="29"/>
      <c r="M49175" s="28"/>
    </row>
    <row r="49176" s="16" customFormat="1" ht="12.75" spans="2:13">
      <c r="B49176" s="29"/>
      <c r="M49176" s="28"/>
    </row>
    <row r="49177" s="16" customFormat="1" ht="12.75" spans="2:13">
      <c r="B49177" s="29"/>
      <c r="M49177" s="28"/>
    </row>
    <row r="49178" s="16" customFormat="1" ht="12.75" spans="2:13">
      <c r="B49178" s="29"/>
      <c r="M49178" s="28"/>
    </row>
    <row r="49179" s="16" customFormat="1" ht="12.75" spans="2:13">
      <c r="B49179" s="29"/>
      <c r="M49179" s="28"/>
    </row>
    <row r="49180" s="16" customFormat="1" ht="12.75" spans="2:13">
      <c r="B49180" s="29"/>
      <c r="M49180" s="28"/>
    </row>
    <row r="49181" s="16" customFormat="1" ht="12.75" spans="2:13">
      <c r="B49181" s="29"/>
      <c r="M49181" s="28"/>
    </row>
    <row r="49182" s="16" customFormat="1" ht="12.75" spans="2:13">
      <c r="B49182" s="29"/>
      <c r="M49182" s="28"/>
    </row>
    <row r="49183" s="16" customFormat="1" ht="12.75" spans="2:13">
      <c r="B49183" s="29"/>
      <c r="M49183" s="28"/>
    </row>
    <row r="49184" s="16" customFormat="1" ht="12.75" spans="2:13">
      <c r="B49184" s="29"/>
      <c r="M49184" s="28"/>
    </row>
    <row r="49185" s="16" customFormat="1" ht="12.75" spans="2:13">
      <c r="B49185" s="29"/>
      <c r="M49185" s="28"/>
    </row>
    <row r="49186" s="16" customFormat="1" ht="12.75" spans="2:13">
      <c r="B49186" s="29"/>
      <c r="M49186" s="28"/>
    </row>
    <row r="49187" s="16" customFormat="1" ht="12.75" spans="2:13">
      <c r="B49187" s="29"/>
      <c r="M49187" s="28"/>
    </row>
    <row r="49188" s="16" customFormat="1" ht="12.75" spans="2:13">
      <c r="B49188" s="29"/>
      <c r="M49188" s="28"/>
    </row>
    <row r="49189" s="16" customFormat="1" ht="12.75" spans="2:13">
      <c r="B49189" s="29"/>
      <c r="M49189" s="28"/>
    </row>
    <row r="49190" s="16" customFormat="1" ht="12.75" spans="2:13">
      <c r="B49190" s="29"/>
      <c r="M49190" s="28"/>
    </row>
    <row r="49191" s="16" customFormat="1" ht="12.75" spans="2:13">
      <c r="B49191" s="29"/>
      <c r="M49191" s="28"/>
    </row>
    <row r="49192" s="16" customFormat="1" ht="12.75" spans="2:13">
      <c r="B49192" s="29"/>
      <c r="M49192" s="28"/>
    </row>
    <row r="49193" s="16" customFormat="1" ht="12.75" spans="2:13">
      <c r="B49193" s="29"/>
      <c r="M49193" s="28"/>
    </row>
    <row r="49194" s="16" customFormat="1" ht="12.75" spans="2:13">
      <c r="B49194" s="29"/>
      <c r="M49194" s="28"/>
    </row>
    <row r="49195" s="16" customFormat="1" ht="12.75" spans="2:13">
      <c r="B49195" s="29"/>
      <c r="M49195" s="28"/>
    </row>
    <row r="49196" s="16" customFormat="1" ht="12.75" spans="2:13">
      <c r="B49196" s="29"/>
      <c r="M49196" s="28"/>
    </row>
    <row r="49197" s="16" customFormat="1" ht="12.75" spans="2:13">
      <c r="B49197" s="29"/>
      <c r="M49197" s="28"/>
    </row>
    <row r="49198" s="16" customFormat="1" ht="12.75" spans="2:13">
      <c r="B49198" s="29"/>
      <c r="M49198" s="28"/>
    </row>
    <row r="49199" s="16" customFormat="1" ht="12.75" spans="2:13">
      <c r="B49199" s="29"/>
      <c r="M49199" s="28"/>
    </row>
    <row r="49200" s="16" customFormat="1" ht="12.75" spans="2:13">
      <c r="B49200" s="29"/>
      <c r="M49200" s="28"/>
    </row>
    <row r="49201" s="16" customFormat="1" ht="12.75" spans="2:13">
      <c r="B49201" s="29"/>
      <c r="M49201" s="28"/>
    </row>
    <row r="49202" s="16" customFormat="1" ht="12.75" spans="2:13">
      <c r="B49202" s="29"/>
      <c r="M49202" s="28"/>
    </row>
    <row r="49203" s="16" customFormat="1" ht="12.75" spans="2:13">
      <c r="B49203" s="29"/>
      <c r="M49203" s="28"/>
    </row>
    <row r="49204" s="16" customFormat="1" ht="12.75" spans="2:13">
      <c r="B49204" s="29"/>
      <c r="M49204" s="28"/>
    </row>
    <row r="49205" s="16" customFormat="1" ht="12.75" spans="2:13">
      <c r="B49205" s="29"/>
      <c r="M49205" s="28"/>
    </row>
    <row r="49206" s="16" customFormat="1" ht="12.75" spans="2:13">
      <c r="B49206" s="29"/>
      <c r="M49206" s="28"/>
    </row>
    <row r="49207" s="16" customFormat="1" ht="12.75" spans="2:13">
      <c r="B49207" s="29"/>
      <c r="M49207" s="28"/>
    </row>
    <row r="49208" s="16" customFormat="1" ht="12.75" spans="2:13">
      <c r="B49208" s="29"/>
      <c r="M49208" s="28"/>
    </row>
    <row r="49209" s="16" customFormat="1" ht="12.75" spans="2:13">
      <c r="B49209" s="29"/>
      <c r="M49209" s="28"/>
    </row>
    <row r="49210" s="16" customFormat="1" ht="12.75" spans="2:13">
      <c r="B49210" s="29"/>
      <c r="M49210" s="28"/>
    </row>
    <row r="49211" s="16" customFormat="1" ht="12.75" spans="2:13">
      <c r="B49211" s="29"/>
      <c r="M49211" s="28"/>
    </row>
    <row r="49212" s="16" customFormat="1" ht="12.75" spans="2:13">
      <c r="B49212" s="29"/>
      <c r="M49212" s="28"/>
    </row>
    <row r="49213" s="16" customFormat="1" ht="12.75" spans="2:13">
      <c r="B49213" s="29"/>
      <c r="M49213" s="28"/>
    </row>
    <row r="49214" s="16" customFormat="1" ht="12.75" spans="2:13">
      <c r="B49214" s="29"/>
      <c r="M49214" s="28"/>
    </row>
    <row r="49215" s="16" customFormat="1" ht="12.75" spans="2:13">
      <c r="B49215" s="29"/>
      <c r="M49215" s="28"/>
    </row>
    <row r="49216" s="16" customFormat="1" ht="12.75" spans="2:13">
      <c r="B49216" s="29"/>
      <c r="M49216" s="28"/>
    </row>
    <row r="49217" s="16" customFormat="1" ht="12.75" spans="2:13">
      <c r="B49217" s="29"/>
      <c r="M49217" s="28"/>
    </row>
    <row r="49218" s="16" customFormat="1" ht="12.75" spans="2:13">
      <c r="B49218" s="29"/>
      <c r="M49218" s="28"/>
    </row>
    <row r="49219" s="16" customFormat="1" ht="12.75" spans="2:13">
      <c r="B49219" s="29"/>
      <c r="M49219" s="28"/>
    </row>
    <row r="49220" s="16" customFormat="1" ht="12.75" spans="2:13">
      <c r="B49220" s="29"/>
      <c r="M49220" s="28"/>
    </row>
    <row r="49221" s="16" customFormat="1" ht="12.75" spans="2:13">
      <c r="B49221" s="29"/>
      <c r="M49221" s="28"/>
    </row>
    <row r="49222" s="16" customFormat="1" ht="12.75" spans="2:13">
      <c r="B49222" s="29"/>
      <c r="M49222" s="28"/>
    </row>
    <row r="49223" s="16" customFormat="1" ht="12.75" spans="2:13">
      <c r="B49223" s="29"/>
      <c r="M49223" s="28"/>
    </row>
    <row r="49224" s="16" customFormat="1" ht="12.75" spans="2:13">
      <c r="B49224" s="29"/>
      <c r="M49224" s="28"/>
    </row>
    <row r="49225" s="16" customFormat="1" ht="12.75" spans="2:13">
      <c r="B49225" s="29"/>
      <c r="M49225" s="28"/>
    </row>
    <row r="49226" s="16" customFormat="1" ht="12.75" spans="2:13">
      <c r="B49226" s="29"/>
      <c r="M49226" s="28"/>
    </row>
    <row r="49227" s="16" customFormat="1" ht="12.75" spans="2:13">
      <c r="B49227" s="29"/>
      <c r="M49227" s="28"/>
    </row>
    <row r="49228" s="16" customFormat="1" ht="12.75" spans="2:13">
      <c r="B49228" s="29"/>
      <c r="M49228" s="28"/>
    </row>
    <row r="49229" s="16" customFormat="1" ht="12.75" spans="2:13">
      <c r="B49229" s="29"/>
      <c r="M49229" s="28"/>
    </row>
    <row r="49230" s="16" customFormat="1" ht="12.75" spans="2:13">
      <c r="B49230" s="29"/>
      <c r="M49230" s="28"/>
    </row>
    <row r="49231" s="16" customFormat="1" ht="12.75" spans="2:13">
      <c r="B49231" s="29"/>
      <c r="M49231" s="28"/>
    </row>
    <row r="49232" s="16" customFormat="1" ht="12.75" spans="2:13">
      <c r="B49232" s="29"/>
      <c r="M49232" s="28"/>
    </row>
    <row r="49233" s="16" customFormat="1" ht="12.75" spans="2:13">
      <c r="B49233" s="29"/>
      <c r="M49233" s="28"/>
    </row>
    <row r="49234" s="16" customFormat="1" ht="12.75" spans="2:13">
      <c r="B49234" s="29"/>
      <c r="M49234" s="28"/>
    </row>
    <row r="49235" s="16" customFormat="1" ht="12.75" spans="2:13">
      <c r="B49235" s="29"/>
      <c r="M49235" s="28"/>
    </row>
    <row r="49236" s="16" customFormat="1" ht="12.75" spans="2:13">
      <c r="B49236" s="29"/>
      <c r="M49236" s="28"/>
    </row>
    <row r="49237" s="16" customFormat="1" ht="12.75" spans="2:13">
      <c r="B49237" s="29"/>
      <c r="M49237" s="28"/>
    </row>
    <row r="49238" s="16" customFormat="1" ht="12.75" spans="2:13">
      <c r="B49238" s="29"/>
      <c r="M49238" s="28"/>
    </row>
    <row r="49239" s="16" customFormat="1" ht="12.75" spans="2:13">
      <c r="B49239" s="29"/>
      <c r="M49239" s="28"/>
    </row>
    <row r="49240" s="16" customFormat="1" ht="12.75" spans="2:13">
      <c r="B49240" s="29"/>
      <c r="M49240" s="28"/>
    </row>
    <row r="49241" s="16" customFormat="1" ht="12.75" spans="2:13">
      <c r="B49241" s="29"/>
      <c r="M49241" s="28"/>
    </row>
    <row r="49242" s="16" customFormat="1" ht="12.75" spans="2:13">
      <c r="B49242" s="29"/>
      <c r="M49242" s="28"/>
    </row>
    <row r="49243" s="16" customFormat="1" ht="12.75" spans="2:13">
      <c r="B49243" s="29"/>
      <c r="M49243" s="28"/>
    </row>
    <row r="49244" s="16" customFormat="1" ht="12.75" spans="2:13">
      <c r="B49244" s="29"/>
      <c r="M49244" s="28"/>
    </row>
    <row r="49245" s="16" customFormat="1" ht="12.75" spans="2:13">
      <c r="B49245" s="29"/>
      <c r="M49245" s="28"/>
    </row>
    <row r="49246" s="16" customFormat="1" ht="12.75" spans="2:13">
      <c r="B49246" s="29"/>
      <c r="M49246" s="28"/>
    </row>
    <row r="49247" s="16" customFormat="1" ht="12.75" spans="2:13">
      <c r="B49247" s="29"/>
      <c r="M49247" s="28"/>
    </row>
    <row r="49248" s="16" customFormat="1" ht="12.75" spans="2:13">
      <c r="B49248" s="29"/>
      <c r="M49248" s="28"/>
    </row>
    <row r="49249" s="16" customFormat="1" ht="12.75" spans="2:13">
      <c r="B49249" s="29"/>
      <c r="M49249" s="28"/>
    </row>
    <row r="49250" s="16" customFormat="1" ht="12.75" spans="2:13">
      <c r="B49250" s="29"/>
      <c r="M49250" s="28"/>
    </row>
    <row r="49251" s="16" customFormat="1" ht="12.75" spans="2:13">
      <c r="B49251" s="29"/>
      <c r="M49251" s="28"/>
    </row>
    <row r="49252" s="16" customFormat="1" ht="12.75" spans="2:13">
      <c r="B49252" s="29"/>
      <c r="M49252" s="28"/>
    </row>
    <row r="49253" s="16" customFormat="1" ht="12.75" spans="2:13">
      <c r="B49253" s="29"/>
      <c r="M49253" s="28"/>
    </row>
    <row r="49254" s="16" customFormat="1" ht="12.75" spans="2:13">
      <c r="B49254" s="29"/>
      <c r="M49254" s="28"/>
    </row>
    <row r="49255" s="16" customFormat="1" ht="12.75" spans="2:13">
      <c r="B49255" s="29"/>
      <c r="M49255" s="28"/>
    </row>
    <row r="49256" s="16" customFormat="1" ht="12.75" spans="2:13">
      <c r="B49256" s="29"/>
      <c r="M49256" s="28"/>
    </row>
    <row r="49257" s="16" customFormat="1" ht="12.75" spans="2:13">
      <c r="B49257" s="29"/>
      <c r="M49257" s="28"/>
    </row>
    <row r="49258" s="16" customFormat="1" ht="12.75" spans="2:13">
      <c r="B49258" s="29"/>
      <c r="M49258" s="28"/>
    </row>
    <row r="49259" s="16" customFormat="1" ht="12.75" spans="2:13">
      <c r="B49259" s="29"/>
      <c r="M49259" s="28"/>
    </row>
    <row r="49260" s="16" customFormat="1" ht="12.75" spans="2:13">
      <c r="B49260" s="29"/>
      <c r="M49260" s="28"/>
    </row>
    <row r="49261" s="16" customFormat="1" ht="12.75" spans="2:13">
      <c r="B49261" s="29"/>
      <c r="M49261" s="28"/>
    </row>
    <row r="49262" s="16" customFormat="1" ht="12.75" spans="2:13">
      <c r="B49262" s="29"/>
      <c r="M49262" s="28"/>
    </row>
    <row r="49263" s="16" customFormat="1" ht="12.75" spans="2:13">
      <c r="B49263" s="29"/>
      <c r="M49263" s="28"/>
    </row>
    <row r="49264" s="16" customFormat="1" ht="12.75" spans="2:13">
      <c r="B49264" s="29"/>
      <c r="M49264" s="28"/>
    </row>
    <row r="49265" s="16" customFormat="1" ht="12.75" spans="2:13">
      <c r="B49265" s="29"/>
      <c r="M49265" s="28"/>
    </row>
    <row r="49266" s="16" customFormat="1" ht="12.75" spans="2:13">
      <c r="B49266" s="29"/>
      <c r="M49266" s="28"/>
    </row>
    <row r="49267" s="16" customFormat="1" ht="12.75" spans="2:13">
      <c r="B49267" s="29"/>
      <c r="M49267" s="28"/>
    </row>
    <row r="49268" s="16" customFormat="1" ht="12.75" spans="2:13">
      <c r="B49268" s="29"/>
      <c r="M49268" s="28"/>
    </row>
    <row r="49269" s="16" customFormat="1" ht="12.75" spans="2:13">
      <c r="B49269" s="29"/>
      <c r="M49269" s="28"/>
    </row>
    <row r="49270" s="16" customFormat="1" ht="12.75" spans="2:13">
      <c r="B49270" s="29"/>
      <c r="M49270" s="28"/>
    </row>
    <row r="49271" s="16" customFormat="1" ht="12.75" spans="2:13">
      <c r="B49271" s="29"/>
      <c r="M49271" s="28"/>
    </row>
    <row r="49272" s="16" customFormat="1" ht="12.75" spans="2:13">
      <c r="B49272" s="29"/>
      <c r="M49272" s="28"/>
    </row>
    <row r="49273" s="16" customFormat="1" ht="12.75" spans="2:13">
      <c r="B49273" s="29"/>
      <c r="M49273" s="28"/>
    </row>
    <row r="49274" s="16" customFormat="1" ht="12.75" spans="2:13">
      <c r="B49274" s="29"/>
      <c r="M49274" s="28"/>
    </row>
    <row r="49275" s="16" customFormat="1" ht="12.75" spans="2:13">
      <c r="B49275" s="29"/>
      <c r="M49275" s="28"/>
    </row>
    <row r="49276" s="16" customFormat="1" ht="12.75" spans="2:13">
      <c r="B49276" s="29"/>
      <c r="M49276" s="28"/>
    </row>
    <row r="49277" s="16" customFormat="1" ht="12.75" spans="2:13">
      <c r="B49277" s="29"/>
      <c r="M49277" s="28"/>
    </row>
    <row r="49278" s="16" customFormat="1" ht="12.75" spans="2:13">
      <c r="B49278" s="29"/>
      <c r="M49278" s="28"/>
    </row>
    <row r="49279" s="16" customFormat="1" ht="12.75" spans="2:13">
      <c r="B49279" s="29"/>
      <c r="M49279" s="28"/>
    </row>
    <row r="49280" s="16" customFormat="1" ht="12.75" spans="2:13">
      <c r="B49280" s="29"/>
      <c r="M49280" s="28"/>
    </row>
    <row r="49281" s="16" customFormat="1" ht="12.75" spans="2:13">
      <c r="B49281" s="29"/>
      <c r="M49281" s="28"/>
    </row>
    <row r="49282" s="16" customFormat="1" ht="12.75" spans="2:13">
      <c r="B49282" s="29"/>
      <c r="M49282" s="28"/>
    </row>
    <row r="49283" s="16" customFormat="1" ht="12.75" spans="2:13">
      <c r="B49283" s="29"/>
      <c r="M49283" s="28"/>
    </row>
    <row r="49284" s="16" customFormat="1" ht="12.75" spans="2:13">
      <c r="B49284" s="29"/>
      <c r="M49284" s="28"/>
    </row>
    <row r="49285" s="16" customFormat="1" ht="12.75" spans="2:13">
      <c r="B49285" s="29"/>
      <c r="M49285" s="28"/>
    </row>
    <row r="49286" s="16" customFormat="1" ht="12.75" spans="2:13">
      <c r="B49286" s="29"/>
      <c r="M49286" s="28"/>
    </row>
    <row r="49287" s="16" customFormat="1" ht="12.75" spans="2:13">
      <c r="B49287" s="29"/>
      <c r="M49287" s="28"/>
    </row>
    <row r="49288" s="16" customFormat="1" ht="12.75" spans="2:13">
      <c r="B49288" s="29"/>
      <c r="M49288" s="28"/>
    </row>
    <row r="49289" s="16" customFormat="1" ht="12.75" spans="2:13">
      <c r="B49289" s="29"/>
      <c r="M49289" s="28"/>
    </row>
    <row r="49290" s="16" customFormat="1" ht="12.75" spans="2:13">
      <c r="B49290" s="29"/>
      <c r="M49290" s="28"/>
    </row>
    <row r="49291" s="16" customFormat="1" ht="12.75" spans="2:13">
      <c r="B49291" s="29"/>
      <c r="M49291" s="28"/>
    </row>
    <row r="49292" s="16" customFormat="1" ht="12.75" spans="2:13">
      <c r="B49292" s="29"/>
      <c r="M49292" s="28"/>
    </row>
    <row r="49293" s="16" customFormat="1" ht="12.75" spans="2:13">
      <c r="B49293" s="29"/>
      <c r="M49293" s="28"/>
    </row>
    <row r="49294" s="16" customFormat="1" ht="12.75" spans="2:13">
      <c r="B49294" s="29"/>
      <c r="M49294" s="28"/>
    </row>
    <row r="49295" s="16" customFormat="1" ht="12.75" spans="2:13">
      <c r="B49295" s="29"/>
      <c r="M49295" s="28"/>
    </row>
    <row r="49296" s="16" customFormat="1" ht="12.75" spans="2:13">
      <c r="B49296" s="29"/>
      <c r="M49296" s="28"/>
    </row>
    <row r="49297" s="16" customFormat="1" ht="12.75" spans="2:13">
      <c r="B49297" s="29"/>
      <c r="M49297" s="28"/>
    </row>
    <row r="49298" s="16" customFormat="1" ht="12.75" spans="2:13">
      <c r="B49298" s="29"/>
      <c r="M49298" s="28"/>
    </row>
    <row r="49299" s="16" customFormat="1" ht="12.75" spans="2:13">
      <c r="B49299" s="29"/>
      <c r="M49299" s="28"/>
    </row>
    <row r="49300" s="16" customFormat="1" ht="12.75" spans="2:13">
      <c r="B49300" s="29"/>
      <c r="M49300" s="28"/>
    </row>
    <row r="49301" s="16" customFormat="1" ht="12.75" spans="2:13">
      <c r="B49301" s="29"/>
      <c r="M49301" s="28"/>
    </row>
    <row r="49302" s="16" customFormat="1" ht="12.75" spans="2:13">
      <c r="B49302" s="29"/>
      <c r="M49302" s="28"/>
    </row>
    <row r="49303" s="16" customFormat="1" ht="12.75" spans="2:13">
      <c r="B49303" s="29"/>
      <c r="M49303" s="28"/>
    </row>
    <row r="49304" s="16" customFormat="1" ht="12.75" spans="2:13">
      <c r="B49304" s="29"/>
      <c r="M49304" s="28"/>
    </row>
    <row r="49305" s="16" customFormat="1" ht="12.75" spans="2:13">
      <c r="B49305" s="29"/>
      <c r="M49305" s="28"/>
    </row>
    <row r="49306" s="16" customFormat="1" ht="12.75" spans="2:13">
      <c r="B49306" s="29"/>
      <c r="M49306" s="28"/>
    </row>
    <row r="49307" s="16" customFormat="1" ht="12.75" spans="2:13">
      <c r="B49307" s="29"/>
      <c r="M49307" s="28"/>
    </row>
    <row r="49308" s="16" customFormat="1" ht="12.75" spans="2:13">
      <c r="B49308" s="29"/>
      <c r="M49308" s="28"/>
    </row>
    <row r="49309" s="16" customFormat="1" ht="12.75" spans="2:13">
      <c r="B49309" s="29"/>
      <c r="M49309" s="28"/>
    </row>
    <row r="49310" s="16" customFormat="1" ht="12.75" spans="2:13">
      <c r="B49310" s="29"/>
      <c r="M49310" s="28"/>
    </row>
    <row r="49311" s="16" customFormat="1" ht="12.75" spans="2:13">
      <c r="B49311" s="29"/>
      <c r="M49311" s="28"/>
    </row>
    <row r="49312" s="16" customFormat="1" ht="12.75" spans="2:13">
      <c r="B49312" s="29"/>
      <c r="M49312" s="28"/>
    </row>
    <row r="49313" s="16" customFormat="1" ht="12.75" spans="2:13">
      <c r="B49313" s="29"/>
      <c r="M49313" s="28"/>
    </row>
    <row r="49314" s="16" customFormat="1" ht="12.75" spans="2:13">
      <c r="B49314" s="29"/>
      <c r="M49314" s="28"/>
    </row>
    <row r="49315" s="16" customFormat="1" ht="12.75" spans="2:13">
      <c r="B49315" s="29"/>
      <c r="M49315" s="28"/>
    </row>
    <row r="49316" s="16" customFormat="1" ht="12.75" spans="2:13">
      <c r="B49316" s="29"/>
      <c r="M49316" s="28"/>
    </row>
    <row r="49317" s="16" customFormat="1" ht="12.75" spans="2:13">
      <c r="B49317" s="29"/>
      <c r="M49317" s="28"/>
    </row>
    <row r="49318" s="16" customFormat="1" ht="12.75" spans="2:13">
      <c r="B49318" s="29"/>
      <c r="M49318" s="28"/>
    </row>
    <row r="49319" s="16" customFormat="1" ht="12.75" spans="2:13">
      <c r="B49319" s="29"/>
      <c r="M49319" s="28"/>
    </row>
    <row r="49320" s="16" customFormat="1" ht="12.75" spans="2:13">
      <c r="B49320" s="29"/>
      <c r="M49320" s="28"/>
    </row>
    <row r="49321" s="16" customFormat="1" ht="12.75" spans="2:13">
      <c r="B49321" s="29"/>
      <c r="M49321" s="28"/>
    </row>
    <row r="49322" s="16" customFormat="1" ht="12.75" spans="2:13">
      <c r="B49322" s="29"/>
      <c r="M49322" s="28"/>
    </row>
    <row r="49323" s="16" customFormat="1" ht="12.75" spans="2:13">
      <c r="B49323" s="29"/>
      <c r="M49323" s="28"/>
    </row>
    <row r="49324" s="16" customFormat="1" ht="12.75" spans="2:13">
      <c r="B49324" s="29"/>
      <c r="M49324" s="28"/>
    </row>
    <row r="49325" s="16" customFormat="1" ht="12.75" spans="2:13">
      <c r="B49325" s="29"/>
      <c r="M49325" s="28"/>
    </row>
    <row r="49326" s="16" customFormat="1" ht="12.75" spans="2:13">
      <c r="B49326" s="29"/>
      <c r="M49326" s="28"/>
    </row>
    <row r="49327" s="16" customFormat="1" ht="12.75" spans="2:13">
      <c r="B49327" s="29"/>
      <c r="M49327" s="28"/>
    </row>
    <row r="49328" s="16" customFormat="1" ht="12.75" spans="2:13">
      <c r="B49328" s="29"/>
      <c r="M49328" s="28"/>
    </row>
    <row r="49329" s="16" customFormat="1" ht="12.75" spans="2:13">
      <c r="B49329" s="29"/>
      <c r="M49329" s="28"/>
    </row>
    <row r="49330" s="16" customFormat="1" ht="12.75" spans="2:13">
      <c r="B49330" s="29"/>
      <c r="M49330" s="28"/>
    </row>
    <row r="49331" s="16" customFormat="1" ht="12.75" spans="2:13">
      <c r="B49331" s="29"/>
      <c r="M49331" s="28"/>
    </row>
    <row r="49332" s="16" customFormat="1" ht="12.75" spans="2:13">
      <c r="B49332" s="29"/>
      <c r="M49332" s="28"/>
    </row>
    <row r="49333" s="16" customFormat="1" ht="12.75" spans="2:13">
      <c r="B49333" s="29"/>
      <c r="M49333" s="28"/>
    </row>
    <row r="49334" s="16" customFormat="1" ht="12.75" spans="2:13">
      <c r="B49334" s="29"/>
      <c r="M49334" s="28"/>
    </row>
    <row r="49335" s="16" customFormat="1" ht="12.75" spans="2:13">
      <c r="B49335" s="29"/>
      <c r="M49335" s="28"/>
    </row>
    <row r="49336" s="16" customFormat="1" ht="12.75" spans="2:13">
      <c r="B49336" s="29"/>
      <c r="M49336" s="28"/>
    </row>
    <row r="49337" s="16" customFormat="1" ht="12.75" spans="2:13">
      <c r="B49337" s="29"/>
      <c r="M49337" s="28"/>
    </row>
    <row r="49338" s="16" customFormat="1" ht="12.75" spans="2:13">
      <c r="B49338" s="29"/>
      <c r="M49338" s="28"/>
    </row>
    <row r="49339" s="16" customFormat="1" ht="12.75" spans="2:13">
      <c r="B49339" s="29"/>
      <c r="M49339" s="28"/>
    </row>
    <row r="49340" s="16" customFormat="1" ht="12.75" spans="2:13">
      <c r="B49340" s="29"/>
      <c r="M49340" s="28"/>
    </row>
    <row r="49341" s="16" customFormat="1" ht="12.75" spans="2:13">
      <c r="B49341" s="29"/>
      <c r="M49341" s="28"/>
    </row>
    <row r="49342" s="16" customFormat="1" ht="12.75" spans="2:13">
      <c r="B49342" s="29"/>
      <c r="M49342" s="28"/>
    </row>
    <row r="49343" s="16" customFormat="1" ht="12.75" spans="2:13">
      <c r="B49343" s="29"/>
      <c r="M49343" s="28"/>
    </row>
    <row r="49344" s="16" customFormat="1" ht="12.75" spans="2:13">
      <c r="B49344" s="29"/>
      <c r="M49344" s="28"/>
    </row>
    <row r="49345" s="16" customFormat="1" ht="12.75" spans="2:13">
      <c r="B49345" s="29"/>
      <c r="M49345" s="28"/>
    </row>
    <row r="49346" s="16" customFormat="1" ht="12.75" spans="2:13">
      <c r="B49346" s="29"/>
      <c r="M49346" s="28"/>
    </row>
    <row r="49347" s="16" customFormat="1" ht="12.75" spans="2:13">
      <c r="B49347" s="29"/>
      <c r="M49347" s="28"/>
    </row>
    <row r="49348" s="16" customFormat="1" ht="12.75" spans="2:13">
      <c r="B49348" s="29"/>
      <c r="M49348" s="28"/>
    </row>
    <row r="49349" s="16" customFormat="1" ht="12.75" spans="2:13">
      <c r="B49349" s="29"/>
      <c r="M49349" s="28"/>
    </row>
    <row r="49350" s="16" customFormat="1" ht="12.75" spans="2:13">
      <c r="B49350" s="29"/>
      <c r="M49350" s="28"/>
    </row>
    <row r="49351" s="16" customFormat="1" ht="12.75" spans="2:13">
      <c r="B49351" s="29"/>
      <c r="M49351" s="28"/>
    </row>
    <row r="49352" s="16" customFormat="1" ht="12.75" spans="2:13">
      <c r="B49352" s="29"/>
      <c r="M49352" s="28"/>
    </row>
    <row r="49353" s="16" customFormat="1" ht="12.75" spans="2:13">
      <c r="B49353" s="29"/>
      <c r="M49353" s="28"/>
    </row>
    <row r="49354" s="16" customFormat="1" ht="12.75" spans="2:13">
      <c r="B49354" s="29"/>
      <c r="M49354" s="28"/>
    </row>
    <row r="49355" s="16" customFormat="1" ht="12.75" spans="2:13">
      <c r="B49355" s="29"/>
      <c r="M49355" s="28"/>
    </row>
    <row r="49356" s="16" customFormat="1" ht="12.75" spans="2:13">
      <c r="B49356" s="29"/>
      <c r="M49356" s="28"/>
    </row>
    <row r="49357" s="16" customFormat="1" ht="12.75" spans="2:13">
      <c r="B49357" s="29"/>
      <c r="M49357" s="28"/>
    </row>
    <row r="49358" s="16" customFormat="1" ht="12.75" spans="2:13">
      <c r="B49358" s="29"/>
      <c r="M49358" s="28"/>
    </row>
    <row r="49359" s="16" customFormat="1" ht="12.75" spans="2:13">
      <c r="B49359" s="29"/>
      <c r="M49359" s="28"/>
    </row>
    <row r="49360" s="16" customFormat="1" ht="12.75" spans="2:13">
      <c r="B49360" s="29"/>
      <c r="M49360" s="28"/>
    </row>
    <row r="49361" s="16" customFormat="1" ht="12.75" spans="2:13">
      <c r="B49361" s="29"/>
      <c r="M49361" s="28"/>
    </row>
    <row r="49362" s="16" customFormat="1" ht="12.75" spans="2:13">
      <c r="B49362" s="29"/>
      <c r="M49362" s="28"/>
    </row>
    <row r="49363" s="16" customFormat="1" ht="12.75" spans="2:13">
      <c r="B49363" s="29"/>
      <c r="M49363" s="28"/>
    </row>
    <row r="49364" s="16" customFormat="1" ht="12.75" spans="2:13">
      <c r="B49364" s="29"/>
      <c r="M49364" s="28"/>
    </row>
    <row r="49365" s="16" customFormat="1" ht="12.75" spans="2:13">
      <c r="B49365" s="29"/>
      <c r="M49365" s="28"/>
    </row>
    <row r="49366" s="16" customFormat="1" ht="12.75" spans="2:13">
      <c r="B49366" s="29"/>
      <c r="M49366" s="28"/>
    </row>
    <row r="49367" s="16" customFormat="1" ht="12.75" spans="2:13">
      <c r="B49367" s="29"/>
      <c r="M49367" s="28"/>
    </row>
    <row r="49368" s="16" customFormat="1" ht="12.75" spans="2:13">
      <c r="B49368" s="29"/>
      <c r="M49368" s="28"/>
    </row>
    <row r="49369" s="16" customFormat="1" ht="12.75" spans="2:13">
      <c r="B49369" s="29"/>
      <c r="M49369" s="28"/>
    </row>
    <row r="49370" s="16" customFormat="1" ht="12.75" spans="2:13">
      <c r="B49370" s="29"/>
      <c r="M49370" s="28"/>
    </row>
    <row r="49371" s="16" customFormat="1" ht="12.75" spans="2:13">
      <c r="B49371" s="29"/>
      <c r="M49371" s="28"/>
    </row>
    <row r="49372" s="16" customFormat="1" ht="12.75" spans="2:13">
      <c r="B49372" s="29"/>
      <c r="M49372" s="28"/>
    </row>
    <row r="49373" s="16" customFormat="1" ht="12.75" spans="2:13">
      <c r="B49373" s="29"/>
      <c r="M49373" s="28"/>
    </row>
    <row r="49374" s="16" customFormat="1" ht="12.75" spans="2:13">
      <c r="B49374" s="29"/>
      <c r="M49374" s="28"/>
    </row>
    <row r="49375" s="16" customFormat="1" ht="12.75" spans="2:13">
      <c r="B49375" s="29"/>
      <c r="M49375" s="28"/>
    </row>
    <row r="49376" s="16" customFormat="1" ht="12.75" spans="2:13">
      <c r="B49376" s="29"/>
      <c r="M49376" s="28"/>
    </row>
    <row r="49377" s="16" customFormat="1" ht="12.75" spans="2:13">
      <c r="B49377" s="29"/>
      <c r="M49377" s="28"/>
    </row>
    <row r="49378" s="16" customFormat="1" ht="12.75" spans="2:13">
      <c r="B49378" s="29"/>
      <c r="M49378" s="28"/>
    </row>
    <row r="49379" s="16" customFormat="1" ht="12.75" spans="2:13">
      <c r="B49379" s="29"/>
      <c r="M49379" s="28"/>
    </row>
    <row r="49380" s="16" customFormat="1" ht="12.75" spans="2:13">
      <c r="B49380" s="29"/>
      <c r="M49380" s="28"/>
    </row>
    <row r="49381" s="16" customFormat="1" ht="12.75" spans="2:13">
      <c r="B49381" s="29"/>
      <c r="M49381" s="28"/>
    </row>
    <row r="49382" s="16" customFormat="1" ht="12.75" spans="2:13">
      <c r="B49382" s="29"/>
      <c r="M49382" s="28"/>
    </row>
    <row r="49383" s="16" customFormat="1" ht="12.75" spans="2:13">
      <c r="B49383" s="29"/>
      <c r="M49383" s="28"/>
    </row>
    <row r="49384" s="16" customFormat="1" ht="12.75" spans="2:13">
      <c r="B49384" s="29"/>
      <c r="M49384" s="28"/>
    </row>
    <row r="49385" s="16" customFormat="1" ht="12.75" spans="2:13">
      <c r="B49385" s="29"/>
      <c r="M49385" s="28"/>
    </row>
    <row r="49386" s="16" customFormat="1" ht="12.75" spans="2:13">
      <c r="B49386" s="29"/>
      <c r="M49386" s="28"/>
    </row>
    <row r="49387" s="16" customFormat="1" ht="12.75" spans="2:13">
      <c r="B49387" s="29"/>
      <c r="M49387" s="28"/>
    </row>
    <row r="49388" s="16" customFormat="1" ht="12.75" spans="2:13">
      <c r="B49388" s="29"/>
      <c r="M49388" s="28"/>
    </row>
    <row r="49389" s="16" customFormat="1" ht="12.75" spans="2:13">
      <c r="B49389" s="29"/>
      <c r="M49389" s="28"/>
    </row>
    <row r="49390" s="16" customFormat="1" ht="12.75" spans="2:13">
      <c r="B49390" s="29"/>
      <c r="M49390" s="28"/>
    </row>
    <row r="49391" s="16" customFormat="1" ht="12.75" spans="2:13">
      <c r="B49391" s="29"/>
      <c r="M49391" s="28"/>
    </row>
    <row r="49392" s="16" customFormat="1" ht="12.75" spans="2:13">
      <c r="B49392" s="29"/>
      <c r="M49392" s="28"/>
    </row>
    <row r="49393" s="16" customFormat="1" ht="12.75" spans="2:13">
      <c r="B49393" s="29"/>
      <c r="M49393" s="28"/>
    </row>
    <row r="49394" s="16" customFormat="1" ht="12.75" spans="2:13">
      <c r="B49394" s="29"/>
      <c r="M49394" s="28"/>
    </row>
    <row r="49395" s="16" customFormat="1" ht="12.75" spans="2:13">
      <c r="B49395" s="29"/>
      <c r="M49395" s="28"/>
    </row>
    <row r="49396" s="16" customFormat="1" ht="12.75" spans="2:13">
      <c r="B49396" s="29"/>
      <c r="M49396" s="28"/>
    </row>
    <row r="49397" s="16" customFormat="1" ht="12.75" spans="2:13">
      <c r="B49397" s="29"/>
      <c r="M49397" s="28"/>
    </row>
    <row r="49398" s="16" customFormat="1" ht="12.75" spans="2:13">
      <c r="B49398" s="29"/>
      <c r="M49398" s="28"/>
    </row>
    <row r="49399" s="16" customFormat="1" ht="12.75" spans="2:13">
      <c r="B49399" s="29"/>
      <c r="M49399" s="28"/>
    </row>
    <row r="49400" s="16" customFormat="1" ht="12.75" spans="2:13">
      <c r="B49400" s="29"/>
      <c r="M49400" s="28"/>
    </row>
    <row r="49401" s="16" customFormat="1" ht="12.75" spans="2:13">
      <c r="B49401" s="29"/>
      <c r="M49401" s="28"/>
    </row>
    <row r="49402" s="16" customFormat="1" ht="12.75" spans="2:13">
      <c r="B49402" s="29"/>
      <c r="M49402" s="28"/>
    </row>
    <row r="49403" s="16" customFormat="1" ht="12.75" spans="2:13">
      <c r="B49403" s="29"/>
      <c r="M49403" s="28"/>
    </row>
    <row r="49404" s="16" customFormat="1" ht="12.75" spans="2:13">
      <c r="B49404" s="29"/>
      <c r="M49404" s="28"/>
    </row>
    <row r="49405" s="16" customFormat="1" ht="12.75" spans="2:13">
      <c r="B49405" s="29"/>
      <c r="M49405" s="28"/>
    </row>
    <row r="49406" s="16" customFormat="1" ht="12.75" spans="2:13">
      <c r="B49406" s="29"/>
      <c r="M49406" s="28"/>
    </row>
    <row r="49407" s="16" customFormat="1" ht="12.75" spans="2:13">
      <c r="B49407" s="29"/>
      <c r="M49407" s="28"/>
    </row>
    <row r="49408" s="16" customFormat="1" ht="12.75" spans="2:13">
      <c r="B49408" s="29"/>
      <c r="M49408" s="28"/>
    </row>
    <row r="49409" s="16" customFormat="1" ht="12.75" spans="2:13">
      <c r="B49409" s="29"/>
      <c r="M49409" s="28"/>
    </row>
    <row r="49410" s="16" customFormat="1" ht="12.75" spans="2:13">
      <c r="B49410" s="29"/>
      <c r="M49410" s="28"/>
    </row>
    <row r="49411" s="16" customFormat="1" ht="12.75" spans="2:13">
      <c r="B49411" s="29"/>
      <c r="M49411" s="28"/>
    </row>
    <row r="49412" s="16" customFormat="1" ht="12.75" spans="2:13">
      <c r="B49412" s="29"/>
      <c r="M49412" s="28"/>
    </row>
    <row r="49413" s="16" customFormat="1" ht="12.75" spans="2:13">
      <c r="B49413" s="29"/>
      <c r="M49413" s="28"/>
    </row>
    <row r="49414" s="16" customFormat="1" ht="12.75" spans="2:13">
      <c r="B49414" s="29"/>
      <c r="M49414" s="28"/>
    </row>
    <row r="49415" s="16" customFormat="1" ht="12.75" spans="2:13">
      <c r="B49415" s="29"/>
      <c r="M49415" s="28"/>
    </row>
    <row r="49416" s="16" customFormat="1" ht="12.75" spans="2:13">
      <c r="B49416" s="29"/>
      <c r="M49416" s="28"/>
    </row>
    <row r="49417" s="16" customFormat="1" ht="12.75" spans="2:13">
      <c r="B49417" s="29"/>
      <c r="M49417" s="28"/>
    </row>
    <row r="49418" s="16" customFormat="1" ht="12.75" spans="2:13">
      <c r="B49418" s="29"/>
      <c r="M49418" s="28"/>
    </row>
    <row r="49419" s="16" customFormat="1" ht="12.75" spans="2:13">
      <c r="B49419" s="29"/>
      <c r="M49419" s="28"/>
    </row>
    <row r="49420" s="16" customFormat="1" ht="12.75" spans="2:13">
      <c r="B49420" s="29"/>
      <c r="M49420" s="28"/>
    </row>
    <row r="49421" s="16" customFormat="1" ht="12.75" spans="2:13">
      <c r="B49421" s="29"/>
      <c r="M49421" s="28"/>
    </row>
    <row r="49422" s="16" customFormat="1" ht="12.75" spans="2:13">
      <c r="B49422" s="29"/>
      <c r="M49422" s="28"/>
    </row>
    <row r="49423" s="16" customFormat="1" ht="12.75" spans="2:13">
      <c r="B49423" s="29"/>
      <c r="M49423" s="28"/>
    </row>
    <row r="49424" s="16" customFormat="1" ht="12.75" spans="2:13">
      <c r="B49424" s="29"/>
      <c r="M49424" s="28"/>
    </row>
    <row r="49425" s="16" customFormat="1" ht="12.75" spans="2:13">
      <c r="B49425" s="29"/>
      <c r="M49425" s="28"/>
    </row>
    <row r="49426" s="16" customFormat="1" ht="12.75" spans="2:13">
      <c r="B49426" s="29"/>
      <c r="M49426" s="28"/>
    </row>
    <row r="49427" s="16" customFormat="1" ht="12.75" spans="2:13">
      <c r="B49427" s="29"/>
      <c r="M49427" s="28"/>
    </row>
    <row r="49428" s="16" customFormat="1" ht="12.75" spans="2:13">
      <c r="B49428" s="29"/>
      <c r="M49428" s="28"/>
    </row>
    <row r="49429" s="16" customFormat="1" ht="12.75" spans="2:13">
      <c r="B49429" s="29"/>
      <c r="M49429" s="28"/>
    </row>
    <row r="49430" s="16" customFormat="1" ht="12.75" spans="2:13">
      <c r="B49430" s="29"/>
      <c r="M49430" s="28"/>
    </row>
    <row r="49431" s="16" customFormat="1" ht="12.75" spans="2:13">
      <c r="B49431" s="29"/>
      <c r="M49431" s="28"/>
    </row>
    <row r="49432" s="16" customFormat="1" ht="12.75" spans="2:13">
      <c r="B49432" s="29"/>
      <c r="M49432" s="28"/>
    </row>
    <row r="49433" s="16" customFormat="1" ht="12.75" spans="2:13">
      <c r="B49433" s="29"/>
      <c r="M49433" s="28"/>
    </row>
    <row r="49434" s="16" customFormat="1" ht="12.75" spans="2:13">
      <c r="B49434" s="29"/>
      <c r="M49434" s="28"/>
    </row>
    <row r="49435" s="16" customFormat="1" ht="12.75" spans="2:13">
      <c r="B49435" s="29"/>
      <c r="M49435" s="28"/>
    </row>
    <row r="49436" s="16" customFormat="1" ht="12.75" spans="2:13">
      <c r="B49436" s="29"/>
      <c r="M49436" s="28"/>
    </row>
    <row r="49437" s="16" customFormat="1" ht="12.75" spans="2:13">
      <c r="B49437" s="29"/>
      <c r="M49437" s="28"/>
    </row>
    <row r="49438" s="16" customFormat="1" ht="12.75" spans="2:13">
      <c r="B49438" s="29"/>
      <c r="M49438" s="28"/>
    </row>
    <row r="49439" s="16" customFormat="1" ht="12.75" spans="2:13">
      <c r="B49439" s="29"/>
      <c r="M49439" s="28"/>
    </row>
    <row r="49440" s="16" customFormat="1" ht="12.75" spans="2:13">
      <c r="B49440" s="29"/>
      <c r="M49440" s="28"/>
    </row>
    <row r="49441" s="16" customFormat="1" ht="12.75" spans="2:13">
      <c r="B49441" s="29"/>
      <c r="M49441" s="28"/>
    </row>
    <row r="49442" s="16" customFormat="1" ht="12.75" spans="2:13">
      <c r="B49442" s="29"/>
      <c r="M49442" s="28"/>
    </row>
    <row r="49443" s="16" customFormat="1" ht="12.75" spans="2:13">
      <c r="B49443" s="29"/>
      <c r="M49443" s="28"/>
    </row>
    <row r="49444" s="16" customFormat="1" ht="12.75" spans="2:13">
      <c r="B49444" s="29"/>
      <c r="M49444" s="28"/>
    </row>
    <row r="49445" s="16" customFormat="1" ht="12.75" spans="2:13">
      <c r="B49445" s="29"/>
      <c r="M49445" s="28"/>
    </row>
    <row r="49446" s="16" customFormat="1" ht="12.75" spans="2:13">
      <c r="B49446" s="29"/>
      <c r="M49446" s="28"/>
    </row>
    <row r="49447" s="16" customFormat="1" ht="12.75" spans="2:13">
      <c r="B49447" s="29"/>
      <c r="M49447" s="28"/>
    </row>
    <row r="49448" s="16" customFormat="1" ht="12.75" spans="2:13">
      <c r="B49448" s="29"/>
      <c r="M49448" s="28"/>
    </row>
    <row r="49449" s="16" customFormat="1" ht="12.75" spans="2:13">
      <c r="B49449" s="29"/>
      <c r="M49449" s="28"/>
    </row>
    <row r="49450" s="16" customFormat="1" ht="12.75" spans="2:13">
      <c r="B49450" s="29"/>
      <c r="M49450" s="28"/>
    </row>
    <row r="49451" s="16" customFormat="1" ht="12.75" spans="2:13">
      <c r="B49451" s="29"/>
      <c r="M49451" s="28"/>
    </row>
    <row r="49452" s="16" customFormat="1" ht="12.75" spans="2:13">
      <c r="B49452" s="29"/>
      <c r="M49452" s="28"/>
    </row>
    <row r="49453" s="16" customFormat="1" ht="12.75" spans="2:13">
      <c r="B49453" s="29"/>
      <c r="M49453" s="28"/>
    </row>
    <row r="49454" s="16" customFormat="1" ht="12.75" spans="2:13">
      <c r="B49454" s="29"/>
      <c r="M49454" s="28"/>
    </row>
    <row r="49455" s="16" customFormat="1" ht="12.75" spans="2:13">
      <c r="B49455" s="29"/>
      <c r="M49455" s="28"/>
    </row>
    <row r="49456" s="16" customFormat="1" ht="12.75" spans="2:13">
      <c r="B49456" s="29"/>
      <c r="M49456" s="28"/>
    </row>
    <row r="49457" s="16" customFormat="1" ht="12.75" spans="2:13">
      <c r="B49457" s="29"/>
      <c r="M49457" s="28"/>
    </row>
    <row r="49458" s="16" customFormat="1" ht="12.75" spans="2:13">
      <c r="B49458" s="29"/>
      <c r="M49458" s="28"/>
    </row>
    <row r="49459" s="16" customFormat="1" ht="12.75" spans="2:13">
      <c r="B49459" s="29"/>
      <c r="M49459" s="28"/>
    </row>
    <row r="49460" s="16" customFormat="1" ht="12.75" spans="2:13">
      <c r="B49460" s="29"/>
      <c r="M49460" s="28"/>
    </row>
    <row r="49461" s="16" customFormat="1" ht="12.75" spans="2:13">
      <c r="B49461" s="29"/>
      <c r="M49461" s="28"/>
    </row>
    <row r="49462" s="16" customFormat="1" ht="12.75" spans="2:13">
      <c r="B49462" s="29"/>
      <c r="M49462" s="28"/>
    </row>
    <row r="49463" s="16" customFormat="1" ht="12.75" spans="2:13">
      <c r="B49463" s="29"/>
      <c r="M49463" s="28"/>
    </row>
    <row r="49464" s="16" customFormat="1" ht="12.75" spans="2:13">
      <c r="B49464" s="29"/>
      <c r="M49464" s="28"/>
    </row>
    <row r="49465" s="16" customFormat="1" ht="12.75" spans="2:13">
      <c r="B49465" s="29"/>
      <c r="M49465" s="28"/>
    </row>
    <row r="49466" s="16" customFormat="1" ht="12.75" spans="2:13">
      <c r="B49466" s="29"/>
      <c r="M49466" s="28"/>
    </row>
    <row r="49467" s="16" customFormat="1" ht="12.75" spans="2:13">
      <c r="B49467" s="29"/>
      <c r="M49467" s="28"/>
    </row>
    <row r="49468" s="16" customFormat="1" ht="12.75" spans="2:13">
      <c r="B49468" s="29"/>
      <c r="M49468" s="28"/>
    </row>
    <row r="49469" s="16" customFormat="1" ht="12.75" spans="2:13">
      <c r="B49469" s="29"/>
      <c r="M49469" s="28"/>
    </row>
    <row r="49470" s="16" customFormat="1" ht="12.75" spans="2:13">
      <c r="B49470" s="29"/>
      <c r="M49470" s="28"/>
    </row>
    <row r="49471" s="16" customFormat="1" ht="12.75" spans="2:13">
      <c r="B49471" s="29"/>
      <c r="M49471" s="28"/>
    </row>
    <row r="49472" s="16" customFormat="1" ht="12.75" spans="2:13">
      <c r="B49472" s="29"/>
      <c r="M49472" s="28"/>
    </row>
    <row r="49473" s="16" customFormat="1" ht="12.75" spans="2:13">
      <c r="B49473" s="29"/>
      <c r="M49473" s="28"/>
    </row>
    <row r="49474" s="16" customFormat="1" ht="12.75" spans="2:13">
      <c r="B49474" s="29"/>
      <c r="M49474" s="28"/>
    </row>
    <row r="49475" s="16" customFormat="1" ht="12.75" spans="2:13">
      <c r="B49475" s="29"/>
      <c r="M49475" s="28"/>
    </row>
    <row r="49476" s="16" customFormat="1" ht="12.75" spans="2:13">
      <c r="B49476" s="29"/>
      <c r="M49476" s="28"/>
    </row>
    <row r="49477" s="16" customFormat="1" ht="12.75" spans="2:13">
      <c r="B49477" s="29"/>
      <c r="M49477" s="28"/>
    </row>
    <row r="49478" s="16" customFormat="1" ht="12.75" spans="2:13">
      <c r="B49478" s="29"/>
      <c r="M49478" s="28"/>
    </row>
    <row r="49479" s="16" customFormat="1" ht="12.75" spans="2:13">
      <c r="B49479" s="29"/>
      <c r="M49479" s="28"/>
    </row>
    <row r="49480" s="16" customFormat="1" ht="12.75" spans="2:13">
      <c r="B49480" s="29"/>
      <c r="M49480" s="28"/>
    </row>
    <row r="49481" s="16" customFormat="1" ht="12.75" spans="2:13">
      <c r="B49481" s="29"/>
      <c r="M49481" s="28"/>
    </row>
    <row r="49482" s="16" customFormat="1" ht="12.75" spans="2:13">
      <c r="B49482" s="29"/>
      <c r="M49482" s="28"/>
    </row>
    <row r="49483" s="16" customFormat="1" ht="12.75" spans="2:13">
      <c r="B49483" s="29"/>
      <c r="M49483" s="28"/>
    </row>
    <row r="49484" s="16" customFormat="1" ht="12.75" spans="2:13">
      <c r="B49484" s="29"/>
      <c r="M49484" s="28"/>
    </row>
    <row r="49485" s="16" customFormat="1" ht="12.75" spans="2:13">
      <c r="B49485" s="29"/>
      <c r="M49485" s="28"/>
    </row>
    <row r="49486" s="16" customFormat="1" ht="12.75" spans="2:13">
      <c r="B49486" s="29"/>
      <c r="M49486" s="28"/>
    </row>
    <row r="49487" s="16" customFormat="1" ht="12.75" spans="2:13">
      <c r="B49487" s="29"/>
      <c r="M49487" s="28"/>
    </row>
    <row r="49488" s="16" customFormat="1" ht="12.75" spans="2:13">
      <c r="B49488" s="29"/>
      <c r="M49488" s="28"/>
    </row>
    <row r="49489" s="16" customFormat="1" ht="12.75" spans="2:13">
      <c r="B49489" s="29"/>
      <c r="M49489" s="28"/>
    </row>
    <row r="49490" s="16" customFormat="1" ht="12.75" spans="2:13">
      <c r="B49490" s="29"/>
      <c r="M49490" s="28"/>
    </row>
    <row r="49491" s="16" customFormat="1" ht="12.75" spans="2:13">
      <c r="B49491" s="29"/>
      <c r="M49491" s="28"/>
    </row>
    <row r="49492" s="16" customFormat="1" ht="12.75" spans="2:13">
      <c r="B49492" s="29"/>
      <c r="M49492" s="28"/>
    </row>
    <row r="49493" s="16" customFormat="1" ht="12.75" spans="2:13">
      <c r="B49493" s="29"/>
      <c r="M49493" s="28"/>
    </row>
    <row r="49494" s="16" customFormat="1" ht="12.75" spans="2:13">
      <c r="B49494" s="29"/>
      <c r="M49494" s="28"/>
    </row>
    <row r="49495" s="16" customFormat="1" ht="12.75" spans="2:13">
      <c r="B49495" s="29"/>
      <c r="M49495" s="28"/>
    </row>
    <row r="49496" s="16" customFormat="1" ht="12.75" spans="2:13">
      <c r="B49496" s="29"/>
      <c r="M49496" s="28"/>
    </row>
    <row r="49497" s="16" customFormat="1" ht="12.75" spans="2:13">
      <c r="B49497" s="29"/>
      <c r="M49497" s="28"/>
    </row>
    <row r="49498" s="16" customFormat="1" ht="12.75" spans="2:13">
      <c r="B49498" s="29"/>
      <c r="M49498" s="28"/>
    </row>
    <row r="49499" s="16" customFormat="1" ht="12.75" spans="2:13">
      <c r="B49499" s="29"/>
      <c r="M49499" s="28"/>
    </row>
    <row r="49500" s="16" customFormat="1" ht="12.75" spans="2:13">
      <c r="B49500" s="29"/>
      <c r="M49500" s="28"/>
    </row>
    <row r="49501" s="16" customFormat="1" ht="12.75" spans="2:13">
      <c r="B49501" s="29"/>
      <c r="M49501" s="28"/>
    </row>
    <row r="49502" s="16" customFormat="1" ht="12.75" spans="2:13">
      <c r="B49502" s="29"/>
      <c r="M49502" s="28"/>
    </row>
    <row r="49503" s="16" customFormat="1" ht="12.75" spans="2:13">
      <c r="B49503" s="29"/>
      <c r="M49503" s="28"/>
    </row>
    <row r="49504" s="16" customFormat="1" ht="12.75" spans="2:13">
      <c r="B49504" s="29"/>
      <c r="M49504" s="28"/>
    </row>
    <row r="49505" s="16" customFormat="1" ht="12.75" spans="2:13">
      <c r="B49505" s="29"/>
      <c r="M49505" s="28"/>
    </row>
    <row r="49506" s="16" customFormat="1" ht="12.75" spans="2:13">
      <c r="B49506" s="29"/>
      <c r="M49506" s="28"/>
    </row>
    <row r="49507" s="16" customFormat="1" ht="12.75" spans="2:13">
      <c r="B49507" s="29"/>
      <c r="M49507" s="28"/>
    </row>
    <row r="49508" s="16" customFormat="1" ht="12.75" spans="2:13">
      <c r="B49508" s="29"/>
      <c r="M49508" s="28"/>
    </row>
    <row r="49509" s="16" customFormat="1" ht="12.75" spans="2:13">
      <c r="B49509" s="29"/>
      <c r="M49509" s="28"/>
    </row>
    <row r="49510" s="16" customFormat="1" ht="12.75" spans="2:13">
      <c r="B49510" s="29"/>
      <c r="M49510" s="28"/>
    </row>
    <row r="49511" s="16" customFormat="1" ht="12.75" spans="2:13">
      <c r="B49511" s="29"/>
      <c r="M49511" s="28"/>
    </row>
    <row r="49512" s="16" customFormat="1" ht="12.75" spans="2:13">
      <c r="B49512" s="29"/>
      <c r="M49512" s="28"/>
    </row>
    <row r="49513" s="16" customFormat="1" ht="12.75" spans="2:13">
      <c r="B49513" s="29"/>
      <c r="M49513" s="28"/>
    </row>
    <row r="49514" s="16" customFormat="1" ht="12.75" spans="2:13">
      <c r="B49514" s="29"/>
      <c r="M49514" s="28"/>
    </row>
    <row r="49515" s="16" customFormat="1" ht="12.75" spans="2:13">
      <c r="B49515" s="29"/>
      <c r="M49515" s="28"/>
    </row>
    <row r="49516" s="16" customFormat="1" ht="12.75" spans="2:13">
      <c r="B49516" s="29"/>
      <c r="M49516" s="28"/>
    </row>
    <row r="49517" s="16" customFormat="1" ht="12.75" spans="2:13">
      <c r="B49517" s="29"/>
      <c r="M49517" s="28"/>
    </row>
    <row r="49518" s="16" customFormat="1" ht="12.75" spans="2:13">
      <c r="B49518" s="29"/>
      <c r="M49518" s="28"/>
    </row>
    <row r="49519" s="16" customFormat="1" ht="12.75" spans="2:13">
      <c r="B49519" s="29"/>
      <c r="M49519" s="28"/>
    </row>
    <row r="49520" s="16" customFormat="1" ht="12.75" spans="2:13">
      <c r="B49520" s="29"/>
      <c r="M49520" s="28"/>
    </row>
    <row r="49521" s="16" customFormat="1" ht="12.75" spans="2:13">
      <c r="B49521" s="29"/>
      <c r="M49521" s="28"/>
    </row>
    <row r="49522" s="16" customFormat="1" ht="12.75" spans="2:13">
      <c r="B49522" s="29"/>
      <c r="M49522" s="28"/>
    </row>
    <row r="49523" s="16" customFormat="1" ht="12.75" spans="2:13">
      <c r="B49523" s="29"/>
      <c r="M49523" s="28"/>
    </row>
    <row r="49524" s="16" customFormat="1" ht="12.75" spans="2:13">
      <c r="B49524" s="29"/>
      <c r="M49524" s="28"/>
    </row>
    <row r="49525" s="16" customFormat="1" ht="12.75" spans="2:13">
      <c r="B49525" s="29"/>
      <c r="M49525" s="28"/>
    </row>
    <row r="49526" s="16" customFormat="1" ht="12.75" spans="2:13">
      <c r="B49526" s="29"/>
      <c r="M49526" s="28"/>
    </row>
    <row r="49527" s="16" customFormat="1" ht="12.75" spans="2:13">
      <c r="B49527" s="29"/>
      <c r="M49527" s="28"/>
    </row>
    <row r="49528" s="16" customFormat="1" ht="12.75" spans="2:13">
      <c r="B49528" s="29"/>
      <c r="M49528" s="28"/>
    </row>
    <row r="49529" s="16" customFormat="1" ht="12.75" spans="2:13">
      <c r="B49529" s="29"/>
      <c r="M49529" s="28"/>
    </row>
    <row r="49530" s="16" customFormat="1" ht="12.75" spans="2:13">
      <c r="B49530" s="29"/>
      <c r="M49530" s="28"/>
    </row>
    <row r="49531" s="16" customFormat="1" ht="12.75" spans="2:13">
      <c r="B49531" s="29"/>
      <c r="M49531" s="28"/>
    </row>
    <row r="49532" s="16" customFormat="1" ht="12.75" spans="2:13">
      <c r="B49532" s="29"/>
      <c r="M49532" s="28"/>
    </row>
    <row r="49533" s="16" customFormat="1" ht="12.75" spans="2:13">
      <c r="B49533" s="29"/>
      <c r="M49533" s="28"/>
    </row>
    <row r="49534" s="16" customFormat="1" ht="12.75" spans="2:13">
      <c r="B49534" s="29"/>
      <c r="M49534" s="28"/>
    </row>
    <row r="49535" s="16" customFormat="1" ht="12.75" spans="2:13">
      <c r="B49535" s="29"/>
      <c r="M49535" s="28"/>
    </row>
    <row r="49536" s="16" customFormat="1" ht="12.75" spans="2:13">
      <c r="B49536" s="29"/>
      <c r="M49536" s="28"/>
    </row>
    <row r="49537" s="16" customFormat="1" ht="12.75" spans="2:13">
      <c r="B49537" s="29"/>
      <c r="M49537" s="28"/>
    </row>
    <row r="49538" s="16" customFormat="1" ht="12.75" spans="2:13">
      <c r="B49538" s="29"/>
      <c r="M49538" s="28"/>
    </row>
    <row r="49539" s="16" customFormat="1" ht="12.75" spans="2:13">
      <c r="B49539" s="29"/>
      <c r="M49539" s="28"/>
    </row>
    <row r="49540" s="16" customFormat="1" ht="12.75" spans="2:13">
      <c r="B49540" s="29"/>
      <c r="M49540" s="28"/>
    </row>
    <row r="49541" s="16" customFormat="1" ht="12.75" spans="2:13">
      <c r="B49541" s="29"/>
      <c r="M49541" s="28"/>
    </row>
    <row r="49542" s="16" customFormat="1" ht="12.75" spans="2:13">
      <c r="B49542" s="29"/>
      <c r="M49542" s="28"/>
    </row>
    <row r="49543" s="16" customFormat="1" ht="12.75" spans="2:13">
      <c r="B49543" s="29"/>
      <c r="M49543" s="28"/>
    </row>
    <row r="49544" s="16" customFormat="1" ht="12.75" spans="2:13">
      <c r="B49544" s="29"/>
      <c r="M49544" s="28"/>
    </row>
    <row r="49545" s="16" customFormat="1" ht="12.75" spans="2:13">
      <c r="B49545" s="29"/>
      <c r="M49545" s="28"/>
    </row>
    <row r="49546" s="16" customFormat="1" ht="12.75" spans="2:13">
      <c r="B49546" s="29"/>
      <c r="M49546" s="28"/>
    </row>
    <row r="49547" s="16" customFormat="1" ht="12.75" spans="2:13">
      <c r="B49547" s="29"/>
      <c r="M49547" s="28"/>
    </row>
    <row r="49548" s="16" customFormat="1" ht="12.75" spans="2:13">
      <c r="B49548" s="29"/>
      <c r="M49548" s="28"/>
    </row>
    <row r="49549" s="16" customFormat="1" ht="12.75" spans="2:13">
      <c r="B49549" s="29"/>
      <c r="M49549" s="28"/>
    </row>
    <row r="49550" s="16" customFormat="1" ht="12.75" spans="2:13">
      <c r="B49550" s="29"/>
      <c r="M49550" s="28"/>
    </row>
    <row r="49551" s="16" customFormat="1" ht="12.75" spans="2:13">
      <c r="B49551" s="29"/>
      <c r="M49551" s="28"/>
    </row>
    <row r="49552" s="16" customFormat="1" ht="12.75" spans="2:13">
      <c r="B49552" s="29"/>
      <c r="M49552" s="28"/>
    </row>
    <row r="49553" s="16" customFormat="1" ht="12.75" spans="2:13">
      <c r="B49553" s="29"/>
      <c r="M49553" s="28"/>
    </row>
    <row r="49554" s="16" customFormat="1" ht="12.75" spans="2:13">
      <c r="B49554" s="29"/>
      <c r="M49554" s="28"/>
    </row>
    <row r="49555" s="16" customFormat="1" ht="12.75" spans="2:13">
      <c r="B49555" s="29"/>
      <c r="M49555" s="28"/>
    </row>
    <row r="49556" s="16" customFormat="1" ht="12.75" spans="2:13">
      <c r="B49556" s="29"/>
      <c r="M49556" s="28"/>
    </row>
    <row r="49557" s="16" customFormat="1" ht="12.75" spans="2:13">
      <c r="B49557" s="29"/>
      <c r="M49557" s="28"/>
    </row>
    <row r="49558" s="16" customFormat="1" ht="12.75" spans="2:13">
      <c r="B49558" s="29"/>
      <c r="M49558" s="28"/>
    </row>
    <row r="49559" s="16" customFormat="1" ht="12.75" spans="2:13">
      <c r="B49559" s="29"/>
      <c r="M49559" s="28"/>
    </row>
    <row r="49560" s="16" customFormat="1" ht="12.75" spans="2:13">
      <c r="B49560" s="29"/>
      <c r="M49560" s="28"/>
    </row>
    <row r="49561" s="16" customFormat="1" ht="12.75" spans="2:13">
      <c r="B49561" s="29"/>
      <c r="M49561" s="28"/>
    </row>
    <row r="49562" s="16" customFormat="1" ht="12.75" spans="2:13">
      <c r="B49562" s="29"/>
      <c r="M49562" s="28"/>
    </row>
    <row r="49563" s="16" customFormat="1" ht="12.75" spans="2:13">
      <c r="B49563" s="29"/>
      <c r="M49563" s="28"/>
    </row>
    <row r="49564" s="16" customFormat="1" ht="12.75" spans="2:13">
      <c r="B49564" s="29"/>
      <c r="M49564" s="28"/>
    </row>
    <row r="49565" s="16" customFormat="1" ht="12.75" spans="2:13">
      <c r="B49565" s="29"/>
      <c r="M49565" s="28"/>
    </row>
    <row r="49566" s="16" customFormat="1" ht="12.75" spans="2:13">
      <c r="B49566" s="29"/>
      <c r="M49566" s="28"/>
    </row>
    <row r="49567" s="16" customFormat="1" ht="12.75" spans="2:13">
      <c r="B49567" s="29"/>
      <c r="M49567" s="28"/>
    </row>
    <row r="49568" s="16" customFormat="1" ht="12.75" spans="2:13">
      <c r="B49568" s="29"/>
      <c r="M49568" s="28"/>
    </row>
    <row r="49569" s="16" customFormat="1" ht="12.75" spans="2:13">
      <c r="B49569" s="29"/>
      <c r="M49569" s="28"/>
    </row>
    <row r="49570" s="16" customFormat="1" ht="12.75" spans="2:13">
      <c r="B49570" s="29"/>
      <c r="M49570" s="28"/>
    </row>
    <row r="49571" s="16" customFormat="1" ht="12.75" spans="2:13">
      <c r="B49571" s="29"/>
      <c r="M49571" s="28"/>
    </row>
    <row r="49572" s="16" customFormat="1" ht="12.75" spans="2:13">
      <c r="B49572" s="29"/>
      <c r="M49572" s="28"/>
    </row>
    <row r="49573" s="16" customFormat="1" ht="12.75" spans="2:13">
      <c r="B49573" s="29"/>
      <c r="M49573" s="28"/>
    </row>
    <row r="49574" s="16" customFormat="1" ht="12.75" spans="2:13">
      <c r="B49574" s="29"/>
      <c r="M49574" s="28"/>
    </row>
    <row r="49575" s="16" customFormat="1" ht="12.75" spans="2:13">
      <c r="B49575" s="29"/>
      <c r="M49575" s="28"/>
    </row>
    <row r="49576" s="16" customFormat="1" ht="12.75" spans="2:13">
      <c r="B49576" s="29"/>
      <c r="M49576" s="28"/>
    </row>
    <row r="49577" s="16" customFormat="1" ht="12.75" spans="2:13">
      <c r="B49577" s="29"/>
      <c r="M49577" s="28"/>
    </row>
    <row r="49578" s="16" customFormat="1" ht="12.75" spans="2:13">
      <c r="B49578" s="29"/>
      <c r="M49578" s="28"/>
    </row>
    <row r="49579" s="16" customFormat="1" ht="12.75" spans="2:13">
      <c r="B49579" s="29"/>
      <c r="M49579" s="28"/>
    </row>
    <row r="49580" s="16" customFormat="1" ht="12.75" spans="2:13">
      <c r="B49580" s="29"/>
      <c r="M49580" s="28"/>
    </row>
    <row r="49581" s="16" customFormat="1" ht="12.75" spans="2:13">
      <c r="B49581" s="29"/>
      <c r="M49581" s="28"/>
    </row>
    <row r="49582" s="16" customFormat="1" ht="12.75" spans="2:13">
      <c r="B49582" s="29"/>
      <c r="M49582" s="28"/>
    </row>
    <row r="49583" s="16" customFormat="1" ht="12.75" spans="2:13">
      <c r="B49583" s="29"/>
      <c r="M49583" s="28"/>
    </row>
    <row r="49584" s="16" customFormat="1" ht="12.75" spans="2:13">
      <c r="B49584" s="29"/>
      <c r="M49584" s="28"/>
    </row>
    <row r="49585" s="16" customFormat="1" ht="12.75" spans="2:13">
      <c r="B49585" s="29"/>
      <c r="M49585" s="28"/>
    </row>
    <row r="49586" s="16" customFormat="1" ht="12.75" spans="2:13">
      <c r="B49586" s="29"/>
      <c r="M49586" s="28"/>
    </row>
    <row r="49587" s="16" customFormat="1" ht="12.75" spans="2:13">
      <c r="B49587" s="29"/>
      <c r="M49587" s="28"/>
    </row>
    <row r="49588" s="16" customFormat="1" ht="12.75" spans="2:13">
      <c r="B49588" s="29"/>
      <c r="M49588" s="28"/>
    </row>
    <row r="49589" s="16" customFormat="1" ht="12.75" spans="2:13">
      <c r="B49589" s="29"/>
      <c r="M49589" s="28"/>
    </row>
    <row r="49590" s="16" customFormat="1" ht="12.75" spans="2:13">
      <c r="B49590" s="29"/>
      <c r="M49590" s="28"/>
    </row>
    <row r="49591" s="16" customFormat="1" ht="12.75" spans="2:13">
      <c r="B49591" s="29"/>
      <c r="M49591" s="28"/>
    </row>
    <row r="49592" s="16" customFormat="1" ht="12.75" spans="2:13">
      <c r="B49592" s="29"/>
      <c r="M49592" s="28"/>
    </row>
    <row r="49593" s="16" customFormat="1" ht="12.75" spans="2:13">
      <c r="B49593" s="29"/>
      <c r="M49593" s="28"/>
    </row>
    <row r="49594" s="16" customFormat="1" ht="12.75" spans="2:13">
      <c r="B49594" s="29"/>
      <c r="M49594" s="28"/>
    </row>
    <row r="49595" s="16" customFormat="1" ht="12.75" spans="2:13">
      <c r="B49595" s="29"/>
      <c r="M49595" s="28"/>
    </row>
    <row r="49596" s="16" customFormat="1" ht="12.75" spans="2:13">
      <c r="B49596" s="29"/>
      <c r="M49596" s="28"/>
    </row>
    <row r="49597" s="16" customFormat="1" ht="12.75" spans="2:13">
      <c r="B49597" s="29"/>
      <c r="M49597" s="28"/>
    </row>
    <row r="49598" s="16" customFormat="1" ht="12.75" spans="2:13">
      <c r="B49598" s="29"/>
      <c r="M49598" s="28"/>
    </row>
    <row r="49599" s="16" customFormat="1" ht="12.75" spans="2:13">
      <c r="B49599" s="29"/>
      <c r="M49599" s="28"/>
    </row>
    <row r="49600" s="16" customFormat="1" ht="12.75" spans="2:13">
      <c r="B49600" s="29"/>
      <c r="M49600" s="28"/>
    </row>
    <row r="49601" s="16" customFormat="1" ht="12.75" spans="2:13">
      <c r="B49601" s="29"/>
      <c r="M49601" s="28"/>
    </row>
    <row r="49602" s="16" customFormat="1" ht="12.75" spans="2:13">
      <c r="B49602" s="29"/>
      <c r="M49602" s="28"/>
    </row>
    <row r="49603" s="16" customFormat="1" ht="12.75" spans="2:13">
      <c r="B49603" s="29"/>
      <c r="M49603" s="28"/>
    </row>
    <row r="49604" s="16" customFormat="1" ht="12.75" spans="2:13">
      <c r="B49604" s="29"/>
      <c r="M49604" s="28"/>
    </row>
    <row r="49605" s="16" customFormat="1" ht="12.75" spans="2:13">
      <c r="B49605" s="29"/>
      <c r="M49605" s="28"/>
    </row>
    <row r="49606" s="16" customFormat="1" ht="12.75" spans="2:13">
      <c r="B49606" s="29"/>
      <c r="M49606" s="28"/>
    </row>
    <row r="49607" s="16" customFormat="1" ht="12.75" spans="2:13">
      <c r="B49607" s="29"/>
      <c r="M49607" s="28"/>
    </row>
    <row r="49608" s="16" customFormat="1" ht="12.75" spans="2:13">
      <c r="B49608" s="29"/>
      <c r="M49608" s="28"/>
    </row>
    <row r="49609" s="16" customFormat="1" ht="12.75" spans="2:13">
      <c r="B49609" s="29"/>
      <c r="M49609" s="28"/>
    </row>
    <row r="49610" s="16" customFormat="1" ht="12.75" spans="2:13">
      <c r="B49610" s="29"/>
      <c r="M49610" s="28"/>
    </row>
    <row r="49611" s="16" customFormat="1" ht="12.75" spans="2:13">
      <c r="B49611" s="29"/>
      <c r="M49611" s="28"/>
    </row>
    <row r="49612" s="16" customFormat="1" ht="12.75" spans="2:13">
      <c r="B49612" s="29"/>
      <c r="M49612" s="28"/>
    </row>
    <row r="49613" s="16" customFormat="1" ht="12.75" spans="2:13">
      <c r="B49613" s="29"/>
      <c r="M49613" s="28"/>
    </row>
    <row r="49614" s="16" customFormat="1" ht="12.75" spans="2:13">
      <c r="B49614" s="29"/>
      <c r="M49614" s="28"/>
    </row>
    <row r="49615" s="16" customFormat="1" ht="12.75" spans="2:13">
      <c r="B49615" s="29"/>
      <c r="M49615" s="28"/>
    </row>
    <row r="49616" s="16" customFormat="1" ht="12.75" spans="2:13">
      <c r="B49616" s="29"/>
      <c r="M49616" s="28"/>
    </row>
    <row r="49617" s="16" customFormat="1" ht="12.75" spans="2:13">
      <c r="B49617" s="29"/>
      <c r="M49617" s="28"/>
    </row>
    <row r="49618" s="16" customFormat="1" ht="12.75" spans="2:13">
      <c r="B49618" s="29"/>
      <c r="M49618" s="28"/>
    </row>
    <row r="49619" s="16" customFormat="1" ht="12.75" spans="2:13">
      <c r="B49619" s="29"/>
      <c r="M49619" s="28"/>
    </row>
    <row r="49620" s="16" customFormat="1" ht="12.75" spans="2:13">
      <c r="B49620" s="29"/>
      <c r="M49620" s="28"/>
    </row>
    <row r="49621" s="16" customFormat="1" ht="12.75" spans="2:13">
      <c r="B49621" s="29"/>
      <c r="M49621" s="28"/>
    </row>
    <row r="49622" s="16" customFormat="1" ht="12.75" spans="2:13">
      <c r="B49622" s="29"/>
      <c r="M49622" s="28"/>
    </row>
    <row r="49623" s="16" customFormat="1" ht="12.75" spans="2:13">
      <c r="B49623" s="29"/>
      <c r="M49623" s="28"/>
    </row>
    <row r="49624" s="16" customFormat="1" ht="12.75" spans="2:13">
      <c r="B49624" s="29"/>
      <c r="M49624" s="28"/>
    </row>
    <row r="49625" s="16" customFormat="1" ht="12.75" spans="2:13">
      <c r="B49625" s="29"/>
      <c r="M49625" s="28"/>
    </row>
    <row r="49626" s="16" customFormat="1" ht="12.75" spans="2:13">
      <c r="B49626" s="29"/>
      <c r="M49626" s="28"/>
    </row>
    <row r="49627" s="16" customFormat="1" ht="12.75" spans="2:13">
      <c r="B49627" s="29"/>
      <c r="M49627" s="28"/>
    </row>
    <row r="49628" s="16" customFormat="1" ht="12.75" spans="2:13">
      <c r="B49628" s="29"/>
      <c r="M49628" s="28"/>
    </row>
    <row r="49629" s="16" customFormat="1" ht="12.75" spans="2:13">
      <c r="B49629" s="29"/>
      <c r="M49629" s="28"/>
    </row>
    <row r="49630" s="16" customFormat="1" ht="12.75" spans="2:13">
      <c r="B49630" s="29"/>
      <c r="M49630" s="28"/>
    </row>
    <row r="49631" s="16" customFormat="1" ht="12.75" spans="2:13">
      <c r="B49631" s="29"/>
      <c r="M49631" s="28"/>
    </row>
    <row r="49632" s="16" customFormat="1" ht="12.75" spans="2:13">
      <c r="B49632" s="29"/>
      <c r="M49632" s="28"/>
    </row>
    <row r="49633" s="16" customFormat="1" ht="12.75" spans="2:13">
      <c r="B49633" s="29"/>
      <c r="M49633" s="28"/>
    </row>
    <row r="49634" s="16" customFormat="1" ht="12.75" spans="2:13">
      <c r="B49634" s="29"/>
      <c r="M49634" s="28"/>
    </row>
    <row r="49635" s="16" customFormat="1" ht="12.75" spans="2:13">
      <c r="B49635" s="29"/>
      <c r="M49635" s="28"/>
    </row>
    <row r="49636" s="16" customFormat="1" ht="12.75" spans="2:13">
      <c r="B49636" s="29"/>
      <c r="M49636" s="28"/>
    </row>
    <row r="49637" s="16" customFormat="1" ht="12.75" spans="2:13">
      <c r="B49637" s="29"/>
      <c r="M49637" s="28"/>
    </row>
    <row r="49638" s="16" customFormat="1" ht="12.75" spans="2:13">
      <c r="B49638" s="29"/>
      <c r="M49638" s="28"/>
    </row>
    <row r="49639" s="16" customFormat="1" ht="12.75" spans="2:13">
      <c r="B49639" s="29"/>
      <c r="M49639" s="28"/>
    </row>
    <row r="49640" s="16" customFormat="1" ht="12.75" spans="2:13">
      <c r="B49640" s="29"/>
      <c r="M49640" s="28"/>
    </row>
    <row r="49641" s="16" customFormat="1" ht="12.75" spans="2:13">
      <c r="B49641" s="29"/>
      <c r="M49641" s="28"/>
    </row>
    <row r="49642" s="16" customFormat="1" ht="12.75" spans="2:13">
      <c r="B49642" s="29"/>
      <c r="M49642" s="28"/>
    </row>
    <row r="49643" s="16" customFormat="1" ht="12.75" spans="2:13">
      <c r="B49643" s="29"/>
      <c r="M49643" s="28"/>
    </row>
    <row r="49644" s="16" customFormat="1" ht="12.75" spans="2:13">
      <c r="B49644" s="29"/>
      <c r="M49644" s="28"/>
    </row>
    <row r="49645" s="16" customFormat="1" ht="12.75" spans="2:13">
      <c r="B49645" s="29"/>
      <c r="M49645" s="28"/>
    </row>
    <row r="49646" s="16" customFormat="1" ht="12.75" spans="2:13">
      <c r="B49646" s="29"/>
      <c r="M49646" s="28"/>
    </row>
    <row r="49647" s="16" customFormat="1" ht="12.75" spans="2:13">
      <c r="B49647" s="29"/>
      <c r="M49647" s="28"/>
    </row>
    <row r="49648" s="16" customFormat="1" ht="12.75" spans="2:13">
      <c r="B49648" s="29"/>
      <c r="M49648" s="28"/>
    </row>
    <row r="49649" s="16" customFormat="1" ht="12.75" spans="2:13">
      <c r="B49649" s="29"/>
      <c r="M49649" s="28"/>
    </row>
    <row r="49650" s="16" customFormat="1" ht="12.75" spans="2:13">
      <c r="B49650" s="29"/>
      <c r="M49650" s="28"/>
    </row>
    <row r="49651" s="16" customFormat="1" ht="12.75" spans="2:13">
      <c r="B49651" s="29"/>
      <c r="M49651" s="28"/>
    </row>
    <row r="49652" s="16" customFormat="1" ht="12.75" spans="2:13">
      <c r="B49652" s="29"/>
      <c r="M49652" s="28"/>
    </row>
    <row r="49653" s="16" customFormat="1" ht="12.75" spans="2:13">
      <c r="B49653" s="29"/>
      <c r="M49653" s="28"/>
    </row>
    <row r="49654" s="16" customFormat="1" ht="12.75" spans="2:13">
      <c r="B49654" s="29"/>
      <c r="M49654" s="28"/>
    </row>
    <row r="49655" s="16" customFormat="1" ht="12.75" spans="2:13">
      <c r="B49655" s="29"/>
      <c r="M49655" s="28"/>
    </row>
    <row r="49656" s="16" customFormat="1" ht="12.75" spans="2:13">
      <c r="B49656" s="29"/>
      <c r="M49656" s="28"/>
    </row>
    <row r="49657" s="16" customFormat="1" ht="12.75" spans="2:13">
      <c r="B49657" s="29"/>
      <c r="M49657" s="28"/>
    </row>
    <row r="49658" s="16" customFormat="1" ht="12.75" spans="2:13">
      <c r="B49658" s="29"/>
      <c r="M49658" s="28"/>
    </row>
    <row r="49659" s="16" customFormat="1" ht="12.75" spans="2:13">
      <c r="B49659" s="29"/>
      <c r="M49659" s="28"/>
    </row>
    <row r="49660" s="16" customFormat="1" ht="12.75" spans="2:13">
      <c r="B49660" s="29"/>
      <c r="M49660" s="28"/>
    </row>
    <row r="49661" s="16" customFormat="1" ht="12.75" spans="2:13">
      <c r="B49661" s="29"/>
      <c r="M49661" s="28"/>
    </row>
    <row r="49662" s="16" customFormat="1" ht="12.75" spans="2:13">
      <c r="B49662" s="29"/>
      <c r="M49662" s="28"/>
    </row>
    <row r="49663" s="16" customFormat="1" ht="12.75" spans="2:13">
      <c r="B49663" s="29"/>
      <c r="M49663" s="28"/>
    </row>
    <row r="49664" s="16" customFormat="1" ht="12.75" spans="2:13">
      <c r="B49664" s="29"/>
      <c r="M49664" s="28"/>
    </row>
    <row r="49665" s="16" customFormat="1" ht="12.75" spans="2:13">
      <c r="B49665" s="29"/>
      <c r="M49665" s="28"/>
    </row>
    <row r="49666" s="16" customFormat="1" ht="12.75" spans="2:13">
      <c r="B49666" s="29"/>
      <c r="M49666" s="28"/>
    </row>
    <row r="49667" s="16" customFormat="1" ht="12.75" spans="2:13">
      <c r="B49667" s="29"/>
      <c r="M49667" s="28"/>
    </row>
    <row r="49668" s="16" customFormat="1" ht="12.75" spans="2:13">
      <c r="B49668" s="29"/>
      <c r="M49668" s="28"/>
    </row>
    <row r="49669" s="16" customFormat="1" ht="12.75" spans="2:13">
      <c r="B49669" s="29"/>
      <c r="M49669" s="28"/>
    </row>
    <row r="49670" s="16" customFormat="1" ht="12.75" spans="2:13">
      <c r="B49670" s="29"/>
      <c r="M49670" s="28"/>
    </row>
    <row r="49671" s="16" customFormat="1" ht="12.75" spans="2:13">
      <c r="B49671" s="29"/>
      <c r="M49671" s="28"/>
    </row>
    <row r="49672" s="16" customFormat="1" ht="12.75" spans="2:13">
      <c r="B49672" s="29"/>
      <c r="M49672" s="28"/>
    </row>
    <row r="49673" s="16" customFormat="1" ht="12.75" spans="2:13">
      <c r="B49673" s="29"/>
      <c r="M49673" s="28"/>
    </row>
    <row r="49674" s="16" customFormat="1" ht="12.75" spans="2:13">
      <c r="B49674" s="29"/>
      <c r="M49674" s="28"/>
    </row>
    <row r="49675" s="16" customFormat="1" ht="12.75" spans="2:13">
      <c r="B49675" s="29"/>
      <c r="M49675" s="28"/>
    </row>
    <row r="49676" s="16" customFormat="1" ht="12.75" spans="2:13">
      <c r="B49676" s="29"/>
      <c r="M49676" s="28"/>
    </row>
    <row r="49677" s="16" customFormat="1" ht="12.75" spans="2:13">
      <c r="B49677" s="29"/>
      <c r="M49677" s="28"/>
    </row>
    <row r="49678" s="16" customFormat="1" ht="12.75" spans="2:13">
      <c r="B49678" s="29"/>
      <c r="M49678" s="28"/>
    </row>
    <row r="49679" s="16" customFormat="1" ht="12.75" spans="2:13">
      <c r="B49679" s="29"/>
      <c r="M49679" s="28"/>
    </row>
    <row r="49680" s="16" customFormat="1" ht="12.75" spans="2:13">
      <c r="B49680" s="29"/>
      <c r="M49680" s="28"/>
    </row>
    <row r="49681" s="16" customFormat="1" ht="12.75" spans="2:13">
      <c r="B49681" s="29"/>
      <c r="M49681" s="28"/>
    </row>
    <row r="49682" s="16" customFormat="1" ht="12.75" spans="2:13">
      <c r="B49682" s="29"/>
      <c r="M49682" s="28"/>
    </row>
    <row r="49683" s="16" customFormat="1" ht="12.75" spans="2:13">
      <c r="B49683" s="29"/>
      <c r="M49683" s="28"/>
    </row>
    <row r="49684" s="16" customFormat="1" ht="12.75" spans="2:13">
      <c r="B49684" s="29"/>
      <c r="M49684" s="28"/>
    </row>
    <row r="49685" s="16" customFormat="1" ht="12.75" spans="2:13">
      <c r="B49685" s="29"/>
      <c r="M49685" s="28"/>
    </row>
    <row r="49686" s="16" customFormat="1" ht="12.75" spans="2:13">
      <c r="B49686" s="29"/>
      <c r="M49686" s="28"/>
    </row>
    <row r="49687" s="16" customFormat="1" ht="12.75" spans="2:13">
      <c r="B49687" s="29"/>
      <c r="M49687" s="28"/>
    </row>
    <row r="49688" s="16" customFormat="1" ht="12.75" spans="2:13">
      <c r="B49688" s="29"/>
      <c r="M49688" s="28"/>
    </row>
    <row r="49689" s="16" customFormat="1" ht="12.75" spans="2:13">
      <c r="B49689" s="29"/>
      <c r="M49689" s="28"/>
    </row>
    <row r="49690" s="16" customFormat="1" ht="12.75" spans="2:13">
      <c r="B49690" s="29"/>
      <c r="M49690" s="28"/>
    </row>
    <row r="49691" s="16" customFormat="1" ht="12.75" spans="2:13">
      <c r="B49691" s="29"/>
      <c r="M49691" s="28"/>
    </row>
    <row r="49692" s="16" customFormat="1" ht="12.75" spans="2:13">
      <c r="B49692" s="29"/>
      <c r="M49692" s="28"/>
    </row>
    <row r="49693" s="16" customFormat="1" ht="12.75" spans="2:13">
      <c r="B49693" s="29"/>
      <c r="M49693" s="28"/>
    </row>
    <row r="49694" s="16" customFormat="1" ht="12.75" spans="2:13">
      <c r="B49694" s="29"/>
      <c r="M49694" s="28"/>
    </row>
    <row r="49695" s="16" customFormat="1" ht="12.75" spans="2:13">
      <c r="B49695" s="29"/>
      <c r="M49695" s="28"/>
    </row>
    <row r="49696" s="16" customFormat="1" ht="12.75" spans="2:13">
      <c r="B49696" s="29"/>
      <c r="M49696" s="28"/>
    </row>
    <row r="49697" s="16" customFormat="1" ht="12.75" spans="2:13">
      <c r="B49697" s="29"/>
      <c r="M49697" s="28"/>
    </row>
    <row r="49698" s="16" customFormat="1" ht="12.75" spans="2:13">
      <c r="B49698" s="29"/>
      <c r="M49698" s="28"/>
    </row>
    <row r="49699" s="16" customFormat="1" ht="12.75" spans="2:13">
      <c r="B49699" s="29"/>
      <c r="M49699" s="28"/>
    </row>
    <row r="49700" s="16" customFormat="1" ht="12.75" spans="2:13">
      <c r="B49700" s="29"/>
      <c r="M49700" s="28"/>
    </row>
    <row r="49701" s="16" customFormat="1" ht="12.75" spans="2:13">
      <c r="B49701" s="29"/>
      <c r="M49701" s="28"/>
    </row>
    <row r="49702" s="16" customFormat="1" ht="12.75" spans="2:13">
      <c r="B49702" s="29"/>
      <c r="M49702" s="28"/>
    </row>
    <row r="49703" s="16" customFormat="1" ht="12.75" spans="2:13">
      <c r="B49703" s="29"/>
      <c r="M49703" s="28"/>
    </row>
    <row r="49704" s="16" customFormat="1" ht="12.75" spans="2:13">
      <c r="B49704" s="29"/>
      <c r="M49704" s="28"/>
    </row>
    <row r="49705" s="16" customFormat="1" ht="12.75" spans="2:13">
      <c r="B49705" s="29"/>
      <c r="M49705" s="28"/>
    </row>
    <row r="49706" s="16" customFormat="1" ht="12.75" spans="2:13">
      <c r="B49706" s="29"/>
      <c r="M49706" s="28"/>
    </row>
    <row r="49707" s="16" customFormat="1" ht="12.75" spans="2:13">
      <c r="B49707" s="29"/>
      <c r="M49707" s="28"/>
    </row>
    <row r="49708" s="16" customFormat="1" ht="12.75" spans="2:13">
      <c r="B49708" s="29"/>
      <c r="M49708" s="28"/>
    </row>
    <row r="49709" s="16" customFormat="1" ht="12.75" spans="2:13">
      <c r="B49709" s="29"/>
      <c r="M49709" s="28"/>
    </row>
    <row r="49710" s="16" customFormat="1" ht="12.75" spans="2:13">
      <c r="B49710" s="29"/>
      <c r="M49710" s="28"/>
    </row>
    <row r="49711" s="16" customFormat="1" ht="12.75" spans="2:13">
      <c r="B49711" s="29"/>
      <c r="M49711" s="28"/>
    </row>
    <row r="49712" s="16" customFormat="1" ht="12.75" spans="2:13">
      <c r="B49712" s="29"/>
      <c r="M49712" s="28"/>
    </row>
    <row r="49713" s="16" customFormat="1" ht="12.75" spans="2:13">
      <c r="B49713" s="29"/>
      <c r="M49713" s="28"/>
    </row>
    <row r="49714" s="16" customFormat="1" ht="12.75" spans="2:13">
      <c r="B49714" s="29"/>
      <c r="M49714" s="28"/>
    </row>
    <row r="49715" s="16" customFormat="1" ht="12.75" spans="2:13">
      <c r="B49715" s="29"/>
      <c r="M49715" s="28"/>
    </row>
    <row r="49716" s="16" customFormat="1" ht="12.75" spans="2:13">
      <c r="B49716" s="29"/>
      <c r="M49716" s="28"/>
    </row>
    <row r="49717" s="16" customFormat="1" ht="12.75" spans="2:13">
      <c r="B49717" s="29"/>
      <c r="M49717" s="28"/>
    </row>
    <row r="49718" s="16" customFormat="1" ht="12.75" spans="2:13">
      <c r="B49718" s="29"/>
      <c r="M49718" s="28"/>
    </row>
    <row r="49719" s="16" customFormat="1" ht="12.75" spans="2:13">
      <c r="B49719" s="29"/>
      <c r="M49719" s="28"/>
    </row>
    <row r="49720" s="16" customFormat="1" ht="12.75" spans="2:13">
      <c r="B49720" s="29"/>
      <c r="M49720" s="28"/>
    </row>
    <row r="49721" s="16" customFormat="1" ht="12.75" spans="2:13">
      <c r="B49721" s="29"/>
      <c r="M49721" s="28"/>
    </row>
    <row r="49722" s="16" customFormat="1" ht="12.75" spans="2:13">
      <c r="B49722" s="29"/>
      <c r="M49722" s="28"/>
    </row>
    <row r="49723" s="16" customFormat="1" ht="12.75" spans="2:13">
      <c r="B49723" s="29"/>
      <c r="M49723" s="28"/>
    </row>
    <row r="49724" s="16" customFormat="1" ht="12.75" spans="2:13">
      <c r="B49724" s="29"/>
      <c r="M49724" s="28"/>
    </row>
    <row r="49725" s="16" customFormat="1" ht="12.75" spans="2:13">
      <c r="B49725" s="29"/>
      <c r="M49725" s="28"/>
    </row>
    <row r="49726" s="16" customFormat="1" ht="12.75" spans="2:13">
      <c r="B49726" s="29"/>
      <c r="M49726" s="28"/>
    </row>
    <row r="49727" s="16" customFormat="1" ht="12.75" spans="2:13">
      <c r="B49727" s="29"/>
      <c r="M49727" s="28"/>
    </row>
    <row r="49728" s="16" customFormat="1" ht="12.75" spans="2:13">
      <c r="B49728" s="29"/>
      <c r="M49728" s="28"/>
    </row>
    <row r="49729" s="16" customFormat="1" ht="12.75" spans="2:13">
      <c r="B49729" s="29"/>
      <c r="M49729" s="28"/>
    </row>
    <row r="49730" s="16" customFormat="1" ht="12.75" spans="2:13">
      <c r="B49730" s="29"/>
      <c r="M49730" s="28"/>
    </row>
    <row r="49731" s="16" customFormat="1" ht="12.75" spans="2:13">
      <c r="B49731" s="29"/>
      <c r="M49731" s="28"/>
    </row>
    <row r="49732" s="16" customFormat="1" ht="12.75" spans="2:13">
      <c r="B49732" s="29"/>
      <c r="M49732" s="28"/>
    </row>
    <row r="49733" s="16" customFormat="1" ht="12.75" spans="2:13">
      <c r="B49733" s="29"/>
      <c r="M49733" s="28"/>
    </row>
    <row r="49734" s="16" customFormat="1" ht="12.75" spans="2:13">
      <c r="B49734" s="29"/>
      <c r="M49734" s="28"/>
    </row>
    <row r="49735" s="16" customFormat="1" ht="12.75" spans="2:13">
      <c r="B49735" s="29"/>
      <c r="M49735" s="28"/>
    </row>
    <row r="49736" s="16" customFormat="1" ht="12.75" spans="2:13">
      <c r="B49736" s="29"/>
      <c r="M49736" s="28"/>
    </row>
    <row r="49737" s="16" customFormat="1" ht="12.75" spans="2:13">
      <c r="B49737" s="29"/>
      <c r="M49737" s="28"/>
    </row>
    <row r="49738" s="16" customFormat="1" ht="12.75" spans="2:13">
      <c r="B49738" s="29"/>
      <c r="M49738" s="28"/>
    </row>
    <row r="49739" s="16" customFormat="1" ht="12.75" spans="2:13">
      <c r="B49739" s="29"/>
      <c r="M49739" s="28"/>
    </row>
    <row r="49740" s="16" customFormat="1" ht="12.75" spans="2:13">
      <c r="B49740" s="29"/>
      <c r="M49740" s="28"/>
    </row>
    <row r="49741" s="16" customFormat="1" ht="12.75" spans="2:13">
      <c r="B49741" s="29"/>
      <c r="M49741" s="28"/>
    </row>
    <row r="49742" s="16" customFormat="1" ht="12.75" spans="2:13">
      <c r="B49742" s="29"/>
      <c r="M49742" s="28"/>
    </row>
    <row r="49743" s="16" customFormat="1" ht="12.75" spans="2:13">
      <c r="B49743" s="29"/>
      <c r="M49743" s="28"/>
    </row>
    <row r="49744" s="16" customFormat="1" ht="12.75" spans="2:13">
      <c r="B49744" s="29"/>
      <c r="M49744" s="28"/>
    </row>
    <row r="49745" s="16" customFormat="1" ht="12.75" spans="2:13">
      <c r="B49745" s="29"/>
      <c r="M49745" s="28"/>
    </row>
    <row r="49746" s="16" customFormat="1" ht="12.75" spans="2:13">
      <c r="B49746" s="29"/>
      <c r="M49746" s="28"/>
    </row>
    <row r="49747" s="16" customFormat="1" ht="12.75" spans="2:13">
      <c r="B49747" s="29"/>
      <c r="M49747" s="28"/>
    </row>
    <row r="49748" s="16" customFormat="1" ht="12.75" spans="2:13">
      <c r="B49748" s="29"/>
      <c r="M49748" s="28"/>
    </row>
    <row r="49749" s="16" customFormat="1" ht="12.75" spans="2:13">
      <c r="B49749" s="29"/>
      <c r="M49749" s="28"/>
    </row>
    <row r="49750" s="16" customFormat="1" ht="12.75" spans="2:13">
      <c r="B49750" s="29"/>
      <c r="M49750" s="28"/>
    </row>
    <row r="49751" s="16" customFormat="1" ht="12.75" spans="2:13">
      <c r="B49751" s="29"/>
      <c r="M49751" s="28"/>
    </row>
    <row r="49752" s="16" customFormat="1" ht="12.75" spans="2:13">
      <c r="B49752" s="29"/>
      <c r="M49752" s="28"/>
    </row>
    <row r="49753" s="16" customFormat="1" ht="12.75" spans="2:13">
      <c r="B49753" s="29"/>
      <c r="M49753" s="28"/>
    </row>
    <row r="49754" s="16" customFormat="1" ht="12.75" spans="2:13">
      <c r="B49754" s="29"/>
      <c r="M49754" s="28"/>
    </row>
    <row r="49755" s="16" customFormat="1" ht="12.75" spans="2:13">
      <c r="B49755" s="29"/>
      <c r="M49755" s="28"/>
    </row>
    <row r="49756" s="16" customFormat="1" ht="12.75" spans="2:13">
      <c r="B49756" s="29"/>
      <c r="M49756" s="28"/>
    </row>
    <row r="49757" s="16" customFormat="1" ht="12.75" spans="2:13">
      <c r="B49757" s="29"/>
      <c r="M49757" s="28"/>
    </row>
    <row r="49758" s="16" customFormat="1" ht="12.75" spans="2:13">
      <c r="B49758" s="29"/>
      <c r="M49758" s="28"/>
    </row>
    <row r="49759" s="16" customFormat="1" ht="12.75" spans="2:13">
      <c r="B49759" s="29"/>
      <c r="M49759" s="28"/>
    </row>
    <row r="49760" s="16" customFormat="1" ht="12.75" spans="2:13">
      <c r="B49760" s="29"/>
      <c r="M49760" s="28"/>
    </row>
    <row r="49761" s="16" customFormat="1" ht="12.75" spans="2:13">
      <c r="B49761" s="29"/>
      <c r="M49761" s="28"/>
    </row>
    <row r="49762" s="16" customFormat="1" ht="12.75" spans="2:13">
      <c r="B49762" s="29"/>
      <c r="M49762" s="28"/>
    </row>
    <row r="49763" s="16" customFormat="1" ht="12.75" spans="2:13">
      <c r="B49763" s="29"/>
      <c r="M49763" s="28"/>
    </row>
    <row r="49764" s="16" customFormat="1" ht="12.75" spans="2:13">
      <c r="B49764" s="29"/>
      <c r="M49764" s="28"/>
    </row>
    <row r="49765" s="16" customFormat="1" ht="12.75" spans="2:13">
      <c r="B49765" s="29"/>
      <c r="M49765" s="28"/>
    </row>
    <row r="49766" s="16" customFormat="1" ht="12.75" spans="2:13">
      <c r="B49766" s="29"/>
      <c r="M49766" s="28"/>
    </row>
    <row r="49767" s="16" customFormat="1" ht="12.75" spans="2:13">
      <c r="B49767" s="29"/>
      <c r="M49767" s="28"/>
    </row>
    <row r="49768" s="16" customFormat="1" ht="12.75" spans="2:13">
      <c r="B49768" s="29"/>
      <c r="M49768" s="28"/>
    </row>
    <row r="49769" s="16" customFormat="1" ht="12.75" spans="2:13">
      <c r="B49769" s="29"/>
      <c r="M49769" s="28"/>
    </row>
    <row r="49770" s="16" customFormat="1" ht="12.75" spans="2:13">
      <c r="B49770" s="29"/>
      <c r="M49770" s="28"/>
    </row>
    <row r="49771" s="16" customFormat="1" ht="12.75" spans="2:13">
      <c r="B49771" s="29"/>
      <c r="M49771" s="28"/>
    </row>
    <row r="49772" s="16" customFormat="1" ht="12.75" spans="2:13">
      <c r="B49772" s="29"/>
      <c r="M49772" s="28"/>
    </row>
    <row r="49773" s="16" customFormat="1" ht="12.75" spans="2:13">
      <c r="B49773" s="29"/>
      <c r="M49773" s="28"/>
    </row>
    <row r="49774" s="16" customFormat="1" ht="12.75" spans="2:13">
      <c r="B49774" s="29"/>
      <c r="M49774" s="28"/>
    </row>
    <row r="49775" s="16" customFormat="1" ht="12.75" spans="2:13">
      <c r="B49775" s="29"/>
      <c r="M49775" s="28"/>
    </row>
    <row r="49776" s="16" customFormat="1" ht="12.75" spans="2:13">
      <c r="B49776" s="29"/>
      <c r="M49776" s="28"/>
    </row>
    <row r="49777" s="16" customFormat="1" ht="12.75" spans="2:13">
      <c r="B49777" s="29"/>
      <c r="M49777" s="28"/>
    </row>
    <row r="49778" s="16" customFormat="1" ht="12.75" spans="2:13">
      <c r="B49778" s="29"/>
      <c r="M49778" s="28"/>
    </row>
    <row r="49779" s="16" customFormat="1" ht="12.75" spans="2:13">
      <c r="B49779" s="29"/>
      <c r="M49779" s="28"/>
    </row>
    <row r="49780" s="16" customFormat="1" ht="12.75" spans="2:13">
      <c r="B49780" s="29"/>
      <c r="M49780" s="28"/>
    </row>
    <row r="49781" s="16" customFormat="1" ht="12.75" spans="2:13">
      <c r="B49781" s="29"/>
      <c r="M49781" s="28"/>
    </row>
    <row r="49782" s="16" customFormat="1" ht="12.75" spans="2:13">
      <c r="B49782" s="29"/>
      <c r="M49782" s="28"/>
    </row>
    <row r="49783" s="16" customFormat="1" ht="12.75" spans="2:13">
      <c r="B49783" s="29"/>
      <c r="M49783" s="28"/>
    </row>
    <row r="49784" s="16" customFormat="1" ht="12.75" spans="2:13">
      <c r="B49784" s="29"/>
      <c r="M49784" s="28"/>
    </row>
    <row r="49785" s="16" customFormat="1" ht="12.75" spans="2:13">
      <c r="B49785" s="29"/>
      <c r="M49785" s="28"/>
    </row>
    <row r="49786" s="16" customFormat="1" ht="12.75" spans="2:13">
      <c r="B49786" s="29"/>
      <c r="M49786" s="28"/>
    </row>
    <row r="49787" s="16" customFormat="1" ht="12.75" spans="2:13">
      <c r="B49787" s="29"/>
      <c r="M49787" s="28"/>
    </row>
    <row r="49788" s="16" customFormat="1" ht="12.75" spans="2:13">
      <c r="B49788" s="29"/>
      <c r="M49788" s="28"/>
    </row>
    <row r="49789" s="16" customFormat="1" ht="12.75" spans="2:13">
      <c r="B49789" s="29"/>
      <c r="M49789" s="28"/>
    </row>
    <row r="49790" s="16" customFormat="1" ht="12.75" spans="2:13">
      <c r="B49790" s="29"/>
      <c r="M49790" s="28"/>
    </row>
    <row r="49791" s="16" customFormat="1" ht="12.75" spans="2:13">
      <c r="B49791" s="29"/>
      <c r="M49791" s="28"/>
    </row>
    <row r="49792" s="16" customFormat="1" ht="12.75" spans="2:13">
      <c r="B49792" s="29"/>
      <c r="M49792" s="28"/>
    </row>
    <row r="49793" s="16" customFormat="1" ht="12.75" spans="2:13">
      <c r="B49793" s="29"/>
      <c r="M49793" s="28"/>
    </row>
    <row r="49794" s="16" customFormat="1" ht="12.75" spans="2:13">
      <c r="B49794" s="29"/>
      <c r="M49794" s="28"/>
    </row>
    <row r="49795" s="16" customFormat="1" ht="12.75" spans="2:13">
      <c r="B49795" s="29"/>
      <c r="M49795" s="28"/>
    </row>
    <row r="49796" s="16" customFormat="1" ht="12.75" spans="2:13">
      <c r="B49796" s="29"/>
      <c r="M49796" s="28"/>
    </row>
    <row r="49797" s="16" customFormat="1" ht="12.75" spans="2:13">
      <c r="B49797" s="29"/>
      <c r="M49797" s="28"/>
    </row>
    <row r="49798" s="16" customFormat="1" ht="12.75" spans="2:13">
      <c r="B49798" s="29"/>
      <c r="M49798" s="28"/>
    </row>
    <row r="49799" s="16" customFormat="1" ht="12.75" spans="2:13">
      <c r="B49799" s="29"/>
      <c r="M49799" s="28"/>
    </row>
    <row r="49800" s="16" customFormat="1" ht="12.75" spans="2:13">
      <c r="B49800" s="29"/>
      <c r="M49800" s="28"/>
    </row>
    <row r="49801" s="16" customFormat="1" ht="12.75" spans="2:13">
      <c r="B49801" s="29"/>
      <c r="M49801" s="28"/>
    </row>
    <row r="49802" s="16" customFormat="1" ht="12.75" spans="2:13">
      <c r="B49802" s="29"/>
      <c r="M49802" s="28"/>
    </row>
    <row r="49803" s="16" customFormat="1" ht="12.75" spans="2:13">
      <c r="B49803" s="29"/>
      <c r="M49803" s="28"/>
    </row>
    <row r="49804" s="16" customFormat="1" ht="12.75" spans="2:13">
      <c r="B49804" s="29"/>
      <c r="M49804" s="28"/>
    </row>
    <row r="49805" s="16" customFormat="1" ht="12.75" spans="2:13">
      <c r="B49805" s="29"/>
      <c r="M49805" s="28"/>
    </row>
    <row r="49806" s="16" customFormat="1" ht="12.75" spans="2:13">
      <c r="B49806" s="29"/>
      <c r="M49806" s="28"/>
    </row>
    <row r="49807" s="16" customFormat="1" ht="12.75" spans="2:13">
      <c r="B49807" s="29"/>
      <c r="M49807" s="28"/>
    </row>
    <row r="49808" s="16" customFormat="1" ht="12.75" spans="2:13">
      <c r="B49808" s="29"/>
      <c r="M49808" s="28"/>
    </row>
    <row r="49809" s="16" customFormat="1" ht="12.75" spans="2:13">
      <c r="B49809" s="29"/>
      <c r="M49809" s="28"/>
    </row>
    <row r="49810" s="16" customFormat="1" ht="12.75" spans="2:13">
      <c r="B49810" s="29"/>
      <c r="M49810" s="28"/>
    </row>
    <row r="49811" s="16" customFormat="1" ht="12.75" spans="2:13">
      <c r="B49811" s="29"/>
      <c r="M49811" s="28"/>
    </row>
    <row r="49812" s="16" customFormat="1" ht="12.75" spans="2:13">
      <c r="B49812" s="29"/>
      <c r="M49812" s="28"/>
    </row>
    <row r="49813" s="16" customFormat="1" ht="12.75" spans="2:13">
      <c r="B49813" s="29"/>
      <c r="M49813" s="28"/>
    </row>
    <row r="49814" s="16" customFormat="1" ht="12.75" spans="2:13">
      <c r="B49814" s="29"/>
      <c r="M49814" s="28"/>
    </row>
    <row r="49815" s="16" customFormat="1" ht="12.75" spans="2:13">
      <c r="B49815" s="29"/>
      <c r="M49815" s="28"/>
    </row>
    <row r="49816" s="16" customFormat="1" ht="12.75" spans="2:13">
      <c r="B49816" s="29"/>
      <c r="M49816" s="28"/>
    </row>
    <row r="49817" s="16" customFormat="1" ht="12.75" spans="2:13">
      <c r="B49817" s="29"/>
      <c r="M49817" s="28"/>
    </row>
    <row r="49818" s="16" customFormat="1" ht="12.75" spans="2:13">
      <c r="B49818" s="29"/>
      <c r="M49818" s="28"/>
    </row>
    <row r="49819" s="16" customFormat="1" ht="12.75" spans="2:13">
      <c r="B49819" s="29"/>
      <c r="M49819" s="28"/>
    </row>
    <row r="49820" s="16" customFormat="1" ht="12.75" spans="2:13">
      <c r="B49820" s="29"/>
      <c r="M49820" s="28"/>
    </row>
    <row r="49821" s="16" customFormat="1" ht="12.75" spans="2:13">
      <c r="B49821" s="29"/>
      <c r="M49821" s="28"/>
    </row>
    <row r="49822" s="16" customFormat="1" ht="12.75" spans="2:13">
      <c r="B49822" s="29"/>
      <c r="M49822" s="28"/>
    </row>
    <row r="49823" s="16" customFormat="1" ht="12.75" spans="2:13">
      <c r="B49823" s="29"/>
      <c r="M49823" s="28"/>
    </row>
    <row r="49824" s="16" customFormat="1" ht="12.75" spans="2:13">
      <c r="B49824" s="29"/>
      <c r="M49824" s="28"/>
    </row>
    <row r="49825" s="16" customFormat="1" ht="12.75" spans="2:13">
      <c r="B49825" s="29"/>
      <c r="M49825" s="28"/>
    </row>
    <row r="49826" s="16" customFormat="1" ht="12.75" spans="2:13">
      <c r="B49826" s="29"/>
      <c r="M49826" s="28"/>
    </row>
    <row r="49827" s="16" customFormat="1" ht="12.75" spans="2:13">
      <c r="B49827" s="29"/>
      <c r="M49827" s="28"/>
    </row>
    <row r="49828" s="16" customFormat="1" ht="12.75" spans="2:13">
      <c r="B49828" s="29"/>
      <c r="M49828" s="28"/>
    </row>
    <row r="49829" s="16" customFormat="1" ht="12.75" spans="2:13">
      <c r="B49829" s="29"/>
      <c r="M49829" s="28"/>
    </row>
    <row r="49830" s="16" customFormat="1" ht="12.75" spans="2:13">
      <c r="B49830" s="29"/>
      <c r="M49830" s="28"/>
    </row>
    <row r="49831" s="16" customFormat="1" ht="12.75" spans="2:13">
      <c r="B49831" s="29"/>
      <c r="M49831" s="28"/>
    </row>
    <row r="49832" s="16" customFormat="1" ht="12.75" spans="2:13">
      <c r="B49832" s="29"/>
      <c r="M49832" s="28"/>
    </row>
    <row r="49833" s="16" customFormat="1" ht="12.75" spans="2:13">
      <c r="B49833" s="29"/>
      <c r="M49833" s="28"/>
    </row>
    <row r="49834" s="16" customFormat="1" ht="12.75" spans="2:13">
      <c r="B49834" s="29"/>
      <c r="M49834" s="28"/>
    </row>
    <row r="49835" s="16" customFormat="1" ht="12.75" spans="2:13">
      <c r="B49835" s="29"/>
      <c r="M49835" s="28"/>
    </row>
    <row r="49836" s="16" customFormat="1" ht="12.75" spans="2:13">
      <c r="B49836" s="29"/>
      <c r="M49836" s="28"/>
    </row>
    <row r="49837" s="16" customFormat="1" ht="12.75" spans="2:13">
      <c r="B49837" s="29"/>
      <c r="M49837" s="28"/>
    </row>
    <row r="49838" s="16" customFormat="1" ht="12.75" spans="2:13">
      <c r="B49838" s="29"/>
      <c r="M49838" s="28"/>
    </row>
    <row r="49839" s="16" customFormat="1" ht="12.75" spans="2:13">
      <c r="B49839" s="29"/>
      <c r="M49839" s="28"/>
    </row>
    <row r="49840" s="16" customFormat="1" ht="12.75" spans="2:13">
      <c r="B49840" s="29"/>
      <c r="M49840" s="28"/>
    </row>
    <row r="49841" s="16" customFormat="1" ht="12.75" spans="2:13">
      <c r="B49841" s="29"/>
      <c r="M49841" s="28"/>
    </row>
    <row r="49842" s="16" customFormat="1" ht="12.75" spans="2:13">
      <c r="B49842" s="29"/>
      <c r="M49842" s="28"/>
    </row>
    <row r="49843" s="16" customFormat="1" ht="12.75" spans="2:13">
      <c r="B49843" s="29"/>
      <c r="M49843" s="28"/>
    </row>
    <row r="49844" s="16" customFormat="1" ht="12.75" spans="2:13">
      <c r="B49844" s="29"/>
      <c r="M49844" s="28"/>
    </row>
    <row r="49845" s="16" customFormat="1" ht="12.75" spans="2:13">
      <c r="B49845" s="29"/>
      <c r="M49845" s="28"/>
    </row>
    <row r="49846" s="16" customFormat="1" ht="12.75" spans="2:13">
      <c r="B49846" s="29"/>
      <c r="M49846" s="28"/>
    </row>
    <row r="49847" s="16" customFormat="1" ht="12.75" spans="2:13">
      <c r="B49847" s="29"/>
      <c r="M49847" s="28"/>
    </row>
    <row r="49848" s="16" customFormat="1" ht="12.75" spans="2:13">
      <c r="B49848" s="29"/>
      <c r="M49848" s="28"/>
    </row>
    <row r="49849" s="16" customFormat="1" ht="12.75" spans="2:13">
      <c r="B49849" s="29"/>
      <c r="M49849" s="28"/>
    </row>
    <row r="49850" s="16" customFormat="1" ht="12.75" spans="2:13">
      <c r="B49850" s="29"/>
      <c r="M49850" s="28"/>
    </row>
    <row r="49851" s="16" customFormat="1" ht="12.75" spans="2:13">
      <c r="B49851" s="29"/>
      <c r="M49851" s="28"/>
    </row>
    <row r="49852" s="16" customFormat="1" ht="12.75" spans="2:13">
      <c r="B49852" s="29"/>
      <c r="M49852" s="28"/>
    </row>
    <row r="49853" s="16" customFormat="1" ht="12.75" spans="2:13">
      <c r="B49853" s="29"/>
      <c r="M49853" s="28"/>
    </row>
    <row r="49854" s="16" customFormat="1" ht="12.75" spans="2:13">
      <c r="B49854" s="29"/>
      <c r="M49854" s="28"/>
    </row>
    <row r="49855" s="16" customFormat="1" ht="12.75" spans="2:13">
      <c r="B49855" s="29"/>
      <c r="M49855" s="28"/>
    </row>
    <row r="49856" s="16" customFormat="1" ht="12.75" spans="2:13">
      <c r="B49856" s="29"/>
      <c r="M49856" s="28"/>
    </row>
    <row r="49857" s="16" customFormat="1" ht="12.75" spans="2:13">
      <c r="B49857" s="29"/>
      <c r="M49857" s="28"/>
    </row>
    <row r="49858" s="16" customFormat="1" ht="12.75" spans="2:13">
      <c r="B49858" s="29"/>
      <c r="M49858" s="28"/>
    </row>
    <row r="49859" s="16" customFormat="1" ht="12.75" spans="2:13">
      <c r="B49859" s="29"/>
      <c r="M49859" s="28"/>
    </row>
    <row r="49860" s="16" customFormat="1" ht="12.75" spans="2:13">
      <c r="B49860" s="29"/>
      <c r="M49860" s="28"/>
    </row>
    <row r="49861" s="16" customFormat="1" ht="12.75" spans="2:13">
      <c r="B49861" s="29"/>
      <c r="M49861" s="28"/>
    </row>
    <row r="49862" s="16" customFormat="1" ht="12.75" spans="2:13">
      <c r="B49862" s="29"/>
      <c r="M49862" s="28"/>
    </row>
    <row r="49863" s="16" customFormat="1" ht="12.75" spans="2:13">
      <c r="B49863" s="29"/>
      <c r="M49863" s="28"/>
    </row>
    <row r="49864" s="16" customFormat="1" ht="12.75" spans="2:13">
      <c r="B49864" s="29"/>
      <c r="M49864" s="28"/>
    </row>
    <row r="49865" s="16" customFormat="1" ht="12.75" spans="2:13">
      <c r="B49865" s="29"/>
      <c r="M49865" s="28"/>
    </row>
    <row r="49866" s="16" customFormat="1" ht="12.75" spans="2:13">
      <c r="B49866" s="29"/>
      <c r="M49866" s="28"/>
    </row>
    <row r="49867" s="16" customFormat="1" ht="12.75" spans="2:13">
      <c r="B49867" s="29"/>
      <c r="M49867" s="28"/>
    </row>
    <row r="49868" s="16" customFormat="1" ht="12.75" spans="2:13">
      <c r="B49868" s="29"/>
      <c r="M49868" s="28"/>
    </row>
    <row r="49869" s="16" customFormat="1" ht="12.75" spans="2:13">
      <c r="B49869" s="29"/>
      <c r="M49869" s="28"/>
    </row>
    <row r="49870" s="16" customFormat="1" ht="12.75" spans="2:13">
      <c r="B49870" s="29"/>
      <c r="M49870" s="28"/>
    </row>
    <row r="49871" s="16" customFormat="1" ht="12.75" spans="2:13">
      <c r="B49871" s="29"/>
      <c r="M49871" s="28"/>
    </row>
    <row r="49872" s="16" customFormat="1" ht="12.75" spans="2:13">
      <c r="B49872" s="29"/>
      <c r="M49872" s="28"/>
    </row>
    <row r="49873" s="16" customFormat="1" ht="12.75" spans="2:13">
      <c r="B49873" s="29"/>
      <c r="M49873" s="28"/>
    </row>
    <row r="49874" s="16" customFormat="1" ht="12.75" spans="2:13">
      <c r="B49874" s="29"/>
      <c r="M49874" s="28"/>
    </row>
    <row r="49875" s="16" customFormat="1" ht="12.75" spans="2:13">
      <c r="B49875" s="29"/>
      <c r="M49875" s="28"/>
    </row>
    <row r="49876" s="16" customFormat="1" ht="12.75" spans="2:13">
      <c r="B49876" s="29"/>
      <c r="M49876" s="28"/>
    </row>
    <row r="49877" s="16" customFormat="1" ht="12.75" spans="2:13">
      <c r="B49877" s="29"/>
      <c r="M49877" s="28"/>
    </row>
    <row r="49878" s="16" customFormat="1" ht="12.75" spans="2:13">
      <c r="B49878" s="29"/>
      <c r="M49878" s="28"/>
    </row>
    <row r="49879" s="16" customFormat="1" ht="12.75" spans="2:13">
      <c r="B49879" s="29"/>
      <c r="M49879" s="28"/>
    </row>
    <row r="49880" s="16" customFormat="1" ht="12.75" spans="2:13">
      <c r="B49880" s="29"/>
      <c r="M49880" s="28"/>
    </row>
    <row r="49881" s="16" customFormat="1" ht="12.75" spans="2:13">
      <c r="B49881" s="29"/>
      <c r="M49881" s="28"/>
    </row>
    <row r="49882" s="16" customFormat="1" ht="12.75" spans="2:13">
      <c r="B49882" s="29"/>
      <c r="M49882" s="28"/>
    </row>
    <row r="49883" s="16" customFormat="1" ht="12.75" spans="2:13">
      <c r="B49883" s="29"/>
      <c r="M49883" s="28"/>
    </row>
    <row r="49884" s="16" customFormat="1" ht="12.75" spans="2:13">
      <c r="B49884" s="29"/>
      <c r="M49884" s="28"/>
    </row>
    <row r="49885" s="16" customFormat="1" ht="12.75" spans="2:13">
      <c r="B49885" s="29"/>
      <c r="M49885" s="28"/>
    </row>
    <row r="49886" s="16" customFormat="1" ht="12.75" spans="2:13">
      <c r="B49886" s="29"/>
      <c r="M49886" s="28"/>
    </row>
    <row r="49887" s="16" customFormat="1" ht="12.75" spans="2:13">
      <c r="B49887" s="29"/>
      <c r="M49887" s="28"/>
    </row>
    <row r="49888" s="16" customFormat="1" ht="12.75" spans="2:13">
      <c r="B49888" s="29"/>
      <c r="M49888" s="28"/>
    </row>
    <row r="49889" s="16" customFormat="1" ht="12.75" spans="2:13">
      <c r="B49889" s="29"/>
      <c r="M49889" s="28"/>
    </row>
    <row r="49890" s="16" customFormat="1" ht="12.75" spans="2:13">
      <c r="B49890" s="29"/>
      <c r="M49890" s="28"/>
    </row>
    <row r="49891" s="16" customFormat="1" ht="12.75" spans="2:13">
      <c r="B49891" s="29"/>
      <c r="M49891" s="28"/>
    </row>
    <row r="49892" s="16" customFormat="1" ht="12.75" spans="2:13">
      <c r="B49892" s="29"/>
      <c r="M49892" s="28"/>
    </row>
    <row r="49893" s="16" customFormat="1" ht="12.75" spans="2:13">
      <c r="B49893" s="29"/>
      <c r="M49893" s="28"/>
    </row>
    <row r="49894" s="16" customFormat="1" ht="12.75" spans="2:13">
      <c r="B49894" s="29"/>
      <c r="M49894" s="28"/>
    </row>
    <row r="49895" s="16" customFormat="1" ht="12.75" spans="2:13">
      <c r="B49895" s="29"/>
      <c r="M49895" s="28"/>
    </row>
    <row r="49896" s="16" customFormat="1" ht="12.75" spans="2:13">
      <c r="B49896" s="29"/>
      <c r="M49896" s="28"/>
    </row>
    <row r="49897" s="16" customFormat="1" ht="12.75" spans="2:13">
      <c r="B49897" s="29"/>
      <c r="M49897" s="28"/>
    </row>
    <row r="49898" s="16" customFormat="1" ht="12.75" spans="2:13">
      <c r="B49898" s="29"/>
      <c r="M49898" s="28"/>
    </row>
    <row r="49899" s="16" customFormat="1" ht="12.75" spans="2:13">
      <c r="B49899" s="29"/>
      <c r="M49899" s="28"/>
    </row>
    <row r="49900" s="16" customFormat="1" ht="12.75" spans="2:13">
      <c r="B49900" s="29"/>
      <c r="M49900" s="28"/>
    </row>
    <row r="49901" s="16" customFormat="1" ht="12.75" spans="2:13">
      <c r="B49901" s="29"/>
      <c r="M49901" s="28"/>
    </row>
    <row r="49902" s="16" customFormat="1" ht="12.75" spans="2:13">
      <c r="B49902" s="29"/>
      <c r="M49902" s="28"/>
    </row>
    <row r="49903" s="16" customFormat="1" ht="12.75" spans="2:13">
      <c r="B49903" s="29"/>
      <c r="M49903" s="28"/>
    </row>
    <row r="49904" s="16" customFormat="1" ht="12.75" spans="2:13">
      <c r="B49904" s="29"/>
      <c r="M49904" s="28"/>
    </row>
    <row r="49905" s="16" customFormat="1" ht="12.75" spans="2:13">
      <c r="B49905" s="29"/>
      <c r="M49905" s="28"/>
    </row>
    <row r="49906" s="16" customFormat="1" ht="12.75" spans="2:13">
      <c r="B49906" s="29"/>
      <c r="M49906" s="28"/>
    </row>
    <row r="49907" s="16" customFormat="1" ht="12.75" spans="2:13">
      <c r="B49907" s="29"/>
      <c r="M49907" s="28"/>
    </row>
    <row r="49908" s="16" customFormat="1" ht="12.75" spans="2:13">
      <c r="B49908" s="29"/>
      <c r="M49908" s="28"/>
    </row>
    <row r="49909" s="16" customFormat="1" ht="12.75" spans="2:13">
      <c r="B49909" s="29"/>
      <c r="M49909" s="28"/>
    </row>
    <row r="49910" s="16" customFormat="1" ht="12.75" spans="2:13">
      <c r="B49910" s="29"/>
      <c r="M49910" s="28"/>
    </row>
    <row r="49911" s="16" customFormat="1" ht="12.75" spans="2:13">
      <c r="B49911" s="29"/>
      <c r="M49911" s="28"/>
    </row>
    <row r="49912" s="16" customFormat="1" ht="12.75" spans="2:13">
      <c r="B49912" s="29"/>
      <c r="M49912" s="28"/>
    </row>
    <row r="49913" s="16" customFormat="1" ht="12.75" spans="2:13">
      <c r="B49913" s="29"/>
      <c r="M49913" s="28"/>
    </row>
    <row r="49914" s="16" customFormat="1" ht="12.75" spans="2:13">
      <c r="B49914" s="29"/>
      <c r="M49914" s="28"/>
    </row>
    <row r="49915" s="16" customFormat="1" ht="12.75" spans="2:13">
      <c r="B49915" s="29"/>
      <c r="M49915" s="28"/>
    </row>
    <row r="49916" s="16" customFormat="1" ht="12.75" spans="2:13">
      <c r="B49916" s="29"/>
      <c r="M49916" s="28"/>
    </row>
    <row r="49917" s="16" customFormat="1" ht="12.75" spans="2:13">
      <c r="B49917" s="29"/>
      <c r="M49917" s="28"/>
    </row>
    <row r="49918" s="16" customFormat="1" ht="12.75" spans="2:13">
      <c r="B49918" s="29"/>
      <c r="M49918" s="28"/>
    </row>
    <row r="49919" s="16" customFormat="1" ht="12.75" spans="2:13">
      <c r="B49919" s="29"/>
      <c r="M49919" s="28"/>
    </row>
    <row r="49920" s="16" customFormat="1" ht="12.75" spans="2:13">
      <c r="B49920" s="29"/>
      <c r="M49920" s="28"/>
    </row>
    <row r="49921" s="16" customFormat="1" ht="12.75" spans="2:13">
      <c r="B49921" s="29"/>
      <c r="M49921" s="28"/>
    </row>
    <row r="49922" s="16" customFormat="1" ht="12.75" spans="2:13">
      <c r="B49922" s="29"/>
      <c r="M49922" s="28"/>
    </row>
    <row r="49923" s="16" customFormat="1" ht="12.75" spans="2:13">
      <c r="B49923" s="29"/>
      <c r="M49923" s="28"/>
    </row>
    <row r="49924" s="16" customFormat="1" ht="12.75" spans="2:13">
      <c r="B49924" s="29"/>
      <c r="M49924" s="28"/>
    </row>
    <row r="49925" s="16" customFormat="1" ht="12.75" spans="2:13">
      <c r="B49925" s="29"/>
      <c r="M49925" s="28"/>
    </row>
    <row r="49926" s="16" customFormat="1" ht="12.75" spans="2:13">
      <c r="B49926" s="29"/>
      <c r="M49926" s="28"/>
    </row>
    <row r="49927" s="16" customFormat="1" ht="12.75" spans="2:13">
      <c r="B49927" s="29"/>
      <c r="M49927" s="28"/>
    </row>
    <row r="49928" s="16" customFormat="1" ht="12.75" spans="2:13">
      <c r="B49928" s="29"/>
      <c r="M49928" s="28"/>
    </row>
    <row r="49929" s="16" customFormat="1" ht="12.75" spans="2:13">
      <c r="B49929" s="29"/>
      <c r="M49929" s="28"/>
    </row>
    <row r="49930" s="16" customFormat="1" ht="12.75" spans="2:13">
      <c r="B49930" s="29"/>
      <c r="M49930" s="28"/>
    </row>
    <row r="49931" s="16" customFormat="1" ht="12.75" spans="2:13">
      <c r="B49931" s="29"/>
      <c r="M49931" s="28"/>
    </row>
    <row r="49932" s="16" customFormat="1" ht="12.75" spans="2:13">
      <c r="B49932" s="29"/>
      <c r="M49932" s="28"/>
    </row>
    <row r="49933" s="16" customFormat="1" ht="12.75" spans="2:13">
      <c r="B49933" s="29"/>
      <c r="M49933" s="28"/>
    </row>
    <row r="49934" s="16" customFormat="1" ht="12.75" spans="2:13">
      <c r="B49934" s="29"/>
      <c r="M49934" s="28"/>
    </row>
    <row r="49935" s="16" customFormat="1" ht="12.75" spans="2:13">
      <c r="B49935" s="29"/>
      <c r="M49935" s="28"/>
    </row>
    <row r="49936" s="16" customFormat="1" ht="12.75" spans="2:13">
      <c r="B49936" s="29"/>
      <c r="M49936" s="28"/>
    </row>
    <row r="49937" s="16" customFormat="1" ht="12.75" spans="2:13">
      <c r="B49937" s="29"/>
      <c r="M49937" s="28"/>
    </row>
    <row r="49938" s="16" customFormat="1" ht="12.75" spans="2:13">
      <c r="B49938" s="29"/>
      <c r="M49938" s="28"/>
    </row>
    <row r="49939" s="16" customFormat="1" ht="12.75" spans="2:13">
      <c r="B49939" s="29"/>
      <c r="M49939" s="28"/>
    </row>
    <row r="49940" s="16" customFormat="1" ht="12.75" spans="2:13">
      <c r="B49940" s="29"/>
      <c r="M49940" s="28"/>
    </row>
    <row r="49941" s="16" customFormat="1" ht="12.75" spans="2:13">
      <c r="B49941" s="29"/>
      <c r="M49941" s="28"/>
    </row>
    <row r="49942" s="16" customFormat="1" ht="12.75" spans="2:13">
      <c r="B49942" s="29"/>
      <c r="M49942" s="28"/>
    </row>
    <row r="49943" s="16" customFormat="1" ht="12.75" spans="2:13">
      <c r="B49943" s="29"/>
      <c r="M49943" s="28"/>
    </row>
    <row r="49944" s="16" customFormat="1" ht="12.75" spans="2:13">
      <c r="B49944" s="29"/>
      <c r="M49944" s="28"/>
    </row>
    <row r="49945" s="16" customFormat="1" ht="12.75" spans="2:13">
      <c r="B49945" s="29"/>
      <c r="M49945" s="28"/>
    </row>
    <row r="49946" s="16" customFormat="1" ht="12.75" spans="2:13">
      <c r="B49946" s="29"/>
      <c r="M49946" s="28"/>
    </row>
    <row r="49947" s="16" customFormat="1" ht="12.75" spans="2:13">
      <c r="B49947" s="29"/>
      <c r="M49947" s="28"/>
    </row>
    <row r="49948" s="16" customFormat="1" ht="12.75" spans="2:13">
      <c r="B49948" s="29"/>
      <c r="M49948" s="28"/>
    </row>
    <row r="49949" s="16" customFormat="1" ht="12.75" spans="2:13">
      <c r="B49949" s="29"/>
      <c r="M49949" s="28"/>
    </row>
    <row r="49950" s="16" customFormat="1" ht="12.75" spans="2:13">
      <c r="B49950" s="29"/>
      <c r="M49950" s="28"/>
    </row>
    <row r="49951" s="16" customFormat="1" ht="12.75" spans="2:13">
      <c r="B49951" s="29"/>
      <c r="M49951" s="28"/>
    </row>
    <row r="49952" s="16" customFormat="1" ht="12.75" spans="2:13">
      <c r="B49952" s="29"/>
      <c r="M49952" s="28"/>
    </row>
    <row r="49953" s="16" customFormat="1" ht="12.75" spans="2:13">
      <c r="B49953" s="29"/>
      <c r="M49953" s="28"/>
    </row>
    <row r="49954" s="16" customFormat="1" ht="12.75" spans="2:13">
      <c r="B49954" s="29"/>
      <c r="M49954" s="28"/>
    </row>
    <row r="49955" s="16" customFormat="1" ht="12.75" spans="2:13">
      <c r="B49955" s="29"/>
      <c r="M49955" s="28"/>
    </row>
    <row r="49956" s="16" customFormat="1" ht="12.75" spans="2:13">
      <c r="B49956" s="29"/>
      <c r="M49956" s="28"/>
    </row>
    <row r="49957" s="16" customFormat="1" ht="12.75" spans="2:13">
      <c r="B49957" s="29"/>
      <c r="M49957" s="28"/>
    </row>
    <row r="49958" s="16" customFormat="1" ht="12.75" spans="2:13">
      <c r="B49958" s="29"/>
      <c r="M49958" s="28"/>
    </row>
    <row r="49959" s="16" customFormat="1" ht="12.75" spans="2:13">
      <c r="B49959" s="29"/>
      <c r="M49959" s="28"/>
    </row>
    <row r="49960" s="16" customFormat="1" ht="12.75" spans="2:13">
      <c r="B49960" s="29"/>
      <c r="M49960" s="28"/>
    </row>
    <row r="49961" s="16" customFormat="1" ht="12.75" spans="2:13">
      <c r="B49961" s="29"/>
      <c r="M49961" s="28"/>
    </row>
    <row r="49962" s="16" customFormat="1" ht="12.75" spans="2:13">
      <c r="B49962" s="29"/>
      <c r="M49962" s="28"/>
    </row>
    <row r="49963" s="16" customFormat="1" ht="12.75" spans="2:13">
      <c r="B49963" s="29"/>
      <c r="M49963" s="28"/>
    </row>
    <row r="49964" s="16" customFormat="1" ht="12.75" spans="2:13">
      <c r="B49964" s="29"/>
      <c r="M49964" s="28"/>
    </row>
    <row r="49965" s="16" customFormat="1" ht="12.75" spans="2:13">
      <c r="B49965" s="29"/>
      <c r="M49965" s="28"/>
    </row>
    <row r="49966" s="16" customFormat="1" ht="12.75" spans="2:13">
      <c r="B49966" s="29"/>
      <c r="M49966" s="28"/>
    </row>
    <row r="49967" s="16" customFormat="1" ht="12.75" spans="2:13">
      <c r="B49967" s="29"/>
      <c r="M49967" s="28"/>
    </row>
    <row r="49968" s="16" customFormat="1" ht="12.75" spans="2:13">
      <c r="B49968" s="29"/>
      <c r="M49968" s="28"/>
    </row>
    <row r="49969" s="16" customFormat="1" ht="12.75" spans="2:13">
      <c r="B49969" s="29"/>
      <c r="M49969" s="28"/>
    </row>
    <row r="49970" s="16" customFormat="1" ht="12.75" spans="2:13">
      <c r="B49970" s="29"/>
      <c r="M49970" s="28"/>
    </row>
    <row r="49971" s="16" customFormat="1" ht="12.75" spans="2:13">
      <c r="B49971" s="29"/>
      <c r="M49971" s="28"/>
    </row>
    <row r="49972" s="16" customFormat="1" ht="12.75" spans="2:13">
      <c r="B49972" s="29"/>
      <c r="M49972" s="28"/>
    </row>
    <row r="49973" s="16" customFormat="1" ht="12.75" spans="2:13">
      <c r="B49973" s="29"/>
      <c r="M49973" s="28"/>
    </row>
    <row r="49974" s="16" customFormat="1" ht="12.75" spans="2:13">
      <c r="B49974" s="29"/>
      <c r="M49974" s="28"/>
    </row>
    <row r="49975" s="16" customFormat="1" ht="12.75" spans="2:13">
      <c r="B49975" s="29"/>
      <c r="M49975" s="28"/>
    </row>
    <row r="49976" s="16" customFormat="1" ht="12.75" spans="2:13">
      <c r="B49976" s="29"/>
      <c r="M49976" s="28"/>
    </row>
    <row r="49977" s="16" customFormat="1" ht="12.75" spans="2:13">
      <c r="B49977" s="29"/>
      <c r="M49977" s="28"/>
    </row>
    <row r="49978" s="16" customFormat="1" ht="12.75" spans="2:13">
      <c r="B49978" s="29"/>
      <c r="M49978" s="28"/>
    </row>
    <row r="49979" s="16" customFormat="1" ht="12.75" spans="2:13">
      <c r="B49979" s="29"/>
      <c r="M49979" s="28"/>
    </row>
    <row r="49980" s="16" customFormat="1" ht="12.75" spans="2:13">
      <c r="B49980" s="29"/>
      <c r="M49980" s="28"/>
    </row>
    <row r="49981" s="16" customFormat="1" ht="12.75" spans="2:13">
      <c r="B49981" s="29"/>
      <c r="M49981" s="28"/>
    </row>
    <row r="49982" s="16" customFormat="1" ht="12.75" spans="2:13">
      <c r="B49982" s="29"/>
      <c r="M49982" s="28"/>
    </row>
    <row r="49983" s="16" customFormat="1" ht="12.75" spans="2:13">
      <c r="B49983" s="29"/>
      <c r="M49983" s="28"/>
    </row>
    <row r="49984" s="16" customFormat="1" ht="12.75" spans="2:13">
      <c r="B49984" s="29"/>
      <c r="M49984" s="28"/>
    </row>
    <row r="49985" s="16" customFormat="1" ht="12.75" spans="2:13">
      <c r="B49985" s="29"/>
      <c r="M49985" s="28"/>
    </row>
    <row r="49986" s="16" customFormat="1" ht="12.75" spans="2:13">
      <c r="B49986" s="29"/>
      <c r="M49986" s="28"/>
    </row>
    <row r="49987" s="16" customFormat="1" ht="12.75" spans="2:13">
      <c r="B49987" s="29"/>
      <c r="M49987" s="28"/>
    </row>
    <row r="49988" s="16" customFormat="1" ht="12.75" spans="2:13">
      <c r="B49988" s="29"/>
      <c r="M49988" s="28"/>
    </row>
    <row r="49989" s="16" customFormat="1" ht="12.75" spans="2:13">
      <c r="B49989" s="29"/>
      <c r="M49989" s="28"/>
    </row>
    <row r="49990" s="16" customFormat="1" ht="12.75" spans="2:13">
      <c r="B49990" s="29"/>
      <c r="M49990" s="28"/>
    </row>
    <row r="49991" s="16" customFormat="1" ht="12.75" spans="2:13">
      <c r="B49991" s="29"/>
      <c r="M49991" s="28"/>
    </row>
    <row r="49992" s="16" customFormat="1" ht="12.75" spans="2:13">
      <c r="B49992" s="29"/>
      <c r="M49992" s="28"/>
    </row>
    <row r="49993" s="16" customFormat="1" ht="12.75" spans="2:13">
      <c r="B49993" s="29"/>
      <c r="M49993" s="28"/>
    </row>
    <row r="49994" s="16" customFormat="1" ht="12.75" spans="2:13">
      <c r="B49994" s="29"/>
      <c r="M49994" s="28"/>
    </row>
    <row r="49995" s="16" customFormat="1" ht="12.75" spans="2:13">
      <c r="B49995" s="29"/>
      <c r="M49995" s="28"/>
    </row>
    <row r="49996" s="16" customFormat="1" ht="12.75" spans="2:13">
      <c r="B49996" s="29"/>
      <c r="M49996" s="28"/>
    </row>
    <row r="49997" s="16" customFormat="1" ht="12.75" spans="2:13">
      <c r="B49997" s="29"/>
      <c r="M49997" s="28"/>
    </row>
    <row r="49998" s="16" customFormat="1" ht="12.75" spans="2:13">
      <c r="B49998" s="29"/>
      <c r="M49998" s="28"/>
    </row>
    <row r="49999" s="16" customFormat="1" ht="12.75" spans="2:13">
      <c r="B49999" s="29"/>
      <c r="M49999" s="28"/>
    </row>
    <row r="50000" s="16" customFormat="1" ht="12.75" spans="2:13">
      <c r="B50000" s="29"/>
      <c r="M50000" s="28"/>
    </row>
    <row r="50001" s="16" customFormat="1" ht="12.75" spans="2:13">
      <c r="B50001" s="29"/>
      <c r="M50001" s="28"/>
    </row>
    <row r="50002" s="16" customFormat="1" ht="12.75" spans="2:13">
      <c r="B50002" s="29"/>
      <c r="M50002" s="28"/>
    </row>
    <row r="50003" s="16" customFormat="1" ht="12.75" spans="2:13">
      <c r="B50003" s="29"/>
      <c r="M50003" s="28"/>
    </row>
    <row r="50004" s="16" customFormat="1" ht="12.75" spans="2:13">
      <c r="B50004" s="29"/>
      <c r="M50004" s="28"/>
    </row>
    <row r="50005" s="16" customFormat="1" ht="12.75" spans="2:13">
      <c r="B50005" s="29"/>
      <c r="M50005" s="28"/>
    </row>
    <row r="50006" s="16" customFormat="1" ht="12.75" spans="2:13">
      <c r="B50006" s="29"/>
      <c r="M50006" s="28"/>
    </row>
    <row r="50007" s="16" customFormat="1" ht="12.75" spans="2:13">
      <c r="B50007" s="29"/>
      <c r="M50007" s="28"/>
    </row>
    <row r="50008" s="16" customFormat="1" ht="12.75" spans="2:13">
      <c r="B50008" s="29"/>
      <c r="M50008" s="28"/>
    </row>
    <row r="50009" s="16" customFormat="1" ht="12.75" spans="2:13">
      <c r="B50009" s="29"/>
      <c r="M50009" s="28"/>
    </row>
    <row r="50010" s="16" customFormat="1" ht="12.75" spans="2:13">
      <c r="B50010" s="29"/>
      <c r="M50010" s="28"/>
    </row>
    <row r="50011" s="16" customFormat="1" ht="12.75" spans="2:13">
      <c r="B50011" s="29"/>
      <c r="M50011" s="28"/>
    </row>
    <row r="50012" s="16" customFormat="1" ht="12.75" spans="2:13">
      <c r="B50012" s="29"/>
      <c r="M50012" s="28"/>
    </row>
    <row r="50013" s="16" customFormat="1" ht="12.75" spans="2:13">
      <c r="B50013" s="29"/>
      <c r="M50013" s="28"/>
    </row>
    <row r="50014" s="16" customFormat="1" ht="12.75" spans="2:13">
      <c r="B50014" s="29"/>
      <c r="M50014" s="28"/>
    </row>
    <row r="50015" s="16" customFormat="1" ht="12.75" spans="2:13">
      <c r="B50015" s="29"/>
      <c r="M50015" s="28"/>
    </row>
    <row r="50016" s="16" customFormat="1" ht="12.75" spans="2:13">
      <c r="B50016" s="29"/>
      <c r="M50016" s="28"/>
    </row>
    <row r="50017" s="16" customFormat="1" ht="12.75" spans="2:13">
      <c r="B50017" s="29"/>
      <c r="M50017" s="28"/>
    </row>
    <row r="50018" s="16" customFormat="1" ht="12.75" spans="2:13">
      <c r="B50018" s="29"/>
      <c r="M50018" s="28"/>
    </row>
    <row r="50019" s="16" customFormat="1" ht="12.75" spans="2:13">
      <c r="B50019" s="29"/>
      <c r="M50019" s="28"/>
    </row>
    <row r="50020" s="16" customFormat="1" ht="12.75" spans="2:13">
      <c r="B50020" s="29"/>
      <c r="M50020" s="28"/>
    </row>
    <row r="50021" s="16" customFormat="1" ht="12.75" spans="2:13">
      <c r="B50021" s="29"/>
      <c r="M50021" s="28"/>
    </row>
    <row r="50022" s="16" customFormat="1" ht="12.75" spans="2:13">
      <c r="B50022" s="29"/>
      <c r="M50022" s="28"/>
    </row>
    <row r="50023" s="16" customFormat="1" ht="12.75" spans="2:13">
      <c r="B50023" s="29"/>
      <c r="M50023" s="28"/>
    </row>
    <row r="50024" s="16" customFormat="1" ht="12.75" spans="2:13">
      <c r="B50024" s="29"/>
      <c r="M50024" s="28"/>
    </row>
    <row r="50025" s="16" customFormat="1" ht="12.75" spans="2:13">
      <c r="B50025" s="29"/>
      <c r="M50025" s="28"/>
    </row>
    <row r="50026" s="16" customFormat="1" ht="12.75" spans="2:13">
      <c r="B50026" s="29"/>
      <c r="M50026" s="28"/>
    </row>
    <row r="50027" s="16" customFormat="1" ht="12.75" spans="2:13">
      <c r="B50027" s="29"/>
      <c r="M50027" s="28"/>
    </row>
    <row r="50028" s="16" customFormat="1" ht="12.75" spans="2:13">
      <c r="B50028" s="29"/>
      <c r="M50028" s="28"/>
    </row>
    <row r="50029" s="16" customFormat="1" ht="12.75" spans="2:13">
      <c r="B50029" s="29"/>
      <c r="M50029" s="28"/>
    </row>
    <row r="50030" s="16" customFormat="1" ht="12.75" spans="2:13">
      <c r="B50030" s="29"/>
      <c r="M50030" s="28"/>
    </row>
    <row r="50031" s="16" customFormat="1" ht="12.75" spans="2:13">
      <c r="B50031" s="29"/>
      <c r="M50031" s="28"/>
    </row>
    <row r="50032" s="16" customFormat="1" ht="12.75" spans="2:13">
      <c r="B50032" s="29"/>
      <c r="M50032" s="28"/>
    </row>
    <row r="50033" s="16" customFormat="1" ht="12.75" spans="2:13">
      <c r="B50033" s="29"/>
      <c r="M50033" s="28"/>
    </row>
    <row r="50034" s="16" customFormat="1" ht="12.75" spans="2:13">
      <c r="B50034" s="29"/>
      <c r="M50034" s="28"/>
    </row>
    <row r="50035" s="16" customFormat="1" ht="12.75" spans="2:13">
      <c r="B50035" s="29"/>
      <c r="M50035" s="28"/>
    </row>
    <row r="50036" s="16" customFormat="1" ht="12.75" spans="2:13">
      <c r="B50036" s="29"/>
      <c r="M50036" s="28"/>
    </row>
    <row r="50037" s="16" customFormat="1" ht="12.75" spans="2:13">
      <c r="B50037" s="29"/>
      <c r="M50037" s="28"/>
    </row>
    <row r="50038" s="16" customFormat="1" ht="12.75" spans="2:13">
      <c r="B50038" s="29"/>
      <c r="M50038" s="28"/>
    </row>
    <row r="50039" s="16" customFormat="1" ht="12.75" spans="2:13">
      <c r="B50039" s="29"/>
      <c r="M50039" s="28"/>
    </row>
    <row r="50040" s="16" customFormat="1" ht="12.75" spans="2:13">
      <c r="B50040" s="29"/>
      <c r="M50040" s="28"/>
    </row>
    <row r="50041" s="16" customFormat="1" ht="12.75" spans="2:13">
      <c r="B50041" s="29"/>
      <c r="M50041" s="28"/>
    </row>
    <row r="50042" s="16" customFormat="1" ht="12.75" spans="2:13">
      <c r="B50042" s="29"/>
      <c r="M50042" s="28"/>
    </row>
    <row r="50043" s="16" customFormat="1" ht="12.75" spans="2:13">
      <c r="B50043" s="29"/>
      <c r="M50043" s="28"/>
    </row>
    <row r="50044" s="16" customFormat="1" ht="12.75" spans="2:13">
      <c r="B50044" s="29"/>
      <c r="M50044" s="28"/>
    </row>
    <row r="50045" s="16" customFormat="1" ht="12.75" spans="2:13">
      <c r="B50045" s="29"/>
      <c r="M50045" s="28"/>
    </row>
    <row r="50046" s="16" customFormat="1" ht="12.75" spans="2:13">
      <c r="B50046" s="29"/>
      <c r="M50046" s="28"/>
    </row>
    <row r="50047" s="16" customFormat="1" ht="12.75" spans="2:13">
      <c r="B50047" s="29"/>
      <c r="M50047" s="28"/>
    </row>
    <row r="50048" s="16" customFormat="1" ht="12.75" spans="2:13">
      <c r="B50048" s="29"/>
      <c r="M50048" s="28"/>
    </row>
    <row r="50049" s="16" customFormat="1" ht="12.75" spans="2:13">
      <c r="B50049" s="29"/>
      <c r="M50049" s="28"/>
    </row>
    <row r="50050" s="16" customFormat="1" ht="12.75" spans="2:13">
      <c r="B50050" s="29"/>
      <c r="M50050" s="28"/>
    </row>
    <row r="50051" s="16" customFormat="1" ht="12.75" spans="2:13">
      <c r="B50051" s="29"/>
      <c r="M50051" s="28"/>
    </row>
    <row r="50052" s="16" customFormat="1" ht="12.75" spans="2:13">
      <c r="B50052" s="29"/>
      <c r="M50052" s="28"/>
    </row>
    <row r="50053" s="16" customFormat="1" ht="12.75" spans="2:13">
      <c r="B50053" s="29"/>
      <c r="M50053" s="28"/>
    </row>
    <row r="50054" s="16" customFormat="1" ht="12.75" spans="2:13">
      <c r="B50054" s="29"/>
      <c r="M50054" s="28"/>
    </row>
    <row r="50055" s="16" customFormat="1" ht="12.75" spans="2:13">
      <c r="B50055" s="29"/>
      <c r="M50055" s="28"/>
    </row>
    <row r="50056" s="16" customFormat="1" ht="12.75" spans="2:13">
      <c r="B50056" s="29"/>
      <c r="M50056" s="28"/>
    </row>
    <row r="50057" s="16" customFormat="1" ht="12.75" spans="2:13">
      <c r="B50057" s="29"/>
      <c r="M50057" s="28"/>
    </row>
    <row r="50058" s="16" customFormat="1" ht="12.75" spans="2:13">
      <c r="B50058" s="29"/>
      <c r="M50058" s="28"/>
    </row>
    <row r="50059" s="16" customFormat="1" ht="12.75" spans="2:13">
      <c r="B50059" s="29"/>
      <c r="M50059" s="28"/>
    </row>
    <row r="50060" s="16" customFormat="1" ht="12.75" spans="2:13">
      <c r="B50060" s="29"/>
      <c r="M50060" s="28"/>
    </row>
    <row r="50061" s="16" customFormat="1" ht="12.75" spans="2:13">
      <c r="B50061" s="29"/>
      <c r="M50061" s="28"/>
    </row>
    <row r="50062" s="16" customFormat="1" ht="12.75" spans="2:13">
      <c r="B50062" s="29"/>
      <c r="M50062" s="28"/>
    </row>
    <row r="50063" s="16" customFormat="1" ht="12.75" spans="2:13">
      <c r="B50063" s="29"/>
      <c r="M50063" s="28"/>
    </row>
    <row r="50064" s="16" customFormat="1" ht="12.75" spans="2:13">
      <c r="B50064" s="29"/>
      <c r="M50064" s="28"/>
    </row>
    <row r="50065" s="16" customFormat="1" ht="12.75" spans="2:13">
      <c r="B50065" s="29"/>
      <c r="M50065" s="28"/>
    </row>
    <row r="50066" s="16" customFormat="1" ht="12.75" spans="2:13">
      <c r="B50066" s="29"/>
      <c r="M50066" s="28"/>
    </row>
    <row r="50067" s="16" customFormat="1" ht="12.75" spans="2:13">
      <c r="B50067" s="29"/>
      <c r="M50067" s="28"/>
    </row>
    <row r="50068" s="16" customFormat="1" ht="12.75" spans="2:13">
      <c r="B50068" s="29"/>
      <c r="M50068" s="28"/>
    </row>
    <row r="50069" s="16" customFormat="1" ht="12.75" spans="2:13">
      <c r="B50069" s="29"/>
      <c r="M50069" s="28"/>
    </row>
    <row r="50070" s="16" customFormat="1" ht="12.75" spans="2:13">
      <c r="B50070" s="29"/>
      <c r="M50070" s="28"/>
    </row>
    <row r="50071" s="16" customFormat="1" ht="12.75" spans="2:13">
      <c r="B50071" s="29"/>
      <c r="M50071" s="28"/>
    </row>
    <row r="50072" s="16" customFormat="1" ht="12.75" spans="2:13">
      <c r="B50072" s="29"/>
      <c r="M50072" s="28"/>
    </row>
    <row r="50073" s="16" customFormat="1" ht="12.75" spans="2:13">
      <c r="B50073" s="29"/>
      <c r="M50073" s="28"/>
    </row>
    <row r="50074" s="16" customFormat="1" ht="12.75" spans="2:13">
      <c r="B50074" s="29"/>
      <c r="M50074" s="28"/>
    </row>
    <row r="50075" s="16" customFormat="1" ht="12.75" spans="2:13">
      <c r="B50075" s="29"/>
      <c r="M50075" s="28"/>
    </row>
    <row r="50076" s="16" customFormat="1" ht="12.75" spans="2:13">
      <c r="B50076" s="29"/>
      <c r="M50076" s="28"/>
    </row>
    <row r="50077" s="16" customFormat="1" ht="12.75" spans="2:13">
      <c r="B50077" s="29"/>
      <c r="M50077" s="28"/>
    </row>
    <row r="50078" s="16" customFormat="1" ht="12.75" spans="2:13">
      <c r="B50078" s="29"/>
      <c r="M50078" s="28"/>
    </row>
    <row r="50079" s="16" customFormat="1" ht="12.75" spans="2:13">
      <c r="B50079" s="29"/>
      <c r="M50079" s="28"/>
    </row>
    <row r="50080" s="16" customFormat="1" ht="12.75" spans="2:13">
      <c r="B50080" s="29"/>
      <c r="M50080" s="28"/>
    </row>
    <row r="50081" s="16" customFormat="1" ht="12.75" spans="2:13">
      <c r="B50081" s="29"/>
      <c r="M50081" s="28"/>
    </row>
    <row r="50082" s="16" customFormat="1" ht="12.75" spans="2:13">
      <c r="B50082" s="29"/>
      <c r="M50082" s="28"/>
    </row>
    <row r="50083" s="16" customFormat="1" ht="12.75" spans="2:13">
      <c r="B50083" s="29"/>
      <c r="M50083" s="28"/>
    </row>
    <row r="50084" s="16" customFormat="1" ht="12.75" spans="2:13">
      <c r="B50084" s="29"/>
      <c r="M50084" s="28"/>
    </row>
    <row r="50085" s="16" customFormat="1" ht="12.75" spans="2:13">
      <c r="B50085" s="29"/>
      <c r="M50085" s="28"/>
    </row>
    <row r="50086" s="16" customFormat="1" ht="12.75" spans="2:13">
      <c r="B50086" s="29"/>
      <c r="M50086" s="28"/>
    </row>
    <row r="50087" s="16" customFormat="1" ht="12.75" spans="2:13">
      <c r="B50087" s="29"/>
      <c r="M50087" s="28"/>
    </row>
    <row r="50088" s="16" customFormat="1" ht="12.75" spans="2:13">
      <c r="B50088" s="29"/>
      <c r="M50088" s="28"/>
    </row>
    <row r="50089" s="16" customFormat="1" ht="12.75" spans="2:13">
      <c r="B50089" s="29"/>
      <c r="M50089" s="28"/>
    </row>
    <row r="50090" s="16" customFormat="1" ht="12.75" spans="2:13">
      <c r="B50090" s="29"/>
      <c r="M50090" s="28"/>
    </row>
    <row r="50091" s="16" customFormat="1" ht="12.75" spans="2:13">
      <c r="B50091" s="29"/>
      <c r="M50091" s="28"/>
    </row>
    <row r="50092" s="16" customFormat="1" ht="12.75" spans="2:13">
      <c r="B50092" s="29"/>
      <c r="M50092" s="28"/>
    </row>
    <row r="50093" s="16" customFormat="1" ht="12.75" spans="2:13">
      <c r="B50093" s="29"/>
      <c r="M50093" s="28"/>
    </row>
    <row r="50094" s="16" customFormat="1" ht="12.75" spans="2:13">
      <c r="B50094" s="29"/>
      <c r="M50094" s="28"/>
    </row>
    <row r="50095" s="16" customFormat="1" ht="12.75" spans="2:13">
      <c r="B50095" s="29"/>
      <c r="M50095" s="28"/>
    </row>
    <row r="50096" s="16" customFormat="1" ht="12.75" spans="2:13">
      <c r="B50096" s="29"/>
      <c r="M50096" s="28"/>
    </row>
    <row r="50097" s="16" customFormat="1" ht="12.75" spans="2:13">
      <c r="B50097" s="29"/>
      <c r="M50097" s="28"/>
    </row>
    <row r="50098" s="16" customFormat="1" ht="12.75" spans="2:13">
      <c r="B50098" s="29"/>
      <c r="M50098" s="28"/>
    </row>
    <row r="50099" s="16" customFormat="1" ht="12.75" spans="2:13">
      <c r="B50099" s="29"/>
      <c r="M50099" s="28"/>
    </row>
    <row r="50100" s="16" customFormat="1" ht="12.75" spans="2:13">
      <c r="B50100" s="29"/>
      <c r="M50100" s="28"/>
    </row>
    <row r="50101" s="16" customFormat="1" ht="12.75" spans="2:13">
      <c r="B50101" s="29"/>
      <c r="M50101" s="28"/>
    </row>
    <row r="50102" s="16" customFormat="1" ht="12.75" spans="2:13">
      <c r="B50102" s="29"/>
      <c r="M50102" s="28"/>
    </row>
    <row r="50103" s="16" customFormat="1" ht="12.75" spans="2:13">
      <c r="B50103" s="29"/>
      <c r="M50103" s="28"/>
    </row>
    <row r="50104" s="16" customFormat="1" ht="12.75" spans="2:13">
      <c r="B50104" s="29"/>
      <c r="M50104" s="28"/>
    </row>
    <row r="50105" s="16" customFormat="1" ht="12.75" spans="2:13">
      <c r="B50105" s="29"/>
      <c r="M50105" s="28"/>
    </row>
    <row r="50106" s="16" customFormat="1" ht="12.75" spans="2:13">
      <c r="B50106" s="29"/>
      <c r="M50106" s="28"/>
    </row>
    <row r="50107" s="16" customFormat="1" ht="12.75" spans="2:13">
      <c r="B50107" s="29"/>
      <c r="M50107" s="28"/>
    </row>
    <row r="50108" s="16" customFormat="1" ht="12.75" spans="2:13">
      <c r="B50108" s="29"/>
      <c r="M50108" s="28"/>
    </row>
    <row r="50109" s="16" customFormat="1" ht="12.75" spans="2:13">
      <c r="B50109" s="29"/>
      <c r="M50109" s="28"/>
    </row>
    <row r="50110" s="16" customFormat="1" ht="12.75" spans="2:13">
      <c r="B50110" s="29"/>
      <c r="M50110" s="28"/>
    </row>
    <row r="50111" s="16" customFormat="1" ht="12.75" spans="2:13">
      <c r="B50111" s="29"/>
      <c r="M50111" s="28"/>
    </row>
    <row r="50112" s="16" customFormat="1" ht="12.75" spans="2:13">
      <c r="B50112" s="29"/>
      <c r="M50112" s="28"/>
    </row>
    <row r="50113" s="16" customFormat="1" ht="12.75" spans="2:13">
      <c r="B50113" s="29"/>
      <c r="M50113" s="28"/>
    </row>
    <row r="50114" s="16" customFormat="1" ht="12.75" spans="2:13">
      <c r="B50114" s="29"/>
      <c r="M50114" s="28"/>
    </row>
    <row r="50115" s="16" customFormat="1" ht="12.75" spans="2:13">
      <c r="B50115" s="29"/>
      <c r="M50115" s="28"/>
    </row>
    <row r="50116" s="16" customFormat="1" ht="12.75" spans="2:13">
      <c r="B50116" s="29"/>
      <c r="M50116" s="28"/>
    </row>
    <row r="50117" s="16" customFormat="1" ht="12.75" spans="2:13">
      <c r="B50117" s="29"/>
      <c r="M50117" s="28"/>
    </row>
    <row r="50118" s="16" customFormat="1" ht="12.75" spans="2:13">
      <c r="B50118" s="29"/>
      <c r="M50118" s="28"/>
    </row>
    <row r="50119" s="16" customFormat="1" ht="12.75" spans="2:13">
      <c r="B50119" s="29"/>
      <c r="M50119" s="28"/>
    </row>
    <row r="50120" s="16" customFormat="1" ht="12.75" spans="2:13">
      <c r="B50120" s="29"/>
      <c r="M50120" s="28"/>
    </row>
    <row r="50121" s="16" customFormat="1" ht="12.75" spans="2:13">
      <c r="B50121" s="29"/>
      <c r="M50121" s="28"/>
    </row>
    <row r="50122" s="16" customFormat="1" ht="12.75" spans="2:13">
      <c r="B50122" s="29"/>
      <c r="M50122" s="28"/>
    </row>
    <row r="50123" s="16" customFormat="1" ht="12.75" spans="2:13">
      <c r="B50123" s="29"/>
      <c r="M50123" s="28"/>
    </row>
    <row r="50124" s="16" customFormat="1" ht="12.75" spans="2:13">
      <c r="B50124" s="29"/>
      <c r="M50124" s="28"/>
    </row>
    <row r="50125" s="16" customFormat="1" ht="12.75" spans="2:13">
      <c r="B50125" s="29"/>
      <c r="M50125" s="28"/>
    </row>
    <row r="50126" s="16" customFormat="1" ht="12.75" spans="2:13">
      <c r="B50126" s="29"/>
      <c r="M50126" s="28"/>
    </row>
    <row r="50127" s="16" customFormat="1" ht="12.75" spans="2:13">
      <c r="B50127" s="29"/>
      <c r="M50127" s="28"/>
    </row>
    <row r="50128" s="16" customFormat="1" ht="12.75" spans="2:13">
      <c r="B50128" s="29"/>
      <c r="M50128" s="28"/>
    </row>
    <row r="50129" s="16" customFormat="1" ht="12.75" spans="2:13">
      <c r="B50129" s="29"/>
      <c r="M50129" s="28"/>
    </row>
    <row r="50130" s="16" customFormat="1" ht="12.75" spans="2:13">
      <c r="B50130" s="29"/>
      <c r="M50130" s="28"/>
    </row>
    <row r="50131" s="16" customFormat="1" ht="12.75" spans="2:13">
      <c r="B50131" s="29"/>
      <c r="M50131" s="28"/>
    </row>
    <row r="50132" s="16" customFormat="1" ht="12.75" spans="2:13">
      <c r="B50132" s="29"/>
      <c r="M50132" s="28"/>
    </row>
    <row r="50133" s="16" customFormat="1" ht="12.75" spans="2:13">
      <c r="B50133" s="29"/>
      <c r="M50133" s="28"/>
    </row>
    <row r="50134" s="16" customFormat="1" ht="12.75" spans="2:13">
      <c r="B50134" s="29"/>
      <c r="M50134" s="28"/>
    </row>
    <row r="50135" s="16" customFormat="1" ht="12.75" spans="2:13">
      <c r="B50135" s="29"/>
      <c r="M50135" s="28"/>
    </row>
    <row r="50136" s="16" customFormat="1" ht="12.75" spans="2:13">
      <c r="B50136" s="29"/>
      <c r="M50136" s="28"/>
    </row>
    <row r="50137" s="16" customFormat="1" ht="12.75" spans="2:13">
      <c r="B50137" s="29"/>
      <c r="M50137" s="28"/>
    </row>
    <row r="50138" s="16" customFormat="1" ht="12.75" spans="2:13">
      <c r="B50138" s="29"/>
      <c r="M50138" s="28"/>
    </row>
    <row r="50139" s="16" customFormat="1" ht="12.75" spans="2:13">
      <c r="B50139" s="29"/>
      <c r="M50139" s="28"/>
    </row>
    <row r="50140" s="16" customFormat="1" ht="12.75" spans="2:13">
      <c r="B50140" s="29"/>
      <c r="M50140" s="28"/>
    </row>
    <row r="50141" s="16" customFormat="1" ht="12.75" spans="2:13">
      <c r="B50141" s="29"/>
      <c r="M50141" s="28"/>
    </row>
    <row r="50142" s="16" customFormat="1" ht="12.75" spans="2:13">
      <c r="B50142" s="29"/>
      <c r="M50142" s="28"/>
    </row>
    <row r="50143" s="16" customFormat="1" ht="12.75" spans="2:13">
      <c r="B50143" s="29"/>
      <c r="M50143" s="28"/>
    </row>
    <row r="50144" s="16" customFormat="1" ht="12.75" spans="2:13">
      <c r="B50144" s="29"/>
      <c r="M50144" s="28"/>
    </row>
    <row r="50145" s="16" customFormat="1" ht="12.75" spans="2:13">
      <c r="B50145" s="29"/>
      <c r="M50145" s="28"/>
    </row>
    <row r="50146" s="16" customFormat="1" ht="12.75" spans="2:13">
      <c r="B50146" s="29"/>
      <c r="M50146" s="28"/>
    </row>
    <row r="50147" s="16" customFormat="1" ht="12.75" spans="2:13">
      <c r="B50147" s="29"/>
      <c r="M50147" s="28"/>
    </row>
    <row r="50148" s="16" customFormat="1" ht="12.75" spans="2:13">
      <c r="B50148" s="29"/>
      <c r="M50148" s="28"/>
    </row>
    <row r="50149" s="16" customFormat="1" ht="12.75" spans="2:13">
      <c r="B50149" s="29"/>
      <c r="M50149" s="28"/>
    </row>
    <row r="50150" s="16" customFormat="1" ht="12.75" spans="2:13">
      <c r="B50150" s="29"/>
      <c r="M50150" s="28"/>
    </row>
    <row r="50151" s="16" customFormat="1" ht="12.75" spans="2:13">
      <c r="B50151" s="29"/>
      <c r="M50151" s="28"/>
    </row>
    <row r="50152" s="16" customFormat="1" ht="12.75" spans="2:13">
      <c r="B50152" s="29"/>
      <c r="M50152" s="28"/>
    </row>
    <row r="50153" s="16" customFormat="1" ht="12.75" spans="2:13">
      <c r="B50153" s="29"/>
      <c r="M50153" s="28"/>
    </row>
    <row r="50154" s="16" customFormat="1" ht="12.75" spans="2:13">
      <c r="B50154" s="29"/>
      <c r="M50154" s="28"/>
    </row>
    <row r="50155" s="16" customFormat="1" ht="12.75" spans="2:13">
      <c r="B50155" s="29"/>
      <c r="M50155" s="28"/>
    </row>
    <row r="50156" s="16" customFormat="1" ht="12.75" spans="2:13">
      <c r="B50156" s="29"/>
      <c r="M50156" s="28"/>
    </row>
    <row r="50157" s="16" customFormat="1" ht="12.75" spans="2:13">
      <c r="B50157" s="29"/>
      <c r="M50157" s="28"/>
    </row>
    <row r="50158" s="16" customFormat="1" ht="12.75" spans="2:13">
      <c r="B50158" s="29"/>
      <c r="M50158" s="28"/>
    </row>
    <row r="50159" s="16" customFormat="1" ht="12.75" spans="2:13">
      <c r="B50159" s="29"/>
      <c r="M50159" s="28"/>
    </row>
    <row r="50160" s="16" customFormat="1" ht="12.75" spans="2:13">
      <c r="B50160" s="29"/>
      <c r="M50160" s="28"/>
    </row>
    <row r="50161" s="16" customFormat="1" ht="12.75" spans="2:13">
      <c r="B50161" s="29"/>
      <c r="M50161" s="28"/>
    </row>
    <row r="50162" s="16" customFormat="1" ht="12.75" spans="2:13">
      <c r="B50162" s="29"/>
      <c r="M50162" s="28"/>
    </row>
    <row r="50163" s="16" customFormat="1" ht="12.75" spans="2:13">
      <c r="B50163" s="29"/>
      <c r="M50163" s="28"/>
    </row>
    <row r="50164" s="16" customFormat="1" ht="12.75" spans="2:13">
      <c r="B50164" s="29"/>
      <c r="M50164" s="28"/>
    </row>
    <row r="50165" s="16" customFormat="1" ht="12.75" spans="2:13">
      <c r="B50165" s="29"/>
      <c r="M50165" s="28"/>
    </row>
    <row r="50166" s="16" customFormat="1" ht="12.75" spans="2:13">
      <c r="B50166" s="29"/>
      <c r="M50166" s="28"/>
    </row>
    <row r="50167" s="16" customFormat="1" ht="12.75" spans="2:13">
      <c r="B50167" s="29"/>
      <c r="M50167" s="28"/>
    </row>
    <row r="50168" s="16" customFormat="1" ht="12.75" spans="2:13">
      <c r="B50168" s="29"/>
      <c r="M50168" s="28"/>
    </row>
    <row r="50169" s="16" customFormat="1" ht="12.75" spans="2:13">
      <c r="B50169" s="29"/>
      <c r="M50169" s="28"/>
    </row>
    <row r="50170" s="16" customFormat="1" ht="12.75" spans="2:13">
      <c r="B50170" s="29"/>
      <c r="M50170" s="28"/>
    </row>
    <row r="50171" s="16" customFormat="1" ht="12.75" spans="2:13">
      <c r="B50171" s="29"/>
      <c r="M50171" s="28"/>
    </row>
    <row r="50172" s="16" customFormat="1" ht="12.75" spans="2:13">
      <c r="B50172" s="29"/>
      <c r="M50172" s="28"/>
    </row>
    <row r="50173" s="16" customFormat="1" ht="12.75" spans="2:13">
      <c r="B50173" s="29"/>
      <c r="M50173" s="28"/>
    </row>
    <row r="50174" s="16" customFormat="1" ht="12.75" spans="2:13">
      <c r="B50174" s="29"/>
      <c r="M50174" s="28"/>
    </row>
    <row r="50175" s="16" customFormat="1" ht="12.75" spans="2:13">
      <c r="B50175" s="29"/>
      <c r="M50175" s="28"/>
    </row>
    <row r="50176" s="16" customFormat="1" ht="12.75" spans="2:13">
      <c r="B50176" s="29"/>
      <c r="M50176" s="28"/>
    </row>
    <row r="50177" s="16" customFormat="1" ht="12.75" spans="2:13">
      <c r="B50177" s="29"/>
      <c r="M50177" s="28"/>
    </row>
    <row r="50178" s="16" customFormat="1" ht="12.75" spans="2:13">
      <c r="B50178" s="29"/>
      <c r="M50178" s="28"/>
    </row>
    <row r="50179" s="16" customFormat="1" ht="12.75" spans="2:13">
      <c r="B50179" s="29"/>
      <c r="M50179" s="28"/>
    </row>
    <row r="50180" s="16" customFormat="1" ht="12.75" spans="2:13">
      <c r="B50180" s="29"/>
      <c r="M50180" s="28"/>
    </row>
    <row r="50181" s="16" customFormat="1" ht="12.75" spans="2:13">
      <c r="B50181" s="29"/>
      <c r="M50181" s="28"/>
    </row>
    <row r="50182" s="16" customFormat="1" ht="12.75" spans="2:13">
      <c r="B50182" s="29"/>
      <c r="M50182" s="28"/>
    </row>
    <row r="50183" s="16" customFormat="1" ht="12.75" spans="2:13">
      <c r="B50183" s="29"/>
      <c r="M50183" s="28"/>
    </row>
    <row r="50184" s="16" customFormat="1" ht="12.75" spans="2:13">
      <c r="B50184" s="29"/>
      <c r="M50184" s="28"/>
    </row>
    <row r="50185" s="16" customFormat="1" ht="12.75" spans="2:13">
      <c r="B50185" s="29"/>
      <c r="M50185" s="28"/>
    </row>
    <row r="50186" s="16" customFormat="1" ht="12.75" spans="2:13">
      <c r="B50186" s="29"/>
      <c r="M50186" s="28"/>
    </row>
    <row r="50187" s="16" customFormat="1" ht="12.75" spans="2:13">
      <c r="B50187" s="29"/>
      <c r="M50187" s="28"/>
    </row>
    <row r="50188" s="16" customFormat="1" ht="12.75" spans="2:13">
      <c r="B50188" s="29"/>
      <c r="M50188" s="28"/>
    </row>
    <row r="50189" s="16" customFormat="1" ht="12.75" spans="2:13">
      <c r="B50189" s="29"/>
      <c r="M50189" s="28"/>
    </row>
    <row r="50190" s="16" customFormat="1" ht="12.75" spans="2:13">
      <c r="B50190" s="29"/>
      <c r="M50190" s="28"/>
    </row>
    <row r="50191" s="16" customFormat="1" ht="12.75" spans="2:13">
      <c r="B50191" s="29"/>
      <c r="M50191" s="28"/>
    </row>
    <row r="50192" s="16" customFormat="1" ht="12.75" spans="2:13">
      <c r="B50192" s="29"/>
      <c r="M50192" s="28"/>
    </row>
    <row r="50193" s="16" customFormat="1" ht="12.75" spans="2:13">
      <c r="B50193" s="29"/>
      <c r="M50193" s="28"/>
    </row>
    <row r="50194" s="16" customFormat="1" ht="12.75" spans="2:13">
      <c r="B50194" s="29"/>
      <c r="M50194" s="28"/>
    </row>
    <row r="50195" s="16" customFormat="1" ht="12.75" spans="2:13">
      <c r="B50195" s="29"/>
      <c r="M50195" s="28"/>
    </row>
    <row r="50196" s="16" customFormat="1" ht="12.75" spans="2:13">
      <c r="B50196" s="29"/>
      <c r="M50196" s="28"/>
    </row>
    <row r="50197" s="16" customFormat="1" ht="12.75" spans="2:13">
      <c r="B50197" s="29"/>
      <c r="M50197" s="28"/>
    </row>
    <row r="50198" s="16" customFormat="1" ht="12.75" spans="2:13">
      <c r="B50198" s="29"/>
      <c r="M50198" s="28"/>
    </row>
    <row r="50199" s="16" customFormat="1" ht="12.75" spans="2:13">
      <c r="B50199" s="29"/>
      <c r="M50199" s="28"/>
    </row>
    <row r="50200" s="16" customFormat="1" ht="12.75" spans="2:13">
      <c r="B50200" s="29"/>
      <c r="M50200" s="28"/>
    </row>
    <row r="50201" s="16" customFormat="1" ht="12.75" spans="2:13">
      <c r="B50201" s="29"/>
      <c r="M50201" s="28"/>
    </row>
    <row r="50202" s="16" customFormat="1" ht="12.75" spans="2:13">
      <c r="B50202" s="29"/>
      <c r="M50202" s="28"/>
    </row>
    <row r="50203" s="16" customFormat="1" ht="12.75" spans="2:13">
      <c r="B50203" s="29"/>
      <c r="M50203" s="28"/>
    </row>
    <row r="50204" s="16" customFormat="1" ht="12.75" spans="2:13">
      <c r="B50204" s="29"/>
      <c r="M50204" s="28"/>
    </row>
    <row r="50205" s="16" customFormat="1" ht="12.75" spans="2:13">
      <c r="B50205" s="29"/>
      <c r="M50205" s="28"/>
    </row>
    <row r="50206" s="16" customFormat="1" ht="12.75" spans="2:13">
      <c r="B50206" s="29"/>
      <c r="M50206" s="28"/>
    </row>
    <row r="50207" s="16" customFormat="1" ht="12.75" spans="2:13">
      <c r="B50207" s="29"/>
      <c r="M50207" s="28"/>
    </row>
    <row r="50208" s="16" customFormat="1" ht="12.75" spans="2:13">
      <c r="B50208" s="29"/>
      <c r="M50208" s="28"/>
    </row>
    <row r="50209" s="16" customFormat="1" ht="12.75" spans="2:13">
      <c r="B50209" s="29"/>
      <c r="M50209" s="28"/>
    </row>
    <row r="50210" s="16" customFormat="1" ht="12.75" spans="2:13">
      <c r="B50210" s="29"/>
      <c r="M50210" s="28"/>
    </row>
    <row r="50211" s="16" customFormat="1" ht="12.75" spans="2:13">
      <c r="B50211" s="29"/>
      <c r="M50211" s="28"/>
    </row>
    <row r="50212" s="16" customFormat="1" ht="12.75" spans="2:13">
      <c r="B50212" s="29"/>
      <c r="M50212" s="28"/>
    </row>
    <row r="50213" s="16" customFormat="1" ht="12.75" spans="2:13">
      <c r="B50213" s="29"/>
      <c r="M50213" s="28"/>
    </row>
    <row r="50214" s="16" customFormat="1" ht="12.75" spans="2:13">
      <c r="B50214" s="29"/>
      <c r="M50214" s="28"/>
    </row>
    <row r="50215" s="16" customFormat="1" ht="12.75" spans="2:13">
      <c r="B50215" s="29"/>
      <c r="M50215" s="28"/>
    </row>
    <row r="50216" s="16" customFormat="1" ht="12.75" spans="2:13">
      <c r="B50216" s="29"/>
      <c r="M50216" s="28"/>
    </row>
    <row r="50217" s="16" customFormat="1" ht="12.75" spans="2:13">
      <c r="B50217" s="29"/>
      <c r="M50217" s="28"/>
    </row>
    <row r="50218" s="16" customFormat="1" ht="12.75" spans="2:13">
      <c r="B50218" s="29"/>
      <c r="M50218" s="28"/>
    </row>
    <row r="50219" s="16" customFormat="1" ht="12.75" spans="2:13">
      <c r="B50219" s="29"/>
      <c r="M50219" s="28"/>
    </row>
    <row r="50220" s="16" customFormat="1" ht="12.75" spans="2:13">
      <c r="B50220" s="29"/>
      <c r="M50220" s="28"/>
    </row>
    <row r="50221" s="16" customFormat="1" ht="12.75" spans="2:13">
      <c r="B50221" s="29"/>
      <c r="M50221" s="28"/>
    </row>
    <row r="50222" s="16" customFormat="1" ht="12.75" spans="2:13">
      <c r="B50222" s="29"/>
      <c r="M50222" s="28"/>
    </row>
    <row r="50223" s="16" customFormat="1" ht="12.75" spans="2:13">
      <c r="B50223" s="29"/>
      <c r="M50223" s="28"/>
    </row>
    <row r="50224" s="16" customFormat="1" ht="12.75" spans="2:13">
      <c r="B50224" s="29"/>
      <c r="M50224" s="28"/>
    </row>
    <row r="50225" s="16" customFormat="1" ht="12.75" spans="2:13">
      <c r="B50225" s="29"/>
      <c r="M50225" s="28"/>
    </row>
    <row r="50226" s="16" customFormat="1" ht="12.75" spans="2:13">
      <c r="B50226" s="29"/>
      <c r="M50226" s="28"/>
    </row>
    <row r="50227" s="16" customFormat="1" ht="12.75" spans="2:13">
      <c r="B50227" s="29"/>
      <c r="M50227" s="28"/>
    </row>
    <row r="50228" s="16" customFormat="1" ht="12.75" spans="2:13">
      <c r="B50228" s="29"/>
      <c r="M50228" s="28"/>
    </row>
    <row r="50229" s="16" customFormat="1" ht="12.75" spans="2:13">
      <c r="B50229" s="29"/>
      <c r="M50229" s="28"/>
    </row>
    <row r="50230" s="16" customFormat="1" ht="12.75" spans="2:13">
      <c r="B50230" s="29"/>
      <c r="M50230" s="28"/>
    </row>
    <row r="50231" s="16" customFormat="1" ht="12.75" spans="2:13">
      <c r="B50231" s="29"/>
      <c r="M50231" s="28"/>
    </row>
    <row r="50232" s="16" customFormat="1" ht="12.75" spans="2:13">
      <c r="B50232" s="29"/>
      <c r="M50232" s="28"/>
    </row>
    <row r="50233" s="16" customFormat="1" ht="12.75" spans="2:13">
      <c r="B50233" s="29"/>
      <c r="M50233" s="28"/>
    </row>
    <row r="50234" s="16" customFormat="1" ht="12.75" spans="2:13">
      <c r="B50234" s="29"/>
      <c r="M50234" s="28"/>
    </row>
    <row r="50235" s="16" customFormat="1" ht="12.75" spans="2:13">
      <c r="B50235" s="29"/>
      <c r="M50235" s="28"/>
    </row>
    <row r="50236" s="16" customFormat="1" ht="12.75" spans="2:13">
      <c r="B50236" s="29"/>
      <c r="M50236" s="28"/>
    </row>
    <row r="50237" s="16" customFormat="1" ht="12.75" spans="2:13">
      <c r="B50237" s="29"/>
      <c r="M50237" s="28"/>
    </row>
    <row r="50238" s="16" customFormat="1" ht="12.75" spans="2:13">
      <c r="B50238" s="29"/>
      <c r="M50238" s="28"/>
    </row>
    <row r="50239" s="16" customFormat="1" ht="12.75" spans="2:13">
      <c r="B50239" s="29"/>
      <c r="M50239" s="28"/>
    </row>
    <row r="50240" s="16" customFormat="1" ht="12.75" spans="2:13">
      <c r="B50240" s="29"/>
      <c r="M50240" s="28"/>
    </row>
    <row r="50241" s="16" customFormat="1" ht="12.75" spans="2:13">
      <c r="B50241" s="29"/>
      <c r="M50241" s="28"/>
    </row>
    <row r="50242" s="16" customFormat="1" ht="12.75" spans="2:13">
      <c r="B50242" s="29"/>
      <c r="M50242" s="28"/>
    </row>
    <row r="50243" s="16" customFormat="1" ht="12.75" spans="2:13">
      <c r="B50243" s="29"/>
      <c r="M50243" s="28"/>
    </row>
    <row r="50244" s="16" customFormat="1" ht="12.75" spans="2:13">
      <c r="B50244" s="29"/>
      <c r="M50244" s="28"/>
    </row>
    <row r="50245" s="16" customFormat="1" ht="12.75" spans="2:13">
      <c r="B50245" s="29"/>
      <c r="M50245" s="28"/>
    </row>
    <row r="50246" s="16" customFormat="1" ht="12.75" spans="2:13">
      <c r="B50246" s="29"/>
      <c r="M50246" s="28"/>
    </row>
    <row r="50247" s="16" customFormat="1" ht="12.75" spans="2:13">
      <c r="B50247" s="29"/>
      <c r="M50247" s="28"/>
    </row>
    <row r="50248" s="16" customFormat="1" ht="12.75" spans="2:13">
      <c r="B50248" s="29"/>
      <c r="M50248" s="28"/>
    </row>
    <row r="50249" s="16" customFormat="1" ht="12.75" spans="2:13">
      <c r="B50249" s="29"/>
      <c r="M50249" s="28"/>
    </row>
    <row r="50250" s="16" customFormat="1" ht="12.75" spans="2:13">
      <c r="B50250" s="29"/>
      <c r="M50250" s="28"/>
    </row>
    <row r="50251" s="16" customFormat="1" ht="12.75" spans="2:13">
      <c r="B50251" s="29"/>
      <c r="M50251" s="28"/>
    </row>
    <row r="50252" s="16" customFormat="1" ht="12.75" spans="2:13">
      <c r="B50252" s="29"/>
      <c r="M50252" s="28"/>
    </row>
    <row r="50253" s="16" customFormat="1" ht="12.75" spans="2:13">
      <c r="B50253" s="29"/>
      <c r="M50253" s="28"/>
    </row>
    <row r="50254" s="16" customFormat="1" ht="12.75" spans="2:13">
      <c r="B50254" s="29"/>
      <c r="M50254" s="28"/>
    </row>
    <row r="50255" s="16" customFormat="1" ht="12.75" spans="2:13">
      <c r="B50255" s="29"/>
      <c r="M50255" s="28"/>
    </row>
    <row r="50256" s="16" customFormat="1" ht="12.75" spans="2:13">
      <c r="B50256" s="29"/>
      <c r="M50256" s="28"/>
    </row>
    <row r="50257" s="16" customFormat="1" ht="12.75" spans="2:13">
      <c r="B50257" s="29"/>
      <c r="M50257" s="28"/>
    </row>
    <row r="50258" s="16" customFormat="1" ht="12.75" spans="2:13">
      <c r="B50258" s="29"/>
      <c r="M50258" s="28"/>
    </row>
    <row r="50259" s="16" customFormat="1" ht="12.75" spans="2:13">
      <c r="B50259" s="29"/>
      <c r="M50259" s="28"/>
    </row>
    <row r="50260" s="16" customFormat="1" ht="12.75" spans="2:13">
      <c r="B50260" s="29"/>
      <c r="M50260" s="28"/>
    </row>
    <row r="50261" s="16" customFormat="1" ht="12.75" spans="2:13">
      <c r="B50261" s="29"/>
      <c r="M50261" s="28"/>
    </row>
    <row r="50262" s="16" customFormat="1" ht="12.75" spans="2:13">
      <c r="B50262" s="29"/>
      <c r="M50262" s="28"/>
    </row>
    <row r="50263" s="16" customFormat="1" ht="12.75" spans="2:13">
      <c r="B50263" s="29"/>
      <c r="M50263" s="28"/>
    </row>
    <row r="50264" s="16" customFormat="1" ht="12.75" spans="2:13">
      <c r="B50264" s="29"/>
      <c r="M50264" s="28"/>
    </row>
    <row r="50265" s="16" customFormat="1" ht="12.75" spans="2:13">
      <c r="B50265" s="29"/>
      <c r="M50265" s="28"/>
    </row>
    <row r="50266" s="16" customFormat="1" ht="12.75" spans="2:13">
      <c r="B50266" s="29"/>
      <c r="M50266" s="28"/>
    </row>
    <row r="50267" s="16" customFormat="1" ht="12.75" spans="2:13">
      <c r="B50267" s="29"/>
      <c r="M50267" s="28"/>
    </row>
    <row r="50268" s="16" customFormat="1" ht="12.75" spans="2:13">
      <c r="B50268" s="29"/>
      <c r="M50268" s="28"/>
    </row>
    <row r="50269" s="16" customFormat="1" ht="12.75" spans="2:13">
      <c r="B50269" s="29"/>
      <c r="M50269" s="28"/>
    </row>
    <row r="50270" s="16" customFormat="1" ht="12.75" spans="2:13">
      <c r="B50270" s="29"/>
      <c r="M50270" s="28"/>
    </row>
    <row r="50271" s="16" customFormat="1" ht="12.75" spans="2:13">
      <c r="B50271" s="29"/>
      <c r="M50271" s="28"/>
    </row>
    <row r="50272" s="16" customFormat="1" ht="12.75" spans="2:13">
      <c r="B50272" s="29"/>
      <c r="M50272" s="28"/>
    </row>
    <row r="50273" s="16" customFormat="1" ht="12.75" spans="2:13">
      <c r="B50273" s="29"/>
      <c r="M50273" s="28"/>
    </row>
    <row r="50274" s="16" customFormat="1" ht="12.75" spans="2:13">
      <c r="B50274" s="29"/>
      <c r="M50274" s="28"/>
    </row>
    <row r="50275" s="16" customFormat="1" ht="12.75" spans="2:13">
      <c r="B50275" s="29"/>
      <c r="M50275" s="28"/>
    </row>
    <row r="50276" s="16" customFormat="1" ht="12.75" spans="2:13">
      <c r="B50276" s="29"/>
      <c r="M50276" s="28"/>
    </row>
    <row r="50277" s="16" customFormat="1" ht="12.75" spans="2:13">
      <c r="B50277" s="29"/>
      <c r="M50277" s="28"/>
    </row>
    <row r="50278" s="16" customFormat="1" ht="12.75" spans="2:13">
      <c r="B50278" s="29"/>
      <c r="M50278" s="28"/>
    </row>
    <row r="50279" s="16" customFormat="1" ht="12.75" spans="2:13">
      <c r="B50279" s="29"/>
      <c r="M50279" s="28"/>
    </row>
    <row r="50280" s="16" customFormat="1" ht="12.75" spans="2:13">
      <c r="B50280" s="29"/>
      <c r="M50280" s="28"/>
    </row>
    <row r="50281" s="16" customFormat="1" ht="12.75" spans="2:13">
      <c r="B50281" s="29"/>
      <c r="M50281" s="28"/>
    </row>
    <row r="50282" s="16" customFormat="1" ht="12.75" spans="2:13">
      <c r="B50282" s="29"/>
      <c r="M50282" s="28"/>
    </row>
    <row r="50283" s="16" customFormat="1" ht="12.75" spans="2:13">
      <c r="B50283" s="29"/>
      <c r="M50283" s="28"/>
    </row>
    <row r="50284" s="16" customFormat="1" ht="12.75" spans="2:13">
      <c r="B50284" s="29"/>
      <c r="M50284" s="28"/>
    </row>
    <row r="50285" s="16" customFormat="1" ht="12.75" spans="2:13">
      <c r="B50285" s="29"/>
      <c r="M50285" s="28"/>
    </row>
    <row r="50286" s="16" customFormat="1" ht="12.75" spans="2:13">
      <c r="B50286" s="29"/>
      <c r="M50286" s="28"/>
    </row>
    <row r="50287" s="16" customFormat="1" ht="12.75" spans="2:13">
      <c r="B50287" s="29"/>
      <c r="M50287" s="28"/>
    </row>
    <row r="50288" s="16" customFormat="1" ht="12.75" spans="2:13">
      <c r="B50288" s="29"/>
      <c r="M50288" s="28"/>
    </row>
    <row r="50289" s="16" customFormat="1" ht="12.75" spans="2:13">
      <c r="B50289" s="29"/>
      <c r="M50289" s="28"/>
    </row>
    <row r="50290" s="16" customFormat="1" ht="12.75" spans="2:13">
      <c r="B50290" s="29"/>
      <c r="M50290" s="28"/>
    </row>
    <row r="50291" s="16" customFormat="1" ht="12.75" spans="2:13">
      <c r="B50291" s="29"/>
      <c r="M50291" s="28"/>
    </row>
    <row r="50292" s="16" customFormat="1" ht="12.75" spans="2:13">
      <c r="B50292" s="29"/>
      <c r="M50292" s="28"/>
    </row>
    <row r="50293" s="16" customFormat="1" ht="12.75" spans="2:13">
      <c r="B50293" s="29"/>
      <c r="M50293" s="28"/>
    </row>
    <row r="50294" s="16" customFormat="1" ht="12.75" spans="2:13">
      <c r="B50294" s="29"/>
      <c r="M50294" s="28"/>
    </row>
    <row r="50295" s="16" customFormat="1" ht="12.75" spans="2:13">
      <c r="B50295" s="29"/>
      <c r="M50295" s="28"/>
    </row>
    <row r="50296" s="16" customFormat="1" ht="12.75" spans="2:13">
      <c r="B50296" s="29"/>
      <c r="M50296" s="28"/>
    </row>
    <row r="50297" s="16" customFormat="1" ht="12.75" spans="2:13">
      <c r="B50297" s="29"/>
      <c r="M50297" s="28"/>
    </row>
    <row r="50298" s="16" customFormat="1" ht="12.75" spans="2:13">
      <c r="B50298" s="29"/>
      <c r="M50298" s="28"/>
    </row>
    <row r="50299" s="16" customFormat="1" ht="12.75" spans="2:13">
      <c r="B50299" s="29"/>
      <c r="M50299" s="28"/>
    </row>
    <row r="50300" s="16" customFormat="1" ht="12.75" spans="2:13">
      <c r="B50300" s="29"/>
      <c r="M50300" s="28"/>
    </row>
    <row r="50301" s="16" customFormat="1" ht="12.75" spans="2:13">
      <c r="B50301" s="29"/>
      <c r="M50301" s="28"/>
    </row>
    <row r="50302" s="16" customFormat="1" ht="12.75" spans="2:13">
      <c r="B50302" s="29"/>
      <c r="M50302" s="28"/>
    </row>
    <row r="50303" s="16" customFormat="1" ht="12.75" spans="2:13">
      <c r="B50303" s="29"/>
      <c r="M50303" s="28"/>
    </row>
    <row r="50304" s="16" customFormat="1" ht="12.75" spans="2:13">
      <c r="B50304" s="29"/>
      <c r="M50304" s="28"/>
    </row>
    <row r="50305" s="16" customFormat="1" ht="12.75" spans="2:13">
      <c r="B50305" s="29"/>
      <c r="M50305" s="28"/>
    </row>
    <row r="50306" s="16" customFormat="1" ht="12.75" spans="2:13">
      <c r="B50306" s="29"/>
      <c r="M50306" s="28"/>
    </row>
    <row r="50307" s="16" customFormat="1" ht="12.75" spans="2:13">
      <c r="B50307" s="29"/>
      <c r="M50307" s="28"/>
    </row>
    <row r="50308" s="16" customFormat="1" ht="12.75" spans="2:13">
      <c r="B50308" s="29"/>
      <c r="M50308" s="28"/>
    </row>
    <row r="50309" s="16" customFormat="1" ht="12.75" spans="2:13">
      <c r="B50309" s="29"/>
      <c r="M50309" s="28"/>
    </row>
    <row r="50310" s="16" customFormat="1" ht="12.75" spans="2:13">
      <c r="B50310" s="29"/>
      <c r="M50310" s="28"/>
    </row>
    <row r="50311" s="16" customFormat="1" ht="12.75" spans="2:13">
      <c r="B50311" s="29"/>
      <c r="M50311" s="28"/>
    </row>
    <row r="50312" s="16" customFormat="1" ht="12.75" spans="2:13">
      <c r="B50312" s="29"/>
      <c r="M50312" s="28"/>
    </row>
    <row r="50313" s="16" customFormat="1" ht="12.75" spans="2:13">
      <c r="B50313" s="29"/>
      <c r="M50313" s="28"/>
    </row>
    <row r="50314" s="16" customFormat="1" ht="12.75" spans="2:13">
      <c r="B50314" s="29"/>
      <c r="M50314" s="28"/>
    </row>
    <row r="50315" s="16" customFormat="1" ht="12.75" spans="2:13">
      <c r="B50315" s="29"/>
      <c r="M50315" s="28"/>
    </row>
    <row r="50316" s="16" customFormat="1" ht="12.75" spans="2:13">
      <c r="B50316" s="29"/>
      <c r="M50316" s="28"/>
    </row>
    <row r="50317" s="16" customFormat="1" ht="12.75" spans="2:13">
      <c r="B50317" s="29"/>
      <c r="M50317" s="28"/>
    </row>
    <row r="50318" s="16" customFormat="1" ht="12.75" spans="2:13">
      <c r="B50318" s="29"/>
      <c r="M50318" s="28"/>
    </row>
    <row r="50319" s="16" customFormat="1" ht="12.75" spans="2:13">
      <c r="B50319" s="29"/>
      <c r="M50319" s="28"/>
    </row>
    <row r="50320" s="16" customFormat="1" ht="12.75" spans="2:13">
      <c r="B50320" s="29"/>
      <c r="M50320" s="28"/>
    </row>
    <row r="50321" s="16" customFormat="1" ht="12.75" spans="2:13">
      <c r="B50321" s="29"/>
      <c r="M50321" s="28"/>
    </row>
    <row r="50322" s="16" customFormat="1" ht="12.75" spans="2:13">
      <c r="B50322" s="29"/>
      <c r="M50322" s="28"/>
    </row>
    <row r="50323" s="16" customFormat="1" ht="12.75" spans="2:13">
      <c r="B50323" s="29"/>
      <c r="M50323" s="28"/>
    </row>
    <row r="50324" s="16" customFormat="1" ht="12.75" spans="2:13">
      <c r="B50324" s="29"/>
      <c r="M50324" s="28"/>
    </row>
    <row r="50325" s="16" customFormat="1" ht="12.75" spans="2:13">
      <c r="B50325" s="29"/>
      <c r="M50325" s="28"/>
    </row>
    <row r="50326" s="16" customFormat="1" ht="12.75" spans="2:13">
      <c r="B50326" s="29"/>
      <c r="M50326" s="28"/>
    </row>
    <row r="50327" s="16" customFormat="1" ht="12.75" spans="2:13">
      <c r="B50327" s="29"/>
      <c r="M50327" s="28"/>
    </row>
    <row r="50328" s="16" customFormat="1" ht="12.75" spans="2:13">
      <c r="B50328" s="29"/>
      <c r="M50328" s="28"/>
    </row>
    <row r="50329" s="16" customFormat="1" ht="12.75" spans="2:13">
      <c r="B50329" s="29"/>
      <c r="M50329" s="28"/>
    </row>
    <row r="50330" s="16" customFormat="1" ht="12.75" spans="2:13">
      <c r="B50330" s="29"/>
      <c r="M50330" s="28"/>
    </row>
    <row r="50331" s="16" customFormat="1" ht="12.75" spans="2:13">
      <c r="B50331" s="29"/>
      <c r="M50331" s="28"/>
    </row>
    <row r="50332" s="16" customFormat="1" ht="12.75" spans="2:13">
      <c r="B50332" s="29"/>
      <c r="M50332" s="28"/>
    </row>
    <row r="50333" s="16" customFormat="1" ht="12.75" spans="2:13">
      <c r="B50333" s="29"/>
      <c r="M50333" s="28"/>
    </row>
    <row r="50334" s="16" customFormat="1" ht="12.75" spans="2:13">
      <c r="B50334" s="29"/>
      <c r="M50334" s="28"/>
    </row>
    <row r="50335" s="16" customFormat="1" ht="12.75" spans="2:13">
      <c r="B50335" s="29"/>
      <c r="M50335" s="28"/>
    </row>
    <row r="50336" s="16" customFormat="1" ht="12.75" spans="2:13">
      <c r="B50336" s="29"/>
      <c r="M50336" s="28"/>
    </row>
    <row r="50337" s="16" customFormat="1" ht="12.75" spans="2:13">
      <c r="B50337" s="29"/>
      <c r="M50337" s="28"/>
    </row>
    <row r="50338" s="16" customFormat="1" ht="12.75" spans="2:13">
      <c r="B50338" s="29"/>
      <c r="M50338" s="28"/>
    </row>
    <row r="50339" s="16" customFormat="1" ht="12.75" spans="2:13">
      <c r="B50339" s="29"/>
      <c r="M50339" s="28"/>
    </row>
    <row r="50340" s="16" customFormat="1" ht="12.75" spans="2:13">
      <c r="B50340" s="29"/>
      <c r="M50340" s="28"/>
    </row>
    <row r="50341" s="16" customFormat="1" ht="12.75" spans="2:13">
      <c r="B50341" s="29"/>
      <c r="M50341" s="28"/>
    </row>
    <row r="50342" s="16" customFormat="1" ht="12.75" spans="2:13">
      <c r="B50342" s="29"/>
      <c r="M50342" s="28"/>
    </row>
    <row r="50343" s="16" customFormat="1" ht="12.75" spans="2:13">
      <c r="B50343" s="29"/>
      <c r="M50343" s="28"/>
    </row>
    <row r="50344" s="16" customFormat="1" ht="12.75" spans="2:13">
      <c r="B50344" s="29"/>
      <c r="M50344" s="28"/>
    </row>
    <row r="50345" s="16" customFormat="1" ht="12.75" spans="2:13">
      <c r="B50345" s="29"/>
      <c r="M50345" s="28"/>
    </row>
    <row r="50346" s="16" customFormat="1" ht="12.75" spans="2:13">
      <c r="B50346" s="29"/>
      <c r="M50346" s="28"/>
    </row>
    <row r="50347" s="16" customFormat="1" ht="12.75" spans="2:13">
      <c r="B50347" s="29"/>
      <c r="M50347" s="28"/>
    </row>
    <row r="50348" s="16" customFormat="1" ht="12.75" spans="2:13">
      <c r="B50348" s="29"/>
      <c r="M50348" s="28"/>
    </row>
    <row r="50349" s="16" customFormat="1" ht="12.75" spans="2:13">
      <c r="B50349" s="29"/>
      <c r="M50349" s="28"/>
    </row>
    <row r="50350" s="16" customFormat="1" ht="12.75" spans="2:13">
      <c r="B50350" s="29"/>
      <c r="M50350" s="28"/>
    </row>
    <row r="50351" s="16" customFormat="1" ht="12.75" spans="2:13">
      <c r="B50351" s="29"/>
      <c r="M50351" s="28"/>
    </row>
    <row r="50352" s="16" customFormat="1" ht="12.75" spans="2:13">
      <c r="B50352" s="29"/>
      <c r="M50352" s="28"/>
    </row>
    <row r="50353" s="16" customFormat="1" ht="12.75" spans="2:13">
      <c r="B50353" s="29"/>
      <c r="M50353" s="28"/>
    </row>
    <row r="50354" s="16" customFormat="1" ht="12.75" spans="2:13">
      <c r="B50354" s="29"/>
      <c r="M50354" s="28"/>
    </row>
    <row r="50355" s="16" customFormat="1" ht="12.75" spans="2:13">
      <c r="B50355" s="29"/>
      <c r="M50355" s="28"/>
    </row>
    <row r="50356" s="16" customFormat="1" ht="12.75" spans="2:13">
      <c r="B50356" s="29"/>
      <c r="M50356" s="28"/>
    </row>
    <row r="50357" s="16" customFormat="1" ht="12.75" spans="2:13">
      <c r="B50357" s="29"/>
      <c r="M50357" s="28"/>
    </row>
    <row r="50358" s="16" customFormat="1" ht="12.75" spans="2:13">
      <c r="B50358" s="29"/>
      <c r="M50358" s="28"/>
    </row>
    <row r="50359" s="16" customFormat="1" ht="12.75" spans="2:13">
      <c r="B50359" s="29"/>
      <c r="M50359" s="28"/>
    </row>
    <row r="50360" s="16" customFormat="1" ht="12.75" spans="2:13">
      <c r="B50360" s="29"/>
      <c r="M50360" s="28"/>
    </row>
    <row r="50361" s="16" customFormat="1" ht="12.75" spans="2:13">
      <c r="B50361" s="29"/>
      <c r="M50361" s="28"/>
    </row>
    <row r="50362" s="16" customFormat="1" ht="12.75" spans="2:13">
      <c r="B50362" s="29"/>
      <c r="M50362" s="28"/>
    </row>
    <row r="50363" s="16" customFormat="1" ht="12.75" spans="2:13">
      <c r="B50363" s="29"/>
      <c r="M50363" s="28"/>
    </row>
    <row r="50364" s="16" customFormat="1" ht="12.75" spans="2:13">
      <c r="B50364" s="29"/>
      <c r="M50364" s="28"/>
    </row>
    <row r="50365" s="16" customFormat="1" ht="12.75" spans="2:13">
      <c r="B50365" s="29"/>
      <c r="M50365" s="28"/>
    </row>
    <row r="50366" s="16" customFormat="1" ht="12.75" spans="2:13">
      <c r="B50366" s="29"/>
      <c r="M50366" s="28"/>
    </row>
    <row r="50367" s="16" customFormat="1" ht="12.75" spans="2:13">
      <c r="B50367" s="29"/>
      <c r="M50367" s="28"/>
    </row>
    <row r="50368" s="16" customFormat="1" ht="12.75" spans="2:13">
      <c r="B50368" s="29"/>
      <c r="M50368" s="28"/>
    </row>
    <row r="50369" s="16" customFormat="1" ht="12.75" spans="2:13">
      <c r="B50369" s="29"/>
      <c r="M50369" s="28"/>
    </row>
    <row r="50370" s="16" customFormat="1" ht="12.75" spans="2:13">
      <c r="B50370" s="29"/>
      <c r="M50370" s="28"/>
    </row>
    <row r="50371" s="16" customFormat="1" ht="12.75" spans="2:13">
      <c r="B50371" s="29"/>
      <c r="M50371" s="28"/>
    </row>
    <row r="50372" s="16" customFormat="1" ht="12.75" spans="2:13">
      <c r="B50372" s="29"/>
      <c r="M50372" s="28"/>
    </row>
    <row r="50373" s="16" customFormat="1" ht="12.75" spans="2:13">
      <c r="B50373" s="29"/>
      <c r="M50373" s="28"/>
    </row>
    <row r="50374" s="16" customFormat="1" ht="12.75" spans="2:13">
      <c r="B50374" s="29"/>
      <c r="M50374" s="28"/>
    </row>
    <row r="50375" s="16" customFormat="1" ht="12.75" spans="2:13">
      <c r="B50375" s="29"/>
      <c r="M50375" s="28"/>
    </row>
    <row r="50376" s="16" customFormat="1" ht="12.75" spans="2:13">
      <c r="B50376" s="29"/>
      <c r="M50376" s="28"/>
    </row>
    <row r="50377" s="16" customFormat="1" ht="12.75" spans="2:13">
      <c r="B50377" s="29"/>
      <c r="M50377" s="28"/>
    </row>
    <row r="50378" s="16" customFormat="1" ht="12.75" spans="2:13">
      <c r="B50378" s="29"/>
      <c r="M50378" s="28"/>
    </row>
    <row r="50379" s="16" customFormat="1" ht="12.75" spans="2:13">
      <c r="B50379" s="29"/>
      <c r="M50379" s="28"/>
    </row>
    <row r="50380" s="16" customFormat="1" ht="12.75" spans="2:13">
      <c r="B50380" s="29"/>
      <c r="M50380" s="28"/>
    </row>
    <row r="50381" s="16" customFormat="1" ht="12.75" spans="2:13">
      <c r="B50381" s="29"/>
      <c r="M50381" s="28"/>
    </row>
    <row r="50382" s="16" customFormat="1" ht="12.75" spans="2:13">
      <c r="B50382" s="29"/>
      <c r="M50382" s="28"/>
    </row>
    <row r="50383" s="16" customFormat="1" ht="12.75" spans="2:13">
      <c r="B50383" s="29"/>
      <c r="M50383" s="28"/>
    </row>
    <row r="50384" s="16" customFormat="1" ht="12.75" spans="2:13">
      <c r="B50384" s="29"/>
      <c r="M50384" s="28"/>
    </row>
    <row r="50385" s="16" customFormat="1" ht="12.75" spans="2:13">
      <c r="B50385" s="29"/>
      <c r="M50385" s="28"/>
    </row>
    <row r="50386" s="16" customFormat="1" ht="12.75" spans="2:13">
      <c r="B50386" s="29"/>
      <c r="M50386" s="28"/>
    </row>
    <row r="50387" s="16" customFormat="1" ht="12.75" spans="2:13">
      <c r="B50387" s="29"/>
      <c r="M50387" s="28"/>
    </row>
    <row r="50388" s="16" customFormat="1" ht="12.75" spans="2:13">
      <c r="B50388" s="29"/>
      <c r="M50388" s="28"/>
    </row>
    <row r="50389" s="16" customFormat="1" ht="12.75" spans="2:13">
      <c r="B50389" s="29"/>
      <c r="M50389" s="28"/>
    </row>
    <row r="50390" s="16" customFormat="1" ht="12.75" spans="2:13">
      <c r="B50390" s="29"/>
      <c r="M50390" s="28"/>
    </row>
    <row r="50391" s="16" customFormat="1" ht="12.75" spans="2:13">
      <c r="B50391" s="29"/>
      <c r="M50391" s="28"/>
    </row>
    <row r="50392" s="16" customFormat="1" ht="12.75" spans="2:13">
      <c r="B50392" s="29"/>
      <c r="M50392" s="28"/>
    </row>
    <row r="50393" s="16" customFormat="1" ht="12.75" spans="2:13">
      <c r="B50393" s="29"/>
      <c r="M50393" s="28"/>
    </row>
    <row r="50394" s="16" customFormat="1" ht="12.75" spans="2:13">
      <c r="B50394" s="29"/>
      <c r="M50394" s="28"/>
    </row>
    <row r="50395" s="16" customFormat="1" ht="12.75" spans="2:13">
      <c r="B50395" s="29"/>
      <c r="M50395" s="28"/>
    </row>
    <row r="50396" s="16" customFormat="1" ht="12.75" spans="2:13">
      <c r="B50396" s="29"/>
      <c r="M50396" s="28"/>
    </row>
    <row r="50397" s="16" customFormat="1" ht="12.75" spans="2:13">
      <c r="B50397" s="29"/>
      <c r="M50397" s="28"/>
    </row>
    <row r="50398" s="16" customFormat="1" ht="12.75" spans="2:13">
      <c r="B50398" s="29"/>
      <c r="M50398" s="28"/>
    </row>
    <row r="50399" s="16" customFormat="1" ht="12.75" spans="2:13">
      <c r="B50399" s="29"/>
      <c r="M50399" s="28"/>
    </row>
    <row r="50400" s="16" customFormat="1" ht="12.75" spans="2:13">
      <c r="B50400" s="29"/>
      <c r="M50400" s="28"/>
    </row>
    <row r="50401" s="16" customFormat="1" ht="12.75" spans="2:13">
      <c r="B50401" s="29"/>
      <c r="M50401" s="28"/>
    </row>
    <row r="50402" s="16" customFormat="1" ht="12.75" spans="2:13">
      <c r="B50402" s="29"/>
      <c r="M50402" s="28"/>
    </row>
    <row r="50403" s="16" customFormat="1" ht="12.75" spans="2:13">
      <c r="B50403" s="29"/>
      <c r="M50403" s="28"/>
    </row>
    <row r="50404" s="16" customFormat="1" ht="12.75" spans="2:13">
      <c r="B50404" s="29"/>
      <c r="M50404" s="28"/>
    </row>
    <row r="50405" s="16" customFormat="1" ht="12.75" spans="2:13">
      <c r="B50405" s="29"/>
      <c r="M50405" s="28"/>
    </row>
    <row r="50406" s="16" customFormat="1" ht="12.75" spans="2:13">
      <c r="B50406" s="29"/>
      <c r="M50406" s="28"/>
    </row>
    <row r="50407" s="16" customFormat="1" ht="12.75" spans="2:13">
      <c r="B50407" s="29"/>
      <c r="M50407" s="28"/>
    </row>
    <row r="50408" s="16" customFormat="1" ht="12.75" spans="2:13">
      <c r="B50408" s="29"/>
      <c r="M50408" s="28"/>
    </row>
    <row r="50409" s="16" customFormat="1" ht="12.75" spans="2:13">
      <c r="B50409" s="29"/>
      <c r="M50409" s="28"/>
    </row>
    <row r="50410" s="16" customFormat="1" ht="12.75" spans="2:13">
      <c r="B50410" s="29"/>
      <c r="M50410" s="28"/>
    </row>
    <row r="50411" s="16" customFormat="1" ht="12.75" spans="2:13">
      <c r="B50411" s="29"/>
      <c r="M50411" s="28"/>
    </row>
    <row r="50412" s="16" customFormat="1" ht="12.75" spans="2:13">
      <c r="B50412" s="29"/>
      <c r="M50412" s="28"/>
    </row>
    <row r="50413" s="16" customFormat="1" ht="12.75" spans="2:13">
      <c r="B50413" s="29"/>
      <c r="M50413" s="28"/>
    </row>
    <row r="50414" s="16" customFormat="1" ht="12.75" spans="2:13">
      <c r="B50414" s="29"/>
      <c r="M50414" s="28"/>
    </row>
    <row r="50415" s="16" customFormat="1" ht="12.75" spans="2:13">
      <c r="B50415" s="29"/>
      <c r="M50415" s="28"/>
    </row>
    <row r="50416" s="16" customFormat="1" ht="12.75" spans="2:13">
      <c r="B50416" s="29"/>
      <c r="M50416" s="28"/>
    </row>
    <row r="50417" s="16" customFormat="1" ht="12.75" spans="2:13">
      <c r="B50417" s="29"/>
      <c r="M50417" s="28"/>
    </row>
    <row r="50418" s="16" customFormat="1" ht="12.75" spans="2:13">
      <c r="B50418" s="29"/>
      <c r="M50418" s="28"/>
    </row>
    <row r="50419" s="16" customFormat="1" ht="12.75" spans="2:13">
      <c r="B50419" s="29"/>
      <c r="M50419" s="28"/>
    </row>
    <row r="50420" s="16" customFormat="1" ht="12.75" spans="2:13">
      <c r="B50420" s="29"/>
      <c r="M50420" s="28"/>
    </row>
    <row r="50421" s="16" customFormat="1" ht="12.75" spans="2:13">
      <c r="B50421" s="29"/>
      <c r="M50421" s="28"/>
    </row>
    <row r="50422" s="16" customFormat="1" ht="12.75" spans="2:13">
      <c r="B50422" s="29"/>
      <c r="M50422" s="28"/>
    </row>
    <row r="50423" s="16" customFormat="1" ht="12.75" spans="2:13">
      <c r="B50423" s="29"/>
      <c r="M50423" s="28"/>
    </row>
    <row r="50424" s="16" customFormat="1" ht="12.75" spans="2:13">
      <c r="B50424" s="29"/>
      <c r="M50424" s="28"/>
    </row>
    <row r="50425" s="16" customFormat="1" ht="12.75" spans="2:13">
      <c r="B50425" s="29"/>
      <c r="M50425" s="28"/>
    </row>
    <row r="50426" s="16" customFormat="1" ht="12.75" spans="2:13">
      <c r="B50426" s="29"/>
      <c r="M50426" s="28"/>
    </row>
    <row r="50427" s="16" customFormat="1" ht="12.75" spans="2:13">
      <c r="B50427" s="29"/>
      <c r="M50427" s="28"/>
    </row>
    <row r="50428" s="16" customFormat="1" ht="12.75" spans="2:13">
      <c r="B50428" s="29"/>
      <c r="M50428" s="28"/>
    </row>
    <row r="50429" s="16" customFormat="1" ht="12.75" spans="2:13">
      <c r="B50429" s="29"/>
      <c r="M50429" s="28"/>
    </row>
    <row r="50430" s="16" customFormat="1" ht="12.75" spans="2:13">
      <c r="B50430" s="29"/>
      <c r="M50430" s="28"/>
    </row>
    <row r="50431" s="16" customFormat="1" ht="12.75" spans="2:13">
      <c r="B50431" s="29"/>
      <c r="M50431" s="28"/>
    </row>
    <row r="50432" s="16" customFormat="1" ht="12.75" spans="2:13">
      <c r="B50432" s="29"/>
      <c r="M50432" s="28"/>
    </row>
    <row r="50433" s="16" customFormat="1" ht="12.75" spans="2:13">
      <c r="B50433" s="29"/>
      <c r="M50433" s="28"/>
    </row>
    <row r="50434" s="16" customFormat="1" ht="12.75" spans="2:13">
      <c r="B50434" s="29"/>
      <c r="M50434" s="28"/>
    </row>
    <row r="50435" s="16" customFormat="1" ht="12.75" spans="2:13">
      <c r="B50435" s="29"/>
      <c r="M50435" s="28"/>
    </row>
    <row r="50436" s="16" customFormat="1" ht="12.75" spans="2:13">
      <c r="B50436" s="29"/>
      <c r="M50436" s="28"/>
    </row>
    <row r="50437" s="16" customFormat="1" ht="12.75" spans="2:13">
      <c r="B50437" s="29"/>
      <c r="M50437" s="28"/>
    </row>
    <row r="50438" s="16" customFormat="1" ht="12.75" spans="2:13">
      <c r="B50438" s="29"/>
      <c r="M50438" s="28"/>
    </row>
    <row r="50439" s="16" customFormat="1" ht="12.75" spans="2:13">
      <c r="B50439" s="29"/>
      <c r="M50439" s="28"/>
    </row>
    <row r="50440" s="16" customFormat="1" ht="12.75" spans="2:13">
      <c r="B50440" s="29"/>
      <c r="M50440" s="28"/>
    </row>
    <row r="50441" s="16" customFormat="1" ht="12.75" spans="2:13">
      <c r="B50441" s="29"/>
      <c r="M50441" s="28"/>
    </row>
    <row r="50442" s="16" customFormat="1" ht="12.75" spans="2:13">
      <c r="B50442" s="29"/>
      <c r="M50442" s="28"/>
    </row>
    <row r="50443" s="16" customFormat="1" ht="12.75" spans="2:13">
      <c r="B50443" s="29"/>
      <c r="M50443" s="28"/>
    </row>
    <row r="50444" s="16" customFormat="1" ht="12.75" spans="2:13">
      <c r="B50444" s="29"/>
      <c r="M50444" s="28"/>
    </row>
    <row r="50445" s="16" customFormat="1" ht="12.75" spans="2:13">
      <c r="B50445" s="29"/>
      <c r="M50445" s="28"/>
    </row>
    <row r="50446" s="16" customFormat="1" ht="12.75" spans="2:13">
      <c r="B50446" s="29"/>
      <c r="M50446" s="28"/>
    </row>
    <row r="50447" s="16" customFormat="1" ht="12.75" spans="2:13">
      <c r="B50447" s="29"/>
      <c r="M50447" s="28"/>
    </row>
    <row r="50448" s="16" customFormat="1" ht="12.75" spans="2:13">
      <c r="B50448" s="29"/>
      <c r="M50448" s="28"/>
    </row>
    <row r="50449" s="16" customFormat="1" ht="12.75" spans="2:13">
      <c r="B50449" s="29"/>
      <c r="M50449" s="28"/>
    </row>
    <row r="50450" s="16" customFormat="1" ht="12.75" spans="2:13">
      <c r="B50450" s="29"/>
      <c r="M50450" s="28"/>
    </row>
    <row r="50451" s="16" customFormat="1" ht="12.75" spans="2:13">
      <c r="B50451" s="29"/>
      <c r="M50451" s="28"/>
    </row>
    <row r="50452" s="16" customFormat="1" ht="12.75" spans="2:13">
      <c r="B50452" s="29"/>
      <c r="M50452" s="28"/>
    </row>
    <row r="50453" s="16" customFormat="1" ht="12.75" spans="2:13">
      <c r="B50453" s="29"/>
      <c r="M50453" s="28"/>
    </row>
    <row r="50454" s="16" customFormat="1" ht="12.75" spans="2:13">
      <c r="B50454" s="29"/>
      <c r="M50454" s="28"/>
    </row>
    <row r="50455" s="16" customFormat="1" ht="12.75" spans="2:13">
      <c r="B50455" s="29"/>
      <c r="M50455" s="28"/>
    </row>
    <row r="50456" s="16" customFormat="1" ht="12.75" spans="2:13">
      <c r="B50456" s="29"/>
      <c r="M50456" s="28"/>
    </row>
    <row r="50457" s="16" customFormat="1" ht="12.75" spans="2:13">
      <c r="B50457" s="29"/>
      <c r="M50457" s="28"/>
    </row>
    <row r="50458" s="16" customFormat="1" ht="12.75" spans="2:13">
      <c r="B50458" s="29"/>
      <c r="M50458" s="28"/>
    </row>
    <row r="50459" s="16" customFormat="1" ht="12.75" spans="2:13">
      <c r="B50459" s="29"/>
      <c r="M50459" s="28"/>
    </row>
    <row r="50460" s="16" customFormat="1" ht="12.75" spans="2:13">
      <c r="B50460" s="29"/>
      <c r="M50460" s="28"/>
    </row>
    <row r="50461" s="16" customFormat="1" ht="12.75" spans="2:13">
      <c r="B50461" s="29"/>
      <c r="M50461" s="28"/>
    </row>
    <row r="50462" s="16" customFormat="1" ht="12.75" spans="2:13">
      <c r="B50462" s="29"/>
      <c r="M50462" s="28"/>
    </row>
    <row r="50463" s="16" customFormat="1" ht="12.75" spans="2:13">
      <c r="B50463" s="29"/>
      <c r="M50463" s="28"/>
    </row>
    <row r="50464" s="16" customFormat="1" ht="12.75" spans="2:13">
      <c r="B50464" s="29"/>
      <c r="M50464" s="28"/>
    </row>
    <row r="50465" s="16" customFormat="1" ht="12.75" spans="2:13">
      <c r="B50465" s="29"/>
      <c r="M50465" s="28"/>
    </row>
    <row r="50466" s="16" customFormat="1" ht="12.75" spans="2:13">
      <c r="B50466" s="29"/>
      <c r="M50466" s="28"/>
    </row>
    <row r="50467" s="16" customFormat="1" ht="12.75" spans="2:13">
      <c r="B50467" s="29"/>
      <c r="M50467" s="28"/>
    </row>
    <row r="50468" s="16" customFormat="1" ht="12.75" spans="2:13">
      <c r="B50468" s="29"/>
      <c r="M50468" s="28"/>
    </row>
    <row r="50469" s="16" customFormat="1" ht="12.75" spans="2:13">
      <c r="B50469" s="29"/>
      <c r="M50469" s="28"/>
    </row>
    <row r="50470" s="16" customFormat="1" ht="12.75" spans="2:13">
      <c r="B50470" s="29"/>
      <c r="M50470" s="28"/>
    </row>
    <row r="50471" s="16" customFormat="1" ht="12.75" spans="2:13">
      <c r="B50471" s="29"/>
      <c r="M50471" s="28"/>
    </row>
    <row r="50472" s="16" customFormat="1" ht="12.75" spans="2:13">
      <c r="B50472" s="29"/>
      <c r="M50472" s="28"/>
    </row>
    <row r="50473" s="16" customFormat="1" ht="12.75" spans="2:13">
      <c r="B50473" s="29"/>
      <c r="M50473" s="28"/>
    </row>
    <row r="50474" s="16" customFormat="1" ht="12.75" spans="2:13">
      <c r="B50474" s="29"/>
      <c r="M50474" s="28"/>
    </row>
    <row r="50475" s="16" customFormat="1" ht="12.75" spans="2:13">
      <c r="B50475" s="29"/>
      <c r="M50475" s="28"/>
    </row>
    <row r="50476" s="16" customFormat="1" ht="12.75" spans="2:13">
      <c r="B50476" s="29"/>
      <c r="M50476" s="28"/>
    </row>
    <row r="50477" s="16" customFormat="1" ht="12.75" spans="2:13">
      <c r="B50477" s="29"/>
      <c r="M50477" s="28"/>
    </row>
    <row r="50478" s="16" customFormat="1" ht="12.75" spans="2:13">
      <c r="B50478" s="29"/>
      <c r="M50478" s="28"/>
    </row>
    <row r="50479" s="16" customFormat="1" ht="12.75" spans="2:13">
      <c r="B50479" s="29"/>
      <c r="M50479" s="28"/>
    </row>
    <row r="50480" s="16" customFormat="1" ht="12.75" spans="2:13">
      <c r="B50480" s="29"/>
      <c r="M50480" s="28"/>
    </row>
    <row r="50481" s="16" customFormat="1" ht="12.75" spans="2:13">
      <c r="B50481" s="29"/>
      <c r="M50481" s="28"/>
    </row>
    <row r="50482" s="16" customFormat="1" ht="12.75" spans="2:13">
      <c r="B50482" s="29"/>
      <c r="M50482" s="28"/>
    </row>
    <row r="50483" s="16" customFormat="1" ht="12.75" spans="2:13">
      <c r="B50483" s="29"/>
      <c r="M50483" s="28"/>
    </row>
    <row r="50484" s="16" customFormat="1" ht="12.75" spans="2:13">
      <c r="B50484" s="29"/>
      <c r="M50484" s="28"/>
    </row>
    <row r="50485" s="16" customFormat="1" ht="12.75" spans="2:13">
      <c r="B50485" s="29"/>
      <c r="M50485" s="28"/>
    </row>
    <row r="50486" s="16" customFormat="1" ht="12.75" spans="2:13">
      <c r="B50486" s="29"/>
      <c r="M50486" s="28"/>
    </row>
    <row r="50487" s="16" customFormat="1" ht="12.75" spans="2:13">
      <c r="B50487" s="29"/>
      <c r="M50487" s="28"/>
    </row>
    <row r="50488" s="16" customFormat="1" ht="12.75" spans="2:13">
      <c r="B50488" s="29"/>
      <c r="M50488" s="28"/>
    </row>
    <row r="50489" s="16" customFormat="1" ht="12.75" spans="2:13">
      <c r="B50489" s="29"/>
      <c r="M50489" s="28"/>
    </row>
    <row r="50490" s="16" customFormat="1" ht="12.75" spans="2:13">
      <c r="B50490" s="29"/>
      <c r="M50490" s="28"/>
    </row>
    <row r="50491" s="16" customFormat="1" ht="12.75" spans="2:13">
      <c r="B50491" s="29"/>
      <c r="M50491" s="28"/>
    </row>
    <row r="50492" s="16" customFormat="1" ht="12.75" spans="2:13">
      <c r="B50492" s="29"/>
      <c r="M50492" s="28"/>
    </row>
    <row r="50493" s="16" customFormat="1" ht="12.75" spans="2:13">
      <c r="B50493" s="29"/>
      <c r="M50493" s="28"/>
    </row>
    <row r="50494" s="16" customFormat="1" ht="12.75" spans="2:13">
      <c r="B50494" s="29"/>
      <c r="M50494" s="28"/>
    </row>
    <row r="50495" s="16" customFormat="1" ht="12.75" spans="2:13">
      <c r="B50495" s="29"/>
      <c r="M50495" s="28"/>
    </row>
    <row r="50496" s="16" customFormat="1" ht="12.75" spans="2:13">
      <c r="B50496" s="29"/>
      <c r="M50496" s="28"/>
    </row>
    <row r="50497" s="16" customFormat="1" ht="12.75" spans="2:13">
      <c r="B50497" s="29"/>
      <c r="M50497" s="28"/>
    </row>
    <row r="50498" s="16" customFormat="1" ht="12.75" spans="2:13">
      <c r="B50498" s="29"/>
      <c r="M50498" s="28"/>
    </row>
    <row r="50499" s="16" customFormat="1" ht="12.75" spans="2:13">
      <c r="B50499" s="29"/>
      <c r="M50499" s="28"/>
    </row>
    <row r="50500" s="16" customFormat="1" ht="12.75" spans="2:13">
      <c r="B50500" s="29"/>
      <c r="M50500" s="28"/>
    </row>
    <row r="50501" s="16" customFormat="1" ht="12.75" spans="2:13">
      <c r="B50501" s="29"/>
      <c r="M50501" s="28"/>
    </row>
    <row r="50502" s="16" customFormat="1" ht="12.75" spans="2:13">
      <c r="B50502" s="29"/>
      <c r="M50502" s="28"/>
    </row>
    <row r="50503" s="16" customFormat="1" ht="12.75" spans="2:13">
      <c r="B50503" s="29"/>
      <c r="M50503" s="28"/>
    </row>
    <row r="50504" s="16" customFormat="1" ht="12.75" spans="2:13">
      <c r="B50504" s="29"/>
      <c r="M50504" s="28"/>
    </row>
    <row r="50505" s="16" customFormat="1" ht="12.75" spans="2:13">
      <c r="B50505" s="29"/>
      <c r="M50505" s="28"/>
    </row>
    <row r="50506" s="16" customFormat="1" ht="12.75" spans="2:13">
      <c r="B50506" s="29"/>
      <c r="M50506" s="28"/>
    </row>
    <row r="50507" s="16" customFormat="1" ht="12.75" spans="2:13">
      <c r="B50507" s="29"/>
      <c r="M50507" s="28"/>
    </row>
    <row r="50508" s="16" customFormat="1" ht="12.75" spans="2:13">
      <c r="B50508" s="29"/>
      <c r="M50508" s="28"/>
    </row>
    <row r="50509" s="16" customFormat="1" ht="12.75" spans="2:13">
      <c r="B50509" s="29"/>
      <c r="M50509" s="28"/>
    </row>
    <row r="50510" s="16" customFormat="1" ht="12.75" spans="2:13">
      <c r="B50510" s="29"/>
      <c r="M50510" s="28"/>
    </row>
    <row r="50511" s="16" customFormat="1" ht="12.75" spans="2:13">
      <c r="B50511" s="29"/>
      <c r="M50511" s="28"/>
    </row>
    <row r="50512" s="16" customFormat="1" ht="12.75" spans="2:13">
      <c r="B50512" s="29"/>
      <c r="M50512" s="28"/>
    </row>
    <row r="50513" s="16" customFormat="1" ht="12.75" spans="2:13">
      <c r="B50513" s="29"/>
      <c r="M50513" s="28"/>
    </row>
    <row r="50514" s="16" customFormat="1" ht="12.75" spans="2:13">
      <c r="B50514" s="29"/>
      <c r="M50514" s="28"/>
    </row>
    <row r="50515" s="16" customFormat="1" ht="12.75" spans="2:13">
      <c r="B50515" s="29"/>
      <c r="M50515" s="28"/>
    </row>
    <row r="50516" s="16" customFormat="1" ht="12.75" spans="2:13">
      <c r="B50516" s="29"/>
      <c r="M50516" s="28"/>
    </row>
    <row r="50517" s="16" customFormat="1" ht="12.75" spans="2:13">
      <c r="B50517" s="29"/>
      <c r="M50517" s="28"/>
    </row>
    <row r="50518" s="16" customFormat="1" ht="12.75" spans="2:13">
      <c r="B50518" s="29"/>
      <c r="M50518" s="28"/>
    </row>
    <row r="50519" s="16" customFormat="1" ht="12.75" spans="2:13">
      <c r="B50519" s="29"/>
      <c r="M50519" s="28"/>
    </row>
    <row r="50520" s="16" customFormat="1" ht="12.75" spans="2:13">
      <c r="B50520" s="29"/>
      <c r="M50520" s="28"/>
    </row>
    <row r="50521" s="16" customFormat="1" ht="12.75" spans="2:13">
      <c r="B50521" s="29"/>
      <c r="M50521" s="28"/>
    </row>
    <row r="50522" s="16" customFormat="1" ht="12.75" spans="2:13">
      <c r="B50522" s="29"/>
      <c r="M50522" s="28"/>
    </row>
    <row r="50523" s="16" customFormat="1" ht="12.75" spans="2:13">
      <c r="B50523" s="29"/>
      <c r="M50523" s="28"/>
    </row>
    <row r="50524" s="16" customFormat="1" ht="12.75" spans="2:13">
      <c r="B50524" s="29"/>
      <c r="M50524" s="28"/>
    </row>
    <row r="50525" s="16" customFormat="1" ht="12.75" spans="2:13">
      <c r="B50525" s="29"/>
      <c r="M50525" s="28"/>
    </row>
    <row r="50526" s="16" customFormat="1" ht="12.75" spans="2:13">
      <c r="B50526" s="29"/>
      <c r="M50526" s="28"/>
    </row>
    <row r="50527" s="16" customFormat="1" ht="12.75" spans="2:13">
      <c r="B50527" s="29"/>
      <c r="M50527" s="28"/>
    </row>
    <row r="50528" s="16" customFormat="1" ht="12.75" spans="2:13">
      <c r="B50528" s="29"/>
      <c r="M50528" s="28"/>
    </row>
    <row r="50529" s="16" customFormat="1" ht="12.75" spans="2:13">
      <c r="B50529" s="29"/>
      <c r="M50529" s="28"/>
    </row>
    <row r="50530" s="16" customFormat="1" ht="12.75" spans="2:13">
      <c r="B50530" s="29"/>
      <c r="M50530" s="28"/>
    </row>
    <row r="50531" s="16" customFormat="1" ht="12.75" spans="2:13">
      <c r="B50531" s="29"/>
      <c r="M50531" s="28"/>
    </row>
    <row r="50532" s="16" customFormat="1" ht="12.75" spans="2:13">
      <c r="B50532" s="29"/>
      <c r="M50532" s="28"/>
    </row>
    <row r="50533" s="16" customFormat="1" ht="12.75" spans="2:13">
      <c r="B50533" s="29"/>
      <c r="M50533" s="28"/>
    </row>
    <row r="50534" s="16" customFormat="1" ht="12.75" spans="2:13">
      <c r="B50534" s="29"/>
      <c r="M50534" s="28"/>
    </row>
    <row r="50535" s="16" customFormat="1" ht="12.75" spans="2:13">
      <c r="B50535" s="29"/>
      <c r="M50535" s="28"/>
    </row>
    <row r="50536" s="16" customFormat="1" ht="12.75" spans="2:13">
      <c r="B50536" s="29"/>
      <c r="M50536" s="28"/>
    </row>
    <row r="50537" s="16" customFormat="1" ht="12.75" spans="2:13">
      <c r="B50537" s="29"/>
      <c r="M50537" s="28"/>
    </row>
    <row r="50538" s="16" customFormat="1" ht="12.75" spans="2:13">
      <c r="B50538" s="29"/>
      <c r="M50538" s="28"/>
    </row>
    <row r="50539" s="16" customFormat="1" ht="12.75" spans="2:13">
      <c r="B50539" s="29"/>
      <c r="M50539" s="28"/>
    </row>
    <row r="50540" s="16" customFormat="1" ht="12.75" spans="2:13">
      <c r="B50540" s="29"/>
      <c r="M50540" s="28"/>
    </row>
    <row r="50541" s="16" customFormat="1" ht="12.75" spans="2:13">
      <c r="B50541" s="29"/>
      <c r="M50541" s="28"/>
    </row>
    <row r="50542" s="16" customFormat="1" ht="12.75" spans="2:13">
      <c r="B50542" s="29"/>
      <c r="M50542" s="28"/>
    </row>
    <row r="50543" s="16" customFormat="1" ht="12.75" spans="2:13">
      <c r="B50543" s="29"/>
      <c r="M50543" s="28"/>
    </row>
    <row r="50544" s="16" customFormat="1" ht="12.75" spans="2:13">
      <c r="B50544" s="29"/>
      <c r="M50544" s="28"/>
    </row>
    <row r="50545" s="16" customFormat="1" ht="12.75" spans="2:13">
      <c r="B50545" s="29"/>
      <c r="M50545" s="28"/>
    </row>
    <row r="50546" s="16" customFormat="1" ht="12.75" spans="2:13">
      <c r="B50546" s="29"/>
      <c r="M50546" s="28"/>
    </row>
    <row r="50547" s="16" customFormat="1" ht="12.75" spans="2:13">
      <c r="B50547" s="29"/>
      <c r="M50547" s="28"/>
    </row>
    <row r="50548" s="16" customFormat="1" ht="12.75" spans="2:13">
      <c r="B50548" s="29"/>
      <c r="M50548" s="28"/>
    </row>
    <row r="50549" s="16" customFormat="1" ht="12.75" spans="2:13">
      <c r="B50549" s="29"/>
      <c r="M50549" s="28"/>
    </row>
    <row r="50550" s="16" customFormat="1" ht="12.75" spans="2:13">
      <c r="B50550" s="29"/>
      <c r="M50550" s="28"/>
    </row>
    <row r="50551" s="16" customFormat="1" ht="12.75" spans="2:13">
      <c r="B50551" s="29"/>
      <c r="M50551" s="28"/>
    </row>
    <row r="50552" s="16" customFormat="1" ht="12.75" spans="2:13">
      <c r="B50552" s="29"/>
      <c r="M50552" s="28"/>
    </row>
    <row r="50553" s="16" customFormat="1" ht="12.75" spans="2:13">
      <c r="B50553" s="29"/>
      <c r="M50553" s="28"/>
    </row>
    <row r="50554" s="16" customFormat="1" ht="12.75" spans="2:13">
      <c r="B50554" s="29"/>
      <c r="M50554" s="28"/>
    </row>
    <row r="50555" s="16" customFormat="1" ht="12.75" spans="2:13">
      <c r="B50555" s="29"/>
      <c r="M50555" s="28"/>
    </row>
    <row r="50556" s="16" customFormat="1" ht="12.75" spans="2:13">
      <c r="B50556" s="29"/>
      <c r="M50556" s="28"/>
    </row>
    <row r="50557" s="16" customFormat="1" ht="12.75" spans="2:13">
      <c r="B50557" s="29"/>
      <c r="M50557" s="28"/>
    </row>
    <row r="50558" s="16" customFormat="1" ht="12.75" spans="2:13">
      <c r="B50558" s="29"/>
      <c r="M50558" s="28"/>
    </row>
    <row r="50559" s="16" customFormat="1" ht="12.75" spans="2:13">
      <c r="B50559" s="29"/>
      <c r="M50559" s="28"/>
    </row>
    <row r="50560" s="16" customFormat="1" ht="12.75" spans="2:13">
      <c r="B50560" s="29"/>
      <c r="M50560" s="28"/>
    </row>
    <row r="50561" s="16" customFormat="1" ht="12.75" spans="2:13">
      <c r="B50561" s="29"/>
      <c r="M50561" s="28"/>
    </row>
    <row r="50562" s="16" customFormat="1" ht="12.75" spans="2:13">
      <c r="B50562" s="29"/>
      <c r="M50562" s="28"/>
    </row>
    <row r="50563" s="16" customFormat="1" ht="12.75" spans="2:13">
      <c r="B50563" s="29"/>
      <c r="M50563" s="28"/>
    </row>
    <row r="50564" s="16" customFormat="1" ht="12.75" spans="2:13">
      <c r="B50564" s="29"/>
      <c r="M50564" s="28"/>
    </row>
    <row r="50565" s="16" customFormat="1" ht="12.75" spans="2:13">
      <c r="B50565" s="29"/>
      <c r="M50565" s="28"/>
    </row>
    <row r="50566" s="16" customFormat="1" ht="12.75" spans="2:13">
      <c r="B50566" s="29"/>
      <c r="M50566" s="28"/>
    </row>
    <row r="50567" s="16" customFormat="1" ht="12.75" spans="2:13">
      <c r="B50567" s="29"/>
      <c r="M50567" s="28"/>
    </row>
    <row r="50568" s="16" customFormat="1" ht="12.75" spans="2:13">
      <c r="B50568" s="29"/>
      <c r="M50568" s="28"/>
    </row>
    <row r="50569" s="16" customFormat="1" ht="12.75" spans="2:13">
      <c r="B50569" s="29"/>
      <c r="M50569" s="28"/>
    </row>
    <row r="50570" s="16" customFormat="1" ht="12.75" spans="2:13">
      <c r="B50570" s="29"/>
      <c r="M50570" s="28"/>
    </row>
    <row r="50571" s="16" customFormat="1" ht="12.75" spans="2:13">
      <c r="B50571" s="29"/>
      <c r="M50571" s="28"/>
    </row>
    <row r="50572" s="16" customFormat="1" ht="12.75" spans="2:13">
      <c r="B50572" s="29"/>
      <c r="M50572" s="28"/>
    </row>
    <row r="50573" s="16" customFormat="1" ht="12.75" spans="2:13">
      <c r="B50573" s="29"/>
      <c r="M50573" s="28"/>
    </row>
    <row r="50574" s="16" customFormat="1" ht="12.75" spans="2:13">
      <c r="B50574" s="29"/>
      <c r="M50574" s="28"/>
    </row>
    <row r="50575" s="16" customFormat="1" ht="12.75" spans="2:13">
      <c r="B50575" s="29"/>
      <c r="M50575" s="28"/>
    </row>
    <row r="50576" s="16" customFormat="1" ht="12.75" spans="2:13">
      <c r="B50576" s="29"/>
      <c r="M50576" s="28"/>
    </row>
    <row r="50577" s="16" customFormat="1" ht="12.75" spans="2:13">
      <c r="B50577" s="29"/>
      <c r="M50577" s="28"/>
    </row>
    <row r="50578" s="16" customFormat="1" ht="12.75" spans="2:13">
      <c r="B50578" s="29"/>
      <c r="M50578" s="28"/>
    </row>
    <row r="50579" s="16" customFormat="1" ht="12.75" spans="2:13">
      <c r="B50579" s="29"/>
      <c r="M50579" s="28"/>
    </row>
    <row r="50580" s="16" customFormat="1" ht="12.75" spans="2:13">
      <c r="B50580" s="29"/>
      <c r="M50580" s="28"/>
    </row>
    <row r="50581" s="16" customFormat="1" ht="12.75" spans="2:13">
      <c r="B50581" s="29"/>
      <c r="M50581" s="28"/>
    </row>
    <row r="50582" s="16" customFormat="1" ht="12.75" spans="2:13">
      <c r="B50582" s="29"/>
      <c r="M50582" s="28"/>
    </row>
    <row r="50583" s="16" customFormat="1" ht="12.75" spans="2:13">
      <c r="B50583" s="29"/>
      <c r="M50583" s="28"/>
    </row>
    <row r="50584" s="16" customFormat="1" ht="12.75" spans="2:13">
      <c r="B50584" s="29"/>
      <c r="M50584" s="28"/>
    </row>
    <row r="50585" s="16" customFormat="1" ht="12.75" spans="2:13">
      <c r="B50585" s="29"/>
      <c r="M50585" s="28"/>
    </row>
    <row r="50586" s="16" customFormat="1" ht="12.75" spans="2:13">
      <c r="B50586" s="29"/>
      <c r="M50586" s="28"/>
    </row>
    <row r="50587" s="16" customFormat="1" ht="12.75" spans="2:13">
      <c r="B50587" s="29"/>
      <c r="M50587" s="28"/>
    </row>
    <row r="50588" s="16" customFormat="1" ht="12.75" spans="2:13">
      <c r="B50588" s="29"/>
      <c r="M50588" s="28"/>
    </row>
    <row r="50589" s="16" customFormat="1" ht="12.75" spans="2:13">
      <c r="B50589" s="29"/>
      <c r="M50589" s="28"/>
    </row>
    <row r="50590" s="16" customFormat="1" ht="12.75" spans="2:13">
      <c r="B50590" s="29"/>
      <c r="M50590" s="28"/>
    </row>
    <row r="50591" s="16" customFormat="1" ht="12.75" spans="2:13">
      <c r="B50591" s="29"/>
      <c r="M50591" s="28"/>
    </row>
    <row r="50592" s="16" customFormat="1" ht="12.75" spans="2:13">
      <c r="B50592" s="29"/>
      <c r="M50592" s="28"/>
    </row>
    <row r="50593" s="16" customFormat="1" ht="12.75" spans="2:13">
      <c r="B50593" s="29"/>
      <c r="M50593" s="28"/>
    </row>
    <row r="50594" s="16" customFormat="1" ht="12.75" spans="2:13">
      <c r="B50594" s="29"/>
      <c r="M50594" s="28"/>
    </row>
    <row r="50595" s="16" customFormat="1" ht="12.75" spans="2:13">
      <c r="B50595" s="29"/>
      <c r="M50595" s="28"/>
    </row>
    <row r="50596" s="16" customFormat="1" ht="12.75" spans="2:13">
      <c r="B50596" s="29"/>
      <c r="M50596" s="28"/>
    </row>
    <row r="50597" s="16" customFormat="1" ht="12.75" spans="2:13">
      <c r="B50597" s="29"/>
      <c r="M50597" s="28"/>
    </row>
    <row r="50598" s="16" customFormat="1" ht="12.75" spans="2:13">
      <c r="B50598" s="29"/>
      <c r="M50598" s="28"/>
    </row>
    <row r="50599" s="16" customFormat="1" ht="12.75" spans="2:13">
      <c r="B50599" s="29"/>
      <c r="M50599" s="28"/>
    </row>
    <row r="50600" s="16" customFormat="1" ht="12.75" spans="2:13">
      <c r="B50600" s="29"/>
      <c r="M50600" s="28"/>
    </row>
    <row r="50601" s="16" customFormat="1" ht="12.75" spans="2:13">
      <c r="B50601" s="29"/>
      <c r="M50601" s="28"/>
    </row>
    <row r="50602" s="16" customFormat="1" ht="12.75" spans="2:13">
      <c r="B50602" s="29"/>
      <c r="M50602" s="28"/>
    </row>
    <row r="50603" s="16" customFormat="1" ht="12.75" spans="2:13">
      <c r="B50603" s="29"/>
      <c r="M50603" s="28"/>
    </row>
    <row r="50604" s="16" customFormat="1" ht="12.75" spans="2:13">
      <c r="B50604" s="29"/>
      <c r="M50604" s="28"/>
    </row>
    <row r="50605" s="16" customFormat="1" ht="12.75" spans="2:13">
      <c r="B50605" s="29"/>
      <c r="M50605" s="28"/>
    </row>
    <row r="50606" s="16" customFormat="1" ht="12.75" spans="2:13">
      <c r="B50606" s="29"/>
      <c r="M50606" s="28"/>
    </row>
    <row r="50607" s="16" customFormat="1" ht="12.75" spans="2:13">
      <c r="B50607" s="29"/>
      <c r="M50607" s="28"/>
    </row>
    <row r="50608" s="16" customFormat="1" ht="12.75" spans="2:13">
      <c r="B50608" s="29"/>
      <c r="M50608" s="28"/>
    </row>
    <row r="50609" s="16" customFormat="1" ht="12.75" spans="2:13">
      <c r="B50609" s="29"/>
      <c r="M50609" s="28"/>
    </row>
    <row r="50610" s="16" customFormat="1" ht="12.75" spans="2:13">
      <c r="B50610" s="29"/>
      <c r="M50610" s="28"/>
    </row>
    <row r="50611" s="16" customFormat="1" ht="12.75" spans="2:13">
      <c r="B50611" s="29"/>
      <c r="M50611" s="28"/>
    </row>
    <row r="50612" s="16" customFormat="1" ht="12.75" spans="2:13">
      <c r="B50612" s="29"/>
      <c r="M50612" s="28"/>
    </row>
    <row r="50613" s="16" customFormat="1" ht="12.75" spans="2:13">
      <c r="B50613" s="29"/>
      <c r="M50613" s="28"/>
    </row>
    <row r="50614" s="16" customFormat="1" ht="12.75" spans="2:13">
      <c r="B50614" s="29"/>
      <c r="M50614" s="28"/>
    </row>
    <row r="50615" s="16" customFormat="1" ht="12.75" spans="2:13">
      <c r="B50615" s="29"/>
      <c r="M50615" s="28"/>
    </row>
    <row r="50616" s="16" customFormat="1" ht="12.75" spans="2:13">
      <c r="B50616" s="29"/>
      <c r="M50616" s="28"/>
    </row>
    <row r="50617" s="16" customFormat="1" ht="12.75" spans="2:13">
      <c r="B50617" s="29"/>
      <c r="M50617" s="28"/>
    </row>
    <row r="50618" s="16" customFormat="1" ht="12.75" spans="2:13">
      <c r="B50618" s="29"/>
      <c r="M50618" s="28"/>
    </row>
    <row r="50619" s="16" customFormat="1" ht="12.75" spans="2:13">
      <c r="B50619" s="29"/>
      <c r="M50619" s="28"/>
    </row>
    <row r="50620" s="16" customFormat="1" ht="12.75" spans="2:13">
      <c r="B50620" s="29"/>
      <c r="M50620" s="28"/>
    </row>
    <row r="50621" s="16" customFormat="1" ht="12.75" spans="2:13">
      <c r="B50621" s="29"/>
      <c r="M50621" s="28"/>
    </row>
    <row r="50622" s="16" customFormat="1" ht="12.75" spans="2:13">
      <c r="B50622" s="29"/>
      <c r="M50622" s="28"/>
    </row>
    <row r="50623" s="16" customFormat="1" ht="12.75" spans="2:13">
      <c r="B50623" s="29"/>
      <c r="M50623" s="28"/>
    </row>
    <row r="50624" s="16" customFormat="1" ht="12.75" spans="2:13">
      <c r="B50624" s="29"/>
      <c r="M50624" s="28"/>
    </row>
    <row r="50625" s="16" customFormat="1" ht="12.75" spans="2:13">
      <c r="B50625" s="29"/>
      <c r="M50625" s="28"/>
    </row>
    <row r="50626" s="16" customFormat="1" ht="12.75" spans="2:13">
      <c r="B50626" s="29"/>
      <c r="M50626" s="28"/>
    </row>
    <row r="50627" s="16" customFormat="1" ht="12.75" spans="2:13">
      <c r="B50627" s="29"/>
      <c r="M50627" s="28"/>
    </row>
    <row r="50628" s="16" customFormat="1" ht="12.75" spans="2:13">
      <c r="B50628" s="29"/>
      <c r="M50628" s="28"/>
    </row>
    <row r="50629" s="16" customFormat="1" ht="12.75" spans="2:13">
      <c r="B50629" s="29"/>
      <c r="M50629" s="28"/>
    </row>
    <row r="50630" s="16" customFormat="1" ht="12.75" spans="2:13">
      <c r="B50630" s="29"/>
      <c r="M50630" s="28"/>
    </row>
    <row r="50631" s="16" customFormat="1" ht="12.75" spans="2:13">
      <c r="B50631" s="29"/>
      <c r="M50631" s="28"/>
    </row>
    <row r="50632" s="16" customFormat="1" ht="12.75" spans="2:13">
      <c r="B50632" s="29"/>
      <c r="M50632" s="28"/>
    </row>
    <row r="50633" s="16" customFormat="1" ht="12.75" spans="2:13">
      <c r="B50633" s="29"/>
      <c r="M50633" s="28"/>
    </row>
    <row r="50634" s="16" customFormat="1" ht="12.75" spans="2:13">
      <c r="B50634" s="29"/>
      <c r="M50634" s="28"/>
    </row>
    <row r="50635" s="16" customFormat="1" ht="12.75" spans="2:13">
      <c r="B50635" s="29"/>
      <c r="M50635" s="28"/>
    </row>
    <row r="50636" s="16" customFormat="1" ht="12.75" spans="2:13">
      <c r="B50636" s="29"/>
      <c r="M50636" s="28"/>
    </row>
    <row r="50637" s="16" customFormat="1" ht="12.75" spans="2:13">
      <c r="B50637" s="29"/>
      <c r="M50637" s="28"/>
    </row>
    <row r="50638" s="16" customFormat="1" ht="12.75" spans="2:13">
      <c r="B50638" s="29"/>
      <c r="M50638" s="28"/>
    </row>
    <row r="50639" s="16" customFormat="1" ht="12.75" spans="2:13">
      <c r="B50639" s="29"/>
      <c r="M50639" s="28"/>
    </row>
    <row r="50640" s="16" customFormat="1" ht="12.75" spans="2:13">
      <c r="B50640" s="29"/>
      <c r="M50640" s="28"/>
    </row>
    <row r="50641" s="16" customFormat="1" ht="12.75" spans="2:13">
      <c r="B50641" s="29"/>
      <c r="M50641" s="28"/>
    </row>
    <row r="50642" s="16" customFormat="1" ht="12.75" spans="2:13">
      <c r="B50642" s="29"/>
      <c r="M50642" s="28"/>
    </row>
    <row r="50643" s="16" customFormat="1" ht="12.75" spans="2:13">
      <c r="B50643" s="29"/>
      <c r="M50643" s="28"/>
    </row>
    <row r="50644" s="16" customFormat="1" ht="12.75" spans="2:13">
      <c r="B50644" s="29"/>
      <c r="M50644" s="28"/>
    </row>
    <row r="50645" s="16" customFormat="1" ht="12.75" spans="2:13">
      <c r="B50645" s="29"/>
      <c r="M50645" s="28"/>
    </row>
    <row r="50646" s="16" customFormat="1" ht="12.75" spans="2:13">
      <c r="B50646" s="29"/>
      <c r="M50646" s="28"/>
    </row>
    <row r="50647" s="16" customFormat="1" ht="12.75" spans="2:13">
      <c r="B50647" s="29"/>
      <c r="M50647" s="28"/>
    </row>
    <row r="50648" s="16" customFormat="1" ht="12.75" spans="2:13">
      <c r="B50648" s="29"/>
      <c r="M50648" s="28"/>
    </row>
    <row r="50649" s="16" customFormat="1" ht="12.75" spans="2:13">
      <c r="B50649" s="29"/>
      <c r="M50649" s="28"/>
    </row>
    <row r="50650" s="16" customFormat="1" ht="12.75" spans="2:13">
      <c r="B50650" s="29"/>
      <c r="M50650" s="28"/>
    </row>
    <row r="50651" s="16" customFormat="1" ht="12.75" spans="2:13">
      <c r="B50651" s="29"/>
      <c r="M50651" s="28"/>
    </row>
    <row r="50652" s="16" customFormat="1" ht="12.75" spans="2:13">
      <c r="B50652" s="29"/>
      <c r="M50652" s="28"/>
    </row>
    <row r="50653" s="16" customFormat="1" ht="12.75" spans="2:13">
      <c r="B50653" s="29"/>
      <c r="M50653" s="28"/>
    </row>
    <row r="50654" s="16" customFormat="1" ht="12.75" spans="2:13">
      <c r="B50654" s="29"/>
      <c r="M50654" s="28"/>
    </row>
    <row r="50655" s="16" customFormat="1" ht="12.75" spans="2:13">
      <c r="B50655" s="29"/>
      <c r="M50655" s="28"/>
    </row>
    <row r="50656" s="16" customFormat="1" ht="12.75" spans="2:13">
      <c r="B50656" s="29"/>
      <c r="M50656" s="28"/>
    </row>
    <row r="50657" s="16" customFormat="1" ht="12.75" spans="2:13">
      <c r="B50657" s="29"/>
      <c r="M50657" s="28"/>
    </row>
    <row r="50658" s="16" customFormat="1" ht="12.75" spans="2:13">
      <c r="B50658" s="29"/>
      <c r="M50658" s="28"/>
    </row>
    <row r="50659" s="16" customFormat="1" ht="12.75" spans="2:13">
      <c r="B50659" s="29"/>
      <c r="M50659" s="28"/>
    </row>
    <row r="50660" s="16" customFormat="1" ht="12.75" spans="2:13">
      <c r="B50660" s="29"/>
      <c r="M50660" s="28"/>
    </row>
    <row r="50661" s="16" customFormat="1" ht="12.75" spans="2:13">
      <c r="B50661" s="29"/>
      <c r="M50661" s="28"/>
    </row>
    <row r="50662" s="16" customFormat="1" ht="12.75" spans="2:13">
      <c r="B50662" s="29"/>
      <c r="M50662" s="28"/>
    </row>
    <row r="50663" s="16" customFormat="1" ht="12.75" spans="2:13">
      <c r="B50663" s="29"/>
      <c r="M50663" s="28"/>
    </row>
    <row r="50664" s="16" customFormat="1" ht="12.75" spans="2:13">
      <c r="B50664" s="29"/>
      <c r="M50664" s="28"/>
    </row>
    <row r="50665" s="16" customFormat="1" ht="12.75" spans="2:13">
      <c r="B50665" s="29"/>
      <c r="M50665" s="28"/>
    </row>
    <row r="50666" s="16" customFormat="1" ht="12.75" spans="2:13">
      <c r="B50666" s="29"/>
      <c r="M50666" s="28"/>
    </row>
    <row r="50667" s="16" customFormat="1" ht="12.75" spans="2:13">
      <c r="B50667" s="29"/>
      <c r="M50667" s="28"/>
    </row>
    <row r="50668" s="16" customFormat="1" ht="12.75" spans="2:13">
      <c r="B50668" s="29"/>
      <c r="M50668" s="28"/>
    </row>
    <row r="50669" s="16" customFormat="1" ht="12.75" spans="2:13">
      <c r="B50669" s="29"/>
      <c r="M50669" s="28"/>
    </row>
    <row r="50670" s="16" customFormat="1" ht="12.75" spans="2:13">
      <c r="B50670" s="29"/>
      <c r="M50670" s="28"/>
    </row>
    <row r="50671" s="16" customFormat="1" ht="12.75" spans="2:13">
      <c r="B50671" s="29"/>
      <c r="M50671" s="28"/>
    </row>
    <row r="50672" s="16" customFormat="1" ht="12.75" spans="2:13">
      <c r="B50672" s="29"/>
      <c r="M50672" s="28"/>
    </row>
    <row r="50673" s="16" customFormat="1" ht="12.75" spans="2:13">
      <c r="B50673" s="29"/>
      <c r="M50673" s="28"/>
    </row>
    <row r="50674" s="16" customFormat="1" ht="12.75" spans="2:13">
      <c r="B50674" s="29"/>
      <c r="M50674" s="28"/>
    </row>
    <row r="50675" s="16" customFormat="1" ht="12.75" spans="2:13">
      <c r="B50675" s="29"/>
      <c r="M50675" s="28"/>
    </row>
    <row r="50676" s="16" customFormat="1" ht="12.75" spans="2:13">
      <c r="B50676" s="29"/>
      <c r="M50676" s="28"/>
    </row>
    <row r="50677" s="16" customFormat="1" ht="12.75" spans="2:13">
      <c r="B50677" s="29"/>
      <c r="M50677" s="28"/>
    </row>
    <row r="50678" s="16" customFormat="1" ht="12.75" spans="2:13">
      <c r="B50678" s="29"/>
      <c r="M50678" s="28"/>
    </row>
    <row r="50679" s="16" customFormat="1" ht="12.75" spans="2:13">
      <c r="B50679" s="29"/>
      <c r="M50679" s="28"/>
    </row>
    <row r="50680" s="16" customFormat="1" ht="12.75" spans="2:13">
      <c r="B50680" s="29"/>
      <c r="M50680" s="28"/>
    </row>
    <row r="50681" s="16" customFormat="1" ht="12.75" spans="2:13">
      <c r="B50681" s="29"/>
      <c r="M50681" s="28"/>
    </row>
    <row r="50682" s="16" customFormat="1" ht="12.75" spans="2:13">
      <c r="B50682" s="29"/>
      <c r="M50682" s="28"/>
    </row>
    <row r="50683" s="16" customFormat="1" ht="12.75" spans="2:13">
      <c r="B50683" s="29"/>
      <c r="M50683" s="28"/>
    </row>
    <row r="50684" s="16" customFormat="1" ht="12.75" spans="2:13">
      <c r="B50684" s="29"/>
      <c r="M50684" s="28"/>
    </row>
    <row r="50685" s="16" customFormat="1" ht="12.75" spans="2:13">
      <c r="B50685" s="29"/>
      <c r="M50685" s="28"/>
    </row>
    <row r="50686" s="16" customFormat="1" ht="12.75" spans="2:13">
      <c r="B50686" s="29"/>
      <c r="M50686" s="28"/>
    </row>
    <row r="50687" s="16" customFormat="1" ht="12.75" spans="2:13">
      <c r="B50687" s="29"/>
      <c r="M50687" s="28"/>
    </row>
    <row r="50688" s="16" customFormat="1" ht="12.75" spans="2:13">
      <c r="B50688" s="29"/>
      <c r="M50688" s="28"/>
    </row>
    <row r="50689" s="16" customFormat="1" ht="12.75" spans="2:13">
      <c r="B50689" s="29"/>
      <c r="M50689" s="28"/>
    </row>
    <row r="50690" s="16" customFormat="1" ht="12.75" spans="2:13">
      <c r="B50690" s="29"/>
      <c r="M50690" s="28"/>
    </row>
    <row r="50691" s="16" customFormat="1" ht="12.75" spans="2:13">
      <c r="B50691" s="29"/>
      <c r="M50691" s="28"/>
    </row>
    <row r="50692" s="16" customFormat="1" ht="12.75" spans="2:13">
      <c r="B50692" s="29"/>
      <c r="M50692" s="28"/>
    </row>
    <row r="50693" s="16" customFormat="1" ht="12.75" spans="2:13">
      <c r="B50693" s="29"/>
      <c r="M50693" s="28"/>
    </row>
    <row r="50694" s="16" customFormat="1" ht="12.75" spans="2:13">
      <c r="B50694" s="29"/>
      <c r="M50694" s="28"/>
    </row>
    <row r="50695" s="16" customFormat="1" ht="12.75" spans="2:13">
      <c r="B50695" s="29"/>
      <c r="M50695" s="28"/>
    </row>
    <row r="50696" s="16" customFormat="1" ht="12.75" spans="2:13">
      <c r="B50696" s="29"/>
      <c r="M50696" s="28"/>
    </row>
    <row r="50697" s="16" customFormat="1" ht="12.75" spans="2:13">
      <c r="B50697" s="29"/>
      <c r="M50697" s="28"/>
    </row>
    <row r="50698" s="16" customFormat="1" ht="12.75" spans="2:13">
      <c r="B50698" s="29"/>
      <c r="M50698" s="28"/>
    </row>
    <row r="50699" s="16" customFormat="1" ht="12.75" spans="2:13">
      <c r="B50699" s="29"/>
      <c r="M50699" s="28"/>
    </row>
    <row r="50700" s="16" customFormat="1" ht="12.75" spans="2:13">
      <c r="B50700" s="29"/>
      <c r="M50700" s="28"/>
    </row>
    <row r="50701" s="16" customFormat="1" ht="12.75" spans="2:13">
      <c r="B50701" s="29"/>
      <c r="M50701" s="28"/>
    </row>
    <row r="50702" s="16" customFormat="1" ht="12.75" spans="2:13">
      <c r="B50702" s="29"/>
      <c r="M50702" s="28"/>
    </row>
    <row r="50703" s="16" customFormat="1" ht="12.75" spans="2:13">
      <c r="B50703" s="29"/>
      <c r="M50703" s="28"/>
    </row>
    <row r="50704" s="16" customFormat="1" ht="12.75" spans="2:13">
      <c r="B50704" s="29"/>
      <c r="M50704" s="28"/>
    </row>
    <row r="50705" s="16" customFormat="1" ht="12.75" spans="2:13">
      <c r="B50705" s="29"/>
      <c r="M50705" s="28"/>
    </row>
    <row r="50706" s="16" customFormat="1" ht="12.75" spans="2:13">
      <c r="B50706" s="29"/>
      <c r="M50706" s="28"/>
    </row>
    <row r="50707" s="16" customFormat="1" ht="12.75" spans="2:13">
      <c r="B50707" s="29"/>
      <c r="M50707" s="28"/>
    </row>
    <row r="50708" s="16" customFormat="1" ht="12.75" spans="2:13">
      <c r="B50708" s="29"/>
      <c r="M50708" s="28"/>
    </row>
    <row r="50709" s="16" customFormat="1" ht="12.75" spans="2:13">
      <c r="B50709" s="29"/>
      <c r="M50709" s="28"/>
    </row>
    <row r="50710" s="16" customFormat="1" ht="12.75" spans="2:13">
      <c r="B50710" s="29"/>
      <c r="M50710" s="28"/>
    </row>
    <row r="50711" s="16" customFormat="1" ht="12.75" spans="2:13">
      <c r="B50711" s="29"/>
      <c r="M50711" s="28"/>
    </row>
    <row r="50712" s="16" customFormat="1" ht="12.75" spans="2:13">
      <c r="B50712" s="29"/>
      <c r="M50712" s="28"/>
    </row>
    <row r="50713" s="16" customFormat="1" ht="12.75" spans="2:13">
      <c r="B50713" s="29"/>
      <c r="M50713" s="28"/>
    </row>
    <row r="50714" s="16" customFormat="1" ht="12.75" spans="2:13">
      <c r="B50714" s="29"/>
      <c r="M50714" s="28"/>
    </row>
    <row r="50715" s="16" customFormat="1" ht="12.75" spans="2:13">
      <c r="B50715" s="29"/>
      <c r="M50715" s="28"/>
    </row>
    <row r="50716" s="16" customFormat="1" ht="12.75" spans="2:13">
      <c r="B50716" s="29"/>
      <c r="M50716" s="28"/>
    </row>
    <row r="50717" s="16" customFormat="1" ht="12.75" spans="2:13">
      <c r="B50717" s="29"/>
      <c r="M50717" s="28"/>
    </row>
    <row r="50718" s="16" customFormat="1" ht="12.75" spans="2:13">
      <c r="B50718" s="29"/>
      <c r="M50718" s="28"/>
    </row>
    <row r="50719" s="16" customFormat="1" ht="12.75" spans="2:13">
      <c r="B50719" s="29"/>
      <c r="M50719" s="28"/>
    </row>
    <row r="50720" s="16" customFormat="1" ht="12.75" spans="2:13">
      <c r="B50720" s="29"/>
      <c r="M50720" s="28"/>
    </row>
    <row r="50721" s="16" customFormat="1" ht="12.75" spans="2:13">
      <c r="B50721" s="29"/>
      <c r="M50721" s="28"/>
    </row>
    <row r="50722" s="16" customFormat="1" ht="12.75" spans="2:13">
      <c r="B50722" s="29"/>
      <c r="M50722" s="28"/>
    </row>
    <row r="50723" s="16" customFormat="1" ht="12.75" spans="2:13">
      <c r="B50723" s="29"/>
      <c r="M50723" s="28"/>
    </row>
    <row r="50724" s="16" customFormat="1" ht="12.75" spans="2:13">
      <c r="B50724" s="29"/>
      <c r="M50724" s="28"/>
    </row>
    <row r="50725" s="16" customFormat="1" ht="12.75" spans="2:13">
      <c r="B50725" s="29"/>
      <c r="M50725" s="28"/>
    </row>
    <row r="50726" s="16" customFormat="1" ht="12.75" spans="2:13">
      <c r="B50726" s="29"/>
      <c r="M50726" s="28"/>
    </row>
    <row r="50727" s="16" customFormat="1" ht="12.75" spans="2:13">
      <c r="B50727" s="29"/>
      <c r="M50727" s="28"/>
    </row>
    <row r="50728" s="16" customFormat="1" ht="12.75" spans="2:13">
      <c r="B50728" s="29"/>
      <c r="M50728" s="28"/>
    </row>
    <row r="50729" s="16" customFormat="1" ht="12.75" spans="2:13">
      <c r="B50729" s="29"/>
      <c r="M50729" s="28"/>
    </row>
    <row r="50730" s="16" customFormat="1" ht="12.75" spans="2:13">
      <c r="B50730" s="29"/>
      <c r="M50730" s="28"/>
    </row>
    <row r="50731" s="16" customFormat="1" ht="12.75" spans="2:13">
      <c r="B50731" s="29"/>
      <c r="M50731" s="28"/>
    </row>
    <row r="50732" s="16" customFormat="1" ht="12.75" spans="2:13">
      <c r="B50732" s="29"/>
      <c r="M50732" s="28"/>
    </row>
    <row r="50733" s="16" customFormat="1" ht="12.75" spans="2:13">
      <c r="B50733" s="29"/>
      <c r="M50733" s="28"/>
    </row>
    <row r="50734" s="16" customFormat="1" ht="12.75" spans="2:13">
      <c r="B50734" s="29"/>
      <c r="M50734" s="28"/>
    </row>
    <row r="50735" s="16" customFormat="1" ht="12.75" spans="2:13">
      <c r="B50735" s="29"/>
      <c r="M50735" s="28"/>
    </row>
    <row r="50736" s="16" customFormat="1" ht="12.75" spans="2:13">
      <c r="B50736" s="29"/>
      <c r="M50736" s="28"/>
    </row>
    <row r="50737" s="16" customFormat="1" ht="12.75" spans="2:13">
      <c r="B50737" s="29"/>
      <c r="M50737" s="28"/>
    </row>
    <row r="50738" s="16" customFormat="1" ht="12.75" spans="2:13">
      <c r="B50738" s="29"/>
      <c r="M50738" s="28"/>
    </row>
    <row r="50739" s="16" customFormat="1" ht="12.75" spans="2:13">
      <c r="B50739" s="29"/>
      <c r="M50739" s="28"/>
    </row>
    <row r="50740" s="16" customFormat="1" ht="12.75" spans="2:13">
      <c r="B50740" s="29"/>
      <c r="M50740" s="28"/>
    </row>
    <row r="50741" s="16" customFormat="1" ht="12.75" spans="2:13">
      <c r="B50741" s="29"/>
      <c r="M50741" s="28"/>
    </row>
    <row r="50742" s="16" customFormat="1" ht="12.75" spans="2:13">
      <c r="B50742" s="29"/>
      <c r="M50742" s="28"/>
    </row>
    <row r="50743" s="16" customFormat="1" ht="12.75" spans="2:13">
      <c r="B50743" s="29"/>
      <c r="M50743" s="28"/>
    </row>
    <row r="50744" s="16" customFormat="1" ht="12.75" spans="2:13">
      <c r="B50744" s="29"/>
      <c r="M50744" s="28"/>
    </row>
    <row r="50745" s="16" customFormat="1" ht="12.75" spans="2:13">
      <c r="B50745" s="29"/>
      <c r="M50745" s="28"/>
    </row>
    <row r="50746" s="16" customFormat="1" ht="12.75" spans="2:13">
      <c r="B50746" s="29"/>
      <c r="M50746" s="28"/>
    </row>
    <row r="50747" s="16" customFormat="1" ht="12.75" spans="2:13">
      <c r="B50747" s="29"/>
      <c r="M50747" s="28"/>
    </row>
    <row r="50748" s="16" customFormat="1" ht="12.75" spans="2:13">
      <c r="B50748" s="29"/>
      <c r="M50748" s="28"/>
    </row>
    <row r="50749" s="16" customFormat="1" ht="12.75" spans="2:13">
      <c r="B50749" s="29"/>
      <c r="M50749" s="28"/>
    </row>
    <row r="50750" s="16" customFormat="1" ht="12.75" spans="2:13">
      <c r="B50750" s="29"/>
      <c r="M50750" s="28"/>
    </row>
    <row r="50751" s="16" customFormat="1" ht="12.75" spans="2:13">
      <c r="B50751" s="29"/>
      <c r="M50751" s="28"/>
    </row>
    <row r="50752" s="16" customFormat="1" ht="12.75" spans="2:13">
      <c r="B50752" s="29"/>
      <c r="M50752" s="28"/>
    </row>
    <row r="50753" s="16" customFormat="1" ht="12.75" spans="2:13">
      <c r="B50753" s="29"/>
      <c r="M50753" s="28"/>
    </row>
    <row r="50754" s="16" customFormat="1" ht="12.75" spans="2:13">
      <c r="B50754" s="29"/>
      <c r="M50754" s="28"/>
    </row>
    <row r="50755" s="16" customFormat="1" ht="12.75" spans="2:13">
      <c r="B50755" s="29"/>
      <c r="M50755" s="28"/>
    </row>
    <row r="50756" s="16" customFormat="1" ht="12.75" spans="2:13">
      <c r="B50756" s="29"/>
      <c r="M50756" s="28"/>
    </row>
    <row r="50757" s="16" customFormat="1" ht="12.75" spans="2:13">
      <c r="B50757" s="29"/>
      <c r="M50757" s="28"/>
    </row>
    <row r="50758" s="16" customFormat="1" ht="12.75" spans="2:13">
      <c r="B50758" s="29"/>
      <c r="M50758" s="28"/>
    </row>
    <row r="50759" s="16" customFormat="1" ht="12.75" spans="2:13">
      <c r="B50759" s="29"/>
      <c r="M50759" s="28"/>
    </row>
    <row r="50760" s="16" customFormat="1" ht="12.75" spans="2:13">
      <c r="B50760" s="29"/>
      <c r="M50760" s="28"/>
    </row>
    <row r="50761" s="16" customFormat="1" ht="12.75" spans="2:13">
      <c r="B50761" s="29"/>
      <c r="M50761" s="28"/>
    </row>
    <row r="50762" s="16" customFormat="1" ht="12.75" spans="2:13">
      <c r="B50762" s="29"/>
      <c r="M50762" s="28"/>
    </row>
    <row r="50763" s="16" customFormat="1" ht="12.75" spans="2:13">
      <c r="B50763" s="29"/>
      <c r="M50763" s="28"/>
    </row>
    <row r="50764" s="16" customFormat="1" ht="12.75" spans="2:13">
      <c r="B50764" s="29"/>
      <c r="M50764" s="28"/>
    </row>
    <row r="50765" s="16" customFormat="1" ht="12.75" spans="2:13">
      <c r="B50765" s="29"/>
      <c r="M50765" s="28"/>
    </row>
    <row r="50766" s="16" customFormat="1" ht="12.75" spans="2:13">
      <c r="B50766" s="29"/>
      <c r="M50766" s="28"/>
    </row>
    <row r="50767" s="16" customFormat="1" ht="12.75" spans="2:13">
      <c r="B50767" s="29"/>
      <c r="M50767" s="28"/>
    </row>
    <row r="50768" s="16" customFormat="1" ht="12.75" spans="2:13">
      <c r="B50768" s="29"/>
      <c r="M50768" s="28"/>
    </row>
    <row r="50769" s="16" customFormat="1" ht="12.75" spans="2:13">
      <c r="B50769" s="29"/>
      <c r="M50769" s="28"/>
    </row>
    <row r="50770" s="16" customFormat="1" ht="12.75" spans="2:13">
      <c r="B50770" s="29"/>
      <c r="M50770" s="28"/>
    </row>
    <row r="50771" s="16" customFormat="1" ht="12.75" spans="2:13">
      <c r="B50771" s="29"/>
      <c r="M50771" s="28"/>
    </row>
    <row r="50772" s="16" customFormat="1" ht="12.75" spans="2:13">
      <c r="B50772" s="29"/>
      <c r="M50772" s="28"/>
    </row>
    <row r="50773" s="16" customFormat="1" ht="12.75" spans="2:13">
      <c r="B50773" s="29"/>
      <c r="M50773" s="28"/>
    </row>
    <row r="50774" s="16" customFormat="1" ht="12.75" spans="2:13">
      <c r="B50774" s="29"/>
      <c r="M50774" s="28"/>
    </row>
    <row r="50775" s="16" customFormat="1" ht="12.75" spans="2:13">
      <c r="B50775" s="29"/>
      <c r="M50775" s="28"/>
    </row>
    <row r="50776" s="16" customFormat="1" ht="12.75" spans="2:13">
      <c r="B50776" s="29"/>
      <c r="M50776" s="28"/>
    </row>
    <row r="50777" s="16" customFormat="1" ht="12.75" spans="2:13">
      <c r="B50777" s="29"/>
      <c r="M50777" s="28"/>
    </row>
    <row r="50778" s="16" customFormat="1" ht="12.75" spans="2:13">
      <c r="B50778" s="29"/>
      <c r="M50778" s="28"/>
    </row>
    <row r="50779" s="16" customFormat="1" ht="12.75" spans="2:13">
      <c r="B50779" s="29"/>
      <c r="M50779" s="28"/>
    </row>
    <row r="50780" s="16" customFormat="1" ht="12.75" spans="2:13">
      <c r="B50780" s="29"/>
      <c r="M50780" s="28"/>
    </row>
    <row r="50781" s="16" customFormat="1" ht="12.75" spans="2:13">
      <c r="B50781" s="29"/>
      <c r="M50781" s="28"/>
    </row>
    <row r="50782" s="16" customFormat="1" ht="12.75" spans="2:13">
      <c r="B50782" s="29"/>
      <c r="M50782" s="28"/>
    </row>
    <row r="50783" s="16" customFormat="1" ht="12.75" spans="2:13">
      <c r="B50783" s="29"/>
      <c r="M50783" s="28"/>
    </row>
    <row r="50784" s="16" customFormat="1" ht="12.75" spans="2:13">
      <c r="B50784" s="29"/>
      <c r="M50784" s="28"/>
    </row>
    <row r="50785" s="16" customFormat="1" ht="12.75" spans="2:13">
      <c r="B50785" s="29"/>
      <c r="M50785" s="28"/>
    </row>
    <row r="50786" s="16" customFormat="1" ht="12.75" spans="2:13">
      <c r="B50786" s="29"/>
      <c r="M50786" s="28"/>
    </row>
    <row r="50787" s="16" customFormat="1" ht="12.75" spans="2:13">
      <c r="B50787" s="29"/>
      <c r="M50787" s="28"/>
    </row>
    <row r="50788" s="16" customFormat="1" ht="12.75" spans="2:13">
      <c r="B50788" s="29"/>
      <c r="M50788" s="28"/>
    </row>
    <row r="50789" s="16" customFormat="1" ht="12.75" spans="2:13">
      <c r="B50789" s="29"/>
      <c r="M50789" s="28"/>
    </row>
    <row r="50790" s="16" customFormat="1" ht="12.75" spans="2:13">
      <c r="B50790" s="29"/>
      <c r="M50790" s="28"/>
    </row>
    <row r="50791" s="16" customFormat="1" ht="12.75" spans="2:13">
      <c r="B50791" s="29"/>
      <c r="M50791" s="28"/>
    </row>
    <row r="50792" s="16" customFormat="1" ht="12.75" spans="2:13">
      <c r="B50792" s="29"/>
      <c r="M50792" s="28"/>
    </row>
    <row r="50793" s="16" customFormat="1" ht="12.75" spans="2:13">
      <c r="B50793" s="29"/>
      <c r="M50793" s="28"/>
    </row>
    <row r="50794" s="16" customFormat="1" ht="12.75" spans="2:13">
      <c r="B50794" s="29"/>
      <c r="M50794" s="28"/>
    </row>
    <row r="50795" s="16" customFormat="1" ht="12.75" spans="2:13">
      <c r="B50795" s="29"/>
      <c r="M50795" s="28"/>
    </row>
    <row r="50796" s="16" customFormat="1" ht="12.75" spans="2:13">
      <c r="B50796" s="29"/>
      <c r="M50796" s="28"/>
    </row>
    <row r="50797" s="16" customFormat="1" ht="12.75" spans="2:13">
      <c r="B50797" s="29"/>
      <c r="M50797" s="28"/>
    </row>
    <row r="50798" s="16" customFormat="1" ht="12.75" spans="2:13">
      <c r="B50798" s="29"/>
      <c r="M50798" s="28"/>
    </row>
    <row r="50799" s="16" customFormat="1" ht="12.75" spans="2:13">
      <c r="B50799" s="29"/>
      <c r="M50799" s="28"/>
    </row>
    <row r="50800" s="16" customFormat="1" ht="12.75" spans="2:13">
      <c r="B50800" s="29"/>
      <c r="M50800" s="28"/>
    </row>
    <row r="50801" s="16" customFormat="1" ht="12.75" spans="2:13">
      <c r="B50801" s="29"/>
      <c r="M50801" s="28"/>
    </row>
    <row r="50802" s="16" customFormat="1" ht="12.75" spans="2:13">
      <c r="B50802" s="29"/>
      <c r="M50802" s="28"/>
    </row>
    <row r="50803" s="16" customFormat="1" ht="12.75" spans="2:13">
      <c r="B50803" s="29"/>
      <c r="M50803" s="28"/>
    </row>
    <row r="50804" s="16" customFormat="1" ht="12.75" spans="2:13">
      <c r="B50804" s="29"/>
      <c r="M50804" s="28"/>
    </row>
    <row r="50805" s="16" customFormat="1" ht="12.75" spans="2:13">
      <c r="B50805" s="29"/>
      <c r="M50805" s="28"/>
    </row>
    <row r="50806" s="16" customFormat="1" ht="12.75" spans="2:13">
      <c r="B50806" s="29"/>
      <c r="M50806" s="28"/>
    </row>
    <row r="50807" s="16" customFormat="1" ht="12.75" spans="2:13">
      <c r="B50807" s="29"/>
      <c r="M50807" s="28"/>
    </row>
    <row r="50808" s="16" customFormat="1" ht="12.75" spans="2:13">
      <c r="B50808" s="29"/>
      <c r="M50808" s="28"/>
    </row>
    <row r="50809" s="16" customFormat="1" ht="12.75" spans="2:13">
      <c r="B50809" s="29"/>
      <c r="M50809" s="28"/>
    </row>
    <row r="50810" s="16" customFormat="1" ht="12.75" spans="2:13">
      <c r="B50810" s="29"/>
      <c r="M50810" s="28"/>
    </row>
    <row r="50811" s="16" customFormat="1" ht="12.75" spans="2:13">
      <c r="B50811" s="29"/>
      <c r="M50811" s="28"/>
    </row>
    <row r="50812" s="16" customFormat="1" ht="12.75" spans="2:13">
      <c r="B50812" s="29"/>
      <c r="M50812" s="28"/>
    </row>
    <row r="50813" s="16" customFormat="1" ht="12.75" spans="2:13">
      <c r="B50813" s="29"/>
      <c r="M50813" s="28"/>
    </row>
    <row r="50814" s="16" customFormat="1" ht="12.75" spans="2:13">
      <c r="B50814" s="29"/>
      <c r="M50814" s="28"/>
    </row>
    <row r="50815" s="16" customFormat="1" ht="12.75" spans="2:13">
      <c r="B50815" s="29"/>
      <c r="M50815" s="28"/>
    </row>
    <row r="50816" s="16" customFormat="1" ht="12.75" spans="2:13">
      <c r="B50816" s="29"/>
      <c r="M50816" s="28"/>
    </row>
    <row r="50817" s="16" customFormat="1" ht="12.75" spans="2:13">
      <c r="B50817" s="29"/>
      <c r="M50817" s="28"/>
    </row>
    <row r="50818" s="16" customFormat="1" ht="12.75" spans="2:13">
      <c r="B50818" s="29"/>
      <c r="M50818" s="28"/>
    </row>
    <row r="50819" s="16" customFormat="1" ht="12.75" spans="2:13">
      <c r="B50819" s="29"/>
      <c r="M50819" s="28"/>
    </row>
    <row r="50820" s="16" customFormat="1" ht="12.75" spans="2:13">
      <c r="B50820" s="29"/>
      <c r="M50820" s="28"/>
    </row>
    <row r="50821" s="16" customFormat="1" ht="12.75" spans="2:13">
      <c r="B50821" s="29"/>
      <c r="M50821" s="28"/>
    </row>
    <row r="50822" s="16" customFormat="1" ht="12.75" spans="2:13">
      <c r="B50822" s="29"/>
      <c r="M50822" s="28"/>
    </row>
    <row r="50823" s="16" customFormat="1" ht="12.75" spans="2:13">
      <c r="B50823" s="29"/>
      <c r="M50823" s="28"/>
    </row>
    <row r="50824" s="16" customFormat="1" ht="12.75" spans="2:13">
      <c r="B50824" s="29"/>
      <c r="M50824" s="28"/>
    </row>
    <row r="50825" s="16" customFormat="1" ht="12.75" spans="2:13">
      <c r="B50825" s="29"/>
      <c r="M50825" s="28"/>
    </row>
    <row r="50826" s="16" customFormat="1" ht="12.75" spans="2:13">
      <c r="B50826" s="29"/>
      <c r="M50826" s="28"/>
    </row>
    <row r="50827" s="16" customFormat="1" ht="12.75" spans="2:13">
      <c r="B50827" s="29"/>
      <c r="M50827" s="28"/>
    </row>
    <row r="50828" s="16" customFormat="1" ht="12.75" spans="2:13">
      <c r="B50828" s="29"/>
      <c r="M50828" s="28"/>
    </row>
    <row r="50829" s="16" customFormat="1" ht="12.75" spans="2:13">
      <c r="B50829" s="29"/>
      <c r="M50829" s="28"/>
    </row>
    <row r="50830" s="16" customFormat="1" ht="12.75" spans="2:13">
      <c r="B50830" s="29"/>
      <c r="M50830" s="28"/>
    </row>
    <row r="50831" s="16" customFormat="1" ht="12.75" spans="2:13">
      <c r="B50831" s="29"/>
      <c r="M50831" s="28"/>
    </row>
    <row r="50832" s="16" customFormat="1" ht="12.75" spans="2:13">
      <c r="B50832" s="29"/>
      <c r="M50832" s="28"/>
    </row>
    <row r="50833" s="16" customFormat="1" ht="12.75" spans="2:13">
      <c r="B50833" s="29"/>
      <c r="M50833" s="28"/>
    </row>
    <row r="50834" s="16" customFormat="1" ht="12.75" spans="2:13">
      <c r="B50834" s="29"/>
      <c r="M50834" s="28"/>
    </row>
    <row r="50835" s="16" customFormat="1" ht="12.75" spans="2:13">
      <c r="B50835" s="29"/>
      <c r="M50835" s="28"/>
    </row>
    <row r="50836" s="16" customFormat="1" ht="12.75" spans="2:13">
      <c r="B50836" s="29"/>
      <c r="M50836" s="28"/>
    </row>
    <row r="50837" s="16" customFormat="1" ht="12.75" spans="2:13">
      <c r="B50837" s="29"/>
      <c r="M50837" s="28"/>
    </row>
    <row r="50838" s="16" customFormat="1" ht="12.75" spans="2:13">
      <c r="B50838" s="29"/>
      <c r="M50838" s="28"/>
    </row>
    <row r="50839" s="16" customFormat="1" ht="12.75" spans="2:13">
      <c r="B50839" s="29"/>
      <c r="M50839" s="28"/>
    </row>
    <row r="50840" s="16" customFormat="1" ht="12.75" spans="2:13">
      <c r="B50840" s="29"/>
      <c r="M50840" s="28"/>
    </row>
    <row r="50841" s="16" customFormat="1" ht="12.75" spans="2:13">
      <c r="B50841" s="29"/>
      <c r="M50841" s="28"/>
    </row>
    <row r="50842" s="16" customFormat="1" ht="12.75" spans="2:13">
      <c r="B50842" s="29"/>
      <c r="M50842" s="28"/>
    </row>
    <row r="50843" s="16" customFormat="1" ht="12.75" spans="2:13">
      <c r="B50843" s="29"/>
      <c r="M50843" s="28"/>
    </row>
    <row r="50844" s="16" customFormat="1" ht="12.75" spans="2:13">
      <c r="B50844" s="29"/>
      <c r="M50844" s="28"/>
    </row>
    <row r="50845" s="16" customFormat="1" ht="12.75" spans="2:13">
      <c r="B50845" s="29"/>
      <c r="M50845" s="28"/>
    </row>
    <row r="50846" s="16" customFormat="1" ht="12.75" spans="2:13">
      <c r="B50846" s="29"/>
      <c r="M50846" s="28"/>
    </row>
    <row r="50847" s="16" customFormat="1" ht="12.75" spans="2:13">
      <c r="B50847" s="29"/>
      <c r="M50847" s="28"/>
    </row>
    <row r="50848" s="16" customFormat="1" ht="12.75" spans="2:13">
      <c r="B50848" s="29"/>
      <c r="M50848" s="28"/>
    </row>
    <row r="50849" s="16" customFormat="1" ht="12.75" spans="2:13">
      <c r="B50849" s="29"/>
      <c r="M50849" s="28"/>
    </row>
    <row r="50850" s="16" customFormat="1" ht="12.75" spans="2:13">
      <c r="B50850" s="29"/>
      <c r="M50850" s="28"/>
    </row>
    <row r="50851" s="16" customFormat="1" ht="12.75" spans="2:13">
      <c r="B50851" s="29"/>
      <c r="M50851" s="28"/>
    </row>
    <row r="50852" s="16" customFormat="1" ht="12.75" spans="2:13">
      <c r="B50852" s="29"/>
      <c r="M50852" s="28"/>
    </row>
    <row r="50853" s="16" customFormat="1" ht="12.75" spans="2:13">
      <c r="B50853" s="29"/>
      <c r="M50853" s="28"/>
    </row>
    <row r="50854" s="16" customFormat="1" ht="12.75" spans="2:13">
      <c r="B50854" s="29"/>
      <c r="M50854" s="28"/>
    </row>
    <row r="50855" s="16" customFormat="1" ht="12.75" spans="2:13">
      <c r="B50855" s="29"/>
      <c r="M50855" s="28"/>
    </row>
    <row r="50856" s="16" customFormat="1" ht="12.75" spans="2:13">
      <c r="B50856" s="29"/>
      <c r="M50856" s="28"/>
    </row>
    <row r="50857" s="16" customFormat="1" ht="12.75" spans="2:13">
      <c r="B50857" s="29"/>
      <c r="M50857" s="28"/>
    </row>
    <row r="50858" s="16" customFormat="1" ht="12.75" spans="2:13">
      <c r="B50858" s="29"/>
      <c r="M50858" s="28"/>
    </row>
    <row r="50859" s="16" customFormat="1" ht="12.75" spans="2:13">
      <c r="B50859" s="29"/>
      <c r="M50859" s="28"/>
    </row>
    <row r="50860" s="16" customFormat="1" ht="12.75" spans="2:13">
      <c r="B50860" s="29"/>
      <c r="M50860" s="28"/>
    </row>
    <row r="50861" s="16" customFormat="1" ht="12.75" spans="2:13">
      <c r="B50861" s="29"/>
      <c r="M50861" s="28"/>
    </row>
    <row r="50862" s="16" customFormat="1" ht="12.75" spans="2:13">
      <c r="B50862" s="29"/>
      <c r="M50862" s="28"/>
    </row>
    <row r="50863" s="16" customFormat="1" ht="12.75" spans="2:13">
      <c r="B50863" s="29"/>
      <c r="M50863" s="28"/>
    </row>
    <row r="50864" s="16" customFormat="1" ht="12.75" spans="2:13">
      <c r="B50864" s="29"/>
      <c r="M50864" s="28"/>
    </row>
    <row r="50865" s="16" customFormat="1" ht="12.75" spans="2:13">
      <c r="B50865" s="29"/>
      <c r="M50865" s="28"/>
    </row>
    <row r="50866" s="16" customFormat="1" ht="12.75" spans="2:13">
      <c r="B50866" s="29"/>
      <c r="M50866" s="28"/>
    </row>
    <row r="50867" s="16" customFormat="1" ht="12.75" spans="2:13">
      <c r="B50867" s="29"/>
      <c r="M50867" s="28"/>
    </row>
    <row r="50868" s="16" customFormat="1" ht="12.75" spans="2:13">
      <c r="B50868" s="29"/>
      <c r="M50868" s="28"/>
    </row>
    <row r="50869" s="16" customFormat="1" ht="12.75" spans="2:13">
      <c r="B50869" s="29"/>
      <c r="M50869" s="28"/>
    </row>
    <row r="50870" s="16" customFormat="1" ht="12.75" spans="2:13">
      <c r="B50870" s="29"/>
      <c r="M50870" s="28"/>
    </row>
    <row r="50871" s="16" customFormat="1" ht="12.75" spans="2:13">
      <c r="B50871" s="29"/>
      <c r="M50871" s="28"/>
    </row>
    <row r="50872" s="16" customFormat="1" ht="12.75" spans="2:13">
      <c r="B50872" s="29"/>
      <c r="M50872" s="28"/>
    </row>
    <row r="50873" s="16" customFormat="1" ht="12.75" spans="2:13">
      <c r="B50873" s="29"/>
      <c r="M50873" s="28"/>
    </row>
    <row r="50874" s="16" customFormat="1" ht="12.75" spans="2:13">
      <c r="B50874" s="29"/>
      <c r="M50874" s="28"/>
    </row>
    <row r="50875" s="16" customFormat="1" ht="12.75" spans="2:13">
      <c r="B50875" s="29"/>
      <c r="M50875" s="28"/>
    </row>
    <row r="50876" s="16" customFormat="1" ht="12.75" spans="2:13">
      <c r="B50876" s="29"/>
      <c r="M50876" s="28"/>
    </row>
    <row r="50877" s="16" customFormat="1" ht="12.75" spans="2:13">
      <c r="B50877" s="29"/>
      <c r="M50877" s="28"/>
    </row>
    <row r="50878" s="16" customFormat="1" ht="12.75" spans="2:13">
      <c r="B50878" s="29"/>
      <c r="M50878" s="28"/>
    </row>
    <row r="50879" s="16" customFormat="1" ht="12.75" spans="2:13">
      <c r="B50879" s="29"/>
      <c r="M50879" s="28"/>
    </row>
    <row r="50880" s="16" customFormat="1" ht="12.75" spans="2:13">
      <c r="B50880" s="29"/>
      <c r="M50880" s="28"/>
    </row>
    <row r="50881" s="16" customFormat="1" ht="12.75" spans="2:13">
      <c r="B50881" s="29"/>
      <c r="M50881" s="28"/>
    </row>
    <row r="50882" s="16" customFormat="1" ht="12.75" spans="2:13">
      <c r="B50882" s="29"/>
      <c r="M50882" s="28"/>
    </row>
    <row r="50883" s="16" customFormat="1" ht="12.75" spans="2:13">
      <c r="B50883" s="29"/>
      <c r="M50883" s="28"/>
    </row>
    <row r="50884" s="16" customFormat="1" ht="12.75" spans="2:13">
      <c r="B50884" s="29"/>
      <c r="M50884" s="28"/>
    </row>
    <row r="50885" s="16" customFormat="1" ht="12.75" spans="2:13">
      <c r="B50885" s="29"/>
      <c r="M50885" s="28"/>
    </row>
    <row r="50886" s="16" customFormat="1" ht="12.75" spans="2:13">
      <c r="B50886" s="29"/>
      <c r="M50886" s="28"/>
    </row>
    <row r="50887" s="16" customFormat="1" ht="12.75" spans="2:13">
      <c r="B50887" s="29"/>
      <c r="M50887" s="28"/>
    </row>
    <row r="50888" s="16" customFormat="1" ht="12.75" spans="2:13">
      <c r="B50888" s="29"/>
      <c r="M50888" s="28"/>
    </row>
    <row r="50889" s="16" customFormat="1" ht="12.75" spans="2:13">
      <c r="B50889" s="29"/>
      <c r="M50889" s="28"/>
    </row>
    <row r="50890" s="16" customFormat="1" ht="12.75" spans="2:13">
      <c r="B50890" s="29"/>
      <c r="M50890" s="28"/>
    </row>
    <row r="50891" s="16" customFormat="1" ht="12.75" spans="2:13">
      <c r="B50891" s="29"/>
      <c r="M50891" s="28"/>
    </row>
    <row r="50892" s="16" customFormat="1" ht="12.75" spans="2:13">
      <c r="B50892" s="29"/>
      <c r="M50892" s="28"/>
    </row>
    <row r="50893" s="16" customFormat="1" ht="12.75" spans="2:13">
      <c r="B50893" s="29"/>
      <c r="M50893" s="28"/>
    </row>
    <row r="50894" s="16" customFormat="1" ht="12.75" spans="2:13">
      <c r="B50894" s="29"/>
      <c r="M50894" s="28"/>
    </row>
    <row r="50895" s="16" customFormat="1" ht="12.75" spans="2:13">
      <c r="B50895" s="29"/>
      <c r="M50895" s="28"/>
    </row>
    <row r="50896" s="16" customFormat="1" ht="12.75" spans="2:13">
      <c r="B50896" s="29"/>
      <c r="M50896" s="28"/>
    </row>
    <row r="50897" s="16" customFormat="1" ht="12.75" spans="2:13">
      <c r="B50897" s="29"/>
      <c r="M50897" s="28"/>
    </row>
    <row r="50898" s="16" customFormat="1" ht="12.75" spans="2:13">
      <c r="B50898" s="29"/>
      <c r="M50898" s="28"/>
    </row>
    <row r="50899" s="16" customFormat="1" ht="12.75" spans="2:13">
      <c r="B50899" s="29"/>
      <c r="M50899" s="28"/>
    </row>
    <row r="50900" s="16" customFormat="1" ht="12.75" spans="2:13">
      <c r="B50900" s="29"/>
      <c r="M50900" s="28"/>
    </row>
    <row r="50901" s="16" customFormat="1" ht="12.75" spans="2:13">
      <c r="B50901" s="29"/>
      <c r="M50901" s="28"/>
    </row>
    <row r="50902" s="16" customFormat="1" ht="12.75" spans="2:13">
      <c r="B50902" s="29"/>
      <c r="M50902" s="28"/>
    </row>
    <row r="50903" s="16" customFormat="1" ht="12.75" spans="2:13">
      <c r="B50903" s="29"/>
      <c r="M50903" s="28"/>
    </row>
    <row r="50904" s="16" customFormat="1" ht="12.75" spans="2:13">
      <c r="B50904" s="29"/>
      <c r="M50904" s="28"/>
    </row>
    <row r="50905" s="16" customFormat="1" ht="12.75" spans="2:13">
      <c r="B50905" s="29"/>
      <c r="M50905" s="28"/>
    </row>
    <row r="50906" s="16" customFormat="1" ht="12.75" spans="2:13">
      <c r="B50906" s="29"/>
      <c r="M50906" s="28"/>
    </row>
    <row r="50907" s="16" customFormat="1" ht="12.75" spans="2:13">
      <c r="B50907" s="29"/>
      <c r="M50907" s="28"/>
    </row>
    <row r="50908" s="16" customFormat="1" ht="12.75" spans="2:13">
      <c r="B50908" s="29"/>
      <c r="M50908" s="28"/>
    </row>
    <row r="50909" s="16" customFormat="1" ht="12.75" spans="2:13">
      <c r="B50909" s="29"/>
      <c r="M50909" s="28"/>
    </row>
    <row r="50910" s="16" customFormat="1" ht="12.75" spans="2:13">
      <c r="B50910" s="29"/>
      <c r="M50910" s="28"/>
    </row>
    <row r="50911" s="16" customFormat="1" ht="12.75" spans="2:13">
      <c r="B50911" s="29"/>
      <c r="M50911" s="28"/>
    </row>
    <row r="50912" s="16" customFormat="1" ht="12.75" spans="2:13">
      <c r="B50912" s="29"/>
      <c r="M50912" s="28"/>
    </row>
    <row r="50913" s="16" customFormat="1" ht="12.75" spans="2:13">
      <c r="B50913" s="29"/>
      <c r="M50913" s="28"/>
    </row>
    <row r="50914" s="16" customFormat="1" ht="12.75" spans="2:13">
      <c r="B50914" s="29"/>
      <c r="M50914" s="28"/>
    </row>
    <row r="50915" s="16" customFormat="1" ht="12.75" spans="2:13">
      <c r="B50915" s="29"/>
      <c r="M50915" s="28"/>
    </row>
    <row r="50916" s="16" customFormat="1" ht="12.75" spans="2:13">
      <c r="B50916" s="29"/>
      <c r="M50916" s="28"/>
    </row>
    <row r="50917" s="16" customFormat="1" ht="12.75" spans="2:13">
      <c r="B50917" s="29"/>
      <c r="M50917" s="28"/>
    </row>
    <row r="50918" s="16" customFormat="1" ht="12.75" spans="2:13">
      <c r="B50918" s="29"/>
      <c r="M50918" s="28"/>
    </row>
    <row r="50919" s="16" customFormat="1" ht="12.75" spans="2:13">
      <c r="B50919" s="29"/>
      <c r="M50919" s="28"/>
    </row>
    <row r="50920" s="16" customFormat="1" ht="12.75" spans="2:13">
      <c r="B50920" s="29"/>
      <c r="M50920" s="28"/>
    </row>
    <row r="50921" s="16" customFormat="1" ht="12.75" spans="2:13">
      <c r="B50921" s="29"/>
      <c r="M50921" s="28"/>
    </row>
    <row r="50922" s="16" customFormat="1" ht="12.75" spans="2:13">
      <c r="B50922" s="29"/>
      <c r="M50922" s="28"/>
    </row>
    <row r="50923" s="16" customFormat="1" ht="12.75" spans="2:13">
      <c r="B50923" s="29"/>
      <c r="M50923" s="28"/>
    </row>
    <row r="50924" s="16" customFormat="1" ht="12.75" spans="2:13">
      <c r="B50924" s="29"/>
      <c r="M50924" s="28"/>
    </row>
    <row r="50925" s="16" customFormat="1" ht="12.75" spans="2:13">
      <c r="B50925" s="29"/>
      <c r="M50925" s="28"/>
    </row>
    <row r="50926" s="16" customFormat="1" ht="12.75" spans="2:13">
      <c r="B50926" s="29"/>
      <c r="M50926" s="28"/>
    </row>
    <row r="50927" s="16" customFormat="1" ht="12.75" spans="2:13">
      <c r="B50927" s="29"/>
      <c r="M50927" s="28"/>
    </row>
    <row r="50928" s="16" customFormat="1" ht="12.75" spans="2:13">
      <c r="B50928" s="29"/>
      <c r="M50928" s="28"/>
    </row>
    <row r="50929" s="16" customFormat="1" ht="12.75" spans="2:13">
      <c r="B50929" s="29"/>
      <c r="M50929" s="28"/>
    </row>
    <row r="50930" s="16" customFormat="1" ht="12.75" spans="2:13">
      <c r="B50930" s="29"/>
      <c r="M50930" s="28"/>
    </row>
    <row r="50931" s="16" customFormat="1" ht="12.75" spans="2:13">
      <c r="B50931" s="29"/>
      <c r="M50931" s="28"/>
    </row>
    <row r="50932" s="16" customFormat="1" ht="12.75" spans="2:13">
      <c r="B50932" s="29"/>
      <c r="M50932" s="28"/>
    </row>
    <row r="50933" s="16" customFormat="1" ht="12.75" spans="2:13">
      <c r="B50933" s="29"/>
      <c r="M50933" s="28"/>
    </row>
    <row r="50934" s="16" customFormat="1" ht="12.75" spans="2:13">
      <c r="B50934" s="29"/>
      <c r="M50934" s="28"/>
    </row>
    <row r="50935" s="16" customFormat="1" ht="12.75" spans="2:13">
      <c r="B50935" s="29"/>
      <c r="M50935" s="28"/>
    </row>
    <row r="50936" s="16" customFormat="1" ht="12.75" spans="2:13">
      <c r="B50936" s="29"/>
      <c r="M50936" s="28"/>
    </row>
    <row r="50937" s="16" customFormat="1" ht="12.75" spans="2:13">
      <c r="B50937" s="29"/>
      <c r="M50937" s="28"/>
    </row>
    <row r="50938" s="16" customFormat="1" ht="12.75" spans="2:13">
      <c r="B50938" s="29"/>
      <c r="M50938" s="28"/>
    </row>
    <row r="50939" s="16" customFormat="1" ht="12.75" spans="2:13">
      <c r="B50939" s="29"/>
      <c r="M50939" s="28"/>
    </row>
    <row r="50940" s="16" customFormat="1" ht="12.75" spans="2:13">
      <c r="B50940" s="29"/>
      <c r="M50940" s="28"/>
    </row>
    <row r="50941" s="16" customFormat="1" ht="12.75" spans="2:13">
      <c r="B50941" s="29"/>
      <c r="M50941" s="28"/>
    </row>
    <row r="50942" s="16" customFormat="1" ht="12.75" spans="2:13">
      <c r="B50942" s="29"/>
      <c r="M50942" s="28"/>
    </row>
    <row r="50943" s="16" customFormat="1" ht="12.75" spans="2:13">
      <c r="B50943" s="29"/>
      <c r="M50943" s="28"/>
    </row>
    <row r="50944" s="16" customFormat="1" ht="12.75" spans="2:13">
      <c r="B50944" s="29"/>
      <c r="M50944" s="28"/>
    </row>
    <row r="50945" s="16" customFormat="1" ht="12.75" spans="2:13">
      <c r="B50945" s="29"/>
      <c r="M50945" s="28"/>
    </row>
    <row r="50946" s="16" customFormat="1" ht="12.75" spans="2:13">
      <c r="B50946" s="29"/>
      <c r="M50946" s="28"/>
    </row>
    <row r="50947" s="16" customFormat="1" ht="12.75" spans="2:13">
      <c r="B50947" s="29"/>
      <c r="M50947" s="28"/>
    </row>
    <row r="50948" s="16" customFormat="1" ht="12.75" spans="2:13">
      <c r="B50948" s="29"/>
      <c r="M50948" s="28"/>
    </row>
    <row r="50949" s="16" customFormat="1" ht="12.75" spans="2:13">
      <c r="B50949" s="29"/>
      <c r="M50949" s="28"/>
    </row>
    <row r="50950" s="16" customFormat="1" ht="12.75" spans="2:13">
      <c r="B50950" s="29"/>
      <c r="M50950" s="28"/>
    </row>
    <row r="50951" s="16" customFormat="1" ht="12.75" spans="2:13">
      <c r="B50951" s="29"/>
      <c r="M50951" s="28"/>
    </row>
    <row r="50952" s="16" customFormat="1" ht="12.75" spans="2:13">
      <c r="B50952" s="29"/>
      <c r="M50952" s="28"/>
    </row>
    <row r="50953" s="16" customFormat="1" ht="12.75" spans="2:13">
      <c r="B50953" s="29"/>
      <c r="M50953" s="28"/>
    </row>
    <row r="50954" s="16" customFormat="1" ht="12.75" spans="2:13">
      <c r="B50954" s="29"/>
      <c r="M50954" s="28"/>
    </row>
    <row r="50955" s="16" customFormat="1" ht="12.75" spans="2:13">
      <c r="B50955" s="29"/>
      <c r="M50955" s="28"/>
    </row>
    <row r="50956" s="16" customFormat="1" ht="12.75" spans="2:13">
      <c r="B50956" s="29"/>
      <c r="M50956" s="28"/>
    </row>
    <row r="50957" s="16" customFormat="1" ht="12.75" spans="2:13">
      <c r="B50957" s="29"/>
      <c r="M50957" s="28"/>
    </row>
    <row r="50958" s="16" customFormat="1" ht="12.75" spans="2:13">
      <c r="B50958" s="29"/>
      <c r="M50958" s="28"/>
    </row>
    <row r="50959" s="16" customFormat="1" ht="12.75" spans="2:13">
      <c r="B50959" s="29"/>
      <c r="M50959" s="28"/>
    </row>
    <row r="50960" s="16" customFormat="1" ht="12.75" spans="2:13">
      <c r="B50960" s="29"/>
      <c r="M50960" s="28"/>
    </row>
    <row r="50961" s="16" customFormat="1" ht="12.75" spans="2:13">
      <c r="B50961" s="29"/>
      <c r="M50961" s="28"/>
    </row>
    <row r="50962" s="16" customFormat="1" ht="12.75" spans="2:13">
      <c r="B50962" s="29"/>
      <c r="M50962" s="28"/>
    </row>
    <row r="50963" s="16" customFormat="1" ht="12.75" spans="2:13">
      <c r="B50963" s="29"/>
      <c r="M50963" s="28"/>
    </row>
    <row r="50964" s="16" customFormat="1" ht="12.75" spans="2:13">
      <c r="B50964" s="29"/>
      <c r="M50964" s="28"/>
    </row>
    <row r="50965" s="16" customFormat="1" ht="12.75" spans="2:13">
      <c r="B50965" s="29"/>
      <c r="M50965" s="28"/>
    </row>
    <row r="50966" s="16" customFormat="1" ht="12.75" spans="2:13">
      <c r="B50966" s="29"/>
      <c r="M50966" s="28"/>
    </row>
    <row r="50967" s="16" customFormat="1" ht="12.75" spans="2:13">
      <c r="B50967" s="29"/>
      <c r="M50967" s="28"/>
    </row>
    <row r="50968" s="16" customFormat="1" ht="12.75" spans="2:13">
      <c r="B50968" s="29"/>
      <c r="M50968" s="28"/>
    </row>
    <row r="50969" s="16" customFormat="1" ht="12.75" spans="2:13">
      <c r="B50969" s="29"/>
      <c r="M50969" s="28"/>
    </row>
    <row r="50970" s="16" customFormat="1" ht="12.75" spans="2:13">
      <c r="B50970" s="29"/>
      <c r="M50970" s="28"/>
    </row>
    <row r="50971" s="16" customFormat="1" ht="12.75" spans="2:13">
      <c r="B50971" s="29"/>
      <c r="M50971" s="28"/>
    </row>
    <row r="50972" s="16" customFormat="1" ht="12.75" spans="2:13">
      <c r="B50972" s="29"/>
      <c r="M50972" s="28"/>
    </row>
    <row r="50973" s="16" customFormat="1" ht="12.75" spans="2:13">
      <c r="B50973" s="29"/>
      <c r="M50973" s="28"/>
    </row>
    <row r="50974" s="16" customFormat="1" ht="12.75" spans="2:13">
      <c r="B50974" s="29"/>
      <c r="M50974" s="28"/>
    </row>
    <row r="50975" s="16" customFormat="1" ht="12.75" spans="2:13">
      <c r="B50975" s="29"/>
      <c r="M50975" s="28"/>
    </row>
    <row r="50976" s="16" customFormat="1" ht="12.75" spans="2:13">
      <c r="B50976" s="29"/>
      <c r="M50976" s="28"/>
    </row>
    <row r="50977" s="16" customFormat="1" ht="12.75" spans="2:13">
      <c r="B50977" s="29"/>
      <c r="M50977" s="28"/>
    </row>
    <row r="50978" s="16" customFormat="1" ht="12.75" spans="2:13">
      <c r="B50978" s="29"/>
      <c r="M50978" s="28"/>
    </row>
    <row r="50979" s="16" customFormat="1" ht="12.75" spans="2:13">
      <c r="B50979" s="29"/>
      <c r="M50979" s="28"/>
    </row>
    <row r="50980" s="16" customFormat="1" ht="12.75" spans="2:13">
      <c r="B50980" s="29"/>
      <c r="M50980" s="28"/>
    </row>
    <row r="50981" s="16" customFormat="1" ht="12.75" spans="2:13">
      <c r="B50981" s="29"/>
      <c r="M50981" s="28"/>
    </row>
    <row r="50982" s="16" customFormat="1" ht="12.75" spans="2:13">
      <c r="B50982" s="29"/>
      <c r="M50982" s="28"/>
    </row>
    <row r="50983" s="16" customFormat="1" ht="12.75" spans="2:13">
      <c r="B50983" s="29"/>
      <c r="M50983" s="28"/>
    </row>
    <row r="50984" s="16" customFormat="1" ht="12.75" spans="2:13">
      <c r="B50984" s="29"/>
      <c r="M50984" s="28"/>
    </row>
    <row r="50985" s="16" customFormat="1" ht="12.75" spans="2:13">
      <c r="B50985" s="29"/>
      <c r="M50985" s="28"/>
    </row>
    <row r="50986" s="16" customFormat="1" ht="12.75" spans="2:13">
      <c r="B50986" s="29"/>
      <c r="M50986" s="28"/>
    </row>
    <row r="50987" s="16" customFormat="1" ht="12.75" spans="2:13">
      <c r="B50987" s="29"/>
      <c r="M50987" s="28"/>
    </row>
    <row r="50988" s="16" customFormat="1" ht="12.75" spans="2:13">
      <c r="B50988" s="29"/>
      <c r="M50988" s="28"/>
    </row>
    <row r="50989" s="16" customFormat="1" ht="12.75" spans="2:13">
      <c r="B50989" s="29"/>
      <c r="M50989" s="28"/>
    </row>
    <row r="50990" s="16" customFormat="1" ht="12.75" spans="2:13">
      <c r="B50990" s="29"/>
      <c r="M50990" s="28"/>
    </row>
    <row r="50991" s="16" customFormat="1" ht="12.75" spans="2:13">
      <c r="B50991" s="29"/>
      <c r="M50991" s="28"/>
    </row>
    <row r="50992" s="16" customFormat="1" ht="12.75" spans="2:13">
      <c r="B50992" s="29"/>
      <c r="M50992" s="28"/>
    </row>
    <row r="50993" s="16" customFormat="1" ht="12.75" spans="2:13">
      <c r="B50993" s="29"/>
      <c r="M50993" s="28"/>
    </row>
    <row r="50994" s="16" customFormat="1" ht="12.75" spans="2:13">
      <c r="B50994" s="29"/>
      <c r="M50994" s="28"/>
    </row>
    <row r="50995" s="16" customFormat="1" ht="12.75" spans="2:13">
      <c r="B50995" s="29"/>
      <c r="M50995" s="28"/>
    </row>
    <row r="50996" s="16" customFormat="1" ht="12.75" spans="2:13">
      <c r="B50996" s="29"/>
      <c r="M50996" s="28"/>
    </row>
    <row r="50997" s="16" customFormat="1" ht="12.75" spans="2:13">
      <c r="B50997" s="29"/>
      <c r="M50997" s="28"/>
    </row>
    <row r="50998" s="16" customFormat="1" ht="12.75" spans="2:13">
      <c r="B50998" s="29"/>
      <c r="M50998" s="28"/>
    </row>
    <row r="50999" s="16" customFormat="1" ht="12.75" spans="2:13">
      <c r="B50999" s="29"/>
      <c r="M50999" s="28"/>
    </row>
    <row r="51000" s="16" customFormat="1" ht="12.75" spans="2:13">
      <c r="B51000" s="29"/>
      <c r="M51000" s="28"/>
    </row>
    <row r="51001" s="16" customFormat="1" ht="12.75" spans="2:13">
      <c r="B51001" s="29"/>
      <c r="M51001" s="28"/>
    </row>
    <row r="51002" s="16" customFormat="1" ht="12.75" spans="2:13">
      <c r="B51002" s="29"/>
      <c r="M51002" s="28"/>
    </row>
    <row r="51003" s="16" customFormat="1" ht="12.75" spans="2:13">
      <c r="B51003" s="29"/>
      <c r="M51003" s="28"/>
    </row>
    <row r="51004" s="16" customFormat="1" ht="12.75" spans="2:13">
      <c r="B51004" s="29"/>
      <c r="M51004" s="28"/>
    </row>
    <row r="51005" s="16" customFormat="1" ht="12.75" spans="2:13">
      <c r="B51005" s="29"/>
      <c r="M51005" s="28"/>
    </row>
    <row r="51006" s="16" customFormat="1" ht="12.75" spans="2:13">
      <c r="B51006" s="29"/>
      <c r="M51006" s="28"/>
    </row>
    <row r="51007" s="16" customFormat="1" ht="12.75" spans="2:13">
      <c r="B51007" s="29"/>
      <c r="M51007" s="28"/>
    </row>
    <row r="51008" s="16" customFormat="1" ht="12.75" spans="2:13">
      <c r="B51008" s="29"/>
      <c r="M51008" s="28"/>
    </row>
    <row r="51009" s="16" customFormat="1" ht="12.75" spans="2:13">
      <c r="B51009" s="29"/>
      <c r="M51009" s="28"/>
    </row>
    <row r="51010" s="16" customFormat="1" ht="12.75" spans="2:13">
      <c r="B51010" s="29"/>
      <c r="M51010" s="28"/>
    </row>
    <row r="51011" s="16" customFormat="1" ht="12.75" spans="2:13">
      <c r="B51011" s="29"/>
      <c r="M51011" s="28"/>
    </row>
    <row r="51012" s="16" customFormat="1" ht="12.75" spans="2:13">
      <c r="B51012" s="29"/>
      <c r="M51012" s="28"/>
    </row>
    <row r="51013" s="16" customFormat="1" ht="12.75" spans="2:13">
      <c r="B51013" s="29"/>
      <c r="M51013" s="28"/>
    </row>
    <row r="51014" s="16" customFormat="1" ht="12.75" spans="2:13">
      <c r="B51014" s="29"/>
      <c r="M51014" s="28"/>
    </row>
    <row r="51015" s="16" customFormat="1" ht="12.75" spans="2:13">
      <c r="B51015" s="29"/>
      <c r="M51015" s="28"/>
    </row>
    <row r="51016" s="16" customFormat="1" ht="12.75" spans="2:13">
      <c r="B51016" s="29"/>
      <c r="M51016" s="28"/>
    </row>
    <row r="51017" s="16" customFormat="1" ht="12.75" spans="2:13">
      <c r="B51017" s="29"/>
      <c r="M51017" s="28"/>
    </row>
    <row r="51018" s="16" customFormat="1" ht="12.75" spans="2:13">
      <c r="B51018" s="29"/>
      <c r="M51018" s="28"/>
    </row>
    <row r="51019" s="16" customFormat="1" ht="12.75" spans="2:13">
      <c r="B51019" s="29"/>
      <c r="M51019" s="28"/>
    </row>
    <row r="51020" s="16" customFormat="1" ht="12.75" spans="2:13">
      <c r="B51020" s="29"/>
      <c r="M51020" s="28"/>
    </row>
    <row r="51021" s="16" customFormat="1" ht="12.75" spans="2:13">
      <c r="B51021" s="29"/>
      <c r="M51021" s="28"/>
    </row>
    <row r="51022" s="16" customFormat="1" ht="12.75" spans="2:13">
      <c r="B51022" s="29"/>
      <c r="M51022" s="28"/>
    </row>
    <row r="51023" s="16" customFormat="1" ht="12.75" spans="2:13">
      <c r="B51023" s="29"/>
      <c r="M51023" s="28"/>
    </row>
    <row r="51024" s="16" customFormat="1" ht="12.75" spans="2:13">
      <c r="B51024" s="29"/>
      <c r="M51024" s="28"/>
    </row>
    <row r="51025" s="16" customFormat="1" ht="12.75" spans="2:13">
      <c r="B51025" s="29"/>
      <c r="M51025" s="28"/>
    </row>
    <row r="51026" s="16" customFormat="1" ht="12.75" spans="2:13">
      <c r="B51026" s="29"/>
      <c r="M51026" s="28"/>
    </row>
    <row r="51027" s="16" customFormat="1" ht="12.75" spans="2:13">
      <c r="B51027" s="29"/>
      <c r="M51027" s="28"/>
    </row>
    <row r="51028" s="16" customFormat="1" ht="12.75" spans="2:13">
      <c r="B51028" s="29"/>
      <c r="M51028" s="28"/>
    </row>
    <row r="51029" s="16" customFormat="1" ht="12.75" spans="2:13">
      <c r="B51029" s="29"/>
      <c r="M51029" s="28"/>
    </row>
    <row r="51030" s="16" customFormat="1" ht="12.75" spans="2:13">
      <c r="B51030" s="29"/>
      <c r="M51030" s="28"/>
    </row>
    <row r="51031" s="16" customFormat="1" ht="12.75" spans="2:13">
      <c r="B51031" s="29"/>
      <c r="M51031" s="28"/>
    </row>
    <row r="51032" s="16" customFormat="1" ht="12.75" spans="2:13">
      <c r="B51032" s="29"/>
      <c r="M51032" s="28"/>
    </row>
    <row r="51033" s="16" customFormat="1" ht="12.75" spans="2:13">
      <c r="B51033" s="29"/>
      <c r="M51033" s="28"/>
    </row>
    <row r="51034" s="16" customFormat="1" ht="12.75" spans="2:13">
      <c r="B51034" s="29"/>
      <c r="M51034" s="28"/>
    </row>
    <row r="51035" s="16" customFormat="1" ht="12.75" spans="2:13">
      <c r="B51035" s="29"/>
      <c r="M51035" s="28"/>
    </row>
    <row r="51036" s="16" customFormat="1" ht="12.75" spans="2:13">
      <c r="B51036" s="29"/>
      <c r="M51036" s="28"/>
    </row>
    <row r="51037" s="16" customFormat="1" ht="12.75" spans="2:13">
      <c r="B51037" s="29"/>
      <c r="M51037" s="28"/>
    </row>
    <row r="51038" s="16" customFormat="1" ht="12.75" spans="2:13">
      <c r="B51038" s="29"/>
      <c r="M51038" s="28"/>
    </row>
    <row r="51039" s="16" customFormat="1" ht="12.75" spans="2:13">
      <c r="B51039" s="29"/>
      <c r="M51039" s="28"/>
    </row>
    <row r="51040" s="16" customFormat="1" ht="12.75" spans="2:13">
      <c r="B51040" s="29"/>
      <c r="M51040" s="28"/>
    </row>
    <row r="51041" s="16" customFormat="1" ht="12.75" spans="2:13">
      <c r="B51041" s="29"/>
      <c r="M51041" s="28"/>
    </row>
    <row r="51042" s="16" customFormat="1" ht="12.75" spans="2:13">
      <c r="B51042" s="29"/>
      <c r="M51042" s="28"/>
    </row>
    <row r="51043" s="16" customFormat="1" ht="12.75" spans="2:13">
      <c r="B51043" s="29"/>
      <c r="M51043" s="28"/>
    </row>
    <row r="51044" s="16" customFormat="1" ht="12.75" spans="2:13">
      <c r="B51044" s="29"/>
      <c r="M51044" s="28"/>
    </row>
    <row r="51045" s="16" customFormat="1" ht="12.75" spans="2:13">
      <c r="B51045" s="29"/>
      <c r="M51045" s="28"/>
    </row>
    <row r="51046" s="16" customFormat="1" ht="12.75" spans="2:13">
      <c r="B51046" s="29"/>
      <c r="M51046" s="28"/>
    </row>
    <row r="51047" s="16" customFormat="1" ht="12.75" spans="2:13">
      <c r="B51047" s="29"/>
      <c r="M51047" s="28"/>
    </row>
    <row r="51048" s="16" customFormat="1" ht="12.75" spans="2:13">
      <c r="B51048" s="29"/>
      <c r="M51048" s="28"/>
    </row>
    <row r="51049" s="16" customFormat="1" ht="12.75" spans="2:13">
      <c r="B51049" s="29"/>
      <c r="M51049" s="28"/>
    </row>
    <row r="51050" s="16" customFormat="1" ht="12.75" spans="2:13">
      <c r="B51050" s="29"/>
      <c r="M51050" s="28"/>
    </row>
    <row r="51051" s="16" customFormat="1" ht="12.75" spans="2:13">
      <c r="B51051" s="29"/>
      <c r="M51051" s="28"/>
    </row>
    <row r="51052" s="16" customFormat="1" ht="12.75" spans="2:13">
      <c r="B51052" s="29"/>
      <c r="M51052" s="28"/>
    </row>
    <row r="51053" s="16" customFormat="1" ht="12.75" spans="2:13">
      <c r="B51053" s="29"/>
      <c r="M51053" s="28"/>
    </row>
    <row r="51054" s="16" customFormat="1" ht="12.75" spans="2:13">
      <c r="B51054" s="29"/>
      <c r="M51054" s="28"/>
    </row>
    <row r="51055" s="16" customFormat="1" ht="12.75" spans="2:13">
      <c r="B51055" s="29"/>
      <c r="M51055" s="28"/>
    </row>
    <row r="51056" s="16" customFormat="1" ht="12.75" spans="2:13">
      <c r="B51056" s="29"/>
      <c r="M51056" s="28"/>
    </row>
    <row r="51057" s="16" customFormat="1" ht="12.75" spans="2:13">
      <c r="B51057" s="29"/>
      <c r="M51057" s="28"/>
    </row>
    <row r="51058" s="16" customFormat="1" ht="12.75" spans="2:13">
      <c r="B51058" s="29"/>
      <c r="M51058" s="28"/>
    </row>
    <row r="51059" s="16" customFormat="1" ht="12.75" spans="2:13">
      <c r="B51059" s="29"/>
      <c r="M51059" s="28"/>
    </row>
    <row r="51060" s="16" customFormat="1" ht="12.75" spans="2:13">
      <c r="B51060" s="29"/>
      <c r="M51060" s="28"/>
    </row>
    <row r="51061" s="16" customFormat="1" ht="12.75" spans="2:13">
      <c r="B51061" s="29"/>
      <c r="M51061" s="28"/>
    </row>
    <row r="51062" s="16" customFormat="1" ht="12.75" spans="2:13">
      <c r="B51062" s="29"/>
      <c r="M51062" s="28"/>
    </row>
    <row r="51063" s="16" customFormat="1" ht="12.75" spans="2:13">
      <c r="B51063" s="29"/>
      <c r="M51063" s="28"/>
    </row>
    <row r="51064" s="16" customFormat="1" ht="12.75" spans="2:13">
      <c r="B51064" s="29"/>
      <c r="M51064" s="28"/>
    </row>
    <row r="51065" s="16" customFormat="1" ht="12.75" spans="2:13">
      <c r="B51065" s="29"/>
      <c r="M51065" s="28"/>
    </row>
    <row r="51066" s="16" customFormat="1" ht="12.75" spans="2:13">
      <c r="B51066" s="29"/>
      <c r="M51066" s="28"/>
    </row>
    <row r="51067" s="16" customFormat="1" ht="12.75" spans="2:13">
      <c r="B51067" s="29"/>
      <c r="M51067" s="28"/>
    </row>
    <row r="51068" s="16" customFormat="1" ht="12.75" spans="2:13">
      <c r="B51068" s="29"/>
      <c r="M51068" s="28"/>
    </row>
    <row r="51069" s="16" customFormat="1" ht="12.75" spans="2:13">
      <c r="B51069" s="29"/>
      <c r="M51069" s="28"/>
    </row>
    <row r="51070" s="16" customFormat="1" ht="12.75" spans="2:13">
      <c r="B51070" s="29"/>
      <c r="M51070" s="28"/>
    </row>
    <row r="51071" s="16" customFormat="1" ht="12.75" spans="2:13">
      <c r="B51071" s="29"/>
      <c r="M51071" s="28"/>
    </row>
    <row r="51072" s="16" customFormat="1" ht="12.75" spans="2:13">
      <c r="B51072" s="29"/>
      <c r="M51072" s="28"/>
    </row>
    <row r="51073" s="16" customFormat="1" ht="12.75" spans="2:13">
      <c r="B51073" s="29"/>
      <c r="M51073" s="28"/>
    </row>
    <row r="51074" s="16" customFormat="1" ht="12.75" spans="2:13">
      <c r="B51074" s="29"/>
      <c r="M51074" s="28"/>
    </row>
    <row r="51075" s="16" customFormat="1" ht="12.75" spans="2:13">
      <c r="B51075" s="29"/>
      <c r="M51075" s="28"/>
    </row>
    <row r="51076" s="16" customFormat="1" ht="12.75" spans="2:13">
      <c r="B51076" s="29"/>
      <c r="M51076" s="28"/>
    </row>
    <row r="51077" s="16" customFormat="1" ht="12.75" spans="2:13">
      <c r="B51077" s="29"/>
      <c r="M51077" s="28"/>
    </row>
    <row r="51078" s="16" customFormat="1" ht="12.75" spans="2:13">
      <c r="B51078" s="29"/>
      <c r="M51078" s="28"/>
    </row>
    <row r="51079" s="16" customFormat="1" ht="12.75" spans="2:13">
      <c r="B51079" s="29"/>
      <c r="M51079" s="28"/>
    </row>
    <row r="51080" s="16" customFormat="1" ht="12.75" spans="2:13">
      <c r="B51080" s="29"/>
      <c r="M51080" s="28"/>
    </row>
    <row r="51081" s="16" customFormat="1" ht="12.75" spans="2:13">
      <c r="B51081" s="29"/>
      <c r="M51081" s="28"/>
    </row>
    <row r="51082" s="16" customFormat="1" ht="12.75" spans="2:13">
      <c r="B51082" s="29"/>
      <c r="M51082" s="28"/>
    </row>
    <row r="51083" s="16" customFormat="1" ht="12.75" spans="2:13">
      <c r="B51083" s="29"/>
      <c r="M51083" s="28"/>
    </row>
    <row r="51084" s="16" customFormat="1" ht="12.75" spans="2:13">
      <c r="B51084" s="29"/>
      <c r="M51084" s="28"/>
    </row>
    <row r="51085" s="16" customFormat="1" ht="12.75" spans="2:13">
      <c r="B51085" s="29"/>
      <c r="M51085" s="28"/>
    </row>
    <row r="51086" s="16" customFormat="1" ht="12.75" spans="2:13">
      <c r="B51086" s="29"/>
      <c r="M51086" s="28"/>
    </row>
    <row r="51087" s="16" customFormat="1" ht="12.75" spans="2:13">
      <c r="B51087" s="29"/>
      <c r="M51087" s="28"/>
    </row>
    <row r="51088" s="16" customFormat="1" ht="12.75" spans="2:13">
      <c r="B51088" s="29"/>
      <c r="M51088" s="28"/>
    </row>
    <row r="51089" s="16" customFormat="1" ht="12.75" spans="2:13">
      <c r="B51089" s="29"/>
      <c r="M51089" s="28"/>
    </row>
    <row r="51090" s="16" customFormat="1" ht="12.75" spans="2:13">
      <c r="B51090" s="29"/>
      <c r="M51090" s="28"/>
    </row>
    <row r="51091" s="16" customFormat="1" ht="12.75" spans="2:13">
      <c r="B51091" s="29"/>
      <c r="M51091" s="28"/>
    </row>
    <row r="51092" s="16" customFormat="1" ht="12.75" spans="2:13">
      <c r="B51092" s="29"/>
      <c r="M51092" s="28"/>
    </row>
    <row r="51093" s="16" customFormat="1" ht="12.75" spans="2:13">
      <c r="B51093" s="29"/>
      <c r="M51093" s="28"/>
    </row>
    <row r="51094" s="16" customFormat="1" ht="12.75" spans="2:13">
      <c r="B51094" s="29"/>
      <c r="M51094" s="28"/>
    </row>
    <row r="51095" s="16" customFormat="1" ht="12.75" spans="2:13">
      <c r="B51095" s="29"/>
      <c r="M51095" s="28"/>
    </row>
    <row r="51096" s="16" customFormat="1" ht="12.75" spans="2:13">
      <c r="B51096" s="29"/>
      <c r="M51096" s="28"/>
    </row>
    <row r="51097" s="16" customFormat="1" ht="12.75" spans="2:13">
      <c r="B51097" s="29"/>
      <c r="M51097" s="28"/>
    </row>
    <row r="51098" s="16" customFormat="1" ht="12.75" spans="2:13">
      <c r="B51098" s="29"/>
      <c r="M51098" s="28"/>
    </row>
    <row r="51099" s="16" customFormat="1" ht="12.75" spans="2:13">
      <c r="B51099" s="29"/>
      <c r="M51099" s="28"/>
    </row>
    <row r="51100" s="16" customFormat="1" ht="12.75" spans="2:13">
      <c r="B51100" s="29"/>
      <c r="M51100" s="28"/>
    </row>
    <row r="51101" s="16" customFormat="1" ht="12.75" spans="2:13">
      <c r="B51101" s="29"/>
      <c r="M51101" s="28"/>
    </row>
    <row r="51102" s="16" customFormat="1" ht="12.75" spans="2:13">
      <c r="B51102" s="29"/>
      <c r="M51102" s="28"/>
    </row>
    <row r="51103" s="16" customFormat="1" ht="12.75" spans="2:13">
      <c r="B51103" s="29"/>
      <c r="M51103" s="28"/>
    </row>
    <row r="51104" s="16" customFormat="1" ht="12.75" spans="2:13">
      <c r="B51104" s="29"/>
      <c r="M51104" s="28"/>
    </row>
    <row r="51105" s="16" customFormat="1" ht="12.75" spans="2:13">
      <c r="B51105" s="29"/>
      <c r="M51105" s="28"/>
    </row>
    <row r="51106" s="16" customFormat="1" ht="12.75" spans="2:13">
      <c r="B51106" s="29"/>
      <c r="M51106" s="28"/>
    </row>
    <row r="51107" s="16" customFormat="1" ht="12.75" spans="2:13">
      <c r="B51107" s="29"/>
      <c r="M51107" s="28"/>
    </row>
    <row r="51108" s="16" customFormat="1" ht="12.75" spans="2:13">
      <c r="B51108" s="29"/>
      <c r="M51108" s="28"/>
    </row>
    <row r="51109" s="16" customFormat="1" ht="12.75" spans="2:13">
      <c r="B51109" s="29"/>
      <c r="M51109" s="28"/>
    </row>
    <row r="51110" s="16" customFormat="1" ht="12.75" spans="2:13">
      <c r="B51110" s="29"/>
      <c r="M51110" s="28"/>
    </row>
    <row r="51111" s="16" customFormat="1" ht="12.75" spans="2:13">
      <c r="B51111" s="29"/>
      <c r="M51111" s="28"/>
    </row>
    <row r="51112" s="16" customFormat="1" ht="12.75" spans="2:13">
      <c r="B51112" s="29"/>
      <c r="M51112" s="28"/>
    </row>
    <row r="51113" s="16" customFormat="1" ht="12.75" spans="2:13">
      <c r="B51113" s="29"/>
      <c r="M51113" s="28"/>
    </row>
    <row r="51114" s="16" customFormat="1" ht="12.75" spans="2:13">
      <c r="B51114" s="29"/>
      <c r="M51114" s="28"/>
    </row>
    <row r="51115" s="16" customFormat="1" ht="12.75" spans="2:13">
      <c r="B51115" s="29"/>
      <c r="M51115" s="28"/>
    </row>
    <row r="51116" s="16" customFormat="1" ht="12.75" spans="2:13">
      <c r="B51116" s="29"/>
      <c r="M51116" s="28"/>
    </row>
    <row r="51117" s="16" customFormat="1" ht="12.75" spans="2:13">
      <c r="B51117" s="29"/>
      <c r="M51117" s="28"/>
    </row>
    <row r="51118" s="16" customFormat="1" ht="12.75" spans="2:13">
      <c r="B51118" s="29"/>
      <c r="M51118" s="28"/>
    </row>
    <row r="51119" s="16" customFormat="1" ht="12.75" spans="2:13">
      <c r="B51119" s="29"/>
      <c r="M51119" s="28"/>
    </row>
    <row r="51120" s="16" customFormat="1" ht="12.75" spans="2:13">
      <c r="B51120" s="29"/>
      <c r="M51120" s="28"/>
    </row>
    <row r="51121" s="16" customFormat="1" ht="12.75" spans="2:13">
      <c r="B51121" s="29"/>
      <c r="M51121" s="28"/>
    </row>
    <row r="51122" s="16" customFormat="1" ht="12.75" spans="2:13">
      <c r="B51122" s="29"/>
      <c r="M51122" s="28"/>
    </row>
    <row r="51123" s="16" customFormat="1" ht="12.75" spans="2:13">
      <c r="B51123" s="29"/>
      <c r="M51123" s="28"/>
    </row>
    <row r="51124" s="16" customFormat="1" ht="12.75" spans="2:13">
      <c r="B51124" s="29"/>
      <c r="M51124" s="28"/>
    </row>
    <row r="51125" s="16" customFormat="1" ht="12.75" spans="2:13">
      <c r="B51125" s="29"/>
      <c r="M51125" s="28"/>
    </row>
    <row r="51126" s="16" customFormat="1" ht="12.75" spans="2:13">
      <c r="B51126" s="29"/>
      <c r="M51126" s="28"/>
    </row>
    <row r="51127" s="16" customFormat="1" ht="12.75" spans="2:13">
      <c r="B51127" s="29"/>
      <c r="M51127" s="28"/>
    </row>
    <row r="51128" s="16" customFormat="1" ht="12.75" spans="2:13">
      <c r="B51128" s="29"/>
      <c r="M51128" s="28"/>
    </row>
    <row r="51129" s="16" customFormat="1" ht="12.75" spans="2:13">
      <c r="B51129" s="29"/>
      <c r="M51129" s="28"/>
    </row>
    <row r="51130" s="16" customFormat="1" ht="12.75" spans="2:13">
      <c r="B51130" s="29"/>
      <c r="M51130" s="28"/>
    </row>
    <row r="51131" s="16" customFormat="1" ht="12.75" spans="2:13">
      <c r="B51131" s="29"/>
      <c r="M51131" s="28"/>
    </row>
    <row r="51132" s="16" customFormat="1" ht="12.75" spans="2:13">
      <c r="B51132" s="29"/>
      <c r="M51132" s="28"/>
    </row>
    <row r="51133" s="16" customFormat="1" ht="12.75" spans="2:13">
      <c r="B51133" s="29"/>
      <c r="M51133" s="28"/>
    </row>
    <row r="51134" s="16" customFormat="1" ht="12.75" spans="2:13">
      <c r="B51134" s="29"/>
      <c r="M51134" s="28"/>
    </row>
    <row r="51135" s="16" customFormat="1" ht="12.75" spans="2:13">
      <c r="B51135" s="29"/>
      <c r="M51135" s="28"/>
    </row>
    <row r="51136" s="16" customFormat="1" ht="12.75" spans="2:13">
      <c r="B51136" s="29"/>
      <c r="M51136" s="28"/>
    </row>
    <row r="51137" s="16" customFormat="1" ht="12.75" spans="2:13">
      <c r="B51137" s="29"/>
      <c r="M51137" s="28"/>
    </row>
    <row r="51138" s="16" customFormat="1" ht="12.75" spans="2:13">
      <c r="B51138" s="29"/>
      <c r="M51138" s="28"/>
    </row>
    <row r="51139" s="16" customFormat="1" ht="12.75" spans="2:13">
      <c r="B51139" s="29"/>
      <c r="M51139" s="28"/>
    </row>
    <row r="51140" s="16" customFormat="1" ht="12.75" spans="2:13">
      <c r="B51140" s="29"/>
      <c r="M51140" s="28"/>
    </row>
    <row r="51141" s="16" customFormat="1" ht="12.75" spans="2:13">
      <c r="B51141" s="29"/>
      <c r="M51141" s="28"/>
    </row>
    <row r="51142" s="16" customFormat="1" ht="12.75" spans="2:13">
      <c r="B51142" s="29"/>
      <c r="M51142" s="28"/>
    </row>
    <row r="51143" s="16" customFormat="1" ht="12.75" spans="2:13">
      <c r="B51143" s="29"/>
      <c r="M51143" s="28"/>
    </row>
    <row r="51144" s="16" customFormat="1" ht="12.75" spans="2:13">
      <c r="B51144" s="29"/>
      <c r="M51144" s="28"/>
    </row>
    <row r="51145" s="16" customFormat="1" ht="12.75" spans="2:13">
      <c r="B51145" s="29"/>
      <c r="M51145" s="28"/>
    </row>
    <row r="51146" s="16" customFormat="1" ht="12.75" spans="2:13">
      <c r="B51146" s="29"/>
      <c r="M51146" s="28"/>
    </row>
    <row r="51147" s="16" customFormat="1" ht="12.75" spans="2:13">
      <c r="B51147" s="29"/>
      <c r="M51147" s="28"/>
    </row>
    <row r="51148" s="16" customFormat="1" ht="12.75" spans="2:13">
      <c r="B51148" s="29"/>
      <c r="M51148" s="28"/>
    </row>
    <row r="51149" s="16" customFormat="1" ht="12.75" spans="2:13">
      <c r="B51149" s="29"/>
      <c r="M51149" s="28"/>
    </row>
    <row r="51150" s="16" customFormat="1" ht="12.75" spans="2:13">
      <c r="B51150" s="29"/>
      <c r="M51150" s="28"/>
    </row>
    <row r="51151" s="16" customFormat="1" ht="12.75" spans="2:13">
      <c r="B51151" s="29"/>
      <c r="M51151" s="28"/>
    </row>
    <row r="51152" s="16" customFormat="1" ht="12.75" spans="2:13">
      <c r="B51152" s="29"/>
      <c r="M51152" s="28"/>
    </row>
    <row r="51153" s="16" customFormat="1" ht="12.75" spans="2:13">
      <c r="B51153" s="29"/>
      <c r="M51153" s="28"/>
    </row>
    <row r="51154" s="16" customFormat="1" ht="12.75" spans="2:13">
      <c r="B51154" s="29"/>
      <c r="M51154" s="28"/>
    </row>
    <row r="51155" s="16" customFormat="1" ht="12.75" spans="2:13">
      <c r="B51155" s="29"/>
      <c r="M51155" s="28"/>
    </row>
    <row r="51156" s="16" customFormat="1" ht="12.75" spans="2:13">
      <c r="B51156" s="29"/>
      <c r="M51156" s="28"/>
    </row>
    <row r="51157" s="16" customFormat="1" ht="12.75" spans="2:13">
      <c r="B51157" s="29"/>
      <c r="M51157" s="28"/>
    </row>
    <row r="51158" s="16" customFormat="1" ht="12.75" spans="2:13">
      <c r="B51158" s="29"/>
      <c r="M51158" s="28"/>
    </row>
    <row r="51159" s="16" customFormat="1" ht="12.75" spans="2:13">
      <c r="B51159" s="29"/>
      <c r="M51159" s="28"/>
    </row>
    <row r="51160" s="16" customFormat="1" ht="12.75" spans="2:13">
      <c r="B51160" s="29"/>
      <c r="M51160" s="28"/>
    </row>
    <row r="51161" s="16" customFormat="1" ht="12.75" spans="2:13">
      <c r="B51161" s="29"/>
      <c r="M51161" s="28"/>
    </row>
    <row r="51162" s="16" customFormat="1" ht="12.75" spans="2:13">
      <c r="B51162" s="29"/>
      <c r="M51162" s="28"/>
    </row>
    <row r="51163" s="16" customFormat="1" ht="12.75" spans="2:13">
      <c r="B51163" s="29"/>
      <c r="M51163" s="28"/>
    </row>
    <row r="51164" s="16" customFormat="1" ht="12.75" spans="2:13">
      <c r="B51164" s="29"/>
      <c r="M51164" s="28"/>
    </row>
    <row r="51165" s="16" customFormat="1" ht="12.75" spans="2:13">
      <c r="B51165" s="29"/>
      <c r="M51165" s="28"/>
    </row>
    <row r="51166" s="16" customFormat="1" ht="12.75" spans="2:13">
      <c r="B51166" s="29"/>
      <c r="M51166" s="28"/>
    </row>
    <row r="51167" s="16" customFormat="1" ht="12.75" spans="2:13">
      <c r="B51167" s="29"/>
      <c r="M51167" s="28"/>
    </row>
    <row r="51168" s="16" customFormat="1" ht="12.75" spans="2:13">
      <c r="B51168" s="29"/>
      <c r="M51168" s="28"/>
    </row>
    <row r="51169" s="16" customFormat="1" ht="12.75" spans="2:13">
      <c r="B51169" s="29"/>
      <c r="M51169" s="28"/>
    </row>
    <row r="51170" s="16" customFormat="1" ht="12.75" spans="2:13">
      <c r="B51170" s="29"/>
      <c r="M51170" s="28"/>
    </row>
    <row r="51171" s="16" customFormat="1" ht="12.75" spans="2:13">
      <c r="B51171" s="29"/>
      <c r="M51171" s="28"/>
    </row>
    <row r="51172" s="16" customFormat="1" ht="12.75" spans="2:13">
      <c r="B51172" s="29"/>
      <c r="M51172" s="28"/>
    </row>
    <row r="51173" s="16" customFormat="1" ht="12.75" spans="2:13">
      <c r="B51173" s="29"/>
      <c r="M51173" s="28"/>
    </row>
    <row r="51174" s="16" customFormat="1" ht="12.75" spans="2:13">
      <c r="B51174" s="29"/>
      <c r="M51174" s="28"/>
    </row>
    <row r="51175" s="16" customFormat="1" ht="12.75" spans="2:13">
      <c r="B51175" s="29"/>
      <c r="M51175" s="28"/>
    </row>
    <row r="51176" s="16" customFormat="1" ht="12.75" spans="2:13">
      <c r="B51176" s="29"/>
      <c r="M51176" s="28"/>
    </row>
    <row r="51177" s="16" customFormat="1" ht="12.75" spans="2:13">
      <c r="B51177" s="29"/>
      <c r="M51177" s="28"/>
    </row>
    <row r="51178" s="16" customFormat="1" ht="12.75" spans="2:13">
      <c r="B51178" s="29"/>
      <c r="M51178" s="28"/>
    </row>
    <row r="51179" s="16" customFormat="1" ht="12.75" spans="2:13">
      <c r="B51179" s="29"/>
      <c r="M51179" s="28"/>
    </row>
    <row r="51180" s="16" customFormat="1" ht="12.75" spans="2:13">
      <c r="B51180" s="29"/>
      <c r="M51180" s="28"/>
    </row>
    <row r="51181" s="16" customFormat="1" ht="12.75" spans="2:13">
      <c r="B51181" s="29"/>
      <c r="M51181" s="28"/>
    </row>
    <row r="51182" s="16" customFormat="1" ht="12.75" spans="2:13">
      <c r="B51182" s="29"/>
      <c r="M51182" s="28"/>
    </row>
    <row r="51183" s="16" customFormat="1" ht="12.75" spans="2:13">
      <c r="B51183" s="29"/>
      <c r="M51183" s="28"/>
    </row>
    <row r="51184" s="16" customFormat="1" ht="12.75" spans="2:13">
      <c r="B51184" s="29"/>
      <c r="M51184" s="28"/>
    </row>
    <row r="51185" s="16" customFormat="1" ht="12.75" spans="2:13">
      <c r="B51185" s="29"/>
      <c r="M51185" s="28"/>
    </row>
    <row r="51186" s="16" customFormat="1" ht="12.75" spans="2:13">
      <c r="B51186" s="29"/>
      <c r="M51186" s="28"/>
    </row>
    <row r="51187" s="16" customFormat="1" ht="12.75" spans="2:13">
      <c r="B51187" s="29"/>
      <c r="M51187" s="28"/>
    </row>
    <row r="51188" s="16" customFormat="1" ht="12.75" spans="2:13">
      <c r="B51188" s="29"/>
      <c r="M51188" s="28"/>
    </row>
    <row r="51189" s="16" customFormat="1" ht="12.75" spans="2:13">
      <c r="B51189" s="29"/>
      <c r="M51189" s="28"/>
    </row>
    <row r="51190" s="16" customFormat="1" ht="12.75" spans="2:13">
      <c r="B51190" s="29"/>
      <c r="M51190" s="28"/>
    </row>
    <row r="51191" s="16" customFormat="1" ht="12.75" spans="2:13">
      <c r="B51191" s="29"/>
      <c r="M51191" s="28"/>
    </row>
    <row r="51192" s="16" customFormat="1" ht="12.75" spans="2:13">
      <c r="B51192" s="29"/>
      <c r="M51192" s="28"/>
    </row>
    <row r="51193" s="16" customFormat="1" ht="12.75" spans="2:13">
      <c r="B51193" s="29"/>
      <c r="M51193" s="28"/>
    </row>
    <row r="51194" s="16" customFormat="1" ht="12.75" spans="2:13">
      <c r="B51194" s="29"/>
      <c r="M51194" s="28"/>
    </row>
    <row r="51195" s="16" customFormat="1" ht="12.75" spans="2:13">
      <c r="B51195" s="29"/>
      <c r="M51195" s="28"/>
    </row>
    <row r="51196" s="16" customFormat="1" ht="12.75" spans="2:13">
      <c r="B51196" s="29"/>
      <c r="M51196" s="28"/>
    </row>
    <row r="51197" s="16" customFormat="1" ht="12.75" spans="2:13">
      <c r="B51197" s="29"/>
      <c r="M51197" s="28"/>
    </row>
    <row r="51198" s="16" customFormat="1" ht="12.75" spans="2:13">
      <c r="B51198" s="29"/>
      <c r="M51198" s="28"/>
    </row>
    <row r="51199" s="16" customFormat="1" ht="12.75" spans="2:13">
      <c r="B51199" s="29"/>
      <c r="M51199" s="28"/>
    </row>
    <row r="51200" s="16" customFormat="1" ht="12.75" spans="2:13">
      <c r="B51200" s="29"/>
      <c r="M51200" s="28"/>
    </row>
    <row r="51201" s="16" customFormat="1" ht="12.75" spans="2:13">
      <c r="B51201" s="29"/>
      <c r="M51201" s="28"/>
    </row>
    <row r="51202" s="16" customFormat="1" ht="12.75" spans="2:13">
      <c r="B51202" s="29"/>
      <c r="M51202" s="28"/>
    </row>
    <row r="51203" s="16" customFormat="1" ht="12.75" spans="2:13">
      <c r="B51203" s="29"/>
      <c r="M51203" s="28"/>
    </row>
    <row r="51204" s="16" customFormat="1" ht="12.75" spans="2:13">
      <c r="B51204" s="29"/>
      <c r="M51204" s="28"/>
    </row>
    <row r="51205" s="16" customFormat="1" ht="12.75" spans="2:13">
      <c r="B51205" s="29"/>
      <c r="M51205" s="28"/>
    </row>
    <row r="51206" s="16" customFormat="1" ht="12.75" spans="2:13">
      <c r="B51206" s="29"/>
      <c r="M51206" s="28"/>
    </row>
    <row r="51207" s="16" customFormat="1" ht="12.75" spans="2:13">
      <c r="B51207" s="29"/>
      <c r="M51207" s="28"/>
    </row>
    <row r="51208" s="16" customFormat="1" ht="12.75" spans="2:13">
      <c r="B51208" s="29"/>
      <c r="M51208" s="28"/>
    </row>
    <row r="51209" s="16" customFormat="1" ht="12.75" spans="2:13">
      <c r="B51209" s="29"/>
      <c r="M51209" s="28"/>
    </row>
    <row r="51210" s="16" customFormat="1" ht="12.75" spans="2:13">
      <c r="B51210" s="29"/>
      <c r="M51210" s="28"/>
    </row>
    <row r="51211" s="16" customFormat="1" ht="12.75" spans="2:13">
      <c r="B51211" s="29"/>
      <c r="M51211" s="28"/>
    </row>
    <row r="51212" s="16" customFormat="1" ht="12.75" spans="2:13">
      <c r="B51212" s="29"/>
      <c r="M51212" s="28"/>
    </row>
    <row r="51213" s="16" customFormat="1" ht="12.75" spans="2:13">
      <c r="B51213" s="29"/>
      <c r="M51213" s="28"/>
    </row>
    <row r="51214" s="16" customFormat="1" ht="12.75" spans="2:13">
      <c r="B51214" s="29"/>
      <c r="M51214" s="28"/>
    </row>
    <row r="51215" s="16" customFormat="1" ht="12.75" spans="2:13">
      <c r="B51215" s="29"/>
      <c r="M51215" s="28"/>
    </row>
    <row r="51216" s="16" customFormat="1" ht="12.75" spans="2:13">
      <c r="B51216" s="29"/>
      <c r="M51216" s="28"/>
    </row>
    <row r="51217" s="16" customFormat="1" ht="12.75" spans="2:13">
      <c r="B51217" s="29"/>
      <c r="M51217" s="28"/>
    </row>
    <row r="51218" s="16" customFormat="1" ht="12.75" spans="2:13">
      <c r="B51218" s="29"/>
      <c r="M51218" s="28"/>
    </row>
    <row r="51219" s="16" customFormat="1" ht="12.75" spans="2:13">
      <c r="B51219" s="29"/>
      <c r="M51219" s="28"/>
    </row>
    <row r="51220" s="16" customFormat="1" ht="12.75" spans="2:13">
      <c r="B51220" s="29"/>
      <c r="M51220" s="28"/>
    </row>
    <row r="51221" s="16" customFormat="1" ht="12.75" spans="2:13">
      <c r="B51221" s="29"/>
      <c r="M51221" s="28"/>
    </row>
    <row r="51222" s="16" customFormat="1" ht="12.75" spans="2:13">
      <c r="B51222" s="29"/>
      <c r="M51222" s="28"/>
    </row>
    <row r="51223" s="16" customFormat="1" ht="12.75" spans="2:13">
      <c r="B51223" s="29"/>
      <c r="M51223" s="28"/>
    </row>
    <row r="51224" s="16" customFormat="1" ht="12.75" spans="2:13">
      <c r="B51224" s="29"/>
      <c r="M51224" s="28"/>
    </row>
    <row r="51225" s="16" customFormat="1" ht="12.75" spans="2:13">
      <c r="B51225" s="29"/>
      <c r="M51225" s="28"/>
    </row>
    <row r="51226" s="16" customFormat="1" ht="12.75" spans="2:13">
      <c r="B51226" s="29"/>
      <c r="M51226" s="28"/>
    </row>
    <row r="51227" s="16" customFormat="1" ht="12.75" spans="2:13">
      <c r="B51227" s="29"/>
      <c r="M51227" s="28"/>
    </row>
    <row r="51228" s="16" customFormat="1" ht="12.75" spans="2:13">
      <c r="B51228" s="29"/>
      <c r="M51228" s="28"/>
    </row>
    <row r="51229" s="16" customFormat="1" ht="12.75" spans="2:13">
      <c r="B51229" s="29"/>
      <c r="M51229" s="28"/>
    </row>
    <row r="51230" s="16" customFormat="1" ht="12.75" spans="2:13">
      <c r="B51230" s="29"/>
      <c r="M51230" s="28"/>
    </row>
    <row r="51231" s="16" customFormat="1" ht="12.75" spans="2:13">
      <c r="B51231" s="29"/>
      <c r="M51231" s="28"/>
    </row>
    <row r="51232" s="16" customFormat="1" ht="12.75" spans="2:13">
      <c r="B51232" s="29"/>
      <c r="M51232" s="28"/>
    </row>
    <row r="51233" s="16" customFormat="1" ht="12.75" spans="2:13">
      <c r="B51233" s="29"/>
      <c r="M51233" s="28"/>
    </row>
    <row r="51234" s="16" customFormat="1" ht="12.75" spans="2:13">
      <c r="B51234" s="29"/>
      <c r="M51234" s="28"/>
    </row>
    <row r="51235" s="16" customFormat="1" ht="12.75" spans="2:13">
      <c r="B51235" s="29"/>
      <c r="M51235" s="28"/>
    </row>
    <row r="51236" s="16" customFormat="1" ht="12.75" spans="2:13">
      <c r="B51236" s="29"/>
      <c r="M51236" s="28"/>
    </row>
    <row r="51237" s="16" customFormat="1" ht="12.75" spans="2:13">
      <c r="B51237" s="29"/>
      <c r="M51237" s="28"/>
    </row>
    <row r="51238" s="16" customFormat="1" ht="12.75" spans="2:13">
      <c r="B51238" s="29"/>
      <c r="M51238" s="28"/>
    </row>
    <row r="51239" s="16" customFormat="1" ht="12.75" spans="2:13">
      <c r="B51239" s="29"/>
      <c r="M51239" s="28"/>
    </row>
    <row r="51240" s="16" customFormat="1" ht="12.75" spans="2:13">
      <c r="B51240" s="29"/>
      <c r="M51240" s="28"/>
    </row>
    <row r="51241" s="16" customFormat="1" ht="12.75" spans="2:13">
      <c r="B51241" s="29"/>
      <c r="M51241" s="28"/>
    </row>
    <row r="51242" s="16" customFormat="1" ht="12.75" spans="2:13">
      <c r="B51242" s="29"/>
      <c r="M51242" s="28"/>
    </row>
    <row r="51243" s="16" customFormat="1" ht="12.75" spans="2:13">
      <c r="B51243" s="29"/>
      <c r="M51243" s="28"/>
    </row>
    <row r="51244" s="16" customFormat="1" ht="12.75" spans="2:13">
      <c r="B51244" s="29"/>
      <c r="M51244" s="28"/>
    </row>
    <row r="51245" s="16" customFormat="1" ht="12.75" spans="2:13">
      <c r="B51245" s="29"/>
      <c r="M51245" s="28"/>
    </row>
    <row r="51246" s="16" customFormat="1" ht="12.75" spans="2:13">
      <c r="B51246" s="29"/>
      <c r="M51246" s="28"/>
    </row>
    <row r="51247" s="16" customFormat="1" ht="12.75" spans="2:13">
      <c r="B51247" s="29"/>
      <c r="M51247" s="28"/>
    </row>
    <row r="51248" s="16" customFormat="1" ht="12.75" spans="2:13">
      <c r="B51248" s="29"/>
      <c r="M51248" s="28"/>
    </row>
    <row r="51249" s="16" customFormat="1" ht="12.75" spans="2:13">
      <c r="B51249" s="29"/>
      <c r="M51249" s="28"/>
    </row>
    <row r="51250" s="16" customFormat="1" ht="12.75" spans="2:13">
      <c r="B51250" s="29"/>
      <c r="M51250" s="28"/>
    </row>
    <row r="51251" s="16" customFormat="1" ht="12.75" spans="2:13">
      <c r="B51251" s="29"/>
      <c r="M51251" s="28"/>
    </row>
    <row r="51252" s="16" customFormat="1" ht="12.75" spans="2:13">
      <c r="B51252" s="29"/>
      <c r="M51252" s="28"/>
    </row>
    <row r="51253" s="16" customFormat="1" ht="12.75" spans="2:13">
      <c r="B51253" s="29"/>
      <c r="M51253" s="28"/>
    </row>
    <row r="51254" s="16" customFormat="1" ht="12.75" spans="2:13">
      <c r="B51254" s="29"/>
      <c r="M51254" s="28"/>
    </row>
    <row r="51255" s="16" customFormat="1" ht="12.75" spans="2:13">
      <c r="B51255" s="29"/>
      <c r="M51255" s="28"/>
    </row>
    <row r="51256" s="16" customFormat="1" ht="12.75" spans="2:13">
      <c r="B51256" s="29"/>
      <c r="M51256" s="28"/>
    </row>
    <row r="51257" s="16" customFormat="1" ht="12.75" spans="2:13">
      <c r="B51257" s="29"/>
      <c r="M51257" s="28"/>
    </row>
    <row r="51258" s="16" customFormat="1" ht="12.75" spans="2:13">
      <c r="B51258" s="29"/>
      <c r="M51258" s="28"/>
    </row>
    <row r="51259" s="16" customFormat="1" ht="12.75" spans="2:13">
      <c r="B51259" s="29"/>
      <c r="M51259" s="28"/>
    </row>
    <row r="51260" s="16" customFormat="1" ht="12.75" spans="2:13">
      <c r="B51260" s="29"/>
      <c r="M51260" s="28"/>
    </row>
    <row r="51261" s="16" customFormat="1" ht="12.75" spans="2:13">
      <c r="B51261" s="29"/>
      <c r="M51261" s="28"/>
    </row>
    <row r="51262" s="16" customFormat="1" ht="12.75" spans="2:13">
      <c r="B51262" s="29"/>
      <c r="M51262" s="28"/>
    </row>
    <row r="51263" s="16" customFormat="1" ht="12.75" spans="2:13">
      <c r="B51263" s="29"/>
      <c r="M51263" s="28"/>
    </row>
    <row r="51264" s="16" customFormat="1" ht="12.75" spans="2:13">
      <c r="B51264" s="29"/>
      <c r="M51264" s="28"/>
    </row>
    <row r="51265" s="16" customFormat="1" ht="12.75" spans="2:13">
      <c r="B51265" s="29"/>
      <c r="M51265" s="28"/>
    </row>
    <row r="51266" s="16" customFormat="1" ht="12.75" spans="2:13">
      <c r="B51266" s="29"/>
      <c r="M51266" s="28"/>
    </row>
    <row r="51267" s="16" customFormat="1" ht="12.75" spans="2:13">
      <c r="B51267" s="29"/>
      <c r="M51267" s="28"/>
    </row>
    <row r="51268" s="16" customFormat="1" ht="12.75" spans="2:13">
      <c r="B51268" s="29"/>
      <c r="M51268" s="28"/>
    </row>
    <row r="51269" s="16" customFormat="1" ht="12.75" spans="2:13">
      <c r="B51269" s="29"/>
      <c r="M51269" s="28"/>
    </row>
    <row r="51270" s="16" customFormat="1" ht="12.75" spans="2:13">
      <c r="B51270" s="29"/>
      <c r="M51270" s="28"/>
    </row>
    <row r="51271" s="16" customFormat="1" ht="12.75" spans="2:13">
      <c r="B51271" s="29"/>
      <c r="M51271" s="28"/>
    </row>
    <row r="51272" s="16" customFormat="1" ht="12.75" spans="2:13">
      <c r="B51272" s="29"/>
      <c r="M51272" s="28"/>
    </row>
    <row r="51273" s="16" customFormat="1" ht="12.75" spans="2:13">
      <c r="B51273" s="29"/>
      <c r="M51273" s="28"/>
    </row>
    <row r="51274" s="16" customFormat="1" ht="12.75" spans="2:13">
      <c r="B51274" s="29"/>
      <c r="M51274" s="28"/>
    </row>
    <row r="51275" s="16" customFormat="1" ht="12.75" spans="2:13">
      <c r="B51275" s="29"/>
      <c r="M51275" s="28"/>
    </row>
    <row r="51276" s="16" customFormat="1" ht="12.75" spans="2:13">
      <c r="B51276" s="29"/>
      <c r="M51276" s="28"/>
    </row>
    <row r="51277" s="16" customFormat="1" ht="12.75" spans="2:13">
      <c r="B51277" s="29"/>
      <c r="M51277" s="28"/>
    </row>
    <row r="51278" s="16" customFormat="1" ht="12.75" spans="2:13">
      <c r="B51278" s="29"/>
      <c r="M51278" s="28"/>
    </row>
    <row r="51279" s="16" customFormat="1" ht="12.75" spans="2:13">
      <c r="B51279" s="29"/>
      <c r="M51279" s="28"/>
    </row>
    <row r="51280" s="16" customFormat="1" ht="12.75" spans="2:13">
      <c r="B51280" s="29"/>
      <c r="M51280" s="28"/>
    </row>
    <row r="51281" s="16" customFormat="1" ht="12.75" spans="2:13">
      <c r="B51281" s="29"/>
      <c r="M51281" s="28"/>
    </row>
    <row r="51282" s="16" customFormat="1" ht="12.75" spans="2:13">
      <c r="B51282" s="29"/>
      <c r="M51282" s="28"/>
    </row>
    <row r="51283" s="16" customFormat="1" ht="12.75" spans="2:13">
      <c r="B51283" s="29"/>
      <c r="M51283" s="28"/>
    </row>
    <row r="51284" s="16" customFormat="1" ht="12.75" spans="2:13">
      <c r="B51284" s="29"/>
      <c r="M51284" s="28"/>
    </row>
    <row r="51285" s="16" customFormat="1" ht="12.75" spans="2:13">
      <c r="B51285" s="29"/>
      <c r="M51285" s="28"/>
    </row>
    <row r="51286" s="16" customFormat="1" ht="12.75" spans="2:13">
      <c r="B51286" s="29"/>
      <c r="M51286" s="28"/>
    </row>
    <row r="51287" s="16" customFormat="1" ht="12.75" spans="2:13">
      <c r="B51287" s="29"/>
      <c r="M51287" s="28"/>
    </row>
    <row r="51288" s="16" customFormat="1" ht="12.75" spans="2:13">
      <c r="B51288" s="29"/>
      <c r="M51288" s="28"/>
    </row>
    <row r="51289" s="16" customFormat="1" ht="12.75" spans="2:13">
      <c r="B51289" s="29"/>
      <c r="M51289" s="28"/>
    </row>
    <row r="51290" s="16" customFormat="1" ht="12.75" spans="2:13">
      <c r="B51290" s="29"/>
      <c r="M51290" s="28"/>
    </row>
    <row r="51291" s="16" customFormat="1" ht="12.75" spans="2:13">
      <c r="B51291" s="29"/>
      <c r="M51291" s="28"/>
    </row>
    <row r="51292" s="16" customFormat="1" ht="12.75" spans="2:13">
      <c r="B51292" s="29"/>
      <c r="M51292" s="28"/>
    </row>
    <row r="51293" s="16" customFormat="1" ht="12.75" spans="2:13">
      <c r="B51293" s="29"/>
      <c r="M51293" s="28"/>
    </row>
    <row r="51294" s="16" customFormat="1" ht="12.75" spans="2:13">
      <c r="B51294" s="29"/>
      <c r="M51294" s="28"/>
    </row>
    <row r="51295" s="16" customFormat="1" ht="12.75" spans="2:13">
      <c r="B51295" s="29"/>
      <c r="M51295" s="28"/>
    </row>
    <row r="51296" s="16" customFormat="1" ht="12.75" spans="2:13">
      <c r="B51296" s="29"/>
      <c r="M51296" s="28"/>
    </row>
    <row r="51297" s="16" customFormat="1" ht="12.75" spans="2:13">
      <c r="B51297" s="29"/>
      <c r="M51297" s="28"/>
    </row>
    <row r="51298" s="16" customFormat="1" ht="12.75" spans="2:13">
      <c r="B51298" s="29"/>
      <c r="M51298" s="28"/>
    </row>
    <row r="51299" s="16" customFormat="1" ht="12.75" spans="2:13">
      <c r="B51299" s="29"/>
      <c r="M51299" s="28"/>
    </row>
    <row r="51300" s="16" customFormat="1" ht="12.75" spans="2:13">
      <c r="B51300" s="29"/>
      <c r="M51300" s="28"/>
    </row>
    <row r="51301" s="16" customFormat="1" ht="12.75" spans="2:13">
      <c r="B51301" s="29"/>
      <c r="M51301" s="28"/>
    </row>
    <row r="51302" s="16" customFormat="1" ht="12.75" spans="2:13">
      <c r="B51302" s="29"/>
      <c r="M51302" s="28"/>
    </row>
    <row r="51303" s="16" customFormat="1" ht="12.75" spans="2:13">
      <c r="B51303" s="29"/>
      <c r="M51303" s="28"/>
    </row>
    <row r="51304" s="16" customFormat="1" ht="12.75" spans="2:13">
      <c r="B51304" s="29"/>
      <c r="M51304" s="28"/>
    </row>
    <row r="51305" s="16" customFormat="1" ht="12.75" spans="2:13">
      <c r="B51305" s="29"/>
      <c r="M51305" s="28"/>
    </row>
    <row r="51306" s="16" customFormat="1" ht="12.75" spans="2:13">
      <c r="B51306" s="29"/>
      <c r="M51306" s="28"/>
    </row>
    <row r="51307" s="16" customFormat="1" ht="12.75" spans="2:13">
      <c r="B51307" s="29"/>
      <c r="M51307" s="28"/>
    </row>
    <row r="51308" s="16" customFormat="1" ht="12.75" spans="2:13">
      <c r="B51308" s="29"/>
      <c r="M51308" s="28"/>
    </row>
    <row r="51309" s="16" customFormat="1" ht="12.75" spans="2:13">
      <c r="B51309" s="29"/>
      <c r="M51309" s="28"/>
    </row>
    <row r="51310" s="16" customFormat="1" ht="12.75" spans="2:13">
      <c r="B51310" s="29"/>
      <c r="M51310" s="28"/>
    </row>
    <row r="51311" s="16" customFormat="1" ht="12.75" spans="2:13">
      <c r="B51311" s="29"/>
      <c r="M51311" s="28"/>
    </row>
    <row r="51312" s="16" customFormat="1" ht="12.75" spans="2:13">
      <c r="B51312" s="29"/>
      <c r="M51312" s="28"/>
    </row>
    <row r="51313" s="16" customFormat="1" ht="12.75" spans="2:13">
      <c r="B51313" s="29"/>
      <c r="M51313" s="28"/>
    </row>
    <row r="51314" s="16" customFormat="1" ht="12.75" spans="2:13">
      <c r="B51314" s="29"/>
      <c r="M51314" s="28"/>
    </row>
    <row r="51315" s="16" customFormat="1" ht="12.75" spans="2:13">
      <c r="B51315" s="29"/>
      <c r="M51315" s="28"/>
    </row>
    <row r="51316" s="16" customFormat="1" ht="12.75" spans="2:13">
      <c r="B51316" s="29"/>
      <c r="M51316" s="28"/>
    </row>
    <row r="51317" s="16" customFormat="1" ht="12.75" spans="2:13">
      <c r="B51317" s="29"/>
      <c r="M51317" s="28"/>
    </row>
    <row r="51318" s="16" customFormat="1" ht="12.75" spans="2:13">
      <c r="B51318" s="29"/>
      <c r="M51318" s="28"/>
    </row>
    <row r="51319" s="16" customFormat="1" ht="12.75" spans="2:13">
      <c r="B51319" s="29"/>
      <c r="M51319" s="28"/>
    </row>
    <row r="51320" s="16" customFormat="1" ht="12.75" spans="2:13">
      <c r="B51320" s="29"/>
      <c r="M51320" s="28"/>
    </row>
    <row r="51321" s="16" customFormat="1" ht="12.75" spans="2:13">
      <c r="B51321" s="29"/>
      <c r="M51321" s="28"/>
    </row>
    <row r="51322" s="16" customFormat="1" ht="12.75" spans="2:13">
      <c r="B51322" s="29"/>
      <c r="M51322" s="28"/>
    </row>
    <row r="51323" s="16" customFormat="1" ht="12.75" spans="2:13">
      <c r="B51323" s="29"/>
      <c r="M51323" s="28"/>
    </row>
    <row r="51324" s="16" customFormat="1" ht="12.75" spans="2:13">
      <c r="B51324" s="29"/>
      <c r="M51324" s="28"/>
    </row>
    <row r="51325" s="16" customFormat="1" ht="12.75" spans="2:13">
      <c r="B51325" s="29"/>
      <c r="M51325" s="28"/>
    </row>
    <row r="51326" s="16" customFormat="1" ht="12.75" spans="2:13">
      <c r="B51326" s="29"/>
      <c r="M51326" s="28"/>
    </row>
    <row r="51327" s="16" customFormat="1" ht="12.75" spans="2:13">
      <c r="B51327" s="29"/>
      <c r="M51327" s="28"/>
    </row>
    <row r="51328" s="16" customFormat="1" ht="12.75" spans="2:13">
      <c r="B51328" s="29"/>
      <c r="M51328" s="28"/>
    </row>
    <row r="51329" s="16" customFormat="1" ht="12.75" spans="2:13">
      <c r="B51329" s="29"/>
      <c r="M51329" s="28"/>
    </row>
    <row r="51330" s="16" customFormat="1" ht="12.75" spans="2:13">
      <c r="B51330" s="29"/>
      <c r="M51330" s="28"/>
    </row>
    <row r="51331" s="16" customFormat="1" ht="12.75" spans="2:13">
      <c r="B51331" s="29"/>
      <c r="M51331" s="28"/>
    </row>
    <row r="51332" s="16" customFormat="1" ht="12.75" spans="2:13">
      <c r="B51332" s="29"/>
      <c r="M51332" s="28"/>
    </row>
    <row r="51333" s="16" customFormat="1" ht="12.75" spans="2:13">
      <c r="B51333" s="29"/>
      <c r="M51333" s="28"/>
    </row>
    <row r="51334" s="16" customFormat="1" ht="12.75" spans="2:13">
      <c r="B51334" s="29"/>
      <c r="M51334" s="28"/>
    </row>
    <row r="51335" s="16" customFormat="1" ht="12.75" spans="2:13">
      <c r="B51335" s="29"/>
      <c r="M51335" s="28"/>
    </row>
    <row r="51336" s="16" customFormat="1" ht="12.75" spans="2:13">
      <c r="B51336" s="29"/>
      <c r="M51336" s="28"/>
    </row>
    <row r="51337" s="16" customFormat="1" ht="12.75" spans="2:13">
      <c r="B51337" s="29"/>
      <c r="M51337" s="28"/>
    </row>
    <row r="51338" s="16" customFormat="1" ht="12.75" spans="2:13">
      <c r="B51338" s="29"/>
      <c r="M51338" s="28"/>
    </row>
    <row r="51339" s="16" customFormat="1" ht="12.75" spans="2:13">
      <c r="B51339" s="29"/>
      <c r="M51339" s="28"/>
    </row>
    <row r="51340" s="16" customFormat="1" ht="12.75" spans="2:13">
      <c r="B51340" s="29"/>
      <c r="M51340" s="28"/>
    </row>
    <row r="51341" s="16" customFormat="1" ht="12.75" spans="2:13">
      <c r="B51341" s="29"/>
      <c r="M51341" s="28"/>
    </row>
    <row r="51342" s="16" customFormat="1" ht="12.75" spans="2:13">
      <c r="B51342" s="29"/>
      <c r="M51342" s="28"/>
    </row>
    <row r="51343" s="16" customFormat="1" ht="12.75" spans="2:13">
      <c r="B51343" s="29"/>
      <c r="M51343" s="28"/>
    </row>
    <row r="51344" s="16" customFormat="1" ht="12.75" spans="2:13">
      <c r="B51344" s="29"/>
      <c r="M51344" s="28"/>
    </row>
    <row r="51345" s="16" customFormat="1" ht="12.75" spans="2:13">
      <c r="B51345" s="29"/>
      <c r="M51345" s="28"/>
    </row>
    <row r="51346" s="16" customFormat="1" ht="12.75" spans="2:13">
      <c r="B51346" s="29"/>
      <c r="M51346" s="28"/>
    </row>
    <row r="51347" s="16" customFormat="1" ht="12.75" spans="2:13">
      <c r="B51347" s="29"/>
      <c r="M51347" s="28"/>
    </row>
    <row r="51348" s="16" customFormat="1" ht="12.75" spans="2:13">
      <c r="B51348" s="29"/>
      <c r="M51348" s="28"/>
    </row>
    <row r="51349" s="16" customFormat="1" ht="12.75" spans="2:13">
      <c r="B51349" s="29"/>
      <c r="M51349" s="28"/>
    </row>
    <row r="51350" s="16" customFormat="1" ht="12.75" spans="2:13">
      <c r="B51350" s="29"/>
      <c r="M51350" s="28"/>
    </row>
    <row r="51351" s="16" customFormat="1" ht="12.75" spans="2:13">
      <c r="B51351" s="29"/>
      <c r="M51351" s="28"/>
    </row>
    <row r="51352" s="16" customFormat="1" ht="12.75" spans="2:13">
      <c r="B51352" s="29"/>
      <c r="M51352" s="28"/>
    </row>
    <row r="51353" s="16" customFormat="1" ht="12.75" spans="2:13">
      <c r="B51353" s="29"/>
      <c r="M51353" s="28"/>
    </row>
    <row r="51354" s="16" customFormat="1" ht="12.75" spans="2:13">
      <c r="B51354" s="29"/>
      <c r="M51354" s="28"/>
    </row>
    <row r="51355" s="16" customFormat="1" ht="12.75" spans="2:13">
      <c r="B51355" s="29"/>
      <c r="M51355" s="28"/>
    </row>
    <row r="51356" s="16" customFormat="1" ht="12.75" spans="2:13">
      <c r="B51356" s="29"/>
      <c r="M51356" s="28"/>
    </row>
    <row r="51357" s="16" customFormat="1" ht="12.75" spans="2:13">
      <c r="B51357" s="29"/>
      <c r="M51357" s="28"/>
    </row>
    <row r="51358" s="16" customFormat="1" ht="12.75" spans="2:13">
      <c r="B51358" s="29"/>
      <c r="M51358" s="28"/>
    </row>
    <row r="51359" s="16" customFormat="1" ht="12.75" spans="2:13">
      <c r="B51359" s="29"/>
      <c r="M51359" s="28"/>
    </row>
    <row r="51360" s="16" customFormat="1" ht="12.75" spans="2:13">
      <c r="B51360" s="29"/>
      <c r="M51360" s="28"/>
    </row>
    <row r="51361" s="16" customFormat="1" ht="12.75" spans="2:13">
      <c r="B51361" s="29"/>
      <c r="M51361" s="28"/>
    </row>
    <row r="51362" s="16" customFormat="1" ht="12.75" spans="2:13">
      <c r="B51362" s="29"/>
      <c r="M51362" s="28"/>
    </row>
    <row r="51363" s="16" customFormat="1" ht="12.75" spans="2:13">
      <c r="B51363" s="29"/>
      <c r="M51363" s="28"/>
    </row>
    <row r="51364" s="16" customFormat="1" ht="12.75" spans="2:13">
      <c r="B51364" s="29"/>
      <c r="M51364" s="28"/>
    </row>
    <row r="51365" s="16" customFormat="1" ht="12.75" spans="2:13">
      <c r="B51365" s="29"/>
      <c r="M51365" s="28"/>
    </row>
    <row r="51366" s="16" customFormat="1" ht="12.75" spans="2:13">
      <c r="B51366" s="29"/>
      <c r="M51366" s="28"/>
    </row>
    <row r="51367" s="16" customFormat="1" ht="12.75" spans="2:13">
      <c r="B51367" s="29"/>
      <c r="M51367" s="28"/>
    </row>
    <row r="51368" s="16" customFormat="1" ht="12.75" spans="2:13">
      <c r="B51368" s="29"/>
      <c r="M51368" s="28"/>
    </row>
    <row r="51369" s="16" customFormat="1" ht="12.75" spans="2:13">
      <c r="B51369" s="29"/>
      <c r="M51369" s="28"/>
    </row>
    <row r="51370" s="16" customFormat="1" ht="12.75" spans="2:13">
      <c r="B51370" s="29"/>
      <c r="M51370" s="28"/>
    </row>
    <row r="51371" s="16" customFormat="1" ht="12.75" spans="2:13">
      <c r="B51371" s="29"/>
      <c r="M51371" s="28"/>
    </row>
    <row r="51372" s="16" customFormat="1" ht="12.75" spans="2:13">
      <c r="B51372" s="29"/>
      <c r="M51372" s="28"/>
    </row>
    <row r="51373" s="16" customFormat="1" ht="12.75" spans="2:13">
      <c r="B51373" s="29"/>
      <c r="M51373" s="28"/>
    </row>
    <row r="51374" s="16" customFormat="1" ht="12.75" spans="2:13">
      <c r="B51374" s="29"/>
      <c r="M51374" s="28"/>
    </row>
    <row r="51375" s="16" customFormat="1" ht="12.75" spans="2:13">
      <c r="B51375" s="29"/>
      <c r="M51375" s="28"/>
    </row>
    <row r="51376" s="16" customFormat="1" ht="12.75" spans="2:13">
      <c r="B51376" s="29"/>
      <c r="M51376" s="28"/>
    </row>
    <row r="51377" s="16" customFormat="1" ht="12.75" spans="2:13">
      <c r="B51377" s="29"/>
      <c r="M51377" s="28"/>
    </row>
    <row r="51378" s="16" customFormat="1" ht="12.75" spans="2:13">
      <c r="B51378" s="29"/>
      <c r="M51378" s="28"/>
    </row>
    <row r="51379" s="16" customFormat="1" ht="12.75" spans="2:13">
      <c r="B51379" s="29"/>
      <c r="M51379" s="28"/>
    </row>
    <row r="51380" s="16" customFormat="1" ht="12.75" spans="2:13">
      <c r="B51380" s="29"/>
      <c r="M51380" s="28"/>
    </row>
    <row r="51381" s="16" customFormat="1" ht="12.75" spans="2:13">
      <c r="B51381" s="29"/>
      <c r="M51381" s="28"/>
    </row>
    <row r="51382" s="16" customFormat="1" ht="12.75" spans="2:13">
      <c r="B51382" s="29"/>
      <c r="M51382" s="28"/>
    </row>
    <row r="51383" s="16" customFormat="1" ht="12.75" spans="2:13">
      <c r="B51383" s="29"/>
      <c r="M51383" s="28"/>
    </row>
    <row r="51384" s="16" customFormat="1" ht="12.75" spans="2:13">
      <c r="B51384" s="29"/>
      <c r="M51384" s="28"/>
    </row>
    <row r="51385" s="16" customFormat="1" ht="12.75" spans="2:13">
      <c r="B51385" s="29"/>
      <c r="M51385" s="28"/>
    </row>
    <row r="51386" s="16" customFormat="1" ht="12.75" spans="2:13">
      <c r="B51386" s="29"/>
      <c r="M51386" s="28"/>
    </row>
    <row r="51387" s="16" customFormat="1" ht="12.75" spans="2:13">
      <c r="B51387" s="29"/>
      <c r="M51387" s="28"/>
    </row>
    <row r="51388" s="16" customFormat="1" ht="12.75" spans="2:13">
      <c r="B51388" s="29"/>
      <c r="M51388" s="28"/>
    </row>
    <row r="51389" s="16" customFormat="1" ht="12.75" spans="2:13">
      <c r="B51389" s="29"/>
      <c r="M51389" s="28"/>
    </row>
    <row r="51390" s="16" customFormat="1" ht="12.75" spans="2:13">
      <c r="B51390" s="29"/>
      <c r="M51390" s="28"/>
    </row>
    <row r="51391" s="16" customFormat="1" ht="12.75" spans="2:13">
      <c r="B51391" s="29"/>
      <c r="M51391" s="28"/>
    </row>
    <row r="51392" s="16" customFormat="1" ht="12.75" spans="2:13">
      <c r="B51392" s="29"/>
      <c r="M51392" s="28"/>
    </row>
    <row r="51393" s="16" customFormat="1" ht="12.75" spans="2:13">
      <c r="B51393" s="29"/>
      <c r="M51393" s="28"/>
    </row>
    <row r="51394" s="16" customFormat="1" ht="12.75" spans="2:13">
      <c r="B51394" s="29"/>
      <c r="M51394" s="28"/>
    </row>
    <row r="51395" s="16" customFormat="1" ht="12.75" spans="2:13">
      <c r="B51395" s="29"/>
      <c r="M51395" s="28"/>
    </row>
    <row r="51396" s="16" customFormat="1" ht="12.75" spans="2:13">
      <c r="B51396" s="29"/>
      <c r="M51396" s="28"/>
    </row>
    <row r="51397" s="16" customFormat="1" ht="12.75" spans="2:13">
      <c r="B51397" s="29"/>
      <c r="M51397" s="28"/>
    </row>
    <row r="51398" s="16" customFormat="1" ht="12.75" spans="2:13">
      <c r="B51398" s="29"/>
      <c r="M51398" s="28"/>
    </row>
    <row r="51399" s="16" customFormat="1" ht="12.75" spans="2:13">
      <c r="B51399" s="29"/>
      <c r="M51399" s="28"/>
    </row>
    <row r="51400" s="16" customFormat="1" ht="12.75" spans="2:13">
      <c r="B51400" s="29"/>
      <c r="M51400" s="28"/>
    </row>
    <row r="51401" s="16" customFormat="1" ht="12.75" spans="2:13">
      <c r="B51401" s="29"/>
      <c r="M51401" s="28"/>
    </row>
    <row r="51402" s="16" customFormat="1" ht="12.75" spans="2:13">
      <c r="B51402" s="29"/>
      <c r="M51402" s="28"/>
    </row>
    <row r="51403" s="16" customFormat="1" ht="12.75" spans="2:13">
      <c r="B51403" s="29"/>
      <c r="M51403" s="28"/>
    </row>
    <row r="51404" s="16" customFormat="1" ht="12.75" spans="2:13">
      <c r="B51404" s="29"/>
      <c r="M51404" s="28"/>
    </row>
    <row r="51405" s="16" customFormat="1" ht="12.75" spans="2:13">
      <c r="B51405" s="29"/>
      <c r="M51405" s="28"/>
    </row>
    <row r="51406" s="16" customFormat="1" ht="12.75" spans="2:13">
      <c r="B51406" s="29"/>
      <c r="M51406" s="28"/>
    </row>
    <row r="51407" s="16" customFormat="1" ht="12.75" spans="2:13">
      <c r="B51407" s="29"/>
      <c r="M51407" s="28"/>
    </row>
    <row r="51408" s="16" customFormat="1" ht="12.75" spans="2:13">
      <c r="B51408" s="29"/>
      <c r="M51408" s="28"/>
    </row>
    <row r="51409" s="16" customFormat="1" ht="12.75" spans="2:13">
      <c r="B51409" s="29"/>
      <c r="M51409" s="28"/>
    </row>
    <row r="51410" s="16" customFormat="1" ht="12.75" spans="2:13">
      <c r="B51410" s="29"/>
      <c r="M51410" s="28"/>
    </row>
    <row r="51411" s="16" customFormat="1" ht="12.75" spans="2:13">
      <c r="B51411" s="29"/>
      <c r="M51411" s="28"/>
    </row>
    <row r="51412" s="16" customFormat="1" ht="12.75" spans="2:13">
      <c r="B51412" s="29"/>
      <c r="M51412" s="28"/>
    </row>
    <row r="51413" s="16" customFormat="1" ht="12.75" spans="2:13">
      <c r="B51413" s="29"/>
      <c r="M51413" s="28"/>
    </row>
    <row r="51414" s="16" customFormat="1" ht="12.75" spans="2:13">
      <c r="B51414" s="29"/>
      <c r="M51414" s="28"/>
    </row>
    <row r="51415" s="16" customFormat="1" ht="12.75" spans="2:13">
      <c r="B51415" s="29"/>
      <c r="M51415" s="28"/>
    </row>
    <row r="51416" s="16" customFormat="1" ht="12.75" spans="2:13">
      <c r="B51416" s="29"/>
      <c r="M51416" s="28"/>
    </row>
    <row r="51417" s="16" customFormat="1" ht="12.75" spans="2:13">
      <c r="B51417" s="29"/>
      <c r="M51417" s="28"/>
    </row>
    <row r="51418" s="16" customFormat="1" ht="12.75" spans="2:13">
      <c r="B51418" s="29"/>
      <c r="M51418" s="28"/>
    </row>
    <row r="51419" s="16" customFormat="1" ht="12.75" spans="2:13">
      <c r="B51419" s="29"/>
      <c r="M51419" s="28"/>
    </row>
    <row r="51420" s="16" customFormat="1" ht="12.75" spans="2:13">
      <c r="B51420" s="29"/>
      <c r="M51420" s="28"/>
    </row>
    <row r="51421" s="16" customFormat="1" ht="12.75" spans="2:13">
      <c r="B51421" s="29"/>
      <c r="M51421" s="28"/>
    </row>
    <row r="51422" s="16" customFormat="1" ht="12.75" spans="2:13">
      <c r="B51422" s="29"/>
      <c r="M51422" s="28"/>
    </row>
    <row r="51423" s="16" customFormat="1" ht="12.75" spans="2:13">
      <c r="B51423" s="29"/>
      <c r="M51423" s="28"/>
    </row>
    <row r="51424" s="16" customFormat="1" ht="12.75" spans="2:13">
      <c r="B51424" s="29"/>
      <c r="M51424" s="28"/>
    </row>
    <row r="51425" s="16" customFormat="1" ht="12.75" spans="2:13">
      <c r="B51425" s="29"/>
      <c r="M51425" s="28"/>
    </row>
    <row r="51426" s="16" customFormat="1" ht="12.75" spans="2:13">
      <c r="B51426" s="29"/>
      <c r="M51426" s="28"/>
    </row>
    <row r="51427" s="16" customFormat="1" ht="12.75" spans="2:13">
      <c r="B51427" s="29"/>
      <c r="M51427" s="28"/>
    </row>
    <row r="51428" s="16" customFormat="1" ht="12.75" spans="2:13">
      <c r="B51428" s="29"/>
      <c r="M51428" s="28"/>
    </row>
    <row r="51429" s="16" customFormat="1" ht="12.75" spans="2:13">
      <c r="B51429" s="29"/>
      <c r="M51429" s="28"/>
    </row>
    <row r="51430" s="16" customFormat="1" ht="12.75" spans="2:13">
      <c r="B51430" s="29"/>
      <c r="M51430" s="28"/>
    </row>
    <row r="51431" s="16" customFormat="1" ht="12.75" spans="2:13">
      <c r="B51431" s="29"/>
      <c r="M51431" s="28"/>
    </row>
    <row r="51432" s="16" customFormat="1" ht="12.75" spans="2:13">
      <c r="B51432" s="29"/>
      <c r="M51432" s="28"/>
    </row>
    <row r="51433" s="16" customFormat="1" ht="12.75" spans="2:13">
      <c r="B51433" s="29"/>
      <c r="M51433" s="28"/>
    </row>
    <row r="51434" s="16" customFormat="1" ht="12.75" spans="2:13">
      <c r="B51434" s="29"/>
      <c r="M51434" s="28"/>
    </row>
    <row r="51435" s="16" customFormat="1" ht="12.75" spans="2:13">
      <c r="B51435" s="29"/>
      <c r="M51435" s="28"/>
    </row>
    <row r="51436" s="16" customFormat="1" ht="12.75" spans="2:13">
      <c r="B51436" s="29"/>
      <c r="M51436" s="28"/>
    </row>
    <row r="51437" s="16" customFormat="1" ht="12.75" spans="2:13">
      <c r="B51437" s="29"/>
      <c r="M51437" s="28"/>
    </row>
    <row r="51438" s="16" customFormat="1" ht="12.75" spans="2:13">
      <c r="B51438" s="29"/>
      <c r="M51438" s="28"/>
    </row>
    <row r="51439" s="16" customFormat="1" ht="12.75" spans="2:13">
      <c r="B51439" s="29"/>
      <c r="M51439" s="28"/>
    </row>
    <row r="51440" s="16" customFormat="1" ht="12.75" spans="2:13">
      <c r="B51440" s="29"/>
      <c r="M51440" s="28"/>
    </row>
    <row r="51441" s="16" customFormat="1" ht="12.75" spans="2:13">
      <c r="B51441" s="29"/>
      <c r="M51441" s="28"/>
    </row>
    <row r="51442" s="16" customFormat="1" ht="12.75" spans="2:13">
      <c r="B51442" s="29"/>
      <c r="M51442" s="28"/>
    </row>
    <row r="51443" s="16" customFormat="1" ht="12.75" spans="2:13">
      <c r="B51443" s="29"/>
      <c r="M51443" s="28"/>
    </row>
    <row r="51444" s="16" customFormat="1" ht="12.75" spans="2:13">
      <c r="B51444" s="29"/>
      <c r="M51444" s="28"/>
    </row>
    <row r="51445" s="16" customFormat="1" ht="12.75" spans="2:13">
      <c r="B51445" s="29"/>
      <c r="M51445" s="28"/>
    </row>
    <row r="51446" s="16" customFormat="1" ht="12.75" spans="2:13">
      <c r="B51446" s="29"/>
      <c r="M51446" s="28"/>
    </row>
    <row r="51447" s="16" customFormat="1" ht="12.75" spans="2:13">
      <c r="B51447" s="29"/>
      <c r="M51447" s="28"/>
    </row>
    <row r="51448" s="16" customFormat="1" ht="12.75" spans="2:13">
      <c r="B51448" s="29"/>
      <c r="M51448" s="28"/>
    </row>
    <row r="51449" s="16" customFormat="1" ht="12.75" spans="2:13">
      <c r="B51449" s="29"/>
      <c r="M51449" s="28"/>
    </row>
    <row r="51450" s="16" customFormat="1" ht="12.75" spans="2:13">
      <c r="B51450" s="29"/>
      <c r="M51450" s="28"/>
    </row>
    <row r="51451" s="16" customFormat="1" ht="12.75" spans="2:13">
      <c r="B51451" s="29"/>
      <c r="M51451" s="28"/>
    </row>
    <row r="51452" s="16" customFormat="1" ht="12.75" spans="2:13">
      <c r="B51452" s="29"/>
      <c r="M51452" s="28"/>
    </row>
    <row r="51453" s="16" customFormat="1" ht="12.75" spans="2:13">
      <c r="B51453" s="29"/>
      <c r="M51453" s="28"/>
    </row>
    <row r="51454" s="16" customFormat="1" ht="12.75" spans="2:13">
      <c r="B51454" s="29"/>
      <c r="M51454" s="28"/>
    </row>
    <row r="51455" s="16" customFormat="1" ht="12.75" spans="2:13">
      <c r="B51455" s="29"/>
      <c r="M51455" s="28"/>
    </row>
    <row r="51456" s="16" customFormat="1" ht="12.75" spans="2:13">
      <c r="B51456" s="29"/>
      <c r="M51456" s="28"/>
    </row>
    <row r="51457" s="16" customFormat="1" ht="12.75" spans="2:13">
      <c r="B51457" s="29"/>
      <c r="M51457" s="28"/>
    </row>
    <row r="51458" s="16" customFormat="1" ht="12.75" spans="2:13">
      <c r="B51458" s="29"/>
      <c r="M51458" s="28"/>
    </row>
    <row r="51459" s="16" customFormat="1" ht="12.75" spans="2:13">
      <c r="B51459" s="29"/>
      <c r="M51459" s="28"/>
    </row>
    <row r="51460" s="16" customFormat="1" ht="12.75" spans="2:13">
      <c r="B51460" s="29"/>
      <c r="M51460" s="28"/>
    </row>
    <row r="51461" s="16" customFormat="1" ht="12.75" spans="2:13">
      <c r="B51461" s="29"/>
      <c r="M51461" s="28"/>
    </row>
    <row r="51462" s="16" customFormat="1" ht="12.75" spans="2:13">
      <c r="B51462" s="29"/>
      <c r="M51462" s="28"/>
    </row>
    <row r="51463" s="16" customFormat="1" ht="12.75" spans="2:13">
      <c r="B51463" s="29"/>
      <c r="M51463" s="28"/>
    </row>
    <row r="51464" s="16" customFormat="1" ht="12.75" spans="2:13">
      <c r="B51464" s="29"/>
      <c r="M51464" s="28"/>
    </row>
    <row r="51465" s="16" customFormat="1" ht="12.75" spans="2:13">
      <c r="B51465" s="29"/>
      <c r="M51465" s="28"/>
    </row>
    <row r="51466" s="16" customFormat="1" ht="12.75" spans="2:13">
      <c r="B51466" s="29"/>
      <c r="M51466" s="28"/>
    </row>
    <row r="51467" s="16" customFormat="1" ht="12.75" spans="2:13">
      <c r="B51467" s="29"/>
      <c r="M51467" s="28"/>
    </row>
    <row r="51468" s="16" customFormat="1" ht="12.75" spans="2:13">
      <c r="B51468" s="29"/>
      <c r="M51468" s="28"/>
    </row>
    <row r="51469" s="16" customFormat="1" ht="12.75" spans="2:13">
      <c r="B51469" s="29"/>
      <c r="M51469" s="28"/>
    </row>
    <row r="51470" s="16" customFormat="1" ht="12.75" spans="2:13">
      <c r="B51470" s="29"/>
      <c r="M51470" s="28"/>
    </row>
    <row r="51471" s="16" customFormat="1" ht="12.75" spans="2:13">
      <c r="B51471" s="29"/>
      <c r="M51471" s="28"/>
    </row>
    <row r="51472" s="16" customFormat="1" ht="12.75" spans="2:13">
      <c r="B51472" s="29"/>
      <c r="M51472" s="28"/>
    </row>
    <row r="51473" s="16" customFormat="1" ht="12.75" spans="2:13">
      <c r="B51473" s="29"/>
      <c r="M51473" s="28"/>
    </row>
    <row r="51474" s="16" customFormat="1" ht="12.75" spans="2:13">
      <c r="B51474" s="29"/>
      <c r="M51474" s="28"/>
    </row>
    <row r="51475" s="16" customFormat="1" ht="12.75" spans="2:13">
      <c r="B51475" s="29"/>
      <c r="M51475" s="28"/>
    </row>
    <row r="51476" s="16" customFormat="1" ht="12.75" spans="2:13">
      <c r="B51476" s="29"/>
      <c r="M51476" s="28"/>
    </row>
    <row r="51477" s="16" customFormat="1" ht="12.75" spans="2:13">
      <c r="B51477" s="29"/>
      <c r="M51477" s="28"/>
    </row>
    <row r="51478" s="16" customFormat="1" ht="12.75" spans="2:13">
      <c r="B51478" s="29"/>
      <c r="M51478" s="28"/>
    </row>
    <row r="51479" s="16" customFormat="1" ht="12.75" spans="2:13">
      <c r="B51479" s="29"/>
      <c r="M51479" s="28"/>
    </row>
    <row r="51480" s="16" customFormat="1" ht="12.75" spans="2:13">
      <c r="B51480" s="29"/>
      <c r="M51480" s="28"/>
    </row>
    <row r="51481" s="16" customFormat="1" ht="12.75" spans="2:13">
      <c r="B51481" s="29"/>
      <c r="M51481" s="28"/>
    </row>
    <row r="51482" s="16" customFormat="1" ht="12.75" spans="2:13">
      <c r="B51482" s="29"/>
      <c r="M51482" s="28"/>
    </row>
    <row r="51483" s="16" customFormat="1" ht="12.75" spans="2:13">
      <c r="B51483" s="29"/>
      <c r="M51483" s="28"/>
    </row>
    <row r="51484" s="16" customFormat="1" ht="12.75" spans="2:13">
      <c r="B51484" s="29"/>
      <c r="M51484" s="28"/>
    </row>
    <row r="51485" s="16" customFormat="1" ht="12.75" spans="2:13">
      <c r="B51485" s="29"/>
      <c r="M51485" s="28"/>
    </row>
    <row r="51486" s="16" customFormat="1" ht="12.75" spans="2:13">
      <c r="B51486" s="29"/>
      <c r="M51486" s="28"/>
    </row>
    <row r="51487" s="16" customFormat="1" ht="12.75" spans="2:13">
      <c r="B51487" s="29"/>
      <c r="M51487" s="28"/>
    </row>
    <row r="51488" s="16" customFormat="1" ht="12.75" spans="2:13">
      <c r="B51488" s="29"/>
      <c r="M51488" s="28"/>
    </row>
    <row r="51489" s="16" customFormat="1" ht="12.75" spans="2:13">
      <c r="B51489" s="29"/>
      <c r="M51489" s="28"/>
    </row>
    <row r="51490" s="16" customFormat="1" ht="12.75" spans="2:13">
      <c r="B51490" s="29"/>
      <c r="M51490" s="28"/>
    </row>
    <row r="51491" s="16" customFormat="1" ht="12.75" spans="2:13">
      <c r="B51491" s="29"/>
      <c r="M51491" s="28"/>
    </row>
    <row r="51492" s="16" customFormat="1" ht="12.75" spans="2:13">
      <c r="B51492" s="29"/>
      <c r="M51492" s="28"/>
    </row>
    <row r="51493" s="16" customFormat="1" ht="12.75" spans="2:13">
      <c r="B51493" s="29"/>
      <c r="M51493" s="28"/>
    </row>
    <row r="51494" s="16" customFormat="1" ht="12.75" spans="2:13">
      <c r="B51494" s="29"/>
      <c r="M51494" s="28"/>
    </row>
    <row r="51495" s="16" customFormat="1" ht="12.75" spans="2:13">
      <c r="B51495" s="29"/>
      <c r="M51495" s="28"/>
    </row>
    <row r="51496" s="16" customFormat="1" ht="12.75" spans="2:13">
      <c r="B51496" s="29"/>
      <c r="M51496" s="28"/>
    </row>
    <row r="51497" s="16" customFormat="1" ht="12.75" spans="2:13">
      <c r="B51497" s="29"/>
      <c r="M51497" s="28"/>
    </row>
    <row r="51498" s="16" customFormat="1" ht="12.75" spans="2:13">
      <c r="B51498" s="29"/>
      <c r="M51498" s="28"/>
    </row>
    <row r="51499" s="16" customFormat="1" ht="12.75" spans="2:13">
      <c r="B51499" s="29"/>
      <c r="M51499" s="28"/>
    </row>
    <row r="51500" s="16" customFormat="1" ht="12.75" spans="2:13">
      <c r="B51500" s="29"/>
      <c r="M51500" s="28"/>
    </row>
    <row r="51501" s="16" customFormat="1" ht="12.75" spans="2:13">
      <c r="B51501" s="29"/>
      <c r="M51501" s="28"/>
    </row>
    <row r="51502" s="16" customFormat="1" ht="12.75" spans="2:13">
      <c r="B51502" s="29"/>
      <c r="M51502" s="28"/>
    </row>
    <row r="51503" s="16" customFormat="1" ht="12.75" spans="2:13">
      <c r="B51503" s="29"/>
      <c r="M51503" s="28"/>
    </row>
    <row r="51504" s="16" customFormat="1" ht="12.75" spans="2:13">
      <c r="B51504" s="29"/>
      <c r="M51504" s="28"/>
    </row>
    <row r="51505" s="16" customFormat="1" ht="12.75" spans="2:13">
      <c r="B51505" s="29"/>
      <c r="M51505" s="28"/>
    </row>
    <row r="51506" s="16" customFormat="1" ht="12.75" spans="2:13">
      <c r="B51506" s="29"/>
      <c r="M51506" s="28"/>
    </row>
    <row r="51507" s="16" customFormat="1" ht="12.75" spans="2:13">
      <c r="B51507" s="29"/>
      <c r="M51507" s="28"/>
    </row>
    <row r="51508" s="16" customFormat="1" ht="12.75" spans="2:13">
      <c r="B51508" s="29"/>
      <c r="M51508" s="28"/>
    </row>
    <row r="51509" s="16" customFormat="1" ht="12.75" spans="2:13">
      <c r="B51509" s="29"/>
      <c r="M51509" s="28"/>
    </row>
    <row r="51510" s="16" customFormat="1" ht="12.75" spans="2:13">
      <c r="B51510" s="29"/>
      <c r="M51510" s="28"/>
    </row>
    <row r="51511" s="16" customFormat="1" ht="12.75" spans="2:13">
      <c r="B51511" s="29"/>
      <c r="M51511" s="28"/>
    </row>
    <row r="51512" s="16" customFormat="1" ht="12.75" spans="2:13">
      <c r="B51512" s="29"/>
      <c r="M51512" s="28"/>
    </row>
    <row r="51513" s="16" customFormat="1" ht="12.75" spans="2:13">
      <c r="B51513" s="29"/>
      <c r="M51513" s="28"/>
    </row>
    <row r="51514" s="16" customFormat="1" ht="12.75" spans="2:13">
      <c r="B51514" s="29"/>
      <c r="M51514" s="28"/>
    </row>
    <row r="51515" s="16" customFormat="1" ht="12.75" spans="2:13">
      <c r="B51515" s="29"/>
      <c r="M51515" s="28"/>
    </row>
    <row r="51516" s="16" customFormat="1" ht="12.75" spans="2:13">
      <c r="B51516" s="29"/>
      <c r="M51516" s="28"/>
    </row>
    <row r="51517" s="16" customFormat="1" ht="12.75" spans="2:13">
      <c r="B51517" s="29"/>
      <c r="M51517" s="28"/>
    </row>
    <row r="51518" s="16" customFormat="1" ht="12.75" spans="2:13">
      <c r="B51518" s="29"/>
      <c r="M51518" s="28"/>
    </row>
    <row r="51519" s="16" customFormat="1" ht="12.75" spans="2:13">
      <c r="B51519" s="29"/>
      <c r="M51519" s="28"/>
    </row>
    <row r="51520" s="16" customFormat="1" ht="12.75" spans="2:13">
      <c r="B51520" s="29"/>
      <c r="M51520" s="28"/>
    </row>
    <row r="51521" s="16" customFormat="1" ht="12.75" spans="2:13">
      <c r="B51521" s="29"/>
      <c r="M51521" s="28"/>
    </row>
    <row r="51522" s="16" customFormat="1" ht="12.75" spans="2:13">
      <c r="B51522" s="29"/>
      <c r="M51522" s="28"/>
    </row>
    <row r="51523" s="16" customFormat="1" ht="12.75" spans="2:13">
      <c r="B51523" s="29"/>
      <c r="M51523" s="28"/>
    </row>
    <row r="51524" s="16" customFormat="1" ht="12.75" spans="2:13">
      <c r="B51524" s="29"/>
      <c r="M51524" s="28"/>
    </row>
    <row r="51525" s="16" customFormat="1" ht="12.75" spans="2:13">
      <c r="B51525" s="29"/>
      <c r="M51525" s="28"/>
    </row>
    <row r="51526" s="16" customFormat="1" ht="12.75" spans="2:13">
      <c r="B51526" s="29"/>
      <c r="M51526" s="28"/>
    </row>
    <row r="51527" s="16" customFormat="1" ht="12.75" spans="2:13">
      <c r="B51527" s="29"/>
      <c r="M51527" s="28"/>
    </row>
    <row r="51528" s="16" customFormat="1" ht="12.75" spans="2:13">
      <c r="B51528" s="29"/>
      <c r="M51528" s="28"/>
    </row>
    <row r="51529" s="16" customFormat="1" ht="12.75" spans="2:13">
      <c r="B51529" s="29"/>
      <c r="M51529" s="28"/>
    </row>
    <row r="51530" s="16" customFormat="1" ht="12.75" spans="2:13">
      <c r="B51530" s="29"/>
      <c r="M51530" s="28"/>
    </row>
    <row r="51531" s="16" customFormat="1" ht="12.75" spans="2:13">
      <c r="B51531" s="29"/>
      <c r="M51531" s="28"/>
    </row>
    <row r="51532" s="16" customFormat="1" ht="12.75" spans="2:13">
      <c r="B51532" s="29"/>
      <c r="M51532" s="28"/>
    </row>
    <row r="51533" s="16" customFormat="1" ht="12.75" spans="2:13">
      <c r="B51533" s="29"/>
      <c r="M51533" s="28"/>
    </row>
    <row r="51534" s="16" customFormat="1" ht="12.75" spans="2:13">
      <c r="B51534" s="29"/>
      <c r="M51534" s="28"/>
    </row>
    <row r="51535" s="16" customFormat="1" ht="12.75" spans="2:13">
      <c r="B51535" s="29"/>
      <c r="M51535" s="28"/>
    </row>
    <row r="51536" s="16" customFormat="1" ht="12.75" spans="2:13">
      <c r="B51536" s="29"/>
      <c r="M51536" s="28"/>
    </row>
    <row r="51537" s="16" customFormat="1" ht="12.75" spans="2:13">
      <c r="B51537" s="29"/>
      <c r="M51537" s="28"/>
    </row>
    <row r="51538" s="16" customFormat="1" ht="12.75" spans="2:13">
      <c r="B51538" s="29"/>
      <c r="M51538" s="28"/>
    </row>
    <row r="51539" s="16" customFormat="1" ht="12.75" spans="2:13">
      <c r="B51539" s="29"/>
      <c r="M51539" s="28"/>
    </row>
    <row r="51540" s="16" customFormat="1" ht="12.75" spans="2:13">
      <c r="B51540" s="29"/>
      <c r="M51540" s="28"/>
    </row>
    <row r="51541" s="16" customFormat="1" ht="12.75" spans="2:13">
      <c r="B51541" s="29"/>
      <c r="M51541" s="28"/>
    </row>
    <row r="51542" s="16" customFormat="1" ht="12.75" spans="2:13">
      <c r="B51542" s="29"/>
      <c r="M51542" s="28"/>
    </row>
    <row r="51543" s="16" customFormat="1" ht="12.75" spans="2:13">
      <c r="B51543" s="29"/>
      <c r="M51543" s="28"/>
    </row>
    <row r="51544" s="16" customFormat="1" ht="12.75" spans="2:13">
      <c r="B51544" s="29"/>
      <c r="M51544" s="28"/>
    </row>
    <row r="51545" s="16" customFormat="1" ht="12.75" spans="2:13">
      <c r="B51545" s="29"/>
      <c r="M51545" s="28"/>
    </row>
    <row r="51546" s="16" customFormat="1" ht="12.75" spans="2:13">
      <c r="B51546" s="29"/>
      <c r="M51546" s="28"/>
    </row>
    <row r="51547" s="16" customFormat="1" ht="12.75" spans="2:13">
      <c r="B51547" s="29"/>
      <c r="M51547" s="28"/>
    </row>
    <row r="51548" s="16" customFormat="1" ht="12.75" spans="2:13">
      <c r="B51548" s="29"/>
      <c r="M51548" s="28"/>
    </row>
    <row r="51549" s="16" customFormat="1" ht="12.75" spans="2:13">
      <c r="B51549" s="29"/>
      <c r="M51549" s="28"/>
    </row>
    <row r="51550" s="16" customFormat="1" ht="12.75" spans="2:13">
      <c r="B51550" s="29"/>
      <c r="M51550" s="28"/>
    </row>
    <row r="51551" s="16" customFormat="1" ht="12.75" spans="2:13">
      <c r="B51551" s="29"/>
      <c r="M51551" s="28"/>
    </row>
    <row r="51552" s="16" customFormat="1" ht="12.75" spans="2:13">
      <c r="B51552" s="29"/>
      <c r="M51552" s="28"/>
    </row>
    <row r="51553" s="16" customFormat="1" ht="12.75" spans="2:13">
      <c r="B51553" s="29"/>
      <c r="M51553" s="28"/>
    </row>
    <row r="51554" s="16" customFormat="1" ht="12.75" spans="2:13">
      <c r="B51554" s="29"/>
      <c r="M51554" s="28"/>
    </row>
    <row r="51555" s="16" customFormat="1" ht="12.75" spans="2:13">
      <c r="B51555" s="29"/>
      <c r="M51555" s="28"/>
    </row>
    <row r="51556" s="16" customFormat="1" ht="12.75" spans="2:13">
      <c r="B51556" s="29"/>
      <c r="M51556" s="28"/>
    </row>
    <row r="51557" s="16" customFormat="1" ht="12.75" spans="2:13">
      <c r="B51557" s="29"/>
      <c r="M51557" s="28"/>
    </row>
    <row r="51558" s="16" customFormat="1" ht="12.75" spans="2:13">
      <c r="B51558" s="29"/>
      <c r="M51558" s="28"/>
    </row>
    <row r="51559" s="16" customFormat="1" ht="12.75" spans="2:13">
      <c r="B51559" s="29"/>
      <c r="M51559" s="28"/>
    </row>
    <row r="51560" s="16" customFormat="1" ht="12.75" spans="2:13">
      <c r="B51560" s="29"/>
      <c r="M51560" s="28"/>
    </row>
    <row r="51561" s="16" customFormat="1" ht="12.75" spans="2:13">
      <c r="B51561" s="29"/>
      <c r="M51561" s="28"/>
    </row>
    <row r="51562" s="16" customFormat="1" ht="12.75" spans="2:13">
      <c r="B51562" s="29"/>
      <c r="M51562" s="28"/>
    </row>
    <row r="51563" s="16" customFormat="1" ht="12.75" spans="2:13">
      <c r="B51563" s="29"/>
      <c r="M51563" s="28"/>
    </row>
    <row r="51564" s="16" customFormat="1" ht="12.75" spans="2:13">
      <c r="B51564" s="29"/>
      <c r="M51564" s="28"/>
    </row>
    <row r="51565" s="16" customFormat="1" ht="12.75" spans="2:13">
      <c r="B51565" s="29"/>
      <c r="M51565" s="28"/>
    </row>
    <row r="51566" s="16" customFormat="1" ht="12.75" spans="2:13">
      <c r="B51566" s="29"/>
      <c r="M51566" s="28"/>
    </row>
    <row r="51567" s="16" customFormat="1" ht="12.75" spans="2:13">
      <c r="B51567" s="29"/>
      <c r="M51567" s="28"/>
    </row>
    <row r="51568" s="16" customFormat="1" ht="12.75" spans="2:13">
      <c r="B51568" s="29"/>
      <c r="M51568" s="28"/>
    </row>
    <row r="51569" s="16" customFormat="1" ht="12.75" spans="2:13">
      <c r="B51569" s="29"/>
      <c r="M51569" s="28"/>
    </row>
    <row r="51570" s="16" customFormat="1" ht="12.75" spans="2:13">
      <c r="B51570" s="29"/>
      <c r="M51570" s="28"/>
    </row>
    <row r="51571" s="16" customFormat="1" ht="12.75" spans="2:13">
      <c r="B51571" s="29"/>
      <c r="M51571" s="28"/>
    </row>
    <row r="51572" s="16" customFormat="1" ht="12.75" spans="2:13">
      <c r="B51572" s="29"/>
      <c r="M51572" s="28"/>
    </row>
    <row r="51573" s="16" customFormat="1" ht="12.75" spans="2:13">
      <c r="B51573" s="29"/>
      <c r="M51573" s="28"/>
    </row>
    <row r="51574" s="16" customFormat="1" ht="12.75" spans="2:13">
      <c r="B51574" s="29"/>
      <c r="M51574" s="28"/>
    </row>
    <row r="51575" s="16" customFormat="1" ht="12.75" spans="2:13">
      <c r="B51575" s="29"/>
      <c r="M51575" s="28"/>
    </row>
    <row r="51576" s="16" customFormat="1" ht="12.75" spans="2:13">
      <c r="B51576" s="29"/>
      <c r="M51576" s="28"/>
    </row>
    <row r="51577" s="16" customFormat="1" ht="12.75" spans="2:13">
      <c r="B51577" s="29"/>
      <c r="M51577" s="28"/>
    </row>
    <row r="51578" s="16" customFormat="1" ht="12.75" spans="2:13">
      <c r="B51578" s="29"/>
      <c r="M51578" s="28"/>
    </row>
    <row r="51579" s="16" customFormat="1" ht="12.75" spans="2:13">
      <c r="B51579" s="29"/>
      <c r="M51579" s="28"/>
    </row>
    <row r="51580" s="16" customFormat="1" ht="12.75" spans="2:13">
      <c r="B51580" s="29"/>
      <c r="M51580" s="28"/>
    </row>
    <row r="51581" s="16" customFormat="1" ht="12.75" spans="2:13">
      <c r="B51581" s="29"/>
      <c r="M51581" s="28"/>
    </row>
    <row r="51582" s="16" customFormat="1" ht="12.75" spans="2:13">
      <c r="B51582" s="29"/>
      <c r="M51582" s="28"/>
    </row>
    <row r="51583" s="16" customFormat="1" ht="12.75" spans="2:13">
      <c r="B51583" s="29"/>
      <c r="M51583" s="28"/>
    </row>
    <row r="51584" s="16" customFormat="1" ht="12.75" spans="2:13">
      <c r="B51584" s="29"/>
      <c r="M51584" s="28"/>
    </row>
    <row r="51585" s="16" customFormat="1" ht="12.75" spans="2:13">
      <c r="B51585" s="29"/>
      <c r="M51585" s="28"/>
    </row>
    <row r="51586" s="16" customFormat="1" ht="12.75" spans="2:13">
      <c r="B51586" s="29"/>
      <c r="M51586" s="28"/>
    </row>
    <row r="51587" s="16" customFormat="1" ht="12.75" spans="2:13">
      <c r="B51587" s="29"/>
      <c r="M51587" s="28"/>
    </row>
    <row r="51588" s="16" customFormat="1" ht="12.75" spans="2:13">
      <c r="B51588" s="29"/>
      <c r="M51588" s="28"/>
    </row>
    <row r="51589" s="16" customFormat="1" ht="12.75" spans="2:13">
      <c r="B51589" s="29"/>
      <c r="M51589" s="28"/>
    </row>
    <row r="51590" s="16" customFormat="1" ht="12.75" spans="2:13">
      <c r="B51590" s="29"/>
      <c r="M51590" s="28"/>
    </row>
    <row r="51591" s="16" customFormat="1" ht="12.75" spans="2:13">
      <c r="B51591" s="29"/>
      <c r="M51591" s="28"/>
    </row>
    <row r="51592" s="16" customFormat="1" ht="12.75" spans="2:13">
      <c r="B51592" s="29"/>
      <c r="M51592" s="28"/>
    </row>
    <row r="51593" s="16" customFormat="1" ht="12.75" spans="2:13">
      <c r="B51593" s="29"/>
      <c r="M51593" s="28"/>
    </row>
    <row r="51594" s="16" customFormat="1" ht="12.75" spans="2:13">
      <c r="B51594" s="29"/>
      <c r="M51594" s="28"/>
    </row>
    <row r="51595" s="16" customFormat="1" ht="12.75" spans="2:13">
      <c r="B51595" s="29"/>
      <c r="M51595" s="28"/>
    </row>
    <row r="51596" s="16" customFormat="1" ht="12.75" spans="2:13">
      <c r="B51596" s="29"/>
      <c r="M51596" s="28"/>
    </row>
    <row r="51597" s="16" customFormat="1" ht="12.75" spans="2:13">
      <c r="B51597" s="29"/>
      <c r="M51597" s="28"/>
    </row>
    <row r="51598" s="16" customFormat="1" ht="12.75" spans="2:13">
      <c r="B51598" s="29"/>
      <c r="M51598" s="28"/>
    </row>
    <row r="51599" s="16" customFormat="1" ht="12.75" spans="2:13">
      <c r="B51599" s="29"/>
      <c r="M51599" s="28"/>
    </row>
    <row r="51600" s="16" customFormat="1" ht="12.75" spans="2:13">
      <c r="B51600" s="29"/>
      <c r="M51600" s="28"/>
    </row>
    <row r="51601" s="16" customFormat="1" ht="12.75" spans="2:13">
      <c r="B51601" s="29"/>
      <c r="M51601" s="28"/>
    </row>
    <row r="51602" s="16" customFormat="1" ht="12.75" spans="2:13">
      <c r="B51602" s="29"/>
      <c r="M51602" s="28"/>
    </row>
    <row r="51603" s="16" customFormat="1" ht="12.75" spans="2:13">
      <c r="B51603" s="29"/>
      <c r="M51603" s="28"/>
    </row>
    <row r="51604" s="16" customFormat="1" ht="12.75" spans="2:13">
      <c r="B51604" s="29"/>
      <c r="M51604" s="28"/>
    </row>
    <row r="51605" s="16" customFormat="1" ht="12.75" spans="2:13">
      <c r="B51605" s="29"/>
      <c r="M51605" s="28"/>
    </row>
    <row r="51606" s="16" customFormat="1" ht="12.75" spans="2:13">
      <c r="B51606" s="29"/>
      <c r="M51606" s="28"/>
    </row>
    <row r="51607" s="16" customFormat="1" ht="12.75" spans="2:13">
      <c r="B51607" s="29"/>
      <c r="M51607" s="28"/>
    </row>
    <row r="51608" s="16" customFormat="1" ht="12.75" spans="2:13">
      <c r="B51608" s="29"/>
      <c r="M51608" s="28"/>
    </row>
    <row r="51609" s="16" customFormat="1" ht="12.75" spans="2:13">
      <c r="B51609" s="29"/>
      <c r="M51609" s="28"/>
    </row>
    <row r="51610" s="16" customFormat="1" ht="12.75" spans="2:13">
      <c r="B51610" s="29"/>
      <c r="M51610" s="28"/>
    </row>
    <row r="51611" s="16" customFormat="1" ht="12.75" spans="2:13">
      <c r="B51611" s="29"/>
      <c r="M51611" s="28"/>
    </row>
    <row r="51612" s="16" customFormat="1" ht="12.75" spans="2:13">
      <c r="B51612" s="29"/>
      <c r="M51612" s="28"/>
    </row>
    <row r="51613" s="16" customFormat="1" ht="12.75" spans="2:13">
      <c r="B51613" s="29"/>
      <c r="M51613" s="28"/>
    </row>
    <row r="51614" s="16" customFormat="1" ht="12.75" spans="2:13">
      <c r="B51614" s="29"/>
      <c r="M51614" s="28"/>
    </row>
    <row r="51615" s="16" customFormat="1" ht="12.75" spans="2:13">
      <c r="B51615" s="29"/>
      <c r="M51615" s="28"/>
    </row>
    <row r="51616" s="16" customFormat="1" ht="12.75" spans="2:13">
      <c r="B51616" s="29"/>
      <c r="M51616" s="28"/>
    </row>
    <row r="51617" s="16" customFormat="1" ht="12.75" spans="2:13">
      <c r="B51617" s="29"/>
      <c r="M51617" s="28"/>
    </row>
    <row r="51618" s="16" customFormat="1" ht="12.75" spans="2:13">
      <c r="B51618" s="29"/>
      <c r="M51618" s="28"/>
    </row>
    <row r="51619" s="16" customFormat="1" ht="12.75" spans="2:13">
      <c r="B51619" s="29"/>
      <c r="M51619" s="28"/>
    </row>
    <row r="51620" s="16" customFormat="1" ht="12.75" spans="2:13">
      <c r="B51620" s="29"/>
      <c r="M51620" s="28"/>
    </row>
    <row r="51621" s="16" customFormat="1" ht="12.75" spans="2:13">
      <c r="B51621" s="29"/>
      <c r="M51621" s="28"/>
    </row>
    <row r="51622" s="16" customFormat="1" ht="12.75" spans="2:13">
      <c r="B51622" s="29"/>
      <c r="M51622" s="28"/>
    </row>
    <row r="51623" s="16" customFormat="1" ht="12.75" spans="2:13">
      <c r="B51623" s="29"/>
      <c r="M51623" s="28"/>
    </row>
    <row r="51624" s="16" customFormat="1" ht="12.75" spans="2:13">
      <c r="B51624" s="29"/>
      <c r="M51624" s="28"/>
    </row>
    <row r="51625" s="16" customFormat="1" ht="12.75" spans="2:13">
      <c r="B51625" s="29"/>
      <c r="M51625" s="28"/>
    </row>
    <row r="51626" s="16" customFormat="1" ht="12.75" spans="2:13">
      <c r="B51626" s="29"/>
      <c r="M51626" s="28"/>
    </row>
    <row r="51627" s="16" customFormat="1" ht="12.75" spans="2:13">
      <c r="B51627" s="29"/>
      <c r="M51627" s="28"/>
    </row>
    <row r="51628" s="16" customFormat="1" ht="12.75" spans="2:13">
      <c r="B51628" s="29"/>
      <c r="M51628" s="28"/>
    </row>
    <row r="51629" s="16" customFormat="1" ht="12.75" spans="2:13">
      <c r="B51629" s="29"/>
      <c r="M51629" s="28"/>
    </row>
    <row r="51630" s="16" customFormat="1" ht="12.75" spans="2:13">
      <c r="B51630" s="29"/>
      <c r="M51630" s="28"/>
    </row>
    <row r="51631" s="16" customFormat="1" ht="12.75" spans="2:13">
      <c r="B51631" s="29"/>
      <c r="M51631" s="28"/>
    </row>
    <row r="51632" s="16" customFormat="1" ht="12.75" spans="2:13">
      <c r="B51632" s="29"/>
      <c r="M51632" s="28"/>
    </row>
    <row r="51633" s="16" customFormat="1" ht="12.75" spans="2:13">
      <c r="B51633" s="29"/>
      <c r="M51633" s="28"/>
    </row>
    <row r="51634" s="16" customFormat="1" ht="12.75" spans="2:13">
      <c r="B51634" s="29"/>
      <c r="M51634" s="28"/>
    </row>
    <row r="51635" s="16" customFormat="1" ht="12.75" spans="2:13">
      <c r="B51635" s="29"/>
      <c r="M51635" s="28"/>
    </row>
    <row r="51636" s="16" customFormat="1" ht="12.75" spans="2:13">
      <c r="B51636" s="29"/>
      <c r="M51636" s="28"/>
    </row>
    <row r="51637" s="16" customFormat="1" ht="12.75" spans="2:13">
      <c r="B51637" s="29"/>
      <c r="M51637" s="28"/>
    </row>
    <row r="51638" s="16" customFormat="1" ht="12.75" spans="2:13">
      <c r="B51638" s="29"/>
      <c r="M51638" s="28"/>
    </row>
    <row r="51639" s="16" customFormat="1" ht="12.75" spans="2:13">
      <c r="B51639" s="29"/>
      <c r="M51639" s="28"/>
    </row>
    <row r="51640" s="16" customFormat="1" ht="12.75" spans="2:13">
      <c r="B51640" s="29"/>
      <c r="M51640" s="28"/>
    </row>
    <row r="51641" s="16" customFormat="1" ht="12.75" spans="2:13">
      <c r="B51641" s="29"/>
      <c r="M51641" s="28"/>
    </row>
    <row r="51642" s="16" customFormat="1" ht="12.75" spans="2:13">
      <c r="B51642" s="29"/>
      <c r="M51642" s="28"/>
    </row>
    <row r="51643" s="16" customFormat="1" ht="12.75" spans="2:13">
      <c r="B51643" s="29"/>
      <c r="M51643" s="28"/>
    </row>
    <row r="51644" s="16" customFormat="1" ht="12.75" spans="2:13">
      <c r="B51644" s="29"/>
      <c r="M51644" s="28"/>
    </row>
    <row r="51645" s="16" customFormat="1" ht="12.75" spans="2:13">
      <c r="B51645" s="29"/>
      <c r="M51645" s="28"/>
    </row>
    <row r="51646" s="16" customFormat="1" ht="12.75" spans="2:13">
      <c r="B51646" s="29"/>
      <c r="M51646" s="28"/>
    </row>
    <row r="51647" s="16" customFormat="1" ht="12.75" spans="2:13">
      <c r="B51647" s="29"/>
      <c r="M51647" s="28"/>
    </row>
    <row r="51648" s="16" customFormat="1" ht="12.75" spans="2:13">
      <c r="B51648" s="29"/>
      <c r="M51648" s="28"/>
    </row>
    <row r="51649" s="16" customFormat="1" ht="12.75" spans="2:13">
      <c r="B51649" s="29"/>
      <c r="M51649" s="28"/>
    </row>
    <row r="51650" s="16" customFormat="1" ht="12.75" spans="2:13">
      <c r="B51650" s="29"/>
      <c r="M51650" s="28"/>
    </row>
    <row r="51651" s="16" customFormat="1" ht="12.75" spans="2:13">
      <c r="B51651" s="29"/>
      <c r="M51651" s="28"/>
    </row>
    <row r="51652" s="16" customFormat="1" ht="12.75" spans="2:13">
      <c r="B51652" s="29"/>
      <c r="M51652" s="28"/>
    </row>
    <row r="51653" s="16" customFormat="1" ht="12.75" spans="2:13">
      <c r="B51653" s="29"/>
      <c r="M51653" s="28"/>
    </row>
    <row r="51654" s="16" customFormat="1" ht="12.75" spans="2:13">
      <c r="B51654" s="29"/>
      <c r="M51654" s="28"/>
    </row>
    <row r="51655" s="16" customFormat="1" ht="12.75" spans="2:13">
      <c r="B51655" s="29"/>
      <c r="M51655" s="28"/>
    </row>
    <row r="51656" s="16" customFormat="1" ht="12.75" spans="2:13">
      <c r="B51656" s="29"/>
      <c r="M51656" s="28"/>
    </row>
    <row r="51657" s="16" customFormat="1" ht="12.75" spans="2:13">
      <c r="B51657" s="29"/>
      <c r="M51657" s="28"/>
    </row>
    <row r="51658" s="16" customFormat="1" ht="12.75" spans="2:13">
      <c r="B51658" s="29"/>
      <c r="M51658" s="28"/>
    </row>
    <row r="51659" s="16" customFormat="1" ht="12.75" spans="2:13">
      <c r="B51659" s="29"/>
      <c r="M51659" s="28"/>
    </row>
    <row r="51660" s="16" customFormat="1" ht="12.75" spans="2:13">
      <c r="B51660" s="29"/>
      <c r="M51660" s="28"/>
    </row>
    <row r="51661" s="16" customFormat="1" ht="12.75" spans="2:13">
      <c r="B51661" s="29"/>
      <c r="M51661" s="28"/>
    </row>
    <row r="51662" s="16" customFormat="1" ht="12.75" spans="2:13">
      <c r="B51662" s="29"/>
      <c r="M51662" s="28"/>
    </row>
    <row r="51663" s="16" customFormat="1" ht="12.75" spans="2:13">
      <c r="B51663" s="29"/>
      <c r="M51663" s="28"/>
    </row>
    <row r="51664" s="16" customFormat="1" ht="12.75" spans="2:13">
      <c r="B51664" s="29"/>
      <c r="M51664" s="28"/>
    </row>
    <row r="51665" s="16" customFormat="1" ht="12.75" spans="2:13">
      <c r="B51665" s="29"/>
      <c r="M51665" s="28"/>
    </row>
    <row r="51666" s="16" customFormat="1" ht="12.75" spans="2:13">
      <c r="B51666" s="29"/>
      <c r="M51666" s="28"/>
    </row>
    <row r="51667" s="16" customFormat="1" ht="12.75" spans="2:13">
      <c r="B51667" s="29"/>
      <c r="M51667" s="28"/>
    </row>
    <row r="51668" s="16" customFormat="1" ht="12.75" spans="2:13">
      <c r="B51668" s="29"/>
      <c r="M51668" s="28"/>
    </row>
    <row r="51669" s="16" customFormat="1" ht="12.75" spans="2:13">
      <c r="B51669" s="29"/>
      <c r="M51669" s="28"/>
    </row>
    <row r="51670" s="16" customFormat="1" ht="12.75" spans="2:13">
      <c r="B51670" s="29"/>
      <c r="M51670" s="28"/>
    </row>
    <row r="51671" s="16" customFormat="1" ht="12.75" spans="2:13">
      <c r="B51671" s="29"/>
      <c r="M51671" s="28"/>
    </row>
    <row r="51672" s="16" customFormat="1" ht="12.75" spans="2:13">
      <c r="B51672" s="29"/>
      <c r="M51672" s="28"/>
    </row>
    <row r="51673" s="16" customFormat="1" ht="12.75" spans="2:13">
      <c r="B51673" s="29"/>
      <c r="M51673" s="28"/>
    </row>
    <row r="51674" s="16" customFormat="1" ht="12.75" spans="2:13">
      <c r="B51674" s="29"/>
      <c r="M51674" s="28"/>
    </row>
    <row r="51675" s="16" customFormat="1" ht="12.75" spans="2:13">
      <c r="B51675" s="29"/>
      <c r="M51675" s="28"/>
    </row>
    <row r="51676" s="16" customFormat="1" ht="12.75" spans="2:13">
      <c r="B51676" s="29"/>
      <c r="M51676" s="28"/>
    </row>
    <row r="51677" s="16" customFormat="1" ht="12.75" spans="2:13">
      <c r="B51677" s="29"/>
      <c r="M51677" s="28"/>
    </row>
    <row r="51678" s="16" customFormat="1" ht="12.75" spans="2:13">
      <c r="B51678" s="29"/>
      <c r="M51678" s="28"/>
    </row>
    <row r="51679" s="16" customFormat="1" ht="12.75" spans="2:13">
      <c r="B51679" s="29"/>
      <c r="M51679" s="28"/>
    </row>
    <row r="51680" s="16" customFormat="1" ht="12.75" spans="2:13">
      <c r="B51680" s="29"/>
      <c r="M51680" s="28"/>
    </row>
    <row r="51681" s="16" customFormat="1" ht="12.75" spans="2:13">
      <c r="B51681" s="29"/>
      <c r="M51681" s="28"/>
    </row>
    <row r="51682" s="16" customFormat="1" ht="12.75" spans="2:13">
      <c r="B51682" s="29"/>
      <c r="M51682" s="28"/>
    </row>
    <row r="51683" s="16" customFormat="1" ht="12.75" spans="2:13">
      <c r="B51683" s="29"/>
      <c r="M51683" s="28"/>
    </row>
    <row r="51684" s="16" customFormat="1" ht="12.75" spans="2:13">
      <c r="B51684" s="29"/>
      <c r="M51684" s="28"/>
    </row>
    <row r="51685" s="16" customFormat="1" ht="12.75" spans="2:13">
      <c r="B51685" s="29"/>
      <c r="M51685" s="28"/>
    </row>
    <row r="51686" s="16" customFormat="1" ht="12.75" spans="2:13">
      <c r="B51686" s="29"/>
      <c r="M51686" s="28"/>
    </row>
    <row r="51687" s="16" customFormat="1" ht="12.75" spans="2:13">
      <c r="B51687" s="29"/>
      <c r="M51687" s="28"/>
    </row>
    <row r="51688" s="16" customFormat="1" ht="12.75" spans="2:13">
      <c r="B51688" s="29"/>
      <c r="M51688" s="28"/>
    </row>
    <row r="51689" s="16" customFormat="1" ht="12.75" spans="2:13">
      <c r="B51689" s="29"/>
      <c r="M51689" s="28"/>
    </row>
    <row r="51690" s="16" customFormat="1" ht="12.75" spans="2:13">
      <c r="B51690" s="29"/>
      <c r="M51690" s="28"/>
    </row>
    <row r="51691" s="16" customFormat="1" ht="12.75" spans="2:13">
      <c r="B51691" s="29"/>
      <c r="M51691" s="28"/>
    </row>
    <row r="51692" s="16" customFormat="1" ht="12.75" spans="2:13">
      <c r="B51692" s="29"/>
      <c r="M51692" s="28"/>
    </row>
    <row r="51693" s="16" customFormat="1" ht="12.75" spans="2:13">
      <c r="B51693" s="29"/>
      <c r="M51693" s="28"/>
    </row>
    <row r="51694" s="16" customFormat="1" ht="12.75" spans="2:13">
      <c r="B51694" s="29"/>
      <c r="M51694" s="28"/>
    </row>
    <row r="51695" s="16" customFormat="1" ht="12.75" spans="2:13">
      <c r="B51695" s="29"/>
      <c r="M51695" s="28"/>
    </row>
    <row r="51696" s="16" customFormat="1" ht="12.75" spans="2:13">
      <c r="B51696" s="29"/>
      <c r="M51696" s="28"/>
    </row>
    <row r="51697" s="16" customFormat="1" ht="12.75" spans="2:13">
      <c r="B51697" s="29"/>
      <c r="M51697" s="28"/>
    </row>
    <row r="51698" s="16" customFormat="1" ht="12.75" spans="2:13">
      <c r="B51698" s="29"/>
      <c r="M51698" s="28"/>
    </row>
    <row r="51699" s="16" customFormat="1" ht="12.75" spans="2:13">
      <c r="B51699" s="29"/>
      <c r="M51699" s="28"/>
    </row>
    <row r="51700" s="16" customFormat="1" ht="12.75" spans="2:13">
      <c r="B51700" s="29"/>
      <c r="M51700" s="28"/>
    </row>
    <row r="51701" s="16" customFormat="1" ht="12.75" spans="2:13">
      <c r="B51701" s="29"/>
      <c r="M51701" s="28"/>
    </row>
    <row r="51702" s="16" customFormat="1" ht="12.75" spans="2:13">
      <c r="B51702" s="29"/>
      <c r="M51702" s="28"/>
    </row>
    <row r="51703" s="16" customFormat="1" ht="12.75" spans="2:13">
      <c r="B51703" s="29"/>
      <c r="M51703" s="28"/>
    </row>
    <row r="51704" s="16" customFormat="1" ht="12.75" spans="2:13">
      <c r="B51704" s="29"/>
      <c r="M51704" s="28"/>
    </row>
    <row r="51705" s="16" customFormat="1" ht="12.75" spans="2:13">
      <c r="B51705" s="29"/>
      <c r="M51705" s="28"/>
    </row>
    <row r="51706" s="16" customFormat="1" ht="12.75" spans="2:13">
      <c r="B51706" s="29"/>
      <c r="M51706" s="28"/>
    </row>
    <row r="51707" s="16" customFormat="1" ht="12.75" spans="2:13">
      <c r="B51707" s="29"/>
      <c r="M51707" s="28"/>
    </row>
    <row r="51708" s="16" customFormat="1" ht="12.75" spans="2:13">
      <c r="B51708" s="29"/>
      <c r="M51708" s="28"/>
    </row>
    <row r="51709" s="16" customFormat="1" ht="12.75" spans="2:13">
      <c r="B51709" s="29"/>
      <c r="M51709" s="28"/>
    </row>
    <row r="51710" s="16" customFormat="1" ht="12.75" spans="2:13">
      <c r="B51710" s="29"/>
      <c r="M51710" s="28"/>
    </row>
    <row r="51711" s="16" customFormat="1" ht="12.75" spans="2:13">
      <c r="B51711" s="29"/>
      <c r="M51711" s="28"/>
    </row>
    <row r="51712" s="16" customFormat="1" ht="12.75" spans="2:13">
      <c r="B51712" s="29"/>
      <c r="M51712" s="28"/>
    </row>
    <row r="51713" s="16" customFormat="1" ht="12.75" spans="2:13">
      <c r="B51713" s="29"/>
      <c r="M51713" s="28"/>
    </row>
    <row r="51714" s="16" customFormat="1" ht="12.75" spans="2:13">
      <c r="B51714" s="29"/>
      <c r="M51714" s="28"/>
    </row>
    <row r="51715" s="16" customFormat="1" ht="12.75" spans="2:13">
      <c r="B51715" s="29"/>
      <c r="M51715" s="28"/>
    </row>
    <row r="51716" s="16" customFormat="1" ht="12.75" spans="2:13">
      <c r="B51716" s="29"/>
      <c r="M51716" s="28"/>
    </row>
    <row r="51717" s="16" customFormat="1" ht="12.75" spans="2:13">
      <c r="B51717" s="29"/>
      <c r="M51717" s="28"/>
    </row>
    <row r="51718" s="16" customFormat="1" ht="12.75" spans="2:13">
      <c r="B51718" s="29"/>
      <c r="M51718" s="28"/>
    </row>
    <row r="51719" s="16" customFormat="1" ht="12.75" spans="2:13">
      <c r="B51719" s="29"/>
      <c r="M51719" s="28"/>
    </row>
    <row r="51720" s="16" customFormat="1" ht="12.75" spans="2:13">
      <c r="B51720" s="29"/>
      <c r="M51720" s="28"/>
    </row>
    <row r="51721" s="16" customFormat="1" ht="12.75" spans="2:13">
      <c r="B51721" s="29"/>
      <c r="M51721" s="28"/>
    </row>
    <row r="51722" s="16" customFormat="1" ht="12.75" spans="2:13">
      <c r="B51722" s="29"/>
      <c r="M51722" s="28"/>
    </row>
    <row r="51723" s="16" customFormat="1" ht="12.75" spans="2:13">
      <c r="B51723" s="29"/>
      <c r="M51723" s="28"/>
    </row>
    <row r="51724" s="16" customFormat="1" ht="12.75" spans="2:13">
      <c r="B51724" s="29"/>
      <c r="M51724" s="28"/>
    </row>
    <row r="51725" s="16" customFormat="1" ht="12.75" spans="2:13">
      <c r="B51725" s="29"/>
      <c r="M51725" s="28"/>
    </row>
    <row r="51726" s="16" customFormat="1" ht="12.75" spans="2:13">
      <c r="B51726" s="29"/>
      <c r="M51726" s="28"/>
    </row>
    <row r="51727" s="16" customFormat="1" ht="12.75" spans="2:13">
      <c r="B51727" s="29"/>
      <c r="M51727" s="28"/>
    </row>
    <row r="51728" s="16" customFormat="1" ht="12.75" spans="2:13">
      <c r="B51728" s="29"/>
      <c r="M51728" s="28"/>
    </row>
    <row r="51729" s="16" customFormat="1" ht="12.75" spans="2:13">
      <c r="B51729" s="29"/>
      <c r="M51729" s="28"/>
    </row>
    <row r="51730" s="16" customFormat="1" ht="12.75" spans="2:13">
      <c r="B51730" s="29"/>
      <c r="M51730" s="28"/>
    </row>
    <row r="51731" s="16" customFormat="1" ht="12.75" spans="2:13">
      <c r="B51731" s="29"/>
      <c r="M51731" s="28"/>
    </row>
    <row r="51732" s="16" customFormat="1" ht="12.75" spans="2:13">
      <c r="B51732" s="29"/>
      <c r="M51732" s="28"/>
    </row>
    <row r="51733" s="16" customFormat="1" ht="12.75" spans="2:13">
      <c r="B51733" s="29"/>
      <c r="M51733" s="28"/>
    </row>
    <row r="51734" s="16" customFormat="1" ht="12.75" spans="2:13">
      <c r="B51734" s="29"/>
      <c r="M51734" s="28"/>
    </row>
    <row r="51735" s="16" customFormat="1" ht="12.75" spans="2:13">
      <c r="B51735" s="29"/>
      <c r="M51735" s="28"/>
    </row>
    <row r="51736" s="16" customFormat="1" ht="12.75" spans="2:13">
      <c r="B51736" s="29"/>
      <c r="M51736" s="28"/>
    </row>
    <row r="51737" s="16" customFormat="1" ht="12.75" spans="2:13">
      <c r="B51737" s="29"/>
      <c r="M51737" s="28"/>
    </row>
    <row r="51738" s="16" customFormat="1" ht="12.75" spans="2:13">
      <c r="B51738" s="29"/>
      <c r="M51738" s="28"/>
    </row>
    <row r="51739" s="16" customFormat="1" ht="12.75" spans="2:13">
      <c r="B51739" s="29"/>
      <c r="M51739" s="28"/>
    </row>
    <row r="51740" s="16" customFormat="1" ht="12.75" spans="2:13">
      <c r="B51740" s="29"/>
      <c r="M51740" s="28"/>
    </row>
    <row r="51741" s="16" customFormat="1" ht="12.75" spans="2:13">
      <c r="B51741" s="29"/>
      <c r="M51741" s="28"/>
    </row>
    <row r="51742" s="16" customFormat="1" ht="12.75" spans="2:13">
      <c r="B51742" s="29"/>
      <c r="M51742" s="28"/>
    </row>
    <row r="51743" s="16" customFormat="1" ht="12.75" spans="2:13">
      <c r="B51743" s="29"/>
      <c r="M51743" s="28"/>
    </row>
    <row r="51744" s="16" customFormat="1" ht="12.75" spans="2:13">
      <c r="B51744" s="29"/>
      <c r="M51744" s="28"/>
    </row>
    <row r="51745" s="16" customFormat="1" ht="12.75" spans="2:13">
      <c r="B51745" s="29"/>
      <c r="M51745" s="28"/>
    </row>
    <row r="51746" s="16" customFormat="1" ht="12.75" spans="2:13">
      <c r="B51746" s="29"/>
      <c r="M51746" s="28"/>
    </row>
    <row r="51747" s="16" customFormat="1" ht="12.75" spans="2:13">
      <c r="B51747" s="29"/>
      <c r="M51747" s="28"/>
    </row>
    <row r="51748" s="16" customFormat="1" ht="12.75" spans="2:13">
      <c r="B51748" s="29"/>
      <c r="M51748" s="28"/>
    </row>
    <row r="51749" s="16" customFormat="1" ht="12.75" spans="2:13">
      <c r="B51749" s="29"/>
      <c r="M51749" s="28"/>
    </row>
    <row r="51750" s="16" customFormat="1" ht="12.75" spans="2:13">
      <c r="B51750" s="29"/>
      <c r="M51750" s="28"/>
    </row>
    <row r="51751" s="16" customFormat="1" ht="12.75" spans="2:13">
      <c r="B51751" s="29"/>
      <c r="M51751" s="28"/>
    </row>
    <row r="51752" s="16" customFormat="1" ht="12.75" spans="2:13">
      <c r="B51752" s="29"/>
      <c r="M51752" s="28"/>
    </row>
    <row r="51753" s="16" customFormat="1" ht="12.75" spans="2:13">
      <c r="B51753" s="29"/>
      <c r="M51753" s="28"/>
    </row>
    <row r="51754" s="16" customFormat="1" ht="12.75" spans="2:13">
      <c r="B51754" s="29"/>
      <c r="M51754" s="28"/>
    </row>
    <row r="51755" s="16" customFormat="1" ht="12.75" spans="2:13">
      <c r="B51755" s="29"/>
      <c r="M51755" s="28"/>
    </row>
    <row r="51756" s="16" customFormat="1" ht="12.75" spans="2:13">
      <c r="B51756" s="29"/>
      <c r="M51756" s="28"/>
    </row>
    <row r="51757" s="16" customFormat="1" ht="12.75" spans="2:13">
      <c r="B51757" s="29"/>
      <c r="M51757" s="28"/>
    </row>
    <row r="51758" s="16" customFormat="1" ht="12.75" spans="2:13">
      <c r="B51758" s="29"/>
      <c r="M51758" s="28"/>
    </row>
    <row r="51759" s="16" customFormat="1" ht="12.75" spans="2:13">
      <c r="B51759" s="29"/>
      <c r="M51759" s="28"/>
    </row>
    <row r="51760" s="16" customFormat="1" ht="12.75" spans="2:13">
      <c r="B51760" s="29"/>
      <c r="M51760" s="28"/>
    </row>
    <row r="51761" s="16" customFormat="1" ht="12.75" spans="2:13">
      <c r="B51761" s="29"/>
      <c r="M51761" s="28"/>
    </row>
    <row r="51762" s="16" customFormat="1" ht="12.75" spans="2:13">
      <c r="B51762" s="29"/>
      <c r="M51762" s="28"/>
    </row>
    <row r="51763" s="16" customFormat="1" ht="12.75" spans="2:13">
      <c r="B51763" s="29"/>
      <c r="M51763" s="28"/>
    </row>
    <row r="51764" s="16" customFormat="1" ht="12.75" spans="2:13">
      <c r="B51764" s="29"/>
      <c r="M51764" s="28"/>
    </row>
    <row r="51765" s="16" customFormat="1" ht="12.75" spans="2:13">
      <c r="B51765" s="29"/>
      <c r="M51765" s="28"/>
    </row>
    <row r="51766" s="16" customFormat="1" ht="12.75" spans="2:13">
      <c r="B51766" s="29"/>
      <c r="M51766" s="28"/>
    </row>
    <row r="51767" s="16" customFormat="1" ht="12.75" spans="2:13">
      <c r="B51767" s="29"/>
      <c r="M51767" s="28"/>
    </row>
    <row r="51768" s="16" customFormat="1" ht="12.75" spans="2:13">
      <c r="B51768" s="29"/>
      <c r="M51768" s="28"/>
    </row>
    <row r="51769" s="16" customFormat="1" ht="12.75" spans="2:13">
      <c r="B51769" s="29"/>
      <c r="M51769" s="28"/>
    </row>
    <row r="51770" s="16" customFormat="1" ht="12.75" spans="2:13">
      <c r="B51770" s="29"/>
      <c r="M51770" s="28"/>
    </row>
    <row r="51771" s="16" customFormat="1" ht="12.75" spans="2:13">
      <c r="B51771" s="29"/>
      <c r="M51771" s="28"/>
    </row>
    <row r="51772" s="16" customFormat="1" ht="12.75" spans="2:13">
      <c r="B51772" s="29"/>
      <c r="M51772" s="28"/>
    </row>
    <row r="51773" s="16" customFormat="1" ht="12.75" spans="2:13">
      <c r="B51773" s="29"/>
      <c r="M51773" s="28"/>
    </row>
    <row r="51774" s="16" customFormat="1" ht="12.75" spans="2:13">
      <c r="B51774" s="29"/>
      <c r="M51774" s="28"/>
    </row>
    <row r="51775" s="16" customFormat="1" ht="12.75" spans="2:13">
      <c r="B51775" s="29"/>
      <c r="M51775" s="28"/>
    </row>
    <row r="51776" s="16" customFormat="1" ht="12.75" spans="2:13">
      <c r="B51776" s="29"/>
      <c r="M51776" s="28"/>
    </row>
    <row r="51777" s="16" customFormat="1" ht="12.75" spans="2:13">
      <c r="B51777" s="29"/>
      <c r="M51777" s="28"/>
    </row>
    <row r="51778" s="16" customFormat="1" ht="12.75" spans="2:13">
      <c r="B51778" s="29"/>
      <c r="M51778" s="28"/>
    </row>
    <row r="51779" s="16" customFormat="1" ht="12.75" spans="2:13">
      <c r="B51779" s="29"/>
      <c r="M51779" s="28"/>
    </row>
    <row r="51780" s="16" customFormat="1" ht="12.75" spans="2:13">
      <c r="B51780" s="29"/>
      <c r="M51780" s="28"/>
    </row>
    <row r="51781" s="16" customFormat="1" ht="12.75" spans="2:13">
      <c r="B51781" s="29"/>
      <c r="M51781" s="28"/>
    </row>
    <row r="51782" s="16" customFormat="1" ht="12.75" spans="2:13">
      <c r="B51782" s="29"/>
      <c r="M51782" s="28"/>
    </row>
    <row r="51783" s="16" customFormat="1" ht="12.75" spans="2:13">
      <c r="B51783" s="29"/>
      <c r="M51783" s="28"/>
    </row>
    <row r="51784" s="16" customFormat="1" ht="12.75" spans="2:13">
      <c r="B51784" s="29"/>
      <c r="M51784" s="28"/>
    </row>
    <row r="51785" s="16" customFormat="1" ht="12.75" spans="2:13">
      <c r="B51785" s="29"/>
      <c r="M51785" s="28"/>
    </row>
    <row r="51786" s="16" customFormat="1" ht="12.75" spans="2:13">
      <c r="B51786" s="29"/>
      <c r="M51786" s="28"/>
    </row>
    <row r="51787" s="16" customFormat="1" ht="12.75" spans="2:13">
      <c r="B51787" s="29"/>
      <c r="M51787" s="28"/>
    </row>
    <row r="51788" s="16" customFormat="1" ht="12.75" spans="2:13">
      <c r="B51788" s="29"/>
      <c r="M51788" s="28"/>
    </row>
    <row r="51789" s="16" customFormat="1" ht="12.75" spans="2:13">
      <c r="B51789" s="29"/>
      <c r="M51789" s="28"/>
    </row>
    <row r="51790" s="16" customFormat="1" ht="12.75" spans="2:13">
      <c r="B51790" s="29"/>
      <c r="M51790" s="28"/>
    </row>
    <row r="51791" s="16" customFormat="1" ht="12.75" spans="2:13">
      <c r="B51791" s="29"/>
      <c r="M51791" s="28"/>
    </row>
    <row r="51792" s="16" customFormat="1" ht="12.75" spans="2:13">
      <c r="B51792" s="29"/>
      <c r="M51792" s="28"/>
    </row>
    <row r="51793" s="16" customFormat="1" ht="12.75" spans="2:13">
      <c r="B51793" s="29"/>
      <c r="M51793" s="28"/>
    </row>
    <row r="51794" s="16" customFormat="1" ht="12.75" spans="2:13">
      <c r="B51794" s="29"/>
      <c r="M51794" s="28"/>
    </row>
    <row r="51795" s="16" customFormat="1" ht="12.75" spans="2:13">
      <c r="B51795" s="29"/>
      <c r="M51795" s="28"/>
    </row>
    <row r="51796" s="16" customFormat="1" ht="12.75" spans="2:13">
      <c r="B51796" s="29"/>
      <c r="M51796" s="28"/>
    </row>
    <row r="51797" s="16" customFormat="1" ht="12.75" spans="2:13">
      <c r="B51797" s="29"/>
      <c r="M51797" s="28"/>
    </row>
    <row r="51798" s="16" customFormat="1" ht="12.75" spans="2:13">
      <c r="B51798" s="29"/>
      <c r="M51798" s="28"/>
    </row>
    <row r="51799" s="16" customFormat="1" ht="12.75" spans="2:13">
      <c r="B51799" s="29"/>
      <c r="M51799" s="28"/>
    </row>
    <row r="51800" s="16" customFormat="1" ht="12.75" spans="2:13">
      <c r="B51800" s="29"/>
      <c r="M51800" s="28"/>
    </row>
    <row r="51801" s="16" customFormat="1" ht="12.75" spans="2:13">
      <c r="B51801" s="29"/>
      <c r="M51801" s="28"/>
    </row>
    <row r="51802" s="16" customFormat="1" ht="12.75" spans="2:13">
      <c r="B51802" s="29"/>
      <c r="M51802" s="28"/>
    </row>
    <row r="51803" s="16" customFormat="1" ht="12.75" spans="2:13">
      <c r="B51803" s="29"/>
      <c r="M51803" s="28"/>
    </row>
    <row r="51804" s="16" customFormat="1" ht="12.75" spans="2:13">
      <c r="B51804" s="29"/>
      <c r="M51804" s="28"/>
    </row>
    <row r="51805" s="16" customFormat="1" ht="12.75" spans="2:13">
      <c r="B51805" s="29"/>
      <c r="M51805" s="28"/>
    </row>
    <row r="51806" s="16" customFormat="1" ht="12.75" spans="2:13">
      <c r="B51806" s="29"/>
      <c r="M51806" s="28"/>
    </row>
    <row r="51807" s="16" customFormat="1" ht="12.75" spans="2:13">
      <c r="B51807" s="29"/>
      <c r="M51807" s="28"/>
    </row>
    <row r="51808" s="16" customFormat="1" ht="12.75" spans="2:13">
      <c r="B51808" s="29"/>
      <c r="M51808" s="28"/>
    </row>
    <row r="51809" s="16" customFormat="1" ht="12.75" spans="2:13">
      <c r="B51809" s="29"/>
      <c r="M51809" s="28"/>
    </row>
    <row r="51810" s="16" customFormat="1" ht="12.75" spans="2:13">
      <c r="B51810" s="29"/>
      <c r="M51810" s="28"/>
    </row>
    <row r="51811" s="16" customFormat="1" ht="12.75" spans="2:13">
      <c r="B51811" s="29"/>
      <c r="M51811" s="28"/>
    </row>
    <row r="51812" s="16" customFormat="1" ht="12.75" spans="2:13">
      <c r="B51812" s="29"/>
      <c r="M51812" s="28"/>
    </row>
    <row r="51813" s="16" customFormat="1" ht="12.75" spans="2:13">
      <c r="B51813" s="29"/>
      <c r="M51813" s="28"/>
    </row>
    <row r="51814" s="16" customFormat="1" ht="12.75" spans="2:13">
      <c r="B51814" s="29"/>
      <c r="M51814" s="28"/>
    </row>
    <row r="51815" s="16" customFormat="1" ht="12.75" spans="2:13">
      <c r="B51815" s="29"/>
      <c r="M51815" s="28"/>
    </row>
    <row r="51816" s="16" customFormat="1" ht="12.75" spans="2:13">
      <c r="B51816" s="29"/>
      <c r="M51816" s="28"/>
    </row>
    <row r="51817" s="16" customFormat="1" ht="12.75" spans="2:13">
      <c r="B51817" s="29"/>
      <c r="M51817" s="28"/>
    </row>
    <row r="51818" s="16" customFormat="1" ht="12.75" spans="2:13">
      <c r="B51818" s="29"/>
      <c r="M51818" s="28"/>
    </row>
    <row r="51819" s="16" customFormat="1" ht="12.75" spans="2:13">
      <c r="B51819" s="29"/>
      <c r="M51819" s="28"/>
    </row>
    <row r="51820" s="16" customFormat="1" ht="12.75" spans="2:13">
      <c r="B51820" s="29"/>
      <c r="M51820" s="28"/>
    </row>
    <row r="51821" s="16" customFormat="1" ht="12.75" spans="2:13">
      <c r="B51821" s="29"/>
      <c r="M51821" s="28"/>
    </row>
    <row r="51822" s="16" customFormat="1" ht="12.75" spans="2:13">
      <c r="B51822" s="29"/>
      <c r="M51822" s="28"/>
    </row>
    <row r="51823" s="16" customFormat="1" ht="12.75" spans="2:13">
      <c r="B51823" s="29"/>
      <c r="M51823" s="28"/>
    </row>
    <row r="51824" s="16" customFormat="1" ht="12.75" spans="2:13">
      <c r="B51824" s="29"/>
      <c r="M51824" s="28"/>
    </row>
    <row r="51825" s="16" customFormat="1" ht="12.75" spans="2:13">
      <c r="B51825" s="29"/>
      <c r="M51825" s="28"/>
    </row>
    <row r="51826" s="16" customFormat="1" ht="12.75" spans="2:13">
      <c r="B51826" s="29"/>
      <c r="M51826" s="28"/>
    </row>
    <row r="51827" s="16" customFormat="1" ht="12.75" spans="2:13">
      <c r="B51827" s="29"/>
      <c r="M51827" s="28"/>
    </row>
    <row r="51828" s="16" customFormat="1" ht="12.75" spans="2:13">
      <c r="B51828" s="29"/>
      <c r="M51828" s="28"/>
    </row>
    <row r="51829" s="16" customFormat="1" ht="12.75" spans="2:13">
      <c r="B51829" s="29"/>
      <c r="M51829" s="28"/>
    </row>
    <row r="51830" s="16" customFormat="1" ht="12.75" spans="2:13">
      <c r="B51830" s="29"/>
      <c r="M51830" s="28"/>
    </row>
    <row r="51831" s="16" customFormat="1" ht="12.75" spans="2:13">
      <c r="B51831" s="29"/>
      <c r="M51831" s="28"/>
    </row>
    <row r="51832" s="16" customFormat="1" ht="12.75" spans="2:13">
      <c r="B51832" s="29"/>
      <c r="M51832" s="28"/>
    </row>
    <row r="51833" s="16" customFormat="1" ht="12.75" spans="2:13">
      <c r="B51833" s="29"/>
      <c r="M51833" s="28"/>
    </row>
    <row r="51834" s="16" customFormat="1" ht="12.75" spans="2:13">
      <c r="B51834" s="29"/>
      <c r="M51834" s="28"/>
    </row>
    <row r="51835" s="16" customFormat="1" ht="12.75" spans="2:13">
      <c r="B51835" s="29"/>
      <c r="M51835" s="28"/>
    </row>
    <row r="51836" s="16" customFormat="1" ht="12.75" spans="2:13">
      <c r="B51836" s="29"/>
      <c r="M51836" s="28"/>
    </row>
    <row r="51837" s="16" customFormat="1" ht="12.75" spans="2:13">
      <c r="B51837" s="29"/>
      <c r="M51837" s="28"/>
    </row>
    <row r="51838" s="16" customFormat="1" ht="12.75" spans="2:13">
      <c r="B51838" s="29"/>
      <c r="M51838" s="28"/>
    </row>
    <row r="51839" s="16" customFormat="1" ht="12.75" spans="2:13">
      <c r="B51839" s="29"/>
      <c r="M51839" s="28"/>
    </row>
    <row r="51840" s="16" customFormat="1" ht="12.75" spans="2:13">
      <c r="B51840" s="29"/>
      <c r="M51840" s="28"/>
    </row>
    <row r="51841" s="16" customFormat="1" ht="12.75" spans="2:13">
      <c r="B51841" s="29"/>
      <c r="M51841" s="28"/>
    </row>
    <row r="51842" s="16" customFormat="1" ht="12.75" spans="2:13">
      <c r="B51842" s="29"/>
      <c r="M51842" s="28"/>
    </row>
    <row r="51843" s="16" customFormat="1" ht="12.75" spans="2:13">
      <c r="B51843" s="29"/>
      <c r="M51843" s="28"/>
    </row>
    <row r="51844" s="16" customFormat="1" ht="12.75" spans="2:13">
      <c r="B51844" s="29"/>
      <c r="M51844" s="28"/>
    </row>
    <row r="51845" s="16" customFormat="1" ht="12.75" spans="2:13">
      <c r="B51845" s="29"/>
      <c r="M51845" s="28"/>
    </row>
    <row r="51846" s="16" customFormat="1" ht="12.75" spans="2:13">
      <c r="B51846" s="29"/>
      <c r="M51846" s="28"/>
    </row>
    <row r="51847" s="16" customFormat="1" ht="12.75" spans="2:13">
      <c r="B51847" s="29"/>
      <c r="M51847" s="28"/>
    </row>
    <row r="51848" s="16" customFormat="1" ht="12.75" spans="2:13">
      <c r="B51848" s="29"/>
      <c r="M51848" s="28"/>
    </row>
    <row r="51849" s="16" customFormat="1" ht="12.75" spans="2:13">
      <c r="B51849" s="29"/>
      <c r="M51849" s="28"/>
    </row>
    <row r="51850" s="16" customFormat="1" ht="12.75" spans="2:13">
      <c r="B51850" s="29"/>
      <c r="M51850" s="28"/>
    </row>
    <row r="51851" s="16" customFormat="1" ht="12.75" spans="2:13">
      <c r="B51851" s="29"/>
      <c r="M51851" s="28"/>
    </row>
    <row r="51852" s="16" customFormat="1" ht="12.75" spans="2:13">
      <c r="B51852" s="29"/>
      <c r="M51852" s="28"/>
    </row>
    <row r="51853" s="16" customFormat="1" ht="12.75" spans="2:13">
      <c r="B51853" s="29"/>
      <c r="M51853" s="28"/>
    </row>
    <row r="51854" s="16" customFormat="1" ht="12.75" spans="2:13">
      <c r="B51854" s="29"/>
      <c r="M51854" s="28"/>
    </row>
    <row r="51855" s="16" customFormat="1" ht="12.75" spans="2:13">
      <c r="B51855" s="29"/>
      <c r="M51855" s="28"/>
    </row>
    <row r="51856" s="16" customFormat="1" ht="12.75" spans="2:13">
      <c r="B51856" s="29"/>
      <c r="M51856" s="28"/>
    </row>
    <row r="51857" s="16" customFormat="1" ht="12.75" spans="2:13">
      <c r="B51857" s="29"/>
      <c r="M51857" s="28"/>
    </row>
    <row r="51858" s="16" customFormat="1" ht="12.75" spans="2:13">
      <c r="B51858" s="29"/>
      <c r="M51858" s="28"/>
    </row>
    <row r="51859" s="16" customFormat="1" ht="12.75" spans="2:13">
      <c r="B51859" s="29"/>
      <c r="M51859" s="28"/>
    </row>
    <row r="51860" s="16" customFormat="1" ht="12.75" spans="2:13">
      <c r="B51860" s="29"/>
      <c r="M51860" s="28"/>
    </row>
    <row r="51861" s="16" customFormat="1" ht="12.75" spans="2:13">
      <c r="B51861" s="29"/>
      <c r="M51861" s="28"/>
    </row>
    <row r="51862" s="16" customFormat="1" ht="12.75" spans="2:13">
      <c r="B51862" s="29"/>
      <c r="M51862" s="28"/>
    </row>
    <row r="51863" s="16" customFormat="1" ht="12.75" spans="2:13">
      <c r="B51863" s="29"/>
      <c r="M51863" s="28"/>
    </row>
    <row r="51864" s="16" customFormat="1" ht="12.75" spans="2:13">
      <c r="B51864" s="29"/>
      <c r="M51864" s="28"/>
    </row>
    <row r="51865" s="16" customFormat="1" ht="12.75" spans="2:13">
      <c r="B51865" s="29"/>
      <c r="M51865" s="28"/>
    </row>
    <row r="51866" s="16" customFormat="1" ht="12.75" spans="2:13">
      <c r="B51866" s="29"/>
      <c r="M51866" s="28"/>
    </row>
    <row r="51867" s="16" customFormat="1" ht="12.75" spans="2:13">
      <c r="B51867" s="29"/>
      <c r="M51867" s="28"/>
    </row>
    <row r="51868" s="16" customFormat="1" ht="12.75" spans="2:13">
      <c r="B51868" s="29"/>
      <c r="M51868" s="28"/>
    </row>
    <row r="51869" s="16" customFormat="1" ht="12.75" spans="2:13">
      <c r="B51869" s="29"/>
      <c r="M51869" s="28"/>
    </row>
    <row r="51870" s="16" customFormat="1" ht="12.75" spans="2:13">
      <c r="B51870" s="29"/>
      <c r="M51870" s="28"/>
    </row>
    <row r="51871" s="16" customFormat="1" ht="12.75" spans="2:13">
      <c r="B51871" s="29"/>
      <c r="M51871" s="28"/>
    </row>
    <row r="51872" s="16" customFormat="1" ht="12.75" spans="2:13">
      <c r="B51872" s="29"/>
      <c r="M51872" s="28"/>
    </row>
    <row r="51873" s="16" customFormat="1" ht="12.75" spans="2:13">
      <c r="B51873" s="29"/>
      <c r="M51873" s="28"/>
    </row>
    <row r="51874" s="16" customFormat="1" ht="12.75" spans="2:13">
      <c r="B51874" s="29"/>
      <c r="M51874" s="28"/>
    </row>
    <row r="51875" s="16" customFormat="1" ht="12.75" spans="2:13">
      <c r="B51875" s="29"/>
      <c r="M51875" s="28"/>
    </row>
    <row r="51876" s="16" customFormat="1" ht="12.75" spans="2:13">
      <c r="B51876" s="29"/>
      <c r="M51876" s="28"/>
    </row>
    <row r="51877" s="16" customFormat="1" ht="12.75" spans="2:13">
      <c r="B51877" s="29"/>
      <c r="M51877" s="28"/>
    </row>
    <row r="51878" s="16" customFormat="1" ht="12.75" spans="2:13">
      <c r="B51878" s="29"/>
      <c r="M51878" s="28"/>
    </row>
    <row r="51879" s="16" customFormat="1" ht="12.75" spans="2:13">
      <c r="B51879" s="29"/>
      <c r="M51879" s="28"/>
    </row>
    <row r="51880" s="16" customFormat="1" ht="12.75" spans="2:13">
      <c r="B51880" s="29"/>
      <c r="M51880" s="28"/>
    </row>
    <row r="51881" s="16" customFormat="1" ht="12.75" spans="2:13">
      <c r="B51881" s="29"/>
      <c r="M51881" s="28"/>
    </row>
    <row r="51882" s="16" customFormat="1" ht="12.75" spans="2:13">
      <c r="B51882" s="29"/>
      <c r="M51882" s="28"/>
    </row>
    <row r="51883" s="16" customFormat="1" ht="12.75" spans="2:13">
      <c r="B51883" s="29"/>
      <c r="M51883" s="28"/>
    </row>
    <row r="51884" s="16" customFormat="1" ht="12.75" spans="2:13">
      <c r="B51884" s="29"/>
      <c r="M51884" s="28"/>
    </row>
    <row r="51885" s="16" customFormat="1" ht="12.75" spans="2:13">
      <c r="B51885" s="29"/>
      <c r="M51885" s="28"/>
    </row>
    <row r="51886" s="16" customFormat="1" ht="12.75" spans="2:13">
      <c r="B51886" s="29"/>
      <c r="M51886" s="28"/>
    </row>
    <row r="51887" s="16" customFormat="1" ht="12.75" spans="2:13">
      <c r="B51887" s="29"/>
      <c r="M51887" s="28"/>
    </row>
    <row r="51888" s="16" customFormat="1" ht="12.75" spans="2:13">
      <c r="B51888" s="29"/>
      <c r="M51888" s="28"/>
    </row>
    <row r="51889" s="16" customFormat="1" ht="12.75" spans="2:13">
      <c r="B51889" s="29"/>
      <c r="M51889" s="28"/>
    </row>
    <row r="51890" s="16" customFormat="1" ht="12.75" spans="2:13">
      <c r="B51890" s="29"/>
      <c r="M51890" s="28"/>
    </row>
    <row r="51891" s="16" customFormat="1" ht="12.75" spans="2:13">
      <c r="B51891" s="29"/>
      <c r="M51891" s="28"/>
    </row>
    <row r="51892" s="16" customFormat="1" ht="12.75" spans="2:13">
      <c r="B51892" s="29"/>
      <c r="M51892" s="28"/>
    </row>
    <row r="51893" s="16" customFormat="1" ht="12.75" spans="2:13">
      <c r="B51893" s="29"/>
      <c r="M51893" s="28"/>
    </row>
    <row r="51894" s="16" customFormat="1" ht="12.75" spans="2:13">
      <c r="B51894" s="29"/>
      <c r="M51894" s="28"/>
    </row>
    <row r="51895" s="16" customFormat="1" ht="12.75" spans="2:13">
      <c r="B51895" s="29"/>
      <c r="M51895" s="28"/>
    </row>
    <row r="51896" s="16" customFormat="1" ht="12.75" spans="2:13">
      <c r="B51896" s="29"/>
      <c r="M51896" s="28"/>
    </row>
    <row r="51897" s="16" customFormat="1" ht="12.75" spans="2:13">
      <c r="B51897" s="29"/>
      <c r="M51897" s="28"/>
    </row>
    <row r="51898" s="16" customFormat="1" ht="12.75" spans="2:13">
      <c r="B51898" s="29"/>
      <c r="M51898" s="28"/>
    </row>
    <row r="51899" s="16" customFormat="1" ht="12.75" spans="2:13">
      <c r="B51899" s="29"/>
      <c r="M51899" s="28"/>
    </row>
    <row r="51900" s="16" customFormat="1" ht="12.75" spans="2:13">
      <c r="B51900" s="29"/>
      <c r="M51900" s="28"/>
    </row>
    <row r="51901" s="16" customFormat="1" ht="12.75" spans="2:13">
      <c r="B51901" s="29"/>
      <c r="M51901" s="28"/>
    </row>
    <row r="51902" s="16" customFormat="1" ht="12.75" spans="2:13">
      <c r="B51902" s="29"/>
      <c r="M51902" s="28"/>
    </row>
    <row r="51903" s="16" customFormat="1" ht="12.75" spans="2:13">
      <c r="B51903" s="29"/>
      <c r="M51903" s="28"/>
    </row>
    <row r="51904" s="16" customFormat="1" ht="12.75" spans="2:13">
      <c r="B51904" s="29"/>
      <c r="M51904" s="28"/>
    </row>
    <row r="51905" s="16" customFormat="1" ht="12.75" spans="2:13">
      <c r="B51905" s="29"/>
      <c r="M51905" s="28"/>
    </row>
    <row r="51906" s="16" customFormat="1" ht="12.75" spans="2:13">
      <c r="B51906" s="29"/>
      <c r="M51906" s="28"/>
    </row>
    <row r="51907" s="16" customFormat="1" ht="12.75" spans="2:13">
      <c r="B51907" s="29"/>
      <c r="M51907" s="28"/>
    </row>
    <row r="51908" s="16" customFormat="1" ht="12.75" spans="2:13">
      <c r="B51908" s="29"/>
      <c r="M51908" s="28"/>
    </row>
    <row r="51909" s="16" customFormat="1" ht="12.75" spans="2:13">
      <c r="B51909" s="29"/>
      <c r="M51909" s="28"/>
    </row>
    <row r="51910" s="16" customFormat="1" ht="12.75" spans="2:13">
      <c r="B51910" s="29"/>
      <c r="M51910" s="28"/>
    </row>
    <row r="51911" s="16" customFormat="1" ht="12.75" spans="2:13">
      <c r="B51911" s="29"/>
      <c r="M51911" s="28"/>
    </row>
    <row r="51912" s="16" customFormat="1" ht="12.75" spans="2:13">
      <c r="B51912" s="29"/>
      <c r="M51912" s="28"/>
    </row>
    <row r="51913" s="16" customFormat="1" ht="12.75" spans="2:13">
      <c r="B51913" s="29"/>
      <c r="M51913" s="28"/>
    </row>
    <row r="51914" s="16" customFormat="1" ht="12.75" spans="2:13">
      <c r="B51914" s="29"/>
      <c r="M51914" s="28"/>
    </row>
    <row r="51915" s="16" customFormat="1" ht="12.75" spans="2:13">
      <c r="B51915" s="29"/>
      <c r="M51915" s="28"/>
    </row>
    <row r="51916" s="16" customFormat="1" ht="12.75" spans="2:13">
      <c r="B51916" s="29"/>
      <c r="M51916" s="28"/>
    </row>
    <row r="51917" s="16" customFormat="1" ht="12.75" spans="2:13">
      <c r="B51917" s="29"/>
      <c r="M51917" s="28"/>
    </row>
    <row r="51918" s="16" customFormat="1" ht="12.75" spans="2:13">
      <c r="B51918" s="29"/>
      <c r="M51918" s="28"/>
    </row>
    <row r="51919" s="16" customFormat="1" ht="12.75" spans="2:13">
      <c r="B51919" s="29"/>
      <c r="M51919" s="28"/>
    </row>
    <row r="51920" s="16" customFormat="1" ht="12.75" spans="2:13">
      <c r="B51920" s="29"/>
      <c r="M51920" s="28"/>
    </row>
    <row r="51921" s="16" customFormat="1" ht="12.75" spans="2:13">
      <c r="B51921" s="29"/>
      <c r="M51921" s="28"/>
    </row>
    <row r="51922" s="16" customFormat="1" ht="12.75" spans="2:13">
      <c r="B51922" s="29"/>
      <c r="M51922" s="28"/>
    </row>
    <row r="51923" s="16" customFormat="1" ht="12.75" spans="2:13">
      <c r="B51923" s="29"/>
      <c r="M51923" s="28"/>
    </row>
    <row r="51924" s="16" customFormat="1" ht="12.75" spans="2:13">
      <c r="B51924" s="29"/>
      <c r="M51924" s="28"/>
    </row>
    <row r="51925" s="16" customFormat="1" ht="12.75" spans="2:13">
      <c r="B51925" s="29"/>
      <c r="M51925" s="28"/>
    </row>
    <row r="51926" s="16" customFormat="1" ht="12.75" spans="2:13">
      <c r="B51926" s="29"/>
      <c r="M51926" s="28"/>
    </row>
    <row r="51927" s="16" customFormat="1" ht="12.75" spans="2:13">
      <c r="B51927" s="29"/>
      <c r="M51927" s="28"/>
    </row>
    <row r="51928" s="16" customFormat="1" ht="12.75" spans="2:13">
      <c r="B51928" s="29"/>
      <c r="M51928" s="28"/>
    </row>
    <row r="51929" s="16" customFormat="1" ht="12.75" spans="2:13">
      <c r="B51929" s="29"/>
      <c r="M51929" s="28"/>
    </row>
    <row r="51930" s="16" customFormat="1" ht="12.75" spans="2:13">
      <c r="B51930" s="29"/>
      <c r="M51930" s="28"/>
    </row>
    <row r="51931" s="16" customFormat="1" ht="12.75" spans="2:13">
      <c r="B51931" s="29"/>
      <c r="M51931" s="28"/>
    </row>
    <row r="51932" s="16" customFormat="1" ht="12.75" spans="2:13">
      <c r="B51932" s="29"/>
      <c r="M51932" s="28"/>
    </row>
    <row r="51933" s="16" customFormat="1" ht="12.75" spans="2:13">
      <c r="B51933" s="29"/>
      <c r="M51933" s="28"/>
    </row>
    <row r="51934" s="16" customFormat="1" ht="12.75" spans="2:13">
      <c r="B51934" s="29"/>
      <c r="M51934" s="28"/>
    </row>
    <row r="51935" s="16" customFormat="1" ht="12.75" spans="2:13">
      <c r="B51935" s="29"/>
      <c r="M51935" s="28"/>
    </row>
    <row r="51936" s="16" customFormat="1" ht="12.75" spans="2:13">
      <c r="B51936" s="29"/>
      <c r="M51936" s="28"/>
    </row>
    <row r="51937" s="16" customFormat="1" ht="12.75" spans="2:13">
      <c r="B51937" s="29"/>
      <c r="M51937" s="28"/>
    </row>
    <row r="51938" s="16" customFormat="1" ht="12.75" spans="2:13">
      <c r="B51938" s="29"/>
      <c r="M51938" s="28"/>
    </row>
    <row r="51939" s="16" customFormat="1" ht="12.75" spans="2:13">
      <c r="B51939" s="29"/>
      <c r="M51939" s="28"/>
    </row>
    <row r="51940" s="16" customFormat="1" ht="12.75" spans="2:13">
      <c r="B51940" s="29"/>
      <c r="M51940" s="28"/>
    </row>
    <row r="51941" s="16" customFormat="1" ht="12.75" spans="2:13">
      <c r="B51941" s="29"/>
      <c r="M51941" s="28"/>
    </row>
    <row r="51942" s="16" customFormat="1" ht="12.75" spans="2:13">
      <c r="B51942" s="29"/>
      <c r="M51942" s="28"/>
    </row>
    <row r="51943" s="16" customFormat="1" ht="12.75" spans="2:13">
      <c r="B51943" s="29"/>
      <c r="M51943" s="28"/>
    </row>
    <row r="51944" s="16" customFormat="1" ht="12.75" spans="2:13">
      <c r="B51944" s="29"/>
      <c r="M51944" s="28"/>
    </row>
    <row r="51945" s="16" customFormat="1" ht="12.75" spans="2:13">
      <c r="B51945" s="29"/>
      <c r="M51945" s="28"/>
    </row>
    <row r="51946" s="16" customFormat="1" ht="12.75" spans="2:13">
      <c r="B51946" s="29"/>
      <c r="M51946" s="28"/>
    </row>
    <row r="51947" s="16" customFormat="1" ht="12.75" spans="2:13">
      <c r="B51947" s="29"/>
      <c r="M51947" s="28"/>
    </row>
    <row r="51948" s="16" customFormat="1" ht="12.75" spans="2:13">
      <c r="B51948" s="29"/>
      <c r="M51948" s="28"/>
    </row>
    <row r="51949" s="16" customFormat="1" ht="12.75" spans="2:13">
      <c r="B51949" s="29"/>
      <c r="M51949" s="28"/>
    </row>
    <row r="51950" s="16" customFormat="1" ht="12.75" spans="2:13">
      <c r="B51950" s="29"/>
      <c r="M51950" s="28"/>
    </row>
    <row r="51951" s="16" customFormat="1" ht="12.75" spans="2:13">
      <c r="B51951" s="29"/>
      <c r="M51951" s="28"/>
    </row>
    <row r="51952" s="16" customFormat="1" ht="12.75" spans="2:13">
      <c r="B51952" s="29"/>
      <c r="M51952" s="28"/>
    </row>
    <row r="51953" s="16" customFormat="1" ht="12.75" spans="2:13">
      <c r="B51953" s="29"/>
      <c r="M51953" s="28"/>
    </row>
    <row r="51954" s="16" customFormat="1" ht="12.75" spans="2:13">
      <c r="B51954" s="29"/>
      <c r="M51954" s="28"/>
    </row>
    <row r="51955" s="16" customFormat="1" ht="12.75" spans="2:13">
      <c r="B51955" s="29"/>
      <c r="M51955" s="28"/>
    </row>
    <row r="51956" s="16" customFormat="1" ht="12.75" spans="2:13">
      <c r="B51956" s="29"/>
      <c r="M51956" s="28"/>
    </row>
    <row r="51957" s="16" customFormat="1" ht="12.75" spans="2:13">
      <c r="B51957" s="29"/>
      <c r="M51957" s="28"/>
    </row>
    <row r="51958" s="16" customFormat="1" ht="12.75" spans="2:13">
      <c r="B51958" s="29"/>
      <c r="M51958" s="28"/>
    </row>
    <row r="51959" s="16" customFormat="1" ht="12.75" spans="2:13">
      <c r="B51959" s="29"/>
      <c r="M51959" s="28"/>
    </row>
    <row r="51960" s="16" customFormat="1" ht="12.75" spans="2:13">
      <c r="B51960" s="29"/>
      <c r="M51960" s="28"/>
    </row>
    <row r="51961" s="16" customFormat="1" ht="12.75" spans="2:13">
      <c r="B51961" s="29"/>
      <c r="M51961" s="28"/>
    </row>
    <row r="51962" s="16" customFormat="1" ht="12.75" spans="2:13">
      <c r="B51962" s="29"/>
      <c r="M51962" s="28"/>
    </row>
    <row r="51963" s="16" customFormat="1" ht="12.75" spans="2:13">
      <c r="B51963" s="29"/>
      <c r="M51963" s="28"/>
    </row>
    <row r="51964" s="16" customFormat="1" ht="12.75" spans="2:13">
      <c r="B51964" s="29"/>
      <c r="M51964" s="28"/>
    </row>
    <row r="51965" s="16" customFormat="1" ht="12.75" spans="2:13">
      <c r="B51965" s="29"/>
      <c r="M51965" s="28"/>
    </row>
    <row r="51966" s="16" customFormat="1" ht="12.75" spans="2:13">
      <c r="B51966" s="29"/>
      <c r="M51966" s="28"/>
    </row>
    <row r="51967" s="16" customFormat="1" ht="12.75" spans="2:13">
      <c r="B51967" s="29"/>
      <c r="M51967" s="28"/>
    </row>
    <row r="51968" s="16" customFormat="1" ht="12.75" spans="2:13">
      <c r="B51968" s="29"/>
      <c r="M51968" s="28"/>
    </row>
    <row r="51969" s="16" customFormat="1" ht="12.75" spans="2:13">
      <c r="B51969" s="29"/>
      <c r="M51969" s="28"/>
    </row>
    <row r="51970" s="16" customFormat="1" ht="12.75" spans="2:13">
      <c r="B51970" s="29"/>
      <c r="M51970" s="28"/>
    </row>
    <row r="51971" s="16" customFormat="1" ht="12.75" spans="2:13">
      <c r="B51971" s="29"/>
      <c r="M51971" s="28"/>
    </row>
    <row r="51972" s="16" customFormat="1" ht="12.75" spans="2:13">
      <c r="B51972" s="29"/>
      <c r="M51972" s="28"/>
    </row>
    <row r="51973" s="16" customFormat="1" ht="12.75" spans="2:13">
      <c r="B51973" s="29"/>
      <c r="M51973" s="28"/>
    </row>
    <row r="51974" s="16" customFormat="1" ht="12.75" spans="2:13">
      <c r="B51974" s="29"/>
      <c r="M51974" s="28"/>
    </row>
    <row r="51975" s="16" customFormat="1" ht="12.75" spans="2:13">
      <c r="B51975" s="29"/>
      <c r="M51975" s="28"/>
    </row>
    <row r="51976" s="16" customFormat="1" ht="12.75" spans="2:13">
      <c r="B51976" s="29"/>
      <c r="M51976" s="28"/>
    </row>
    <row r="51977" s="16" customFormat="1" ht="12.75" spans="2:13">
      <c r="B51977" s="29"/>
      <c r="M51977" s="28"/>
    </row>
    <row r="51978" s="16" customFormat="1" ht="12.75" spans="2:13">
      <c r="B51978" s="29"/>
      <c r="M51978" s="28"/>
    </row>
    <row r="51979" s="16" customFormat="1" ht="12.75" spans="2:13">
      <c r="B51979" s="29"/>
      <c r="M51979" s="28"/>
    </row>
    <row r="51980" s="16" customFormat="1" ht="12.75" spans="2:13">
      <c r="B51980" s="29"/>
      <c r="M51980" s="28"/>
    </row>
    <row r="51981" s="16" customFormat="1" ht="12.75" spans="2:13">
      <c r="B51981" s="29"/>
      <c r="M51981" s="28"/>
    </row>
    <row r="51982" s="16" customFormat="1" ht="12.75" spans="2:13">
      <c r="B51982" s="29"/>
      <c r="M51982" s="28"/>
    </row>
    <row r="51983" s="16" customFormat="1" ht="12.75" spans="2:13">
      <c r="B51983" s="29"/>
      <c r="M51983" s="28"/>
    </row>
    <row r="51984" s="16" customFormat="1" ht="12.75" spans="2:13">
      <c r="B51984" s="29"/>
      <c r="M51984" s="28"/>
    </row>
    <row r="51985" s="16" customFormat="1" ht="12.75" spans="2:13">
      <c r="B51985" s="29"/>
      <c r="M51985" s="28"/>
    </row>
    <row r="51986" s="16" customFormat="1" ht="12.75" spans="2:13">
      <c r="B51986" s="29"/>
      <c r="M51986" s="28"/>
    </row>
    <row r="51987" s="16" customFormat="1" ht="12.75" spans="2:13">
      <c r="B51987" s="29"/>
      <c r="M51987" s="28"/>
    </row>
    <row r="51988" s="16" customFormat="1" ht="12.75" spans="2:13">
      <c r="B51988" s="29"/>
      <c r="M51988" s="28"/>
    </row>
    <row r="51989" s="16" customFormat="1" ht="12.75" spans="2:13">
      <c r="B51989" s="29"/>
      <c r="M51989" s="28"/>
    </row>
    <row r="51990" s="16" customFormat="1" ht="12.75" spans="2:13">
      <c r="B51990" s="29"/>
      <c r="M51990" s="28"/>
    </row>
    <row r="51991" s="16" customFormat="1" ht="12.75" spans="2:13">
      <c r="B51991" s="29"/>
      <c r="M51991" s="28"/>
    </row>
    <row r="51992" s="16" customFormat="1" ht="12.75" spans="2:13">
      <c r="B51992" s="29"/>
      <c r="M51992" s="28"/>
    </row>
    <row r="51993" s="16" customFormat="1" ht="12.75" spans="2:13">
      <c r="B51993" s="29"/>
      <c r="M51993" s="28"/>
    </row>
    <row r="51994" s="16" customFormat="1" ht="12.75" spans="2:13">
      <c r="B51994" s="29"/>
      <c r="M51994" s="28"/>
    </row>
    <row r="51995" s="16" customFormat="1" ht="12.75" spans="2:13">
      <c r="B51995" s="29"/>
      <c r="M51995" s="28"/>
    </row>
    <row r="51996" s="16" customFormat="1" ht="12.75" spans="2:13">
      <c r="B51996" s="29"/>
      <c r="M51996" s="28"/>
    </row>
    <row r="51997" s="16" customFormat="1" ht="12.75" spans="2:13">
      <c r="B51997" s="29"/>
      <c r="M51997" s="28"/>
    </row>
    <row r="51998" s="16" customFormat="1" ht="12.75" spans="2:13">
      <c r="B51998" s="29"/>
      <c r="M51998" s="28"/>
    </row>
    <row r="51999" s="16" customFormat="1" ht="12.75" spans="2:13">
      <c r="B51999" s="29"/>
      <c r="M51999" s="28"/>
    </row>
    <row r="52000" s="16" customFormat="1" ht="12.75" spans="2:13">
      <c r="B52000" s="29"/>
      <c r="M52000" s="28"/>
    </row>
    <row r="52001" s="16" customFormat="1" ht="12.75" spans="2:13">
      <c r="B52001" s="29"/>
      <c r="M52001" s="28"/>
    </row>
    <row r="52002" s="16" customFormat="1" ht="12.75" spans="2:13">
      <c r="B52002" s="29"/>
      <c r="M52002" s="28"/>
    </row>
    <row r="52003" s="16" customFormat="1" ht="12.75" spans="2:13">
      <c r="B52003" s="29"/>
      <c r="M52003" s="28"/>
    </row>
    <row r="52004" s="16" customFormat="1" ht="12.75" spans="2:13">
      <c r="B52004" s="29"/>
      <c r="M52004" s="28"/>
    </row>
    <row r="52005" s="16" customFormat="1" ht="12.75" spans="2:13">
      <c r="B52005" s="29"/>
      <c r="M52005" s="28"/>
    </row>
    <row r="52006" s="16" customFormat="1" ht="12.75" spans="2:13">
      <c r="B52006" s="29"/>
      <c r="M52006" s="28"/>
    </row>
    <row r="52007" s="16" customFormat="1" ht="12.75" spans="2:13">
      <c r="B52007" s="29"/>
      <c r="M52007" s="28"/>
    </row>
    <row r="52008" s="16" customFormat="1" ht="12.75" spans="2:13">
      <c r="B52008" s="29"/>
      <c r="M52008" s="28"/>
    </row>
    <row r="52009" s="16" customFormat="1" ht="12.75" spans="2:13">
      <c r="B52009" s="29"/>
      <c r="M52009" s="28"/>
    </row>
    <row r="52010" s="16" customFormat="1" ht="12.75" spans="2:13">
      <c r="B52010" s="29"/>
      <c r="M52010" s="28"/>
    </row>
    <row r="52011" s="16" customFormat="1" ht="12.75" spans="2:13">
      <c r="B52011" s="29"/>
      <c r="M52011" s="28"/>
    </row>
    <row r="52012" s="16" customFormat="1" ht="12.75" spans="2:13">
      <c r="B52012" s="29"/>
      <c r="M52012" s="28"/>
    </row>
    <row r="52013" s="16" customFormat="1" ht="12.75" spans="2:13">
      <c r="B52013" s="29"/>
      <c r="M52013" s="28"/>
    </row>
    <row r="52014" s="16" customFormat="1" ht="12.75" spans="2:13">
      <c r="B52014" s="29"/>
      <c r="M52014" s="28"/>
    </row>
    <row r="52015" s="16" customFormat="1" ht="12.75" spans="2:13">
      <c r="B52015" s="29"/>
      <c r="M52015" s="28"/>
    </row>
    <row r="52016" s="16" customFormat="1" ht="12.75" spans="2:13">
      <c r="B52016" s="29"/>
      <c r="M52016" s="28"/>
    </row>
    <row r="52017" s="16" customFormat="1" ht="12.75" spans="2:13">
      <c r="B52017" s="29"/>
      <c r="M52017" s="28"/>
    </row>
    <row r="52018" s="16" customFormat="1" ht="12.75" spans="2:13">
      <c r="B52018" s="29"/>
      <c r="M52018" s="28"/>
    </row>
    <row r="52019" s="16" customFormat="1" ht="12.75" spans="2:13">
      <c r="B52019" s="29"/>
      <c r="M52019" s="28"/>
    </row>
    <row r="52020" s="16" customFormat="1" ht="12.75" spans="2:13">
      <c r="B52020" s="29"/>
      <c r="M52020" s="28"/>
    </row>
    <row r="52021" s="16" customFormat="1" ht="12.75" spans="2:13">
      <c r="B52021" s="29"/>
      <c r="M52021" s="28"/>
    </row>
    <row r="52022" s="16" customFormat="1" ht="12.75" spans="2:13">
      <c r="B52022" s="29"/>
      <c r="M52022" s="28"/>
    </row>
    <row r="52023" s="16" customFormat="1" ht="12.75" spans="2:13">
      <c r="B52023" s="29"/>
      <c r="M52023" s="28"/>
    </row>
    <row r="52024" s="16" customFormat="1" ht="12.75" spans="2:13">
      <c r="B52024" s="29"/>
      <c r="M52024" s="28"/>
    </row>
    <row r="52025" s="16" customFormat="1" ht="12.75" spans="2:13">
      <c r="B52025" s="29"/>
      <c r="M52025" s="28"/>
    </row>
    <row r="52026" s="16" customFormat="1" ht="12.75" spans="2:13">
      <c r="B52026" s="29"/>
      <c r="M52026" s="28"/>
    </row>
    <row r="52027" s="16" customFormat="1" ht="12.75" spans="2:13">
      <c r="B52027" s="29"/>
      <c r="M52027" s="28"/>
    </row>
    <row r="52028" s="16" customFormat="1" ht="12.75" spans="2:13">
      <c r="B52028" s="29"/>
      <c r="M52028" s="28"/>
    </row>
    <row r="52029" s="16" customFormat="1" ht="12.75" spans="2:13">
      <c r="B52029" s="29"/>
      <c r="M52029" s="28"/>
    </row>
    <row r="52030" s="16" customFormat="1" ht="12.75" spans="2:13">
      <c r="B52030" s="29"/>
      <c r="M52030" s="28"/>
    </row>
    <row r="52031" s="16" customFormat="1" ht="12.75" spans="2:13">
      <c r="B52031" s="29"/>
      <c r="M52031" s="28"/>
    </row>
    <row r="52032" s="16" customFormat="1" ht="12.75" spans="2:13">
      <c r="B52032" s="29"/>
      <c r="M52032" s="28"/>
    </row>
    <row r="52033" s="16" customFormat="1" ht="12.75" spans="2:13">
      <c r="B52033" s="29"/>
      <c r="M52033" s="28"/>
    </row>
    <row r="52034" s="16" customFormat="1" ht="12.75" spans="2:13">
      <c r="B52034" s="29"/>
      <c r="M52034" s="28"/>
    </row>
    <row r="52035" s="16" customFormat="1" ht="12.75" spans="2:13">
      <c r="B52035" s="29"/>
      <c r="M52035" s="28"/>
    </row>
    <row r="52036" s="16" customFormat="1" ht="12.75" spans="2:13">
      <c r="B52036" s="29"/>
      <c r="M52036" s="28"/>
    </row>
    <row r="52037" s="16" customFormat="1" ht="12.75" spans="2:13">
      <c r="B52037" s="29"/>
      <c r="M52037" s="28"/>
    </row>
    <row r="52038" s="16" customFormat="1" ht="12.75" spans="2:13">
      <c r="B52038" s="29"/>
      <c r="M52038" s="28"/>
    </row>
    <row r="52039" s="16" customFormat="1" ht="12.75" spans="2:13">
      <c r="B52039" s="29"/>
      <c r="M52039" s="28"/>
    </row>
    <row r="52040" s="16" customFormat="1" ht="12.75" spans="2:13">
      <c r="B52040" s="29"/>
      <c r="M52040" s="28"/>
    </row>
    <row r="52041" s="16" customFormat="1" ht="12.75" spans="2:13">
      <c r="B52041" s="29"/>
      <c r="M52041" s="28"/>
    </row>
    <row r="52042" s="16" customFormat="1" ht="12.75" spans="2:13">
      <c r="B52042" s="29"/>
      <c r="M52042" s="28"/>
    </row>
    <row r="52043" s="16" customFormat="1" ht="12.75" spans="2:13">
      <c r="B52043" s="29"/>
      <c r="M52043" s="28"/>
    </row>
    <row r="52044" s="16" customFormat="1" ht="12.75" spans="2:13">
      <c r="B52044" s="29"/>
      <c r="M52044" s="28"/>
    </row>
    <row r="52045" s="16" customFormat="1" ht="12.75" spans="2:13">
      <c r="B52045" s="29"/>
      <c r="M52045" s="28"/>
    </row>
    <row r="52046" s="16" customFormat="1" ht="12.75" spans="2:13">
      <c r="B52046" s="29"/>
      <c r="M52046" s="28"/>
    </row>
    <row r="52047" s="16" customFormat="1" ht="12.75" spans="2:13">
      <c r="B52047" s="29"/>
      <c r="M52047" s="28"/>
    </row>
    <row r="52048" s="16" customFormat="1" ht="12.75" spans="2:13">
      <c r="B52048" s="29"/>
      <c r="M52048" s="28"/>
    </row>
    <row r="52049" s="16" customFormat="1" ht="12.75" spans="2:13">
      <c r="B52049" s="29"/>
      <c r="M52049" s="28"/>
    </row>
    <row r="52050" s="16" customFormat="1" ht="12.75" spans="2:13">
      <c r="B52050" s="29"/>
      <c r="M52050" s="28"/>
    </row>
    <row r="52051" s="16" customFormat="1" ht="12.75" spans="2:13">
      <c r="B52051" s="29"/>
      <c r="M52051" s="28"/>
    </row>
    <row r="52052" s="16" customFormat="1" ht="12.75" spans="2:13">
      <c r="B52052" s="29"/>
      <c r="M52052" s="28"/>
    </row>
    <row r="52053" s="16" customFormat="1" ht="12.75" spans="2:13">
      <c r="B52053" s="29"/>
      <c r="M52053" s="28"/>
    </row>
    <row r="52054" s="16" customFormat="1" ht="12.75" spans="2:13">
      <c r="B52054" s="29"/>
      <c r="M52054" s="28"/>
    </row>
    <row r="52055" s="16" customFormat="1" ht="12.75" spans="2:13">
      <c r="B52055" s="29"/>
      <c r="M52055" s="28"/>
    </row>
    <row r="52056" s="16" customFormat="1" ht="12.75" spans="2:13">
      <c r="B52056" s="29"/>
      <c r="M52056" s="28"/>
    </row>
    <row r="52057" s="16" customFormat="1" ht="12.75" spans="2:13">
      <c r="B52057" s="29"/>
      <c r="M52057" s="28"/>
    </row>
    <row r="52058" s="16" customFormat="1" ht="12.75" spans="2:13">
      <c r="B52058" s="29"/>
      <c r="M52058" s="28"/>
    </row>
    <row r="52059" s="16" customFormat="1" ht="12.75" spans="2:13">
      <c r="B52059" s="29"/>
      <c r="M52059" s="28"/>
    </row>
    <row r="52060" s="16" customFormat="1" ht="12.75" spans="2:13">
      <c r="B52060" s="29"/>
      <c r="M52060" s="28"/>
    </row>
    <row r="52061" s="16" customFormat="1" ht="12.75" spans="2:13">
      <c r="B52061" s="29"/>
      <c r="M52061" s="28"/>
    </row>
    <row r="52062" s="16" customFormat="1" ht="12.75" spans="2:13">
      <c r="B52062" s="29"/>
      <c r="M52062" s="28"/>
    </row>
    <row r="52063" s="16" customFormat="1" ht="12.75" spans="2:13">
      <c r="B52063" s="29"/>
      <c r="M52063" s="28"/>
    </row>
    <row r="52064" s="16" customFormat="1" ht="12.75" spans="2:13">
      <c r="B52064" s="29"/>
      <c r="M52064" s="28"/>
    </row>
    <row r="52065" s="16" customFormat="1" ht="12.75" spans="2:13">
      <c r="B52065" s="29"/>
      <c r="M52065" s="28"/>
    </row>
    <row r="52066" s="16" customFormat="1" ht="12.75" spans="2:13">
      <c r="B52066" s="29"/>
      <c r="M52066" s="28"/>
    </row>
    <row r="52067" s="16" customFormat="1" ht="12.75" spans="2:13">
      <c r="B52067" s="29"/>
      <c r="M52067" s="28"/>
    </row>
    <row r="52068" s="16" customFormat="1" ht="12.75" spans="2:13">
      <c r="B52068" s="29"/>
      <c r="M52068" s="28"/>
    </row>
    <row r="52069" s="16" customFormat="1" ht="12.75" spans="2:13">
      <c r="B52069" s="29"/>
      <c r="M52069" s="28"/>
    </row>
    <row r="52070" s="16" customFormat="1" ht="12.75" spans="2:13">
      <c r="B52070" s="29"/>
      <c r="M52070" s="28"/>
    </row>
    <row r="52071" s="16" customFormat="1" ht="12.75" spans="2:13">
      <c r="B52071" s="29"/>
      <c r="M52071" s="28"/>
    </row>
    <row r="52072" s="16" customFormat="1" ht="12.75" spans="2:13">
      <c r="B52072" s="29"/>
      <c r="M52072" s="28"/>
    </row>
    <row r="52073" s="16" customFormat="1" ht="12.75" spans="2:13">
      <c r="B52073" s="29"/>
      <c r="M52073" s="28"/>
    </row>
    <row r="52074" s="16" customFormat="1" ht="12.75" spans="2:13">
      <c r="B52074" s="29"/>
      <c r="M52074" s="28"/>
    </row>
    <row r="52075" s="16" customFormat="1" ht="12.75" spans="2:13">
      <c r="B52075" s="29"/>
      <c r="M52075" s="28"/>
    </row>
    <row r="52076" s="16" customFormat="1" ht="12.75" spans="2:13">
      <c r="B52076" s="29"/>
      <c r="M52076" s="28"/>
    </row>
    <row r="52077" s="16" customFormat="1" ht="12.75" spans="2:13">
      <c r="B52077" s="29"/>
      <c r="M52077" s="28"/>
    </row>
    <row r="52078" s="16" customFormat="1" ht="12.75" spans="2:13">
      <c r="B52078" s="29"/>
      <c r="M52078" s="28"/>
    </row>
    <row r="52079" s="16" customFormat="1" ht="12.75" spans="2:13">
      <c r="B52079" s="29"/>
      <c r="M52079" s="28"/>
    </row>
    <row r="52080" s="16" customFormat="1" ht="12.75" spans="2:13">
      <c r="B52080" s="29"/>
      <c r="M52080" s="28"/>
    </row>
    <row r="52081" s="16" customFormat="1" ht="12.75" spans="2:13">
      <c r="B52081" s="29"/>
      <c r="M52081" s="28"/>
    </row>
    <row r="52082" s="16" customFormat="1" ht="12.75" spans="2:13">
      <c r="B52082" s="29"/>
      <c r="M52082" s="28"/>
    </row>
    <row r="52083" s="16" customFormat="1" ht="12.75" spans="2:13">
      <c r="B52083" s="29"/>
      <c r="M52083" s="28"/>
    </row>
    <row r="52084" s="16" customFormat="1" ht="12.75" spans="2:13">
      <c r="B52084" s="29"/>
      <c r="M52084" s="28"/>
    </row>
    <row r="52085" s="16" customFormat="1" ht="12.75" spans="2:13">
      <c r="B52085" s="29"/>
      <c r="M52085" s="28"/>
    </row>
    <row r="52086" s="16" customFormat="1" ht="12.75" spans="2:13">
      <c r="B52086" s="29"/>
      <c r="M52086" s="28"/>
    </row>
    <row r="52087" s="16" customFormat="1" ht="12.75" spans="2:13">
      <c r="B52087" s="29"/>
      <c r="M52087" s="28"/>
    </row>
    <row r="52088" s="16" customFormat="1" ht="12.75" spans="2:13">
      <c r="B52088" s="29"/>
      <c r="M52088" s="28"/>
    </row>
    <row r="52089" s="16" customFormat="1" ht="12.75" spans="2:13">
      <c r="B52089" s="29"/>
      <c r="M52089" s="28"/>
    </row>
    <row r="52090" s="16" customFormat="1" ht="12.75" spans="2:13">
      <c r="B52090" s="29"/>
      <c r="M52090" s="28"/>
    </row>
    <row r="52091" s="16" customFormat="1" ht="12.75" spans="2:13">
      <c r="B52091" s="29"/>
      <c r="M52091" s="28"/>
    </row>
    <row r="52092" s="16" customFormat="1" ht="12.75" spans="2:13">
      <c r="B52092" s="29"/>
      <c r="M52092" s="28"/>
    </row>
    <row r="52093" s="16" customFormat="1" ht="12.75" spans="2:13">
      <c r="B52093" s="29"/>
      <c r="M52093" s="28"/>
    </row>
    <row r="52094" s="16" customFormat="1" ht="12.75" spans="2:13">
      <c r="B52094" s="29"/>
      <c r="M52094" s="28"/>
    </row>
    <row r="52095" s="16" customFormat="1" ht="12.75" spans="2:13">
      <c r="B52095" s="29"/>
      <c r="M52095" s="28"/>
    </row>
    <row r="52096" s="16" customFormat="1" ht="12.75" spans="2:13">
      <c r="B52096" s="29"/>
      <c r="M52096" s="28"/>
    </row>
    <row r="52097" s="16" customFormat="1" ht="12.75" spans="2:13">
      <c r="B52097" s="29"/>
      <c r="M52097" s="28"/>
    </row>
    <row r="52098" s="16" customFormat="1" ht="12.75" spans="2:13">
      <c r="B52098" s="29"/>
      <c r="M52098" s="28"/>
    </row>
    <row r="52099" s="16" customFormat="1" ht="12.75" spans="2:13">
      <c r="B52099" s="29"/>
      <c r="M52099" s="28"/>
    </row>
    <row r="52100" s="16" customFormat="1" ht="12.75" spans="2:13">
      <c r="B52100" s="29"/>
      <c r="M52100" s="28"/>
    </row>
    <row r="52101" s="16" customFormat="1" ht="12.75" spans="2:13">
      <c r="B52101" s="29"/>
      <c r="M52101" s="28"/>
    </row>
    <row r="52102" s="16" customFormat="1" ht="12.75" spans="2:13">
      <c r="B52102" s="29"/>
      <c r="M52102" s="28"/>
    </row>
    <row r="52103" s="16" customFormat="1" ht="12.75" spans="2:13">
      <c r="B52103" s="29"/>
      <c r="M52103" s="28"/>
    </row>
    <row r="52104" s="16" customFormat="1" ht="12.75" spans="2:13">
      <c r="B52104" s="29"/>
      <c r="M52104" s="28"/>
    </row>
    <row r="52105" s="16" customFormat="1" ht="12.75" spans="2:13">
      <c r="B52105" s="29"/>
      <c r="M52105" s="28"/>
    </row>
    <row r="52106" s="16" customFormat="1" ht="12.75" spans="2:13">
      <c r="B52106" s="29"/>
      <c r="M52106" s="28"/>
    </row>
    <row r="52107" s="16" customFormat="1" ht="12.75" spans="2:13">
      <c r="B52107" s="29"/>
      <c r="M52107" s="28"/>
    </row>
    <row r="52108" s="16" customFormat="1" ht="12.75" spans="2:13">
      <c r="B52108" s="29"/>
      <c r="M52108" s="28"/>
    </row>
    <row r="52109" s="16" customFormat="1" ht="12.75" spans="2:13">
      <c r="B52109" s="29"/>
      <c r="M52109" s="28"/>
    </row>
    <row r="52110" s="16" customFormat="1" ht="12.75" spans="2:13">
      <c r="B52110" s="29"/>
      <c r="M52110" s="28"/>
    </row>
    <row r="52111" s="16" customFormat="1" ht="12.75" spans="2:13">
      <c r="B52111" s="29"/>
      <c r="M52111" s="28"/>
    </row>
    <row r="52112" s="16" customFormat="1" ht="12.75" spans="2:13">
      <c r="B52112" s="29"/>
      <c r="M52112" s="28"/>
    </row>
    <row r="52113" s="16" customFormat="1" ht="12.75" spans="2:13">
      <c r="B52113" s="29"/>
      <c r="M52113" s="28"/>
    </row>
    <row r="52114" s="16" customFormat="1" ht="12.75" spans="2:13">
      <c r="B52114" s="29"/>
      <c r="M52114" s="28"/>
    </row>
    <row r="52115" s="16" customFormat="1" ht="12.75" spans="2:13">
      <c r="B52115" s="29"/>
      <c r="M52115" s="28"/>
    </row>
    <row r="52116" s="16" customFormat="1" ht="12.75" spans="2:13">
      <c r="B52116" s="29"/>
      <c r="M52116" s="28"/>
    </row>
    <row r="52117" s="16" customFormat="1" ht="12.75" spans="2:13">
      <c r="B52117" s="29"/>
      <c r="M52117" s="28"/>
    </row>
    <row r="52118" s="16" customFormat="1" ht="12.75" spans="2:13">
      <c r="B52118" s="29"/>
      <c r="M52118" s="28"/>
    </row>
    <row r="52119" s="16" customFormat="1" ht="12.75" spans="2:13">
      <c r="B52119" s="29"/>
      <c r="M52119" s="28"/>
    </row>
    <row r="52120" s="16" customFormat="1" ht="12.75" spans="2:13">
      <c r="B52120" s="29"/>
      <c r="M52120" s="28"/>
    </row>
    <row r="52121" s="16" customFormat="1" ht="12.75" spans="2:13">
      <c r="B52121" s="29"/>
      <c r="M52121" s="28"/>
    </row>
    <row r="52122" s="16" customFormat="1" ht="12.75" spans="2:13">
      <c r="B52122" s="29"/>
      <c r="M52122" s="28"/>
    </row>
    <row r="52123" s="16" customFormat="1" ht="12.75" spans="2:13">
      <c r="B52123" s="29"/>
      <c r="M52123" s="28"/>
    </row>
    <row r="52124" s="16" customFormat="1" ht="12.75" spans="2:13">
      <c r="B52124" s="29"/>
      <c r="M52124" s="28"/>
    </row>
    <row r="52125" s="16" customFormat="1" ht="12.75" spans="2:13">
      <c r="B52125" s="29"/>
      <c r="M52125" s="28"/>
    </row>
    <row r="52126" s="16" customFormat="1" ht="12.75" spans="2:13">
      <c r="B52126" s="29"/>
      <c r="M52126" s="28"/>
    </row>
    <row r="52127" s="16" customFormat="1" ht="12.75" spans="2:13">
      <c r="B52127" s="29"/>
      <c r="M52127" s="28"/>
    </row>
    <row r="52128" s="16" customFormat="1" ht="12.75" spans="2:13">
      <c r="B52128" s="29"/>
      <c r="M52128" s="28"/>
    </row>
    <row r="52129" s="16" customFormat="1" ht="12.75" spans="2:13">
      <c r="B52129" s="29"/>
      <c r="M52129" s="28"/>
    </row>
    <row r="52130" s="16" customFormat="1" ht="12.75" spans="2:13">
      <c r="B52130" s="29"/>
      <c r="M52130" s="28"/>
    </row>
    <row r="52131" s="16" customFormat="1" ht="12.75" spans="2:13">
      <c r="B52131" s="29"/>
      <c r="M52131" s="28"/>
    </row>
    <row r="52132" s="16" customFormat="1" ht="12.75" spans="2:13">
      <c r="B52132" s="29"/>
      <c r="M52132" s="28"/>
    </row>
    <row r="52133" s="16" customFormat="1" ht="12.75" spans="2:13">
      <c r="B52133" s="29"/>
      <c r="M52133" s="28"/>
    </row>
    <row r="52134" s="16" customFormat="1" ht="12.75" spans="2:13">
      <c r="B52134" s="29"/>
      <c r="M52134" s="28"/>
    </row>
    <row r="52135" s="16" customFormat="1" ht="12.75" spans="2:13">
      <c r="B52135" s="29"/>
      <c r="M52135" s="28"/>
    </row>
    <row r="52136" s="16" customFormat="1" ht="12.75" spans="2:13">
      <c r="B52136" s="29"/>
      <c r="M52136" s="28"/>
    </row>
    <row r="52137" s="16" customFormat="1" ht="12.75" spans="2:13">
      <c r="B52137" s="29"/>
      <c r="M52137" s="28"/>
    </row>
    <row r="52138" s="16" customFormat="1" ht="12.75" spans="2:13">
      <c r="B52138" s="29"/>
      <c r="M52138" s="28"/>
    </row>
    <row r="52139" s="16" customFormat="1" ht="12.75" spans="2:13">
      <c r="B52139" s="29"/>
      <c r="M52139" s="28"/>
    </row>
    <row r="52140" s="16" customFormat="1" ht="12.75" spans="2:13">
      <c r="B52140" s="29"/>
      <c r="M52140" s="28"/>
    </row>
    <row r="52141" s="16" customFormat="1" ht="12.75" spans="2:13">
      <c r="B52141" s="29"/>
      <c r="M52141" s="28"/>
    </row>
    <row r="52142" s="16" customFormat="1" ht="12.75" spans="2:13">
      <c r="B52142" s="29"/>
      <c r="M52142" s="28"/>
    </row>
    <row r="52143" s="16" customFormat="1" ht="12.75" spans="2:13">
      <c r="B52143" s="29"/>
      <c r="M52143" s="28"/>
    </row>
    <row r="52144" s="16" customFormat="1" ht="12.75" spans="2:13">
      <c r="B52144" s="29"/>
      <c r="M52144" s="28"/>
    </row>
    <row r="52145" s="16" customFormat="1" ht="12.75" spans="2:13">
      <c r="B52145" s="29"/>
      <c r="M52145" s="28"/>
    </row>
    <row r="52146" s="16" customFormat="1" ht="12.75" spans="2:13">
      <c r="B52146" s="29"/>
      <c r="M52146" s="28"/>
    </row>
    <row r="52147" s="16" customFormat="1" ht="12.75" spans="2:13">
      <c r="B52147" s="29"/>
      <c r="M52147" s="28"/>
    </row>
    <row r="52148" s="16" customFormat="1" ht="12.75" spans="2:13">
      <c r="B52148" s="29"/>
      <c r="M52148" s="28"/>
    </row>
    <row r="52149" s="16" customFormat="1" ht="12.75" spans="2:13">
      <c r="B52149" s="29"/>
      <c r="M52149" s="28"/>
    </row>
    <row r="52150" s="16" customFormat="1" ht="12.75" spans="2:13">
      <c r="B52150" s="29"/>
      <c r="M52150" s="28"/>
    </row>
    <row r="52151" s="16" customFormat="1" ht="12.75" spans="2:13">
      <c r="B52151" s="29"/>
      <c r="M52151" s="28"/>
    </row>
    <row r="52152" s="16" customFormat="1" ht="12.75" spans="2:13">
      <c r="B52152" s="29"/>
      <c r="M52152" s="28"/>
    </row>
    <row r="52153" s="16" customFormat="1" ht="12.75" spans="2:13">
      <c r="B52153" s="29"/>
      <c r="M52153" s="28"/>
    </row>
    <row r="52154" s="16" customFormat="1" ht="12.75" spans="2:13">
      <c r="B52154" s="29"/>
      <c r="M52154" s="28"/>
    </row>
    <row r="52155" s="16" customFormat="1" ht="12.75" spans="2:13">
      <c r="B52155" s="29"/>
      <c r="M52155" s="28"/>
    </row>
    <row r="52156" s="16" customFormat="1" ht="12.75" spans="2:13">
      <c r="B52156" s="29"/>
      <c r="M52156" s="28"/>
    </row>
    <row r="52157" s="16" customFormat="1" ht="12.75" spans="2:13">
      <c r="B52157" s="29"/>
      <c r="M52157" s="28"/>
    </row>
    <row r="52158" s="16" customFormat="1" ht="12.75" spans="2:13">
      <c r="B52158" s="29"/>
      <c r="M52158" s="28"/>
    </row>
    <row r="52159" s="16" customFormat="1" ht="12.75" spans="2:13">
      <c r="B52159" s="29"/>
      <c r="M52159" s="28"/>
    </row>
    <row r="52160" s="16" customFormat="1" ht="12.75" spans="2:13">
      <c r="B52160" s="29"/>
      <c r="M52160" s="28"/>
    </row>
    <row r="52161" s="16" customFormat="1" ht="12.75" spans="2:13">
      <c r="B52161" s="29"/>
      <c r="M52161" s="28"/>
    </row>
    <row r="52162" s="16" customFormat="1" ht="12.75" spans="2:13">
      <c r="B52162" s="29"/>
      <c r="M52162" s="28"/>
    </row>
    <row r="52163" s="16" customFormat="1" ht="12.75" spans="2:13">
      <c r="B52163" s="29"/>
      <c r="M52163" s="28"/>
    </row>
    <row r="52164" s="16" customFormat="1" ht="12.75" spans="2:13">
      <c r="B52164" s="29"/>
      <c r="M52164" s="28"/>
    </row>
    <row r="52165" s="16" customFormat="1" ht="12.75" spans="2:13">
      <c r="B52165" s="29"/>
      <c r="M52165" s="28"/>
    </row>
    <row r="52166" s="16" customFormat="1" ht="12.75" spans="2:13">
      <c r="B52166" s="29"/>
      <c r="M52166" s="28"/>
    </row>
    <row r="52167" s="16" customFormat="1" ht="12.75" spans="2:13">
      <c r="B52167" s="29"/>
      <c r="M52167" s="28"/>
    </row>
    <row r="52168" s="16" customFormat="1" ht="12.75" spans="2:13">
      <c r="B52168" s="29"/>
      <c r="M52168" s="28"/>
    </row>
    <row r="52169" s="16" customFormat="1" ht="12.75" spans="2:13">
      <c r="B52169" s="29"/>
      <c r="M52169" s="28"/>
    </row>
    <row r="52170" s="16" customFormat="1" ht="12.75" spans="2:13">
      <c r="B52170" s="29"/>
      <c r="M52170" s="28"/>
    </row>
    <row r="52171" s="16" customFormat="1" ht="12.75" spans="2:13">
      <c r="B52171" s="29"/>
      <c r="M52171" s="28"/>
    </row>
    <row r="52172" s="16" customFormat="1" ht="12.75" spans="2:13">
      <c r="B52172" s="29"/>
      <c r="M52172" s="28"/>
    </row>
    <row r="52173" s="16" customFormat="1" ht="12.75" spans="2:13">
      <c r="B52173" s="29"/>
      <c r="M52173" s="28"/>
    </row>
    <row r="52174" s="16" customFormat="1" ht="12.75" spans="2:13">
      <c r="B52174" s="29"/>
      <c r="M52174" s="28"/>
    </row>
    <row r="52175" s="16" customFormat="1" ht="12.75" spans="2:13">
      <c r="B52175" s="29"/>
      <c r="M52175" s="28"/>
    </row>
    <row r="52176" s="16" customFormat="1" ht="12.75" spans="2:13">
      <c r="B52176" s="29"/>
      <c r="M52176" s="28"/>
    </row>
    <row r="52177" s="16" customFormat="1" ht="12.75" spans="2:13">
      <c r="B52177" s="29"/>
      <c r="M52177" s="28"/>
    </row>
    <row r="52178" s="16" customFormat="1" ht="12.75" spans="2:13">
      <c r="B52178" s="29"/>
      <c r="M52178" s="28"/>
    </row>
    <row r="52179" s="16" customFormat="1" ht="12.75" spans="2:13">
      <c r="B52179" s="29"/>
      <c r="M52179" s="28"/>
    </row>
    <row r="52180" s="16" customFormat="1" ht="12.75" spans="2:13">
      <c r="B52180" s="29"/>
      <c r="M52180" s="28"/>
    </row>
    <row r="52181" s="16" customFormat="1" ht="12.75" spans="2:13">
      <c r="B52181" s="29"/>
      <c r="M52181" s="28"/>
    </row>
    <row r="52182" s="16" customFormat="1" ht="12.75" spans="2:13">
      <c r="B52182" s="29"/>
      <c r="M52182" s="28"/>
    </row>
    <row r="52183" s="16" customFormat="1" ht="12.75" spans="2:13">
      <c r="B52183" s="29"/>
      <c r="M52183" s="28"/>
    </row>
    <row r="52184" s="16" customFormat="1" ht="12.75" spans="2:13">
      <c r="B52184" s="29"/>
      <c r="M52184" s="28"/>
    </row>
    <row r="52185" s="16" customFormat="1" ht="12.75" spans="2:13">
      <c r="B52185" s="29"/>
      <c r="M52185" s="28"/>
    </row>
    <row r="52186" s="16" customFormat="1" ht="12.75" spans="2:13">
      <c r="B52186" s="29"/>
      <c r="M52186" s="28"/>
    </row>
    <row r="52187" s="16" customFormat="1" ht="12.75" spans="2:13">
      <c r="B52187" s="29"/>
      <c r="M52187" s="28"/>
    </row>
    <row r="52188" s="16" customFormat="1" ht="12.75" spans="2:13">
      <c r="B52188" s="29"/>
      <c r="M52188" s="28"/>
    </row>
    <row r="52189" s="16" customFormat="1" ht="12.75" spans="2:13">
      <c r="B52189" s="29"/>
      <c r="M52189" s="28"/>
    </row>
    <row r="52190" s="16" customFormat="1" ht="12.75" spans="2:13">
      <c r="B52190" s="29"/>
      <c r="M52190" s="28"/>
    </row>
    <row r="52191" s="16" customFormat="1" ht="12.75" spans="2:13">
      <c r="B52191" s="29"/>
      <c r="M52191" s="28"/>
    </row>
    <row r="52192" s="16" customFormat="1" ht="12.75" spans="2:13">
      <c r="B52192" s="29"/>
      <c r="M52192" s="28"/>
    </row>
    <row r="52193" s="16" customFormat="1" ht="12.75" spans="2:13">
      <c r="B52193" s="29"/>
      <c r="M52193" s="28"/>
    </row>
    <row r="52194" s="16" customFormat="1" ht="12.75" spans="2:13">
      <c r="B52194" s="29"/>
      <c r="M52194" s="28"/>
    </row>
    <row r="52195" s="16" customFormat="1" ht="12.75" spans="2:13">
      <c r="B52195" s="29"/>
      <c r="M52195" s="28"/>
    </row>
    <row r="52196" s="16" customFormat="1" ht="12.75" spans="2:13">
      <c r="B52196" s="29"/>
      <c r="M52196" s="28"/>
    </row>
    <row r="52197" s="16" customFormat="1" ht="12.75" spans="2:13">
      <c r="B52197" s="29"/>
      <c r="M52197" s="28"/>
    </row>
    <row r="52198" s="16" customFormat="1" ht="12.75" spans="2:13">
      <c r="B52198" s="29"/>
      <c r="M52198" s="28"/>
    </row>
    <row r="52199" s="16" customFormat="1" ht="12.75" spans="2:13">
      <c r="B52199" s="29"/>
      <c r="M52199" s="28"/>
    </row>
    <row r="52200" s="16" customFormat="1" ht="12.75" spans="2:13">
      <c r="B52200" s="29"/>
      <c r="M52200" s="28"/>
    </row>
    <row r="52201" s="16" customFormat="1" ht="12.75" spans="2:13">
      <c r="B52201" s="29"/>
      <c r="M52201" s="28"/>
    </row>
    <row r="52202" s="16" customFormat="1" ht="12.75" spans="2:13">
      <c r="B52202" s="29"/>
      <c r="M52202" s="28"/>
    </row>
    <row r="52203" s="16" customFormat="1" ht="12.75" spans="2:13">
      <c r="B52203" s="29"/>
      <c r="M52203" s="28"/>
    </row>
    <row r="52204" s="16" customFormat="1" ht="12.75" spans="2:13">
      <c r="B52204" s="29"/>
      <c r="M52204" s="28"/>
    </row>
    <row r="52205" s="16" customFormat="1" ht="12.75" spans="2:13">
      <c r="B52205" s="29"/>
      <c r="M52205" s="28"/>
    </row>
    <row r="52206" s="16" customFormat="1" ht="12.75" spans="2:13">
      <c r="B52206" s="29"/>
      <c r="M52206" s="28"/>
    </row>
    <row r="52207" s="16" customFormat="1" ht="12.75" spans="2:13">
      <c r="B52207" s="29"/>
      <c r="M52207" s="28"/>
    </row>
    <row r="52208" s="16" customFormat="1" ht="12.75" spans="2:13">
      <c r="B52208" s="29"/>
      <c r="M52208" s="28"/>
    </row>
    <row r="52209" s="16" customFormat="1" ht="12.75" spans="2:13">
      <c r="B52209" s="29"/>
      <c r="M52209" s="28"/>
    </row>
    <row r="52210" s="16" customFormat="1" ht="12.75" spans="2:13">
      <c r="B52210" s="29"/>
      <c r="M52210" s="28"/>
    </row>
    <row r="52211" s="16" customFormat="1" ht="12.75" spans="2:13">
      <c r="B52211" s="29"/>
      <c r="M52211" s="28"/>
    </row>
    <row r="52212" s="16" customFormat="1" ht="12.75" spans="2:13">
      <c r="B52212" s="29"/>
      <c r="M52212" s="28"/>
    </row>
    <row r="52213" s="16" customFormat="1" ht="12.75" spans="2:13">
      <c r="B52213" s="29"/>
      <c r="M52213" s="28"/>
    </row>
    <row r="52214" s="16" customFormat="1" ht="12.75" spans="2:13">
      <c r="B52214" s="29"/>
      <c r="M52214" s="28"/>
    </row>
    <row r="52215" s="16" customFormat="1" ht="12.75" spans="2:13">
      <c r="B52215" s="29"/>
      <c r="M52215" s="28"/>
    </row>
    <row r="52216" s="16" customFormat="1" ht="12.75" spans="2:13">
      <c r="B52216" s="29"/>
      <c r="M52216" s="28"/>
    </row>
    <row r="52217" s="16" customFormat="1" ht="12.75" spans="2:13">
      <c r="B52217" s="29"/>
      <c r="M52217" s="28"/>
    </row>
    <row r="52218" s="16" customFormat="1" ht="12.75" spans="2:13">
      <c r="B52218" s="29"/>
      <c r="M52218" s="28"/>
    </row>
    <row r="52219" s="16" customFormat="1" ht="12.75" spans="2:13">
      <c r="B52219" s="29"/>
      <c r="M52219" s="28"/>
    </row>
    <row r="52220" s="16" customFormat="1" ht="12.75" spans="2:13">
      <c r="B52220" s="29"/>
      <c r="M52220" s="28"/>
    </row>
    <row r="52221" s="16" customFormat="1" ht="12.75" spans="2:13">
      <c r="B52221" s="29"/>
      <c r="M52221" s="28"/>
    </row>
    <row r="52222" s="16" customFormat="1" ht="12.75" spans="2:13">
      <c r="B52222" s="29"/>
      <c r="M52222" s="28"/>
    </row>
    <row r="52223" s="16" customFormat="1" ht="12.75" spans="2:13">
      <c r="B52223" s="29"/>
      <c r="M52223" s="28"/>
    </row>
    <row r="52224" s="16" customFormat="1" ht="12.75" spans="2:13">
      <c r="B52224" s="29"/>
      <c r="M52224" s="28"/>
    </row>
    <row r="52225" s="16" customFormat="1" ht="12.75" spans="2:13">
      <c r="B52225" s="29"/>
      <c r="M52225" s="28"/>
    </row>
    <row r="52226" s="16" customFormat="1" ht="12.75" spans="2:13">
      <c r="B52226" s="29"/>
      <c r="M52226" s="28"/>
    </row>
    <row r="52227" s="16" customFormat="1" ht="12.75" spans="2:13">
      <c r="B52227" s="29"/>
      <c r="M52227" s="28"/>
    </row>
    <row r="52228" s="16" customFormat="1" ht="12.75" spans="2:13">
      <c r="B52228" s="29"/>
      <c r="M52228" s="28"/>
    </row>
    <row r="52229" s="16" customFormat="1" ht="12.75" spans="2:13">
      <c r="B52229" s="29"/>
      <c r="M52229" s="28"/>
    </row>
    <row r="52230" s="16" customFormat="1" ht="12.75" spans="2:13">
      <c r="B52230" s="29"/>
      <c r="M52230" s="28"/>
    </row>
    <row r="52231" s="16" customFormat="1" ht="12.75" spans="2:13">
      <c r="B52231" s="29"/>
      <c r="M52231" s="28"/>
    </row>
    <row r="52232" s="16" customFormat="1" ht="12.75" spans="2:13">
      <c r="B52232" s="29"/>
      <c r="M52232" s="28"/>
    </row>
    <row r="52233" s="16" customFormat="1" ht="12.75" spans="2:13">
      <c r="B52233" s="29"/>
      <c r="M52233" s="28"/>
    </row>
    <row r="52234" s="16" customFormat="1" ht="12.75" spans="2:13">
      <c r="B52234" s="29"/>
      <c r="M52234" s="28"/>
    </row>
    <row r="52235" s="16" customFormat="1" ht="12.75" spans="2:13">
      <c r="B52235" s="29"/>
      <c r="M52235" s="28"/>
    </row>
    <row r="52236" s="16" customFormat="1" ht="12.75" spans="2:13">
      <c r="B52236" s="29"/>
      <c r="M52236" s="28"/>
    </row>
    <row r="52237" s="16" customFormat="1" ht="12.75" spans="2:13">
      <c r="B52237" s="29"/>
      <c r="M52237" s="28"/>
    </row>
    <row r="52238" s="16" customFormat="1" ht="12.75" spans="2:13">
      <c r="B52238" s="29"/>
      <c r="M52238" s="28"/>
    </row>
    <row r="52239" s="16" customFormat="1" ht="12.75" spans="2:13">
      <c r="B52239" s="29"/>
      <c r="M52239" s="28"/>
    </row>
    <row r="52240" s="16" customFormat="1" ht="12.75" spans="2:13">
      <c r="B52240" s="29"/>
      <c r="M52240" s="28"/>
    </row>
    <row r="52241" s="16" customFormat="1" ht="12.75" spans="2:13">
      <c r="B52241" s="29"/>
      <c r="M52241" s="28"/>
    </row>
    <row r="52242" s="16" customFormat="1" ht="12.75" spans="2:13">
      <c r="B52242" s="29"/>
      <c r="M52242" s="28"/>
    </row>
    <row r="52243" s="16" customFormat="1" ht="12.75" spans="2:13">
      <c r="B52243" s="29"/>
      <c r="M52243" s="28"/>
    </row>
    <row r="52244" s="16" customFormat="1" ht="12.75" spans="2:13">
      <c r="B52244" s="29"/>
      <c r="M52244" s="28"/>
    </row>
    <row r="52245" s="16" customFormat="1" ht="12.75" spans="2:13">
      <c r="B52245" s="29"/>
      <c r="M52245" s="28"/>
    </row>
    <row r="52246" s="16" customFormat="1" ht="12.75" spans="2:13">
      <c r="B52246" s="29"/>
      <c r="M52246" s="28"/>
    </row>
    <row r="52247" s="16" customFormat="1" ht="12.75" spans="2:13">
      <c r="B52247" s="29"/>
      <c r="M52247" s="28"/>
    </row>
    <row r="52248" s="16" customFormat="1" ht="12.75" spans="2:13">
      <c r="B52248" s="29"/>
      <c r="M52248" s="28"/>
    </row>
    <row r="52249" s="16" customFormat="1" ht="12.75" spans="2:13">
      <c r="B52249" s="29"/>
      <c r="M52249" s="28"/>
    </row>
    <row r="52250" s="16" customFormat="1" ht="12.75" spans="2:13">
      <c r="B52250" s="29"/>
      <c r="M52250" s="28"/>
    </row>
    <row r="52251" s="16" customFormat="1" ht="12.75" spans="2:13">
      <c r="B52251" s="29"/>
      <c r="M52251" s="28"/>
    </row>
    <row r="52252" s="16" customFormat="1" ht="12.75" spans="2:13">
      <c r="B52252" s="29"/>
      <c r="M52252" s="28"/>
    </row>
    <row r="52253" s="16" customFormat="1" ht="12.75" spans="2:13">
      <c r="B52253" s="29"/>
      <c r="M52253" s="28"/>
    </row>
    <row r="52254" s="16" customFormat="1" ht="12.75" spans="2:13">
      <c r="B52254" s="29"/>
      <c r="M52254" s="28"/>
    </row>
    <row r="52255" s="16" customFormat="1" ht="12.75" spans="2:13">
      <c r="B52255" s="29"/>
      <c r="M52255" s="28"/>
    </row>
    <row r="52256" s="16" customFormat="1" ht="12.75" spans="2:13">
      <c r="B52256" s="29"/>
      <c r="M52256" s="28"/>
    </row>
    <row r="52257" s="16" customFormat="1" ht="12.75" spans="2:13">
      <c r="B52257" s="29"/>
      <c r="M52257" s="28"/>
    </row>
    <row r="52258" s="16" customFormat="1" ht="12.75" spans="2:13">
      <c r="B52258" s="29"/>
      <c r="M52258" s="28"/>
    </row>
    <row r="52259" s="16" customFormat="1" ht="12.75" spans="2:13">
      <c r="B52259" s="29"/>
      <c r="M52259" s="28"/>
    </row>
    <row r="52260" s="16" customFormat="1" ht="12.75" spans="2:13">
      <c r="B52260" s="29"/>
      <c r="M52260" s="28"/>
    </row>
    <row r="52261" s="16" customFormat="1" ht="12.75" spans="2:13">
      <c r="B52261" s="29"/>
      <c r="M52261" s="28"/>
    </row>
    <row r="52262" s="16" customFormat="1" ht="12.75" spans="2:13">
      <c r="B52262" s="29"/>
      <c r="M52262" s="28"/>
    </row>
    <row r="52263" s="16" customFormat="1" ht="12.75" spans="2:13">
      <c r="B52263" s="29"/>
      <c r="M52263" s="28"/>
    </row>
    <row r="52264" s="16" customFormat="1" ht="12.75" spans="2:13">
      <c r="B52264" s="29"/>
      <c r="M52264" s="28"/>
    </row>
    <row r="52265" s="16" customFormat="1" ht="12.75" spans="2:13">
      <c r="B52265" s="29"/>
      <c r="M52265" s="28"/>
    </row>
    <row r="52266" s="16" customFormat="1" ht="12.75" spans="2:13">
      <c r="B52266" s="29"/>
      <c r="M52266" s="28"/>
    </row>
    <row r="52267" s="16" customFormat="1" ht="12.75" spans="2:13">
      <c r="B52267" s="29"/>
      <c r="M52267" s="28"/>
    </row>
    <row r="52268" s="16" customFormat="1" ht="12.75" spans="2:13">
      <c r="B52268" s="29"/>
      <c r="M52268" s="28"/>
    </row>
    <row r="52269" s="16" customFormat="1" ht="12.75" spans="2:13">
      <c r="B52269" s="29"/>
      <c r="M52269" s="28"/>
    </row>
    <row r="52270" s="16" customFormat="1" ht="12.75" spans="2:13">
      <c r="B52270" s="29"/>
      <c r="M52270" s="28"/>
    </row>
    <row r="52271" s="16" customFormat="1" ht="12.75" spans="2:13">
      <c r="B52271" s="29"/>
      <c r="M52271" s="28"/>
    </row>
    <row r="52272" s="16" customFormat="1" ht="12.75" spans="2:13">
      <c r="B52272" s="29"/>
      <c r="M52272" s="28"/>
    </row>
    <row r="52273" s="16" customFormat="1" ht="12.75" spans="2:13">
      <c r="B52273" s="29"/>
      <c r="M52273" s="28"/>
    </row>
    <row r="52274" s="16" customFormat="1" ht="12.75" spans="2:13">
      <c r="B52274" s="29"/>
      <c r="M52274" s="28"/>
    </row>
    <row r="52275" s="16" customFormat="1" ht="12.75" spans="2:13">
      <c r="B52275" s="29"/>
      <c r="M52275" s="28"/>
    </row>
    <row r="52276" s="16" customFormat="1" ht="12.75" spans="2:13">
      <c r="B52276" s="29"/>
      <c r="M52276" s="28"/>
    </row>
    <row r="52277" s="16" customFormat="1" ht="12.75" spans="2:13">
      <c r="B52277" s="29"/>
      <c r="M52277" s="28"/>
    </row>
    <row r="52278" s="16" customFormat="1" ht="12.75" spans="2:13">
      <c r="B52278" s="29"/>
      <c r="M52278" s="28"/>
    </row>
    <row r="52279" s="16" customFormat="1" ht="12.75" spans="2:13">
      <c r="B52279" s="29"/>
      <c r="M52279" s="28"/>
    </row>
    <row r="52280" s="16" customFormat="1" ht="12.75" spans="2:13">
      <c r="B52280" s="29"/>
      <c r="M52280" s="28"/>
    </row>
    <row r="52281" s="16" customFormat="1" ht="12.75" spans="2:13">
      <c r="B52281" s="29"/>
      <c r="M52281" s="28"/>
    </row>
    <row r="52282" s="16" customFormat="1" ht="12.75" spans="2:13">
      <c r="B52282" s="29"/>
      <c r="M52282" s="28"/>
    </row>
    <row r="52283" s="16" customFormat="1" ht="12.75" spans="2:13">
      <c r="B52283" s="29"/>
      <c r="M52283" s="28"/>
    </row>
    <row r="52284" s="16" customFormat="1" ht="12.75" spans="2:13">
      <c r="B52284" s="29"/>
      <c r="M52284" s="28"/>
    </row>
    <row r="52285" s="16" customFormat="1" ht="12.75" spans="2:13">
      <c r="B52285" s="29"/>
      <c r="M52285" s="28"/>
    </row>
    <row r="52286" s="16" customFormat="1" ht="12.75" spans="2:13">
      <c r="B52286" s="29"/>
      <c r="M52286" s="28"/>
    </row>
    <row r="52287" s="16" customFormat="1" ht="12.75" spans="2:13">
      <c r="B52287" s="29"/>
      <c r="M52287" s="28"/>
    </row>
    <row r="52288" s="16" customFormat="1" ht="12.75" spans="2:13">
      <c r="B52288" s="29"/>
      <c r="M52288" s="28"/>
    </row>
    <row r="52289" s="16" customFormat="1" ht="12.75" spans="2:13">
      <c r="B52289" s="29"/>
      <c r="M52289" s="28"/>
    </row>
    <row r="52290" s="16" customFormat="1" ht="12.75" spans="2:13">
      <c r="B52290" s="29"/>
      <c r="M52290" s="28"/>
    </row>
    <row r="52291" s="16" customFormat="1" ht="12.75" spans="2:13">
      <c r="B52291" s="29"/>
      <c r="M52291" s="28"/>
    </row>
    <row r="52292" s="16" customFormat="1" ht="12.75" spans="2:13">
      <c r="B52292" s="29"/>
      <c r="M52292" s="28"/>
    </row>
    <row r="52293" s="16" customFormat="1" ht="12.75" spans="2:13">
      <c r="B52293" s="29"/>
      <c r="M52293" s="28"/>
    </row>
    <row r="52294" s="16" customFormat="1" ht="12.75" spans="2:13">
      <c r="B52294" s="29"/>
      <c r="M52294" s="28"/>
    </row>
    <row r="52295" s="16" customFormat="1" ht="12.75" spans="2:13">
      <c r="B52295" s="29"/>
      <c r="M52295" s="28"/>
    </row>
    <row r="52296" s="16" customFormat="1" ht="12.75" spans="2:13">
      <c r="B52296" s="29"/>
      <c r="M52296" s="28"/>
    </row>
    <row r="52297" s="16" customFormat="1" ht="12.75" spans="2:13">
      <c r="B52297" s="29"/>
      <c r="M52297" s="28"/>
    </row>
    <row r="52298" s="16" customFormat="1" ht="12.75" spans="2:13">
      <c r="B52298" s="29"/>
      <c r="M52298" s="28"/>
    </row>
    <row r="52299" s="16" customFormat="1" ht="12.75" spans="2:13">
      <c r="B52299" s="29"/>
      <c r="M52299" s="28"/>
    </row>
    <row r="52300" s="16" customFormat="1" ht="12.75" spans="2:13">
      <c r="B52300" s="29"/>
      <c r="M52300" s="28"/>
    </row>
    <row r="52301" s="16" customFormat="1" ht="12.75" spans="2:13">
      <c r="B52301" s="29"/>
      <c r="M52301" s="28"/>
    </row>
    <row r="52302" s="16" customFormat="1" ht="12.75" spans="2:13">
      <c r="B52302" s="29"/>
      <c r="M52302" s="28"/>
    </row>
    <row r="52303" s="16" customFormat="1" ht="12.75" spans="2:13">
      <c r="B52303" s="29"/>
      <c r="M52303" s="28"/>
    </row>
    <row r="52304" s="16" customFormat="1" ht="12.75" spans="2:13">
      <c r="B52304" s="29"/>
      <c r="M52304" s="28"/>
    </row>
    <row r="52305" s="16" customFormat="1" ht="12.75" spans="2:13">
      <c r="B52305" s="29"/>
      <c r="M52305" s="28"/>
    </row>
    <row r="52306" s="16" customFormat="1" ht="12.75" spans="2:13">
      <c r="B52306" s="29"/>
      <c r="M52306" s="28"/>
    </row>
    <row r="52307" s="16" customFormat="1" ht="12.75" spans="2:13">
      <c r="B52307" s="29"/>
      <c r="M52307" s="28"/>
    </row>
    <row r="52308" s="16" customFormat="1" ht="12.75" spans="2:13">
      <c r="B52308" s="29"/>
      <c r="M52308" s="28"/>
    </row>
    <row r="52309" s="16" customFormat="1" ht="12.75" spans="2:13">
      <c r="B52309" s="29"/>
      <c r="M52309" s="28"/>
    </row>
    <row r="52310" s="16" customFormat="1" ht="12.75" spans="2:13">
      <c r="B52310" s="29"/>
      <c r="M52310" s="28"/>
    </row>
    <row r="52311" s="16" customFormat="1" ht="12.75" spans="2:13">
      <c r="B52311" s="29"/>
      <c r="M52311" s="28"/>
    </row>
    <row r="52312" s="16" customFormat="1" ht="12.75" spans="2:13">
      <c r="B52312" s="29"/>
      <c r="M52312" s="28"/>
    </row>
    <row r="52313" s="16" customFormat="1" ht="12.75" spans="2:13">
      <c r="B52313" s="29"/>
      <c r="M52313" s="28"/>
    </row>
    <row r="52314" s="16" customFormat="1" ht="12.75" spans="2:13">
      <c r="B52314" s="29"/>
      <c r="M52314" s="28"/>
    </row>
    <row r="52315" s="16" customFormat="1" ht="12.75" spans="2:13">
      <c r="B52315" s="29"/>
      <c r="M52315" s="28"/>
    </row>
    <row r="52316" s="16" customFormat="1" ht="12.75" spans="2:13">
      <c r="B52316" s="29"/>
      <c r="M52316" s="28"/>
    </row>
    <row r="52317" s="16" customFormat="1" ht="12.75" spans="2:13">
      <c r="B52317" s="29"/>
      <c r="M52317" s="28"/>
    </row>
    <row r="52318" s="16" customFormat="1" ht="12.75" spans="2:13">
      <c r="B52318" s="29"/>
      <c r="M52318" s="28"/>
    </row>
    <row r="52319" s="16" customFormat="1" ht="12.75" spans="2:13">
      <c r="B52319" s="29"/>
      <c r="M52319" s="28"/>
    </row>
    <row r="52320" s="16" customFormat="1" ht="12.75" spans="2:13">
      <c r="B52320" s="29"/>
      <c r="M52320" s="28"/>
    </row>
    <row r="52321" s="16" customFormat="1" ht="12.75" spans="2:13">
      <c r="B52321" s="29"/>
      <c r="M52321" s="28"/>
    </row>
    <row r="52322" s="16" customFormat="1" ht="12.75" spans="2:13">
      <c r="B52322" s="29"/>
      <c r="M52322" s="28"/>
    </row>
    <row r="52323" s="16" customFormat="1" ht="12.75" spans="2:13">
      <c r="B52323" s="29"/>
      <c r="M52323" s="28"/>
    </row>
    <row r="52324" s="16" customFormat="1" ht="12.75" spans="2:13">
      <c r="B52324" s="29"/>
      <c r="M52324" s="28"/>
    </row>
    <row r="52325" s="16" customFormat="1" ht="12.75" spans="2:13">
      <c r="B52325" s="29"/>
      <c r="M52325" s="28"/>
    </row>
    <row r="52326" s="16" customFormat="1" ht="12.75" spans="2:13">
      <c r="B52326" s="29"/>
      <c r="M52326" s="28"/>
    </row>
    <row r="52327" s="16" customFormat="1" ht="12.75" spans="2:13">
      <c r="B52327" s="29"/>
      <c r="M52327" s="28"/>
    </row>
    <row r="52328" s="16" customFormat="1" ht="12.75" spans="2:13">
      <c r="B52328" s="29"/>
      <c r="M52328" s="28"/>
    </row>
    <row r="52329" s="16" customFormat="1" ht="12.75" spans="2:13">
      <c r="B52329" s="29"/>
      <c r="M52329" s="28"/>
    </row>
    <row r="52330" s="16" customFormat="1" ht="12.75" spans="2:13">
      <c r="B52330" s="29"/>
      <c r="M52330" s="28"/>
    </row>
    <row r="52331" s="16" customFormat="1" ht="12.75" spans="2:13">
      <c r="B52331" s="29"/>
      <c r="M52331" s="28"/>
    </row>
    <row r="52332" s="16" customFormat="1" ht="12.75" spans="2:13">
      <c r="B52332" s="29"/>
      <c r="M52332" s="28"/>
    </row>
    <row r="52333" s="16" customFormat="1" ht="12.75" spans="2:13">
      <c r="B52333" s="29"/>
      <c r="M52333" s="28"/>
    </row>
    <row r="52334" s="16" customFormat="1" ht="12.75" spans="2:13">
      <c r="B52334" s="29"/>
      <c r="M52334" s="28"/>
    </row>
    <row r="52335" s="16" customFormat="1" ht="12.75" spans="2:13">
      <c r="B52335" s="29"/>
      <c r="M52335" s="28"/>
    </row>
    <row r="52336" s="16" customFormat="1" ht="12.75" spans="2:13">
      <c r="B52336" s="29"/>
      <c r="M52336" s="28"/>
    </row>
    <row r="52337" s="16" customFormat="1" ht="12.75" spans="2:13">
      <c r="B52337" s="29"/>
      <c r="M52337" s="28"/>
    </row>
    <row r="52338" s="16" customFormat="1" ht="12.75" spans="2:13">
      <c r="B52338" s="29"/>
      <c r="M52338" s="28"/>
    </row>
    <row r="52339" s="16" customFormat="1" ht="12.75" spans="2:13">
      <c r="B52339" s="29"/>
      <c r="M52339" s="28"/>
    </row>
    <row r="52340" s="16" customFormat="1" ht="12.75" spans="2:13">
      <c r="B52340" s="29"/>
      <c r="M52340" s="28"/>
    </row>
    <row r="52341" s="16" customFormat="1" ht="12.75" spans="2:13">
      <c r="B52341" s="29"/>
      <c r="M52341" s="28"/>
    </row>
    <row r="52342" s="16" customFormat="1" ht="12.75" spans="2:13">
      <c r="B52342" s="29"/>
      <c r="M52342" s="28"/>
    </row>
    <row r="52343" s="16" customFormat="1" ht="12.75" spans="2:13">
      <c r="B52343" s="29"/>
      <c r="M52343" s="28"/>
    </row>
    <row r="52344" s="16" customFormat="1" ht="12.75" spans="2:13">
      <c r="B52344" s="29"/>
      <c r="M52344" s="28"/>
    </row>
    <row r="52345" s="16" customFormat="1" ht="12.75" spans="2:13">
      <c r="B52345" s="29"/>
      <c r="M52345" s="28"/>
    </row>
    <row r="52346" s="16" customFormat="1" ht="12.75" spans="2:13">
      <c r="B52346" s="29"/>
      <c r="M52346" s="28"/>
    </row>
    <row r="52347" s="16" customFormat="1" ht="12.75" spans="2:13">
      <c r="B52347" s="29"/>
      <c r="M52347" s="28"/>
    </row>
    <row r="52348" s="16" customFormat="1" ht="12.75" spans="2:13">
      <c r="B52348" s="29"/>
      <c r="M52348" s="28"/>
    </row>
    <row r="52349" s="16" customFormat="1" ht="12.75" spans="2:13">
      <c r="B52349" s="29"/>
      <c r="M52349" s="28"/>
    </row>
    <row r="52350" s="16" customFormat="1" ht="12.75" spans="2:13">
      <c r="B52350" s="29"/>
      <c r="M52350" s="28"/>
    </row>
    <row r="52351" s="16" customFormat="1" ht="12.75" spans="2:13">
      <c r="B52351" s="29"/>
      <c r="M52351" s="28"/>
    </row>
    <row r="52352" s="16" customFormat="1" ht="12.75" spans="2:13">
      <c r="B52352" s="29"/>
      <c r="M52352" s="28"/>
    </row>
    <row r="52353" s="16" customFormat="1" ht="12.75" spans="2:13">
      <c r="B52353" s="29"/>
      <c r="M52353" s="28"/>
    </row>
    <row r="52354" s="16" customFormat="1" ht="12.75" spans="2:13">
      <c r="B52354" s="29"/>
      <c r="M52354" s="28"/>
    </row>
    <row r="52355" s="16" customFormat="1" ht="12.75" spans="2:13">
      <c r="B52355" s="29"/>
      <c r="M52355" s="28"/>
    </row>
    <row r="52356" s="16" customFormat="1" ht="12.75" spans="2:13">
      <c r="B52356" s="29"/>
      <c r="M52356" s="28"/>
    </row>
    <row r="52357" s="16" customFormat="1" ht="12.75" spans="2:13">
      <c r="B52357" s="29"/>
      <c r="M52357" s="28"/>
    </row>
    <row r="52358" s="16" customFormat="1" ht="12.75" spans="2:13">
      <c r="B52358" s="29"/>
      <c r="M52358" s="28"/>
    </row>
    <row r="52359" s="16" customFormat="1" ht="12.75" spans="2:13">
      <c r="B52359" s="29"/>
      <c r="M52359" s="28"/>
    </row>
    <row r="52360" s="16" customFormat="1" ht="12.75" spans="2:13">
      <c r="B52360" s="29"/>
      <c r="M52360" s="28"/>
    </row>
    <row r="52361" s="16" customFormat="1" ht="12.75" spans="2:13">
      <c r="B52361" s="29"/>
      <c r="M52361" s="28"/>
    </row>
    <row r="52362" s="16" customFormat="1" ht="12.75" spans="2:13">
      <c r="B52362" s="29"/>
      <c r="M52362" s="28"/>
    </row>
    <row r="52363" s="16" customFormat="1" ht="12.75" spans="2:13">
      <c r="B52363" s="29"/>
      <c r="M52363" s="28"/>
    </row>
    <row r="52364" s="16" customFormat="1" ht="12.75" spans="2:13">
      <c r="B52364" s="29"/>
      <c r="M52364" s="28"/>
    </row>
    <row r="52365" s="16" customFormat="1" ht="12.75" spans="2:13">
      <c r="B52365" s="29"/>
      <c r="M52365" s="28"/>
    </row>
    <row r="52366" s="16" customFormat="1" ht="12.75" spans="2:13">
      <c r="B52366" s="29"/>
      <c r="M52366" s="28"/>
    </row>
    <row r="52367" s="16" customFormat="1" ht="12.75" spans="2:13">
      <c r="B52367" s="29"/>
      <c r="M52367" s="28"/>
    </row>
    <row r="52368" s="16" customFormat="1" ht="12.75" spans="2:13">
      <c r="B52368" s="29"/>
      <c r="M52368" s="28"/>
    </row>
    <row r="52369" s="16" customFormat="1" ht="12.75" spans="2:13">
      <c r="B52369" s="29"/>
      <c r="M52369" s="28"/>
    </row>
    <row r="52370" s="16" customFormat="1" ht="12.75" spans="2:13">
      <c r="B52370" s="29"/>
      <c r="M52370" s="28"/>
    </row>
    <row r="52371" s="16" customFormat="1" ht="12.75" spans="2:13">
      <c r="B52371" s="29"/>
      <c r="M52371" s="28"/>
    </row>
    <row r="52372" s="16" customFormat="1" ht="12.75" spans="2:13">
      <c r="B52372" s="29"/>
      <c r="M52372" s="28"/>
    </row>
    <row r="52373" s="16" customFormat="1" ht="12.75" spans="2:13">
      <c r="B52373" s="29"/>
      <c r="M52373" s="28"/>
    </row>
    <row r="52374" s="16" customFormat="1" ht="12.75" spans="2:13">
      <c r="B52374" s="29"/>
      <c r="M52374" s="28"/>
    </row>
    <row r="52375" s="16" customFormat="1" ht="12.75" spans="2:13">
      <c r="B52375" s="29"/>
      <c r="M52375" s="28"/>
    </row>
    <row r="52376" s="16" customFormat="1" ht="12.75" spans="2:13">
      <c r="B52376" s="29"/>
      <c r="M52376" s="28"/>
    </row>
    <row r="52377" s="16" customFormat="1" ht="12.75" spans="2:13">
      <c r="B52377" s="29"/>
      <c r="M52377" s="28"/>
    </row>
    <row r="52378" s="16" customFormat="1" ht="12.75" spans="2:13">
      <c r="B52378" s="29"/>
      <c r="M52378" s="28"/>
    </row>
    <row r="52379" s="16" customFormat="1" ht="12.75" spans="2:13">
      <c r="B52379" s="29"/>
      <c r="M52379" s="28"/>
    </row>
    <row r="52380" s="16" customFormat="1" ht="12.75" spans="2:13">
      <c r="B52380" s="29"/>
      <c r="M52380" s="28"/>
    </row>
    <row r="52381" s="16" customFormat="1" ht="12.75" spans="2:13">
      <c r="B52381" s="29"/>
      <c r="M52381" s="28"/>
    </row>
    <row r="52382" s="16" customFormat="1" ht="12.75" spans="2:13">
      <c r="B52382" s="29"/>
      <c r="M52382" s="28"/>
    </row>
    <row r="52383" s="16" customFormat="1" ht="12.75" spans="2:13">
      <c r="B52383" s="29"/>
      <c r="M52383" s="28"/>
    </row>
    <row r="52384" s="16" customFormat="1" ht="12.75" spans="2:13">
      <c r="B52384" s="29"/>
      <c r="M52384" s="28"/>
    </row>
    <row r="52385" s="16" customFormat="1" ht="12.75" spans="2:13">
      <c r="B52385" s="29"/>
      <c r="M52385" s="28"/>
    </row>
    <row r="52386" s="16" customFormat="1" ht="12.75" spans="2:13">
      <c r="B52386" s="29"/>
      <c r="M52386" s="28"/>
    </row>
    <row r="52387" s="16" customFormat="1" ht="12.75" spans="2:13">
      <c r="B52387" s="29"/>
      <c r="M52387" s="28"/>
    </row>
    <row r="52388" s="16" customFormat="1" ht="12.75" spans="2:13">
      <c r="B52388" s="29"/>
      <c r="M52388" s="28"/>
    </row>
    <row r="52389" s="16" customFormat="1" ht="12.75" spans="2:13">
      <c r="B52389" s="29"/>
      <c r="M52389" s="28"/>
    </row>
    <row r="52390" s="16" customFormat="1" ht="12.75" spans="2:13">
      <c r="B52390" s="29"/>
      <c r="M52390" s="28"/>
    </row>
    <row r="52391" s="16" customFormat="1" ht="12.75" spans="2:13">
      <c r="B52391" s="29"/>
      <c r="M52391" s="28"/>
    </row>
    <row r="52392" s="16" customFormat="1" ht="12.75" spans="2:13">
      <c r="B52392" s="29"/>
      <c r="M52392" s="28"/>
    </row>
    <row r="52393" s="16" customFormat="1" ht="12.75" spans="2:13">
      <c r="B52393" s="29"/>
      <c r="M52393" s="28"/>
    </row>
    <row r="52394" s="16" customFormat="1" ht="12.75" spans="2:13">
      <c r="B52394" s="29"/>
      <c r="M52394" s="28"/>
    </row>
    <row r="52395" s="16" customFormat="1" ht="12.75" spans="2:13">
      <c r="B52395" s="29"/>
      <c r="M52395" s="28"/>
    </row>
    <row r="52396" s="16" customFormat="1" ht="12.75" spans="2:13">
      <c r="B52396" s="29"/>
      <c r="M52396" s="28"/>
    </row>
    <row r="52397" s="16" customFormat="1" ht="12.75" spans="2:13">
      <c r="B52397" s="29"/>
      <c r="M52397" s="28"/>
    </row>
    <row r="52398" s="16" customFormat="1" ht="12.75" spans="2:13">
      <c r="B52398" s="29"/>
      <c r="M52398" s="28"/>
    </row>
    <row r="52399" s="16" customFormat="1" ht="12.75" spans="2:13">
      <c r="B52399" s="29"/>
      <c r="M52399" s="28"/>
    </row>
    <row r="52400" s="16" customFormat="1" ht="12.75" spans="2:13">
      <c r="B52400" s="29"/>
      <c r="M52400" s="28"/>
    </row>
    <row r="52401" s="16" customFormat="1" ht="12.75" spans="2:13">
      <c r="B52401" s="29"/>
      <c r="M52401" s="28"/>
    </row>
    <row r="52402" s="16" customFormat="1" ht="12.75" spans="2:13">
      <c r="B52402" s="29"/>
      <c r="M52402" s="28"/>
    </row>
    <row r="52403" s="16" customFormat="1" ht="12.75" spans="2:13">
      <c r="B52403" s="29"/>
      <c r="M52403" s="28"/>
    </row>
    <row r="52404" s="16" customFormat="1" ht="12.75" spans="2:13">
      <c r="B52404" s="29"/>
      <c r="M52404" s="28"/>
    </row>
    <row r="52405" s="16" customFormat="1" ht="12.75" spans="2:13">
      <c r="B52405" s="29"/>
      <c r="M52405" s="28"/>
    </row>
    <row r="52406" s="16" customFormat="1" ht="12.75" spans="2:13">
      <c r="B52406" s="29"/>
      <c r="M52406" s="28"/>
    </row>
    <row r="52407" s="16" customFormat="1" ht="12.75" spans="2:13">
      <c r="B52407" s="29"/>
      <c r="M52407" s="28"/>
    </row>
    <row r="52408" s="16" customFormat="1" ht="12.75" spans="2:13">
      <c r="B52408" s="29"/>
      <c r="M52408" s="28"/>
    </row>
    <row r="52409" s="16" customFormat="1" ht="12.75" spans="2:13">
      <c r="B52409" s="29"/>
      <c r="M52409" s="28"/>
    </row>
    <row r="52410" s="16" customFormat="1" ht="12.75" spans="2:13">
      <c r="B52410" s="29"/>
      <c r="M52410" s="28"/>
    </row>
    <row r="52411" s="16" customFormat="1" ht="12.75" spans="2:13">
      <c r="B52411" s="29"/>
      <c r="M52411" s="28"/>
    </row>
    <row r="52412" s="16" customFormat="1" ht="12.75" spans="2:13">
      <c r="B52412" s="29"/>
      <c r="M52412" s="28"/>
    </row>
    <row r="52413" s="16" customFormat="1" ht="12.75" spans="2:13">
      <c r="B52413" s="29"/>
      <c r="M52413" s="28"/>
    </row>
    <row r="52414" s="16" customFormat="1" ht="12.75" spans="2:13">
      <c r="B52414" s="29"/>
      <c r="M52414" s="28"/>
    </row>
    <row r="52415" s="16" customFormat="1" ht="12.75" spans="2:13">
      <c r="B52415" s="29"/>
      <c r="M52415" s="28"/>
    </row>
    <row r="52416" s="16" customFormat="1" ht="12.75" spans="2:13">
      <c r="B52416" s="29"/>
      <c r="M52416" s="28"/>
    </row>
    <row r="52417" s="16" customFormat="1" ht="12.75" spans="2:13">
      <c r="B52417" s="29"/>
      <c r="M52417" s="28"/>
    </row>
    <row r="52418" s="16" customFormat="1" ht="12.75" spans="2:13">
      <c r="B52418" s="29"/>
      <c r="M52418" s="28"/>
    </row>
    <row r="52419" s="16" customFormat="1" ht="12.75" spans="2:13">
      <c r="B52419" s="29"/>
      <c r="M52419" s="28"/>
    </row>
    <row r="52420" s="16" customFormat="1" ht="12.75" spans="2:13">
      <c r="B52420" s="29"/>
      <c r="M52420" s="28"/>
    </row>
    <row r="52421" s="16" customFormat="1" ht="12.75" spans="2:13">
      <c r="B52421" s="29"/>
      <c r="M52421" s="28"/>
    </row>
    <row r="52422" s="16" customFormat="1" ht="12.75" spans="2:13">
      <c r="B52422" s="29"/>
      <c r="M52422" s="28"/>
    </row>
    <row r="52423" s="16" customFormat="1" ht="12.75" spans="2:13">
      <c r="B52423" s="29"/>
      <c r="M52423" s="28"/>
    </row>
    <row r="52424" s="16" customFormat="1" ht="12.75" spans="2:13">
      <c r="B52424" s="29"/>
      <c r="M52424" s="28"/>
    </row>
    <row r="52425" s="16" customFormat="1" ht="12.75" spans="2:13">
      <c r="B52425" s="29"/>
      <c r="M52425" s="28"/>
    </row>
    <row r="52426" s="16" customFormat="1" ht="12.75" spans="2:13">
      <c r="B52426" s="29"/>
      <c r="M52426" s="28"/>
    </row>
    <row r="52427" s="16" customFormat="1" ht="12.75" spans="2:13">
      <c r="B52427" s="29"/>
      <c r="M52427" s="28"/>
    </row>
    <row r="52428" s="16" customFormat="1" ht="12.75" spans="2:13">
      <c r="B52428" s="29"/>
      <c r="M52428" s="28"/>
    </row>
    <row r="52429" s="16" customFormat="1" ht="12.75" spans="2:13">
      <c r="B52429" s="29"/>
      <c r="M52429" s="28"/>
    </row>
    <row r="52430" s="16" customFormat="1" ht="12.75" spans="2:13">
      <c r="B52430" s="29"/>
      <c r="M52430" s="28"/>
    </row>
    <row r="52431" s="16" customFormat="1" ht="12.75" spans="2:13">
      <c r="B52431" s="29"/>
      <c r="M52431" s="28"/>
    </row>
    <row r="52432" s="16" customFormat="1" ht="12.75" spans="2:13">
      <c r="B52432" s="29"/>
      <c r="M52432" s="28"/>
    </row>
    <row r="52433" s="16" customFormat="1" ht="12.75" spans="2:13">
      <c r="B52433" s="29"/>
      <c r="M52433" s="28"/>
    </row>
    <row r="52434" s="16" customFormat="1" ht="12.75" spans="2:13">
      <c r="B52434" s="29"/>
      <c r="M52434" s="28"/>
    </row>
    <row r="52435" s="16" customFormat="1" ht="12.75" spans="2:13">
      <c r="B52435" s="29"/>
      <c r="M52435" s="28"/>
    </row>
    <row r="52436" s="16" customFormat="1" ht="12.75" spans="2:13">
      <c r="B52436" s="29"/>
      <c r="M52436" s="28"/>
    </row>
    <row r="52437" s="16" customFormat="1" ht="12.75" spans="2:13">
      <c r="B52437" s="29"/>
      <c r="M52437" s="28"/>
    </row>
    <row r="52438" s="16" customFormat="1" ht="12.75" spans="2:13">
      <c r="B52438" s="29"/>
      <c r="M52438" s="28"/>
    </row>
    <row r="52439" s="16" customFormat="1" ht="12.75" spans="2:13">
      <c r="B52439" s="29"/>
      <c r="M52439" s="28"/>
    </row>
    <row r="52440" s="16" customFormat="1" ht="12.75" spans="2:13">
      <c r="B52440" s="29"/>
      <c r="M52440" s="28"/>
    </row>
    <row r="52441" s="16" customFormat="1" ht="12.75" spans="2:13">
      <c r="B52441" s="29"/>
      <c r="M52441" s="28"/>
    </row>
    <row r="52442" s="16" customFormat="1" ht="12.75" spans="2:13">
      <c r="B52442" s="29"/>
      <c r="M52442" s="28"/>
    </row>
    <row r="52443" s="16" customFormat="1" ht="12.75" spans="2:13">
      <c r="B52443" s="29"/>
      <c r="M52443" s="28"/>
    </row>
    <row r="52444" s="16" customFormat="1" ht="12.75" spans="2:13">
      <c r="B52444" s="29"/>
      <c r="M52444" s="28"/>
    </row>
    <row r="52445" s="16" customFormat="1" ht="12.75" spans="2:13">
      <c r="B52445" s="29"/>
      <c r="M52445" s="28"/>
    </row>
    <row r="52446" s="16" customFormat="1" ht="12.75" spans="2:13">
      <c r="B52446" s="29"/>
      <c r="M52446" s="28"/>
    </row>
    <row r="52447" s="16" customFormat="1" ht="12.75" spans="2:13">
      <c r="B52447" s="29"/>
      <c r="M52447" s="28"/>
    </row>
    <row r="52448" s="16" customFormat="1" ht="12.75" spans="2:13">
      <c r="B52448" s="29"/>
      <c r="M52448" s="28"/>
    </row>
    <row r="52449" s="16" customFormat="1" ht="12.75" spans="2:13">
      <c r="B52449" s="29"/>
      <c r="M52449" s="28"/>
    </row>
    <row r="52450" s="16" customFormat="1" ht="12.75" spans="2:13">
      <c r="B52450" s="29"/>
      <c r="M52450" s="28"/>
    </row>
    <row r="52451" s="16" customFormat="1" ht="12.75" spans="2:13">
      <c r="B52451" s="29"/>
      <c r="M52451" s="28"/>
    </row>
    <row r="52452" s="16" customFormat="1" ht="12.75" spans="2:13">
      <c r="B52452" s="29"/>
      <c r="M52452" s="28"/>
    </row>
    <row r="52453" s="16" customFormat="1" ht="12.75" spans="2:13">
      <c r="B52453" s="29"/>
      <c r="M52453" s="28"/>
    </row>
    <row r="52454" s="16" customFormat="1" ht="12.75" spans="2:13">
      <c r="B52454" s="29"/>
      <c r="M52454" s="28"/>
    </row>
    <row r="52455" s="16" customFormat="1" ht="12.75" spans="2:13">
      <c r="B52455" s="29"/>
      <c r="M52455" s="28"/>
    </row>
    <row r="52456" s="16" customFormat="1" ht="12.75" spans="2:13">
      <c r="B52456" s="29"/>
      <c r="M52456" s="28"/>
    </row>
    <row r="52457" s="16" customFormat="1" ht="12.75" spans="2:13">
      <c r="B52457" s="29"/>
      <c r="M52457" s="28"/>
    </row>
    <row r="52458" s="16" customFormat="1" ht="12.75" spans="2:13">
      <c r="B52458" s="29"/>
      <c r="M52458" s="28"/>
    </row>
    <row r="52459" s="16" customFormat="1" ht="12.75" spans="2:13">
      <c r="B52459" s="29"/>
      <c r="M52459" s="28"/>
    </row>
    <row r="52460" s="16" customFormat="1" ht="12.75" spans="2:13">
      <c r="B52460" s="29"/>
      <c r="M52460" s="28"/>
    </row>
    <row r="52461" s="16" customFormat="1" ht="12.75" spans="2:13">
      <c r="B52461" s="29"/>
      <c r="M52461" s="28"/>
    </row>
    <row r="52462" s="16" customFormat="1" ht="12.75" spans="2:13">
      <c r="B52462" s="29"/>
      <c r="M52462" s="28"/>
    </row>
    <row r="52463" s="16" customFormat="1" ht="12.75" spans="2:13">
      <c r="B52463" s="29"/>
      <c r="M52463" s="28"/>
    </row>
    <row r="52464" s="16" customFormat="1" ht="12.75" spans="2:13">
      <c r="B52464" s="29"/>
      <c r="M52464" s="28"/>
    </row>
    <row r="52465" s="16" customFormat="1" ht="12.75" spans="2:13">
      <c r="B52465" s="29"/>
      <c r="M52465" s="28"/>
    </row>
    <row r="52466" s="16" customFormat="1" ht="12.75" spans="2:13">
      <c r="B52466" s="29"/>
      <c r="M52466" s="28"/>
    </row>
    <row r="52467" s="16" customFormat="1" ht="12.75" spans="2:13">
      <c r="B52467" s="29"/>
      <c r="M52467" s="28"/>
    </row>
    <row r="52468" s="16" customFormat="1" ht="12.75" spans="2:13">
      <c r="B52468" s="29"/>
      <c r="M52468" s="28"/>
    </row>
    <row r="52469" s="16" customFormat="1" ht="12.75" spans="2:13">
      <c r="B52469" s="29"/>
      <c r="M52469" s="28"/>
    </row>
    <row r="52470" s="16" customFormat="1" ht="12.75" spans="2:13">
      <c r="B52470" s="29"/>
      <c r="M52470" s="28"/>
    </row>
    <row r="52471" s="16" customFormat="1" ht="12.75" spans="2:13">
      <c r="B52471" s="29"/>
      <c r="M52471" s="28"/>
    </row>
    <row r="52472" s="16" customFormat="1" ht="12.75" spans="2:13">
      <c r="B52472" s="29"/>
      <c r="M52472" s="28"/>
    </row>
    <row r="52473" s="16" customFormat="1" ht="12.75" spans="2:13">
      <c r="B52473" s="29"/>
      <c r="M52473" s="28"/>
    </row>
    <row r="52474" s="16" customFormat="1" ht="12.75" spans="2:13">
      <c r="B52474" s="29"/>
      <c r="M52474" s="28"/>
    </row>
    <row r="52475" s="16" customFormat="1" ht="12.75" spans="2:13">
      <c r="B52475" s="29"/>
      <c r="M52475" s="28"/>
    </row>
    <row r="52476" s="16" customFormat="1" ht="12.75" spans="2:13">
      <c r="B52476" s="29"/>
      <c r="M52476" s="28"/>
    </row>
    <row r="52477" s="16" customFormat="1" ht="12.75" spans="2:13">
      <c r="B52477" s="29"/>
      <c r="M52477" s="28"/>
    </row>
    <row r="52478" s="16" customFormat="1" ht="12.75" spans="2:13">
      <c r="B52478" s="29"/>
      <c r="M52478" s="28"/>
    </row>
    <row r="52479" s="16" customFormat="1" ht="12.75" spans="2:13">
      <c r="B52479" s="29"/>
      <c r="M52479" s="28"/>
    </row>
    <row r="52480" s="16" customFormat="1" ht="12.75" spans="2:13">
      <c r="B52480" s="29"/>
      <c r="M52480" s="28"/>
    </row>
    <row r="52481" s="16" customFormat="1" ht="12.75" spans="2:13">
      <c r="B52481" s="29"/>
      <c r="M52481" s="28"/>
    </row>
    <row r="52482" s="16" customFormat="1" ht="12.75" spans="2:13">
      <c r="B52482" s="29"/>
      <c r="M52482" s="28"/>
    </row>
    <row r="52483" s="16" customFormat="1" ht="12.75" spans="2:13">
      <c r="B52483" s="29"/>
      <c r="M52483" s="28"/>
    </row>
    <row r="52484" s="16" customFormat="1" ht="12.75" spans="2:13">
      <c r="B52484" s="29"/>
      <c r="M52484" s="28"/>
    </row>
    <row r="52485" s="16" customFormat="1" ht="12.75" spans="2:13">
      <c r="B52485" s="29"/>
      <c r="M52485" s="28"/>
    </row>
    <row r="52486" s="16" customFormat="1" ht="12.75" spans="2:13">
      <c r="B52486" s="29"/>
      <c r="M52486" s="28"/>
    </row>
    <row r="52487" s="16" customFormat="1" ht="12.75" spans="2:13">
      <c r="B52487" s="29"/>
      <c r="M52487" s="28"/>
    </row>
    <row r="52488" s="16" customFormat="1" ht="12.75" spans="2:13">
      <c r="B52488" s="29"/>
      <c r="M52488" s="28"/>
    </row>
    <row r="52489" s="16" customFormat="1" ht="12.75" spans="2:13">
      <c r="B52489" s="29"/>
      <c r="M52489" s="28"/>
    </row>
    <row r="52490" s="16" customFormat="1" ht="12.75" spans="2:13">
      <c r="B52490" s="29"/>
      <c r="M52490" s="28"/>
    </row>
    <row r="52491" s="16" customFormat="1" ht="12.75" spans="2:13">
      <c r="B52491" s="29"/>
      <c r="M52491" s="28"/>
    </row>
    <row r="52492" s="16" customFormat="1" ht="12.75" spans="2:13">
      <c r="B52492" s="29"/>
      <c r="M52492" s="28"/>
    </row>
    <row r="52493" s="16" customFormat="1" ht="12.75" spans="2:13">
      <c r="B52493" s="29"/>
      <c r="M52493" s="28"/>
    </row>
    <row r="52494" s="16" customFormat="1" ht="12.75" spans="2:13">
      <c r="B52494" s="29"/>
      <c r="M52494" s="28"/>
    </row>
    <row r="52495" s="16" customFormat="1" ht="12.75" spans="2:13">
      <c r="B52495" s="29"/>
      <c r="M52495" s="28"/>
    </row>
    <row r="52496" s="16" customFormat="1" ht="12.75" spans="2:13">
      <c r="B52496" s="29"/>
      <c r="M52496" s="28"/>
    </row>
    <row r="52497" s="16" customFormat="1" ht="12.75" spans="2:13">
      <c r="B52497" s="29"/>
      <c r="M52497" s="28"/>
    </row>
    <row r="52498" s="16" customFormat="1" ht="12.75" spans="2:13">
      <c r="B52498" s="29"/>
      <c r="M52498" s="28"/>
    </row>
    <row r="52499" s="16" customFormat="1" ht="12.75" spans="2:13">
      <c r="B52499" s="29"/>
      <c r="M52499" s="28"/>
    </row>
    <row r="52500" s="16" customFormat="1" ht="12.75" spans="2:13">
      <c r="B52500" s="29"/>
      <c r="M52500" s="28"/>
    </row>
    <row r="52501" s="16" customFormat="1" ht="12.75" spans="2:13">
      <c r="B52501" s="29"/>
      <c r="M52501" s="28"/>
    </row>
    <row r="52502" s="16" customFormat="1" ht="12.75" spans="2:13">
      <c r="B52502" s="29"/>
      <c r="M52502" s="28"/>
    </row>
    <row r="52503" s="16" customFormat="1" ht="12.75" spans="2:13">
      <c r="B52503" s="29"/>
      <c r="M52503" s="28"/>
    </row>
    <row r="52504" s="16" customFormat="1" ht="12.75" spans="2:13">
      <c r="B52504" s="29"/>
      <c r="M52504" s="28"/>
    </row>
    <row r="52505" s="16" customFormat="1" ht="12.75" spans="2:13">
      <c r="B52505" s="29"/>
      <c r="M52505" s="28"/>
    </row>
    <row r="52506" s="16" customFormat="1" ht="12.75" spans="2:13">
      <c r="B52506" s="29"/>
      <c r="M52506" s="28"/>
    </row>
    <row r="52507" s="16" customFormat="1" ht="12.75" spans="2:13">
      <c r="B52507" s="29"/>
      <c r="M52507" s="28"/>
    </row>
    <row r="52508" s="16" customFormat="1" ht="12.75" spans="2:13">
      <c r="B52508" s="29"/>
      <c r="M52508" s="28"/>
    </row>
    <row r="52509" s="16" customFormat="1" ht="12.75" spans="2:13">
      <c r="B52509" s="29"/>
      <c r="M52509" s="28"/>
    </row>
    <row r="52510" s="16" customFormat="1" ht="12.75" spans="2:13">
      <c r="B52510" s="29"/>
      <c r="M52510" s="28"/>
    </row>
    <row r="52511" s="16" customFormat="1" ht="12.75" spans="2:13">
      <c r="B52511" s="29"/>
      <c r="M52511" s="28"/>
    </row>
    <row r="52512" s="16" customFormat="1" ht="12.75" spans="2:13">
      <c r="B52512" s="29"/>
      <c r="M52512" s="28"/>
    </row>
    <row r="52513" s="16" customFormat="1" ht="12.75" spans="2:13">
      <c r="B52513" s="29"/>
      <c r="M52513" s="28"/>
    </row>
    <row r="52514" s="16" customFormat="1" ht="12.75" spans="2:13">
      <c r="B52514" s="29"/>
      <c r="M52514" s="28"/>
    </row>
    <row r="52515" s="16" customFormat="1" ht="12.75" spans="2:13">
      <c r="B52515" s="29"/>
      <c r="M52515" s="28"/>
    </row>
    <row r="52516" s="16" customFormat="1" ht="12.75" spans="2:13">
      <c r="B52516" s="29"/>
      <c r="M52516" s="28"/>
    </row>
    <row r="52517" s="16" customFormat="1" ht="12.75" spans="2:13">
      <c r="B52517" s="29"/>
      <c r="M52517" s="28"/>
    </row>
    <row r="52518" s="16" customFormat="1" ht="12.75" spans="2:13">
      <c r="B52518" s="29"/>
      <c r="M52518" s="28"/>
    </row>
    <row r="52519" s="16" customFormat="1" ht="12.75" spans="2:13">
      <c r="B52519" s="29"/>
      <c r="M52519" s="28"/>
    </row>
    <row r="52520" s="16" customFormat="1" ht="12.75" spans="2:13">
      <c r="B52520" s="29"/>
      <c r="M52520" s="28"/>
    </row>
    <row r="52521" s="16" customFormat="1" ht="12.75" spans="2:13">
      <c r="B52521" s="29"/>
      <c r="M52521" s="28"/>
    </row>
    <row r="52522" s="16" customFormat="1" ht="12.75" spans="2:13">
      <c r="B52522" s="29"/>
      <c r="M52522" s="28"/>
    </row>
    <row r="52523" s="16" customFormat="1" ht="12.75" spans="2:13">
      <c r="B52523" s="29"/>
      <c r="M52523" s="28"/>
    </row>
    <row r="52524" s="16" customFormat="1" ht="12.75" spans="2:13">
      <c r="B52524" s="29"/>
      <c r="M52524" s="28"/>
    </row>
    <row r="52525" s="16" customFormat="1" ht="12.75" spans="2:13">
      <c r="B52525" s="29"/>
      <c r="M52525" s="28"/>
    </row>
    <row r="52526" s="16" customFormat="1" ht="12.75" spans="2:13">
      <c r="B52526" s="29"/>
      <c r="M52526" s="28"/>
    </row>
    <row r="52527" s="16" customFormat="1" ht="12.75" spans="2:13">
      <c r="B52527" s="29"/>
      <c r="M52527" s="28"/>
    </row>
    <row r="52528" s="16" customFormat="1" ht="12.75" spans="2:13">
      <c r="B52528" s="29"/>
      <c r="M52528" s="28"/>
    </row>
    <row r="52529" s="16" customFormat="1" ht="12.75" spans="2:13">
      <c r="B52529" s="29"/>
      <c r="M52529" s="28"/>
    </row>
    <row r="52530" s="16" customFormat="1" ht="12.75" spans="2:13">
      <c r="B52530" s="29"/>
      <c r="M52530" s="28"/>
    </row>
    <row r="52531" s="16" customFormat="1" ht="12.75" spans="2:13">
      <c r="B52531" s="29"/>
      <c r="M52531" s="28"/>
    </row>
    <row r="52532" s="16" customFormat="1" ht="12.75" spans="2:13">
      <c r="B52532" s="29"/>
      <c r="M52532" s="28"/>
    </row>
    <row r="52533" s="16" customFormat="1" ht="12.75" spans="2:13">
      <c r="B52533" s="29"/>
      <c r="M52533" s="28"/>
    </row>
    <row r="52534" s="16" customFormat="1" ht="12.75" spans="2:13">
      <c r="B52534" s="29"/>
      <c r="M52534" s="28"/>
    </row>
    <row r="52535" s="16" customFormat="1" ht="12.75" spans="2:13">
      <c r="B52535" s="29"/>
      <c r="M52535" s="28"/>
    </row>
    <row r="52536" s="16" customFormat="1" ht="12.75" spans="2:13">
      <c r="B52536" s="29"/>
      <c r="M52536" s="28"/>
    </row>
    <row r="52537" s="16" customFormat="1" ht="12.75" spans="2:13">
      <c r="B52537" s="29"/>
      <c r="M52537" s="28"/>
    </row>
    <row r="52538" s="16" customFormat="1" ht="12.75" spans="2:13">
      <c r="B52538" s="29"/>
      <c r="M52538" s="28"/>
    </row>
    <row r="52539" s="16" customFormat="1" ht="12.75" spans="2:13">
      <c r="B52539" s="29"/>
      <c r="M52539" s="28"/>
    </row>
    <row r="52540" s="16" customFormat="1" ht="12.75" spans="2:13">
      <c r="B52540" s="29"/>
      <c r="M52540" s="28"/>
    </row>
    <row r="52541" s="16" customFormat="1" ht="12.75" spans="2:13">
      <c r="B52541" s="29"/>
      <c r="M52541" s="28"/>
    </row>
    <row r="52542" s="16" customFormat="1" ht="12.75" spans="2:13">
      <c r="B52542" s="29"/>
      <c r="M52542" s="28"/>
    </row>
    <row r="52543" s="16" customFormat="1" ht="12.75" spans="2:13">
      <c r="B52543" s="29"/>
      <c r="M52543" s="28"/>
    </row>
    <row r="52544" s="16" customFormat="1" ht="12.75" spans="2:13">
      <c r="B52544" s="29"/>
      <c r="M52544" s="28"/>
    </row>
    <row r="52545" s="16" customFormat="1" ht="12.75" spans="2:13">
      <c r="B52545" s="29"/>
      <c r="M52545" s="28"/>
    </row>
    <row r="52546" s="16" customFormat="1" ht="12.75" spans="2:13">
      <c r="B52546" s="29"/>
      <c r="M52546" s="28"/>
    </row>
    <row r="52547" s="16" customFormat="1" ht="12.75" spans="2:13">
      <c r="B52547" s="29"/>
      <c r="M52547" s="28"/>
    </row>
    <row r="52548" s="16" customFormat="1" ht="12.75" spans="2:13">
      <c r="B52548" s="29"/>
      <c r="M52548" s="28"/>
    </row>
    <row r="52549" s="16" customFormat="1" ht="12.75" spans="2:13">
      <c r="B52549" s="29"/>
      <c r="M52549" s="28"/>
    </row>
    <row r="52550" s="16" customFormat="1" ht="12.75" spans="2:13">
      <c r="B52550" s="29"/>
      <c r="M52550" s="28"/>
    </row>
    <row r="52551" s="16" customFormat="1" ht="12.75" spans="2:13">
      <c r="B52551" s="29"/>
      <c r="M52551" s="28"/>
    </row>
    <row r="52552" s="16" customFormat="1" ht="12.75" spans="2:13">
      <c r="B52552" s="29"/>
      <c r="M52552" s="28"/>
    </row>
    <row r="52553" s="16" customFormat="1" ht="12.75" spans="2:13">
      <c r="B52553" s="29"/>
      <c r="M52553" s="28"/>
    </row>
    <row r="52554" s="16" customFormat="1" ht="12.75" spans="2:13">
      <c r="B52554" s="29"/>
      <c r="M52554" s="28"/>
    </row>
    <row r="52555" s="16" customFormat="1" ht="12.75" spans="2:13">
      <c r="B52555" s="29"/>
      <c r="M52555" s="28"/>
    </row>
    <row r="52556" s="16" customFormat="1" ht="12.75" spans="2:13">
      <c r="B52556" s="29"/>
      <c r="M52556" s="28"/>
    </row>
    <row r="52557" s="16" customFormat="1" ht="12.75" spans="2:13">
      <c r="B52557" s="29"/>
      <c r="M52557" s="28"/>
    </row>
    <row r="52558" s="16" customFormat="1" ht="12.75" spans="2:13">
      <c r="B52558" s="29"/>
      <c r="M52558" s="28"/>
    </row>
    <row r="52559" s="16" customFormat="1" ht="12.75" spans="2:13">
      <c r="B52559" s="29"/>
      <c r="M52559" s="28"/>
    </row>
    <row r="52560" s="16" customFormat="1" ht="12.75" spans="2:13">
      <c r="B52560" s="29"/>
      <c r="M52560" s="28"/>
    </row>
    <row r="52561" s="16" customFormat="1" ht="12.75" spans="2:13">
      <c r="B52561" s="29"/>
      <c r="M52561" s="28"/>
    </row>
    <row r="52562" s="16" customFormat="1" ht="12.75" spans="2:13">
      <c r="B52562" s="29"/>
      <c r="M52562" s="28"/>
    </row>
    <row r="52563" s="16" customFormat="1" ht="12.75" spans="2:13">
      <c r="B52563" s="29"/>
      <c r="M52563" s="28"/>
    </row>
    <row r="52564" s="16" customFormat="1" ht="12.75" spans="2:13">
      <c r="B52564" s="29"/>
      <c r="M52564" s="28"/>
    </row>
    <row r="52565" s="16" customFormat="1" ht="12.75" spans="2:13">
      <c r="B52565" s="29"/>
      <c r="M52565" s="28"/>
    </row>
    <row r="52566" s="16" customFormat="1" ht="12.75" spans="2:13">
      <c r="B52566" s="29"/>
      <c r="M52566" s="28"/>
    </row>
    <row r="52567" s="16" customFormat="1" ht="12.75" spans="2:13">
      <c r="B52567" s="29"/>
      <c r="M52567" s="28"/>
    </row>
    <row r="52568" s="16" customFormat="1" ht="12.75" spans="2:13">
      <c r="B52568" s="29"/>
      <c r="M52568" s="28"/>
    </row>
    <row r="52569" s="16" customFormat="1" ht="12.75" spans="2:13">
      <c r="B52569" s="29"/>
      <c r="M52569" s="28"/>
    </row>
    <row r="52570" s="16" customFormat="1" ht="12.75" spans="2:13">
      <c r="B52570" s="29"/>
      <c r="M52570" s="28"/>
    </row>
    <row r="52571" s="16" customFormat="1" ht="12.75" spans="2:13">
      <c r="B52571" s="29"/>
      <c r="M52571" s="28"/>
    </row>
    <row r="52572" s="16" customFormat="1" ht="12.75" spans="2:13">
      <c r="B52572" s="29"/>
      <c r="M52572" s="28"/>
    </row>
    <row r="52573" s="16" customFormat="1" ht="12.75" spans="2:13">
      <c r="B52573" s="29"/>
      <c r="M52573" s="28"/>
    </row>
    <row r="52574" s="16" customFormat="1" ht="12.75" spans="2:13">
      <c r="B52574" s="29"/>
      <c r="M52574" s="28"/>
    </row>
    <row r="52575" s="16" customFormat="1" ht="12.75" spans="2:13">
      <c r="B52575" s="29"/>
      <c r="M52575" s="28"/>
    </row>
    <row r="52576" s="16" customFormat="1" ht="12.75" spans="2:13">
      <c r="B52576" s="29"/>
      <c r="M52576" s="28"/>
    </row>
    <row r="52577" s="16" customFormat="1" ht="12.75" spans="2:13">
      <c r="B52577" s="29"/>
      <c r="M52577" s="28"/>
    </row>
    <row r="52578" s="16" customFormat="1" ht="12.75" spans="2:13">
      <c r="B52578" s="29"/>
      <c r="M52578" s="28"/>
    </row>
    <row r="52579" s="16" customFormat="1" ht="12.75" spans="2:13">
      <c r="B52579" s="29"/>
      <c r="M52579" s="28"/>
    </row>
    <row r="52580" s="16" customFormat="1" ht="12.75" spans="2:13">
      <c r="B52580" s="29"/>
      <c r="M52580" s="28"/>
    </row>
    <row r="52581" s="16" customFormat="1" ht="12.75" spans="2:13">
      <c r="B52581" s="29"/>
      <c r="M52581" s="28"/>
    </row>
    <row r="52582" s="16" customFormat="1" ht="12.75" spans="2:13">
      <c r="B52582" s="29"/>
      <c r="M52582" s="28"/>
    </row>
    <row r="52583" s="16" customFormat="1" ht="12.75" spans="2:13">
      <c r="B52583" s="29"/>
      <c r="M52583" s="28"/>
    </row>
    <row r="52584" s="16" customFormat="1" ht="12.75" spans="2:13">
      <c r="B52584" s="29"/>
      <c r="M52584" s="28"/>
    </row>
    <row r="52585" s="16" customFormat="1" ht="12.75" spans="2:13">
      <c r="B52585" s="29"/>
      <c r="M52585" s="28"/>
    </row>
    <row r="52586" s="16" customFormat="1" ht="12.75" spans="2:13">
      <c r="B52586" s="29"/>
      <c r="M52586" s="28"/>
    </row>
    <row r="52587" s="16" customFormat="1" ht="12.75" spans="2:13">
      <c r="B52587" s="29"/>
      <c r="M52587" s="28"/>
    </row>
    <row r="52588" s="16" customFormat="1" ht="12.75" spans="2:13">
      <c r="B52588" s="29"/>
      <c r="M52588" s="28"/>
    </row>
    <row r="52589" s="16" customFormat="1" ht="12.75" spans="2:13">
      <c r="B52589" s="29"/>
      <c r="M52589" s="28"/>
    </row>
    <row r="52590" s="16" customFormat="1" ht="12.75" spans="2:13">
      <c r="B52590" s="29"/>
      <c r="M52590" s="28"/>
    </row>
    <row r="52591" s="16" customFormat="1" ht="12.75" spans="2:13">
      <c r="B52591" s="29"/>
      <c r="M52591" s="28"/>
    </row>
    <row r="52592" s="16" customFormat="1" ht="12.75" spans="2:13">
      <c r="B52592" s="29"/>
      <c r="M52592" s="28"/>
    </row>
    <row r="52593" s="16" customFormat="1" ht="12.75" spans="2:13">
      <c r="B52593" s="29"/>
      <c r="M52593" s="28"/>
    </row>
    <row r="52594" s="16" customFormat="1" ht="12.75" spans="2:13">
      <c r="B52594" s="29"/>
      <c r="M52594" s="28"/>
    </row>
    <row r="52595" s="16" customFormat="1" ht="12.75" spans="2:13">
      <c r="B52595" s="29"/>
      <c r="M52595" s="28"/>
    </row>
    <row r="52596" s="16" customFormat="1" ht="12.75" spans="2:13">
      <c r="B52596" s="29"/>
      <c r="M52596" s="28"/>
    </row>
    <row r="52597" s="16" customFormat="1" ht="12.75" spans="2:13">
      <c r="B52597" s="29"/>
      <c r="M52597" s="28"/>
    </row>
    <row r="52598" s="16" customFormat="1" ht="12.75" spans="2:13">
      <c r="B52598" s="29"/>
      <c r="M52598" s="28"/>
    </row>
    <row r="52599" s="16" customFormat="1" ht="12.75" spans="2:13">
      <c r="B52599" s="29"/>
      <c r="M52599" s="28"/>
    </row>
    <row r="52600" s="16" customFormat="1" ht="12.75" spans="2:13">
      <c r="B52600" s="29"/>
      <c r="M52600" s="28"/>
    </row>
    <row r="52601" s="16" customFormat="1" ht="12.75" spans="2:13">
      <c r="B52601" s="29"/>
      <c r="M52601" s="28"/>
    </row>
    <row r="52602" s="16" customFormat="1" ht="12.75" spans="2:13">
      <c r="B52602" s="29"/>
      <c r="M52602" s="28"/>
    </row>
    <row r="52603" s="16" customFormat="1" ht="12.75" spans="2:13">
      <c r="B52603" s="29"/>
      <c r="M52603" s="28"/>
    </row>
    <row r="52604" s="16" customFormat="1" ht="12.75" spans="2:13">
      <c r="B52604" s="29"/>
      <c r="M52604" s="28"/>
    </row>
    <row r="52605" s="16" customFormat="1" ht="12.75" spans="2:13">
      <c r="B52605" s="29"/>
      <c r="M52605" s="28"/>
    </row>
    <row r="52606" s="16" customFormat="1" ht="12.75" spans="2:13">
      <c r="B52606" s="29"/>
      <c r="M52606" s="28"/>
    </row>
    <row r="52607" s="16" customFormat="1" ht="12.75" spans="2:13">
      <c r="B52607" s="29"/>
      <c r="M52607" s="28"/>
    </row>
    <row r="52608" s="16" customFormat="1" ht="12.75" spans="2:13">
      <c r="B52608" s="29"/>
      <c r="M52608" s="28"/>
    </row>
    <row r="52609" s="16" customFormat="1" ht="12.75" spans="2:13">
      <c r="B52609" s="29"/>
      <c r="M52609" s="28"/>
    </row>
    <row r="52610" s="16" customFormat="1" ht="12.75" spans="2:13">
      <c r="B52610" s="29"/>
      <c r="M52610" s="28"/>
    </row>
    <row r="52611" s="16" customFormat="1" ht="12.75" spans="2:13">
      <c r="B52611" s="29"/>
      <c r="M52611" s="28"/>
    </row>
    <row r="52612" s="16" customFormat="1" ht="12.75" spans="2:13">
      <c r="B52612" s="29"/>
      <c r="M52612" s="28"/>
    </row>
    <row r="52613" s="16" customFormat="1" ht="12.75" spans="2:13">
      <c r="B52613" s="29"/>
      <c r="M52613" s="28"/>
    </row>
    <row r="52614" s="16" customFormat="1" ht="12.75" spans="2:13">
      <c r="B52614" s="29"/>
      <c r="M52614" s="28"/>
    </row>
    <row r="52615" s="16" customFormat="1" ht="12.75" spans="2:13">
      <c r="B52615" s="29"/>
      <c r="M52615" s="28"/>
    </row>
    <row r="52616" s="16" customFormat="1" ht="12.75" spans="2:13">
      <c r="B52616" s="29"/>
      <c r="M52616" s="28"/>
    </row>
    <row r="52617" s="16" customFormat="1" ht="12.75" spans="2:13">
      <c r="B52617" s="29"/>
      <c r="M52617" s="28"/>
    </row>
    <row r="52618" s="16" customFormat="1" ht="12.75" spans="2:13">
      <c r="B52618" s="29"/>
      <c r="M52618" s="28"/>
    </row>
    <row r="52619" s="16" customFormat="1" ht="12.75" spans="2:13">
      <c r="B52619" s="29"/>
      <c r="M52619" s="28"/>
    </row>
    <row r="52620" s="16" customFormat="1" ht="12.75" spans="2:13">
      <c r="B52620" s="29"/>
      <c r="M52620" s="28"/>
    </row>
    <row r="52621" s="16" customFormat="1" ht="12.75" spans="2:13">
      <c r="B52621" s="29"/>
      <c r="M52621" s="28"/>
    </row>
    <row r="52622" s="16" customFormat="1" ht="12.75" spans="2:13">
      <c r="B52622" s="29"/>
      <c r="M52622" s="28"/>
    </row>
    <row r="52623" s="16" customFormat="1" ht="12.75" spans="2:13">
      <c r="B52623" s="29"/>
      <c r="M52623" s="28"/>
    </row>
    <row r="52624" s="16" customFormat="1" ht="12.75" spans="2:13">
      <c r="B52624" s="29"/>
      <c r="M52624" s="28"/>
    </row>
    <row r="52625" s="16" customFormat="1" ht="12.75" spans="2:13">
      <c r="B52625" s="29"/>
      <c r="M52625" s="28"/>
    </row>
    <row r="52626" s="16" customFormat="1" ht="12.75" spans="2:13">
      <c r="B52626" s="29"/>
      <c r="M52626" s="28"/>
    </row>
    <row r="52627" s="16" customFormat="1" ht="12.75" spans="2:13">
      <c r="B52627" s="29"/>
      <c r="M52627" s="28"/>
    </row>
    <row r="52628" s="16" customFormat="1" ht="12.75" spans="2:13">
      <c r="B52628" s="29"/>
      <c r="M52628" s="28"/>
    </row>
    <row r="52629" s="16" customFormat="1" ht="12.75" spans="2:13">
      <c r="B52629" s="29"/>
      <c r="M52629" s="28"/>
    </row>
    <row r="52630" s="16" customFormat="1" ht="12.75" spans="2:13">
      <c r="B52630" s="29"/>
      <c r="M52630" s="28"/>
    </row>
    <row r="52631" s="16" customFormat="1" ht="12.75" spans="2:13">
      <c r="B52631" s="29"/>
      <c r="M52631" s="28"/>
    </row>
    <row r="52632" s="16" customFormat="1" ht="12.75" spans="2:13">
      <c r="B52632" s="29"/>
      <c r="M52632" s="28"/>
    </row>
    <row r="52633" s="16" customFormat="1" ht="12.75" spans="2:13">
      <c r="B52633" s="29"/>
      <c r="M52633" s="28"/>
    </row>
    <row r="52634" s="16" customFormat="1" ht="12.75" spans="2:13">
      <c r="B52634" s="29"/>
      <c r="M52634" s="28"/>
    </row>
    <row r="52635" s="16" customFormat="1" ht="12.75" spans="2:13">
      <c r="B52635" s="29"/>
      <c r="M52635" s="28"/>
    </row>
    <row r="52636" s="16" customFormat="1" ht="12.75" spans="2:13">
      <c r="B52636" s="29"/>
      <c r="M52636" s="28"/>
    </row>
    <row r="52637" s="16" customFormat="1" ht="12.75" spans="2:13">
      <c r="B52637" s="29"/>
      <c r="M52637" s="28"/>
    </row>
    <row r="52638" s="16" customFormat="1" ht="12.75" spans="2:13">
      <c r="B52638" s="29"/>
      <c r="M52638" s="28"/>
    </row>
    <row r="52639" s="16" customFormat="1" ht="12.75" spans="2:13">
      <c r="B52639" s="29"/>
      <c r="M52639" s="28"/>
    </row>
    <row r="52640" s="16" customFormat="1" ht="12.75" spans="2:13">
      <c r="B52640" s="29"/>
      <c r="M52640" s="28"/>
    </row>
    <row r="52641" s="16" customFormat="1" ht="12.75" spans="2:13">
      <c r="B52641" s="29"/>
      <c r="M52641" s="28"/>
    </row>
    <row r="52642" s="16" customFormat="1" ht="12.75" spans="2:13">
      <c r="B52642" s="29"/>
      <c r="M52642" s="28"/>
    </row>
    <row r="52643" s="16" customFormat="1" ht="12.75" spans="2:13">
      <c r="B52643" s="29"/>
      <c r="M52643" s="28"/>
    </row>
    <row r="52644" s="16" customFormat="1" ht="12.75" spans="2:13">
      <c r="B52644" s="29"/>
      <c r="M52644" s="28"/>
    </row>
    <row r="52645" s="16" customFormat="1" ht="12.75" spans="2:13">
      <c r="B52645" s="29"/>
      <c r="M52645" s="28"/>
    </row>
    <row r="52646" s="16" customFormat="1" ht="12.75" spans="2:13">
      <c r="B52646" s="29"/>
      <c r="M52646" s="28"/>
    </row>
    <row r="52647" s="16" customFormat="1" ht="12.75" spans="2:13">
      <c r="B52647" s="29"/>
      <c r="M52647" s="28"/>
    </row>
    <row r="52648" s="16" customFormat="1" ht="12.75" spans="2:13">
      <c r="B52648" s="29"/>
      <c r="M52648" s="28"/>
    </row>
    <row r="52649" s="16" customFormat="1" ht="12.75" spans="2:13">
      <c r="B52649" s="29"/>
      <c r="M52649" s="28"/>
    </row>
    <row r="52650" s="16" customFormat="1" ht="12.75" spans="2:13">
      <c r="B52650" s="29"/>
      <c r="M52650" s="28"/>
    </row>
    <row r="52651" s="16" customFormat="1" ht="12.75" spans="2:13">
      <c r="B52651" s="29"/>
      <c r="M52651" s="28"/>
    </row>
    <row r="52652" s="16" customFormat="1" ht="12.75" spans="2:13">
      <c r="B52652" s="29"/>
      <c r="M52652" s="28"/>
    </row>
    <row r="52653" s="16" customFormat="1" ht="12.75" spans="2:13">
      <c r="B52653" s="29"/>
      <c r="M52653" s="28"/>
    </row>
    <row r="52654" s="16" customFormat="1" ht="12.75" spans="2:13">
      <c r="B52654" s="29"/>
      <c r="M52654" s="28"/>
    </row>
    <row r="52655" s="16" customFormat="1" ht="12.75" spans="2:13">
      <c r="B52655" s="29"/>
      <c r="M52655" s="28"/>
    </row>
    <row r="52656" s="16" customFormat="1" ht="12.75" spans="2:13">
      <c r="B52656" s="29"/>
      <c r="M52656" s="28"/>
    </row>
    <row r="52657" s="16" customFormat="1" ht="12.75" spans="2:13">
      <c r="B52657" s="29"/>
      <c r="M52657" s="28"/>
    </row>
    <row r="52658" s="16" customFormat="1" ht="12.75" spans="2:13">
      <c r="B52658" s="29"/>
      <c r="M52658" s="28"/>
    </row>
    <row r="52659" s="16" customFormat="1" ht="12.75" spans="2:13">
      <c r="B52659" s="29"/>
      <c r="M52659" s="28"/>
    </row>
    <row r="52660" s="16" customFormat="1" ht="12.75" spans="2:13">
      <c r="B52660" s="29"/>
      <c r="M52660" s="28"/>
    </row>
    <row r="52661" s="16" customFormat="1" ht="12.75" spans="2:13">
      <c r="B52661" s="29"/>
      <c r="M52661" s="28"/>
    </row>
    <row r="52662" s="16" customFormat="1" ht="12.75" spans="2:13">
      <c r="B52662" s="29"/>
      <c r="M52662" s="28"/>
    </row>
    <row r="52663" s="16" customFormat="1" ht="12.75" spans="2:13">
      <c r="B52663" s="29"/>
      <c r="M52663" s="28"/>
    </row>
    <row r="52664" s="16" customFormat="1" ht="12.75" spans="2:13">
      <c r="B52664" s="29"/>
      <c r="M52664" s="28"/>
    </row>
    <row r="52665" s="16" customFormat="1" ht="12.75" spans="2:13">
      <c r="B52665" s="29"/>
      <c r="M52665" s="28"/>
    </row>
    <row r="52666" s="16" customFormat="1" ht="12.75" spans="2:13">
      <c r="B52666" s="29"/>
      <c r="M52666" s="28"/>
    </row>
    <row r="52667" s="16" customFormat="1" ht="12.75" spans="2:13">
      <c r="B52667" s="29"/>
      <c r="M52667" s="28"/>
    </row>
    <row r="52668" s="16" customFormat="1" ht="12.75" spans="2:13">
      <c r="B52668" s="29"/>
      <c r="M52668" s="28"/>
    </row>
    <row r="52669" s="16" customFormat="1" ht="12.75" spans="2:13">
      <c r="B52669" s="29"/>
      <c r="M52669" s="28"/>
    </row>
    <row r="52670" s="16" customFormat="1" ht="12.75" spans="2:13">
      <c r="B52670" s="29"/>
      <c r="M52670" s="28"/>
    </row>
    <row r="52671" s="16" customFormat="1" ht="12.75" spans="2:13">
      <c r="B52671" s="29"/>
      <c r="M52671" s="28"/>
    </row>
    <row r="52672" s="16" customFormat="1" ht="12.75" spans="2:13">
      <c r="B52672" s="29"/>
      <c r="M52672" s="28"/>
    </row>
    <row r="52673" s="16" customFormat="1" ht="12.75" spans="2:13">
      <c r="B52673" s="29"/>
      <c r="M52673" s="28"/>
    </row>
    <row r="52674" s="16" customFormat="1" ht="12.75" spans="2:13">
      <c r="B52674" s="29"/>
      <c r="M52674" s="28"/>
    </row>
    <row r="52675" s="16" customFormat="1" ht="12.75" spans="2:13">
      <c r="B52675" s="29"/>
      <c r="M52675" s="28"/>
    </row>
    <row r="52676" s="16" customFormat="1" ht="12.75" spans="2:13">
      <c r="B52676" s="29"/>
      <c r="M52676" s="28"/>
    </row>
    <row r="52677" s="16" customFormat="1" ht="12.75" spans="2:13">
      <c r="B52677" s="29"/>
      <c r="M52677" s="28"/>
    </row>
    <row r="52678" s="16" customFormat="1" ht="12.75" spans="2:13">
      <c r="B52678" s="29"/>
      <c r="M52678" s="28"/>
    </row>
    <row r="52679" s="16" customFormat="1" ht="12.75" spans="2:13">
      <c r="B52679" s="29"/>
      <c r="M52679" s="28"/>
    </row>
    <row r="52680" s="16" customFormat="1" ht="12.75" spans="2:13">
      <c r="B52680" s="29"/>
      <c r="M52680" s="28"/>
    </row>
    <row r="52681" s="16" customFormat="1" ht="12.75" spans="2:13">
      <c r="B52681" s="29"/>
      <c r="M52681" s="28"/>
    </row>
    <row r="52682" s="16" customFormat="1" ht="12.75" spans="2:13">
      <c r="B52682" s="29"/>
      <c r="M52682" s="28"/>
    </row>
    <row r="52683" s="16" customFormat="1" ht="12.75" spans="2:13">
      <c r="B52683" s="29"/>
      <c r="M52683" s="28"/>
    </row>
    <row r="52684" s="16" customFormat="1" ht="12.75" spans="2:13">
      <c r="B52684" s="29"/>
      <c r="M52684" s="28"/>
    </row>
    <row r="52685" s="16" customFormat="1" ht="12.75" spans="2:13">
      <c r="B52685" s="29"/>
      <c r="M52685" s="28"/>
    </row>
    <row r="52686" s="16" customFormat="1" ht="12.75" spans="2:13">
      <c r="B52686" s="29"/>
      <c r="M52686" s="28"/>
    </row>
    <row r="52687" s="16" customFormat="1" ht="12.75" spans="2:13">
      <c r="B52687" s="29"/>
      <c r="M52687" s="28"/>
    </row>
    <row r="52688" s="16" customFormat="1" ht="12.75" spans="2:13">
      <c r="B52688" s="29"/>
      <c r="M52688" s="28"/>
    </row>
    <row r="52689" s="16" customFormat="1" ht="12.75" spans="2:13">
      <c r="B52689" s="29"/>
      <c r="M52689" s="28"/>
    </row>
    <row r="52690" s="16" customFormat="1" ht="12.75" spans="2:13">
      <c r="B52690" s="29"/>
      <c r="M52690" s="28"/>
    </row>
    <row r="52691" s="16" customFormat="1" ht="12.75" spans="2:13">
      <c r="B52691" s="29"/>
      <c r="M52691" s="28"/>
    </row>
    <row r="52692" s="16" customFormat="1" ht="12.75" spans="2:13">
      <c r="B52692" s="29"/>
      <c r="M52692" s="28"/>
    </row>
    <row r="52693" s="16" customFormat="1" ht="12.75" spans="2:13">
      <c r="B52693" s="29"/>
      <c r="M52693" s="28"/>
    </row>
    <row r="52694" s="16" customFormat="1" ht="12.75" spans="2:13">
      <c r="B52694" s="29"/>
      <c r="M52694" s="28"/>
    </row>
    <row r="52695" s="16" customFormat="1" ht="12.75" spans="2:13">
      <c r="B52695" s="29"/>
      <c r="M52695" s="28"/>
    </row>
    <row r="52696" s="16" customFormat="1" ht="12.75" spans="2:13">
      <c r="B52696" s="29"/>
      <c r="M52696" s="28"/>
    </row>
    <row r="52697" s="16" customFormat="1" ht="12.75" spans="2:13">
      <c r="B52697" s="29"/>
      <c r="M52697" s="28"/>
    </row>
    <row r="52698" s="16" customFormat="1" ht="12.75" spans="2:13">
      <c r="B52698" s="29"/>
      <c r="M52698" s="28"/>
    </row>
    <row r="52699" s="16" customFormat="1" ht="12.75" spans="2:13">
      <c r="B52699" s="29"/>
      <c r="M52699" s="28"/>
    </row>
    <row r="52700" s="16" customFormat="1" ht="12.75" spans="2:13">
      <c r="B52700" s="29"/>
      <c r="M52700" s="28"/>
    </row>
    <row r="52701" s="16" customFormat="1" ht="12.75" spans="2:13">
      <c r="B52701" s="29"/>
      <c r="M52701" s="28"/>
    </row>
    <row r="52702" s="16" customFormat="1" ht="12.75" spans="2:13">
      <c r="B52702" s="29"/>
      <c r="M52702" s="28"/>
    </row>
    <row r="52703" s="16" customFormat="1" ht="12.75" spans="2:13">
      <c r="B52703" s="29"/>
      <c r="M52703" s="28"/>
    </row>
    <row r="52704" s="16" customFormat="1" ht="12.75" spans="2:13">
      <c r="B52704" s="29"/>
      <c r="M52704" s="28"/>
    </row>
    <row r="52705" s="16" customFormat="1" ht="12.75" spans="2:13">
      <c r="B52705" s="29"/>
      <c r="M52705" s="28"/>
    </row>
    <row r="52706" s="16" customFormat="1" ht="12.75" spans="2:13">
      <c r="B52706" s="29"/>
      <c r="M52706" s="28"/>
    </row>
    <row r="52707" s="16" customFormat="1" ht="12.75" spans="2:13">
      <c r="B52707" s="29"/>
      <c r="M52707" s="28"/>
    </row>
    <row r="52708" s="16" customFormat="1" ht="12.75" spans="2:13">
      <c r="B52708" s="29"/>
      <c r="M52708" s="28"/>
    </row>
    <row r="52709" s="16" customFormat="1" ht="12.75" spans="2:13">
      <c r="B52709" s="29"/>
      <c r="M52709" s="28"/>
    </row>
    <row r="52710" s="16" customFormat="1" ht="12.75" spans="2:13">
      <c r="B52710" s="29"/>
      <c r="M52710" s="28"/>
    </row>
    <row r="52711" s="16" customFormat="1" ht="12.75" spans="2:13">
      <c r="B52711" s="29"/>
      <c r="M52711" s="28"/>
    </row>
    <row r="52712" s="16" customFormat="1" ht="12.75" spans="2:13">
      <c r="B52712" s="29"/>
      <c r="M52712" s="28"/>
    </row>
    <row r="52713" s="16" customFormat="1" ht="12.75" spans="2:13">
      <c r="B52713" s="29"/>
      <c r="M52713" s="28"/>
    </row>
    <row r="52714" s="16" customFormat="1" ht="12.75" spans="2:13">
      <c r="B52714" s="29"/>
      <c r="M52714" s="28"/>
    </row>
    <row r="52715" s="16" customFormat="1" ht="12.75" spans="2:13">
      <c r="B52715" s="29"/>
      <c r="M52715" s="28"/>
    </row>
    <row r="52716" s="16" customFormat="1" ht="12.75" spans="2:13">
      <c r="B52716" s="29"/>
      <c r="M52716" s="28"/>
    </row>
    <row r="52717" s="16" customFormat="1" ht="12.75" spans="2:13">
      <c r="B52717" s="29"/>
      <c r="M52717" s="28"/>
    </row>
    <row r="52718" s="16" customFormat="1" ht="12.75" spans="2:13">
      <c r="B52718" s="29"/>
      <c r="M52718" s="28"/>
    </row>
    <row r="52719" s="16" customFormat="1" ht="12.75" spans="2:13">
      <c r="B52719" s="29"/>
      <c r="M52719" s="28"/>
    </row>
    <row r="52720" s="16" customFormat="1" ht="12.75" spans="2:13">
      <c r="B52720" s="29"/>
      <c r="M52720" s="28"/>
    </row>
    <row r="52721" s="16" customFormat="1" ht="12.75" spans="2:13">
      <c r="B52721" s="29"/>
      <c r="M52721" s="28"/>
    </row>
    <row r="52722" s="16" customFormat="1" ht="12.75" spans="2:13">
      <c r="B52722" s="29"/>
      <c r="M52722" s="28"/>
    </row>
    <row r="52723" s="16" customFormat="1" ht="12.75" spans="2:13">
      <c r="B52723" s="29"/>
      <c r="M52723" s="28"/>
    </row>
    <row r="52724" s="16" customFormat="1" ht="12.75" spans="2:13">
      <c r="B52724" s="29"/>
      <c r="M52724" s="28"/>
    </row>
    <row r="52725" s="16" customFormat="1" ht="12.75" spans="2:13">
      <c r="B52725" s="29"/>
      <c r="M52725" s="28"/>
    </row>
    <row r="52726" s="16" customFormat="1" ht="12.75" spans="2:13">
      <c r="B52726" s="29"/>
      <c r="M52726" s="28"/>
    </row>
    <row r="52727" s="16" customFormat="1" ht="12.75" spans="2:13">
      <c r="B52727" s="29"/>
      <c r="M52727" s="28"/>
    </row>
    <row r="52728" s="16" customFormat="1" ht="12.75" spans="2:13">
      <c r="B52728" s="29"/>
      <c r="M52728" s="28"/>
    </row>
    <row r="52729" s="16" customFormat="1" ht="12.75" spans="2:13">
      <c r="B52729" s="29"/>
      <c r="M52729" s="28"/>
    </row>
    <row r="52730" s="16" customFormat="1" ht="12.75" spans="2:13">
      <c r="B52730" s="29"/>
      <c r="M52730" s="28"/>
    </row>
    <row r="52731" s="16" customFormat="1" ht="12.75" spans="2:13">
      <c r="B52731" s="29"/>
      <c r="M52731" s="28"/>
    </row>
    <row r="52732" s="16" customFormat="1" ht="12.75" spans="2:13">
      <c r="B52732" s="29"/>
      <c r="M52732" s="28"/>
    </row>
    <row r="52733" s="16" customFormat="1" ht="12.75" spans="2:13">
      <c r="B52733" s="29"/>
      <c r="M52733" s="28"/>
    </row>
    <row r="52734" s="16" customFormat="1" ht="12.75" spans="2:13">
      <c r="B52734" s="29"/>
      <c r="M52734" s="28"/>
    </row>
    <row r="52735" s="16" customFormat="1" ht="12.75" spans="2:13">
      <c r="B52735" s="29"/>
      <c r="M52735" s="28"/>
    </row>
    <row r="52736" s="16" customFormat="1" ht="12.75" spans="2:13">
      <c r="B52736" s="29"/>
      <c r="M52736" s="28"/>
    </row>
    <row r="52737" s="16" customFormat="1" ht="12.75" spans="2:13">
      <c r="B52737" s="29"/>
      <c r="M52737" s="28"/>
    </row>
    <row r="52738" s="16" customFormat="1" ht="12.75" spans="2:13">
      <c r="B52738" s="29"/>
      <c r="M52738" s="28"/>
    </row>
    <row r="52739" s="16" customFormat="1" ht="12.75" spans="2:13">
      <c r="B52739" s="29"/>
      <c r="M52739" s="28"/>
    </row>
    <row r="52740" s="16" customFormat="1" ht="12.75" spans="2:13">
      <c r="B52740" s="29"/>
      <c r="M52740" s="28"/>
    </row>
    <row r="52741" s="16" customFormat="1" ht="12.75" spans="2:13">
      <c r="B52741" s="29"/>
      <c r="M52741" s="28"/>
    </row>
    <row r="52742" s="16" customFormat="1" ht="12.75" spans="2:13">
      <c r="B52742" s="29"/>
      <c r="M52742" s="28"/>
    </row>
    <row r="52743" s="16" customFormat="1" ht="12.75" spans="2:13">
      <c r="B52743" s="29"/>
      <c r="M52743" s="28"/>
    </row>
    <row r="52744" s="16" customFormat="1" ht="12.75" spans="2:13">
      <c r="B52744" s="29"/>
      <c r="M52744" s="28"/>
    </row>
    <row r="52745" s="16" customFormat="1" ht="12.75" spans="2:13">
      <c r="B52745" s="29"/>
      <c r="M52745" s="28"/>
    </row>
    <row r="52746" s="16" customFormat="1" ht="12.75" spans="2:13">
      <c r="B52746" s="29"/>
      <c r="M52746" s="28"/>
    </row>
    <row r="52747" s="16" customFormat="1" ht="12.75" spans="2:13">
      <c r="B52747" s="29"/>
      <c r="M52747" s="28"/>
    </row>
    <row r="52748" s="16" customFormat="1" ht="12.75" spans="2:13">
      <c r="B52748" s="29"/>
      <c r="M52748" s="28"/>
    </row>
    <row r="52749" s="16" customFormat="1" ht="12.75" spans="2:13">
      <c r="B52749" s="29"/>
      <c r="M52749" s="28"/>
    </row>
    <row r="52750" s="16" customFormat="1" ht="12.75" spans="2:13">
      <c r="B52750" s="29"/>
      <c r="M52750" s="28"/>
    </row>
    <row r="52751" s="16" customFormat="1" ht="12.75" spans="2:13">
      <c r="B52751" s="29"/>
      <c r="M52751" s="28"/>
    </row>
    <row r="52752" s="16" customFormat="1" ht="12.75" spans="2:13">
      <c r="B52752" s="29"/>
      <c r="M52752" s="28"/>
    </row>
    <row r="52753" s="16" customFormat="1" ht="12.75" spans="2:13">
      <c r="B52753" s="29"/>
      <c r="M52753" s="28"/>
    </row>
    <row r="52754" s="16" customFormat="1" ht="12.75" spans="2:13">
      <c r="B52754" s="29"/>
      <c r="M52754" s="28"/>
    </row>
    <row r="52755" s="16" customFormat="1" ht="12.75" spans="2:13">
      <c r="B52755" s="29"/>
      <c r="M52755" s="28"/>
    </row>
    <row r="52756" s="16" customFormat="1" ht="12.75" spans="2:13">
      <c r="B52756" s="29"/>
      <c r="M52756" s="28"/>
    </row>
    <row r="52757" s="16" customFormat="1" ht="12.75" spans="2:13">
      <c r="B52757" s="29"/>
      <c r="M52757" s="28"/>
    </row>
    <row r="52758" s="16" customFormat="1" ht="12.75" spans="2:13">
      <c r="B52758" s="29"/>
      <c r="M52758" s="28"/>
    </row>
    <row r="52759" s="16" customFormat="1" ht="12.75" spans="2:13">
      <c r="B52759" s="29"/>
      <c r="M52759" s="28"/>
    </row>
    <row r="52760" s="16" customFormat="1" ht="12.75" spans="2:13">
      <c r="B52760" s="29"/>
      <c r="M52760" s="28"/>
    </row>
    <row r="52761" s="16" customFormat="1" ht="12.75" spans="2:13">
      <c r="B52761" s="29"/>
      <c r="M52761" s="28"/>
    </row>
    <row r="52762" s="16" customFormat="1" ht="12.75" spans="2:13">
      <c r="B52762" s="29"/>
      <c r="M52762" s="28"/>
    </row>
    <row r="52763" s="16" customFormat="1" ht="12.75" spans="2:13">
      <c r="B52763" s="29"/>
      <c r="M52763" s="28"/>
    </row>
    <row r="52764" s="16" customFormat="1" ht="12.75" spans="2:13">
      <c r="B52764" s="29"/>
      <c r="M52764" s="28"/>
    </row>
    <row r="52765" s="16" customFormat="1" ht="12.75" spans="2:13">
      <c r="B52765" s="29"/>
      <c r="M52765" s="28"/>
    </row>
    <row r="52766" s="16" customFormat="1" ht="12.75" spans="2:13">
      <c r="B52766" s="29"/>
      <c r="M52766" s="28"/>
    </row>
    <row r="52767" s="16" customFormat="1" ht="12.75" spans="2:13">
      <c r="B52767" s="29"/>
      <c r="M52767" s="28"/>
    </row>
    <row r="52768" s="16" customFormat="1" ht="12.75" spans="2:13">
      <c r="B52768" s="29"/>
      <c r="M52768" s="28"/>
    </row>
    <row r="52769" s="16" customFormat="1" ht="12.75" spans="2:13">
      <c r="B52769" s="29"/>
      <c r="M52769" s="28"/>
    </row>
    <row r="52770" s="16" customFormat="1" ht="12.75" spans="2:13">
      <c r="B52770" s="29"/>
      <c r="M52770" s="28"/>
    </row>
    <row r="52771" s="16" customFormat="1" ht="12.75" spans="2:13">
      <c r="B52771" s="29"/>
      <c r="M52771" s="28"/>
    </row>
    <row r="52772" s="16" customFormat="1" ht="12.75" spans="2:13">
      <c r="B52772" s="29"/>
      <c r="M52772" s="28"/>
    </row>
    <row r="52773" s="16" customFormat="1" ht="12.75" spans="2:13">
      <c r="B52773" s="29"/>
      <c r="M52773" s="28"/>
    </row>
    <row r="52774" s="16" customFormat="1" ht="12.75" spans="2:13">
      <c r="B52774" s="29"/>
      <c r="M52774" s="28"/>
    </row>
    <row r="52775" s="16" customFormat="1" ht="12.75" spans="2:13">
      <c r="B52775" s="29"/>
      <c r="M52775" s="28"/>
    </row>
    <row r="52776" s="16" customFormat="1" ht="12.75" spans="2:13">
      <c r="B52776" s="29"/>
      <c r="M52776" s="28"/>
    </row>
    <row r="52777" s="16" customFormat="1" ht="12.75" spans="2:13">
      <c r="B52777" s="29"/>
      <c r="M52777" s="28"/>
    </row>
    <row r="52778" s="16" customFormat="1" ht="12.75" spans="2:13">
      <c r="B52778" s="29"/>
      <c r="M52778" s="28"/>
    </row>
    <row r="52779" s="16" customFormat="1" ht="12.75" spans="2:13">
      <c r="B52779" s="29"/>
      <c r="M52779" s="28"/>
    </row>
    <row r="52780" s="16" customFormat="1" ht="12.75" spans="2:13">
      <c r="B52780" s="29"/>
      <c r="M52780" s="28"/>
    </row>
    <row r="52781" s="16" customFormat="1" ht="12.75" spans="2:13">
      <c r="B52781" s="29"/>
      <c r="M52781" s="28"/>
    </row>
    <row r="52782" s="16" customFormat="1" ht="12.75" spans="2:13">
      <c r="B52782" s="29"/>
      <c r="M52782" s="28"/>
    </row>
    <row r="52783" s="16" customFormat="1" ht="12.75" spans="2:13">
      <c r="B52783" s="29"/>
      <c r="M52783" s="28"/>
    </row>
    <row r="52784" s="16" customFormat="1" ht="12.75" spans="2:13">
      <c r="B52784" s="29"/>
      <c r="M52784" s="28"/>
    </row>
    <row r="52785" s="16" customFormat="1" ht="12.75" spans="2:13">
      <c r="B52785" s="29"/>
      <c r="M52785" s="28"/>
    </row>
    <row r="52786" s="16" customFormat="1" ht="12.75" spans="2:13">
      <c r="B52786" s="29"/>
      <c r="M52786" s="28"/>
    </row>
    <row r="52787" s="16" customFormat="1" ht="12.75" spans="2:13">
      <c r="B52787" s="29"/>
      <c r="M52787" s="28"/>
    </row>
    <row r="52788" s="16" customFormat="1" ht="12.75" spans="2:13">
      <c r="B52788" s="29"/>
      <c r="M52788" s="28"/>
    </row>
    <row r="52789" s="16" customFormat="1" ht="12.75" spans="2:13">
      <c r="B52789" s="29"/>
      <c r="M52789" s="28"/>
    </row>
    <row r="52790" s="16" customFormat="1" ht="12.75" spans="2:13">
      <c r="B52790" s="29"/>
      <c r="M52790" s="28"/>
    </row>
    <row r="52791" s="16" customFormat="1" ht="12.75" spans="2:13">
      <c r="B52791" s="29"/>
      <c r="M52791" s="28"/>
    </row>
    <row r="52792" s="16" customFormat="1" ht="12.75" spans="2:13">
      <c r="B52792" s="29"/>
      <c r="M52792" s="28"/>
    </row>
    <row r="52793" s="16" customFormat="1" ht="12.75" spans="2:13">
      <c r="B52793" s="29"/>
      <c r="M52793" s="28"/>
    </row>
    <row r="52794" s="16" customFormat="1" ht="12.75" spans="2:13">
      <c r="B52794" s="29"/>
      <c r="M52794" s="28"/>
    </row>
    <row r="52795" s="16" customFormat="1" ht="12.75" spans="2:13">
      <c r="B52795" s="29"/>
      <c r="M52795" s="28"/>
    </row>
    <row r="52796" s="16" customFormat="1" ht="12.75" spans="2:13">
      <c r="B52796" s="29"/>
      <c r="M52796" s="28"/>
    </row>
    <row r="52797" s="16" customFormat="1" ht="12.75" spans="2:13">
      <c r="B52797" s="29"/>
      <c r="M52797" s="28"/>
    </row>
    <row r="52798" s="16" customFormat="1" ht="12.75" spans="2:13">
      <c r="B52798" s="29"/>
      <c r="M52798" s="28"/>
    </row>
    <row r="52799" s="16" customFormat="1" ht="12.75" spans="2:13">
      <c r="B52799" s="29"/>
      <c r="M52799" s="28"/>
    </row>
    <row r="52800" s="16" customFormat="1" ht="12.75" spans="2:13">
      <c r="B52800" s="29"/>
      <c r="M52800" s="28"/>
    </row>
    <row r="52801" s="16" customFormat="1" ht="12.75" spans="2:13">
      <c r="B52801" s="29"/>
      <c r="M52801" s="28"/>
    </row>
    <row r="52802" s="16" customFormat="1" ht="12.75" spans="2:13">
      <c r="B52802" s="29"/>
      <c r="M52802" s="28"/>
    </row>
    <row r="52803" s="16" customFormat="1" ht="12.75" spans="2:13">
      <c r="B52803" s="29"/>
      <c r="M52803" s="28"/>
    </row>
    <row r="52804" s="16" customFormat="1" ht="12.75" spans="2:13">
      <c r="B52804" s="29"/>
      <c r="M52804" s="28"/>
    </row>
    <row r="52805" s="16" customFormat="1" ht="12.75" spans="2:13">
      <c r="B52805" s="29"/>
      <c r="M52805" s="28"/>
    </row>
    <row r="52806" s="16" customFormat="1" ht="12.75" spans="2:13">
      <c r="B52806" s="29"/>
      <c r="M52806" s="28"/>
    </row>
    <row r="52807" s="16" customFormat="1" ht="12.75" spans="2:13">
      <c r="B52807" s="29"/>
      <c r="M52807" s="28"/>
    </row>
    <row r="52808" s="16" customFormat="1" ht="12.75" spans="2:13">
      <c r="B52808" s="29"/>
      <c r="M52808" s="28"/>
    </row>
    <row r="52809" s="16" customFormat="1" ht="12.75" spans="2:13">
      <c r="B52809" s="29"/>
      <c r="M52809" s="28"/>
    </row>
    <row r="52810" s="16" customFormat="1" ht="12.75" spans="2:13">
      <c r="B52810" s="29"/>
      <c r="M52810" s="28"/>
    </row>
    <row r="52811" s="16" customFormat="1" ht="12.75" spans="2:13">
      <c r="B52811" s="29"/>
      <c r="M52811" s="28"/>
    </row>
    <row r="52812" s="16" customFormat="1" ht="12.75" spans="2:13">
      <c r="B52812" s="29"/>
      <c r="M52812" s="28"/>
    </row>
    <row r="52813" s="16" customFormat="1" ht="12.75" spans="2:13">
      <c r="B52813" s="29"/>
      <c r="M52813" s="28"/>
    </row>
    <row r="52814" s="16" customFormat="1" ht="12.75" spans="2:13">
      <c r="B52814" s="29"/>
      <c r="M52814" s="28"/>
    </row>
    <row r="52815" s="16" customFormat="1" ht="12.75" spans="2:13">
      <c r="B52815" s="29"/>
      <c r="M52815" s="28"/>
    </row>
    <row r="52816" s="16" customFormat="1" ht="12.75" spans="2:13">
      <c r="B52816" s="29"/>
      <c r="M52816" s="28"/>
    </row>
    <row r="52817" s="16" customFormat="1" ht="12.75" spans="2:13">
      <c r="B52817" s="29"/>
      <c r="M52817" s="28"/>
    </row>
    <row r="52818" s="16" customFormat="1" ht="12.75" spans="2:13">
      <c r="B52818" s="29"/>
      <c r="M52818" s="28"/>
    </row>
    <row r="52819" s="16" customFormat="1" ht="12.75" spans="2:13">
      <c r="B52819" s="29"/>
      <c r="M52819" s="28"/>
    </row>
    <row r="52820" s="16" customFormat="1" ht="12.75" spans="2:13">
      <c r="B52820" s="29"/>
      <c r="M52820" s="28"/>
    </row>
    <row r="52821" s="16" customFormat="1" ht="12.75" spans="2:13">
      <c r="B52821" s="29"/>
      <c r="M52821" s="28"/>
    </row>
    <row r="52822" s="16" customFormat="1" ht="12.75" spans="2:13">
      <c r="B52822" s="29"/>
      <c r="M52822" s="28"/>
    </row>
    <row r="52823" s="16" customFormat="1" ht="12.75" spans="2:13">
      <c r="B52823" s="29"/>
      <c r="M52823" s="28"/>
    </row>
    <row r="52824" s="16" customFormat="1" ht="12.75" spans="2:13">
      <c r="B52824" s="29"/>
      <c r="M52824" s="28"/>
    </row>
    <row r="52825" s="16" customFormat="1" ht="12.75" spans="2:13">
      <c r="B52825" s="29"/>
      <c r="M52825" s="28"/>
    </row>
    <row r="52826" s="16" customFormat="1" ht="12.75" spans="2:13">
      <c r="B52826" s="29"/>
      <c r="M52826" s="28"/>
    </row>
    <row r="52827" s="16" customFormat="1" ht="12.75" spans="2:13">
      <c r="B52827" s="29"/>
      <c r="M52827" s="28"/>
    </row>
    <row r="52828" s="16" customFormat="1" ht="12.75" spans="2:13">
      <c r="B52828" s="29"/>
      <c r="M52828" s="28"/>
    </row>
    <row r="52829" s="16" customFormat="1" ht="12.75" spans="2:13">
      <c r="B52829" s="29"/>
      <c r="M52829" s="28"/>
    </row>
    <row r="52830" s="16" customFormat="1" ht="12.75" spans="2:13">
      <c r="B52830" s="29"/>
      <c r="M52830" s="28"/>
    </row>
    <row r="52831" s="16" customFormat="1" ht="12.75" spans="2:13">
      <c r="B52831" s="29"/>
      <c r="M52831" s="28"/>
    </row>
    <row r="52832" s="16" customFormat="1" ht="12.75" spans="2:13">
      <c r="B52832" s="29"/>
      <c r="M52832" s="28"/>
    </row>
    <row r="52833" s="16" customFormat="1" ht="12.75" spans="2:13">
      <c r="B52833" s="29"/>
      <c r="M52833" s="28"/>
    </row>
    <row r="52834" s="16" customFormat="1" ht="12.75" spans="2:13">
      <c r="B52834" s="29"/>
      <c r="M52834" s="28"/>
    </row>
    <row r="52835" s="16" customFormat="1" ht="12.75" spans="2:13">
      <c r="B52835" s="29"/>
      <c r="M52835" s="28"/>
    </row>
    <row r="52836" s="16" customFormat="1" ht="12.75" spans="2:13">
      <c r="B52836" s="29"/>
      <c r="M52836" s="28"/>
    </row>
    <row r="52837" s="16" customFormat="1" ht="12.75" spans="2:13">
      <c r="B52837" s="29"/>
      <c r="M52837" s="28"/>
    </row>
    <row r="52838" s="16" customFormat="1" ht="12.75" spans="2:13">
      <c r="B52838" s="29"/>
      <c r="M52838" s="28"/>
    </row>
    <row r="52839" s="16" customFormat="1" ht="12.75" spans="2:13">
      <c r="B52839" s="29"/>
      <c r="M52839" s="28"/>
    </row>
    <row r="52840" s="16" customFormat="1" ht="12.75" spans="2:13">
      <c r="B52840" s="29"/>
      <c r="M52840" s="28"/>
    </row>
    <row r="52841" s="16" customFormat="1" ht="12.75" spans="2:13">
      <c r="B52841" s="29"/>
      <c r="M52841" s="28"/>
    </row>
    <row r="52842" s="16" customFormat="1" ht="12.75" spans="2:13">
      <c r="B52842" s="29"/>
      <c r="M52842" s="28"/>
    </row>
    <row r="52843" s="16" customFormat="1" ht="12.75" spans="2:13">
      <c r="B52843" s="29"/>
      <c r="M52843" s="28"/>
    </row>
    <row r="52844" s="16" customFormat="1" ht="12.75" spans="2:13">
      <c r="B52844" s="29"/>
      <c r="M52844" s="28"/>
    </row>
    <row r="52845" s="16" customFormat="1" ht="12.75" spans="2:13">
      <c r="B52845" s="29"/>
      <c r="M52845" s="28"/>
    </row>
    <row r="52846" s="16" customFormat="1" ht="12.75" spans="2:13">
      <c r="B52846" s="29"/>
      <c r="M52846" s="28"/>
    </row>
    <row r="52847" s="16" customFormat="1" ht="12.75" spans="2:13">
      <c r="B52847" s="29"/>
      <c r="M52847" s="28"/>
    </row>
    <row r="52848" s="16" customFormat="1" ht="12.75" spans="2:13">
      <c r="B52848" s="29"/>
      <c r="M52848" s="28"/>
    </row>
    <row r="52849" s="16" customFormat="1" ht="12.75" spans="2:13">
      <c r="B52849" s="29"/>
      <c r="M52849" s="28"/>
    </row>
    <row r="52850" s="16" customFormat="1" ht="12.75" spans="2:13">
      <c r="B52850" s="29"/>
      <c r="M52850" s="28"/>
    </row>
    <row r="52851" s="16" customFormat="1" ht="12.75" spans="2:13">
      <c r="B52851" s="29"/>
      <c r="M52851" s="28"/>
    </row>
    <row r="52852" s="16" customFormat="1" ht="12.75" spans="2:13">
      <c r="B52852" s="29"/>
      <c r="M52852" s="28"/>
    </row>
    <row r="52853" s="16" customFormat="1" ht="12.75" spans="2:13">
      <c r="B52853" s="29"/>
      <c r="M52853" s="28"/>
    </row>
    <row r="52854" s="16" customFormat="1" ht="12.75" spans="2:13">
      <c r="B52854" s="29"/>
      <c r="M52854" s="28"/>
    </row>
    <row r="52855" s="16" customFormat="1" ht="12.75" spans="2:13">
      <c r="B52855" s="29"/>
      <c r="M52855" s="28"/>
    </row>
    <row r="52856" s="16" customFormat="1" ht="12.75" spans="2:13">
      <c r="B52856" s="29"/>
      <c r="M52856" s="28"/>
    </row>
    <row r="52857" s="16" customFormat="1" ht="12.75" spans="2:13">
      <c r="B52857" s="29"/>
      <c r="M52857" s="28"/>
    </row>
    <row r="52858" s="16" customFormat="1" ht="12.75" spans="2:13">
      <c r="B52858" s="29"/>
      <c r="M52858" s="28"/>
    </row>
    <row r="52859" s="16" customFormat="1" ht="12.75" spans="2:13">
      <c r="B52859" s="29"/>
      <c r="M52859" s="28"/>
    </row>
    <row r="52860" s="16" customFormat="1" ht="12.75" spans="2:13">
      <c r="B52860" s="29"/>
      <c r="M52860" s="28"/>
    </row>
    <row r="52861" s="16" customFormat="1" ht="12.75" spans="2:13">
      <c r="B52861" s="29"/>
      <c r="M52861" s="28"/>
    </row>
    <row r="52862" s="16" customFormat="1" ht="12.75" spans="2:13">
      <c r="B52862" s="29"/>
      <c r="M52862" s="28"/>
    </row>
    <row r="52863" s="16" customFormat="1" ht="12.75" spans="2:13">
      <c r="B52863" s="29"/>
      <c r="M52863" s="28"/>
    </row>
    <row r="52864" s="16" customFormat="1" ht="12.75" spans="2:13">
      <c r="B52864" s="29"/>
      <c r="M52864" s="28"/>
    </row>
    <row r="52865" s="16" customFormat="1" ht="12.75" spans="2:13">
      <c r="B52865" s="29"/>
      <c r="M52865" s="28"/>
    </row>
    <row r="52866" s="16" customFormat="1" ht="12.75" spans="2:13">
      <c r="B52866" s="29"/>
      <c r="M52866" s="28"/>
    </row>
    <row r="52867" s="16" customFormat="1" ht="12.75" spans="2:13">
      <c r="B52867" s="29"/>
      <c r="M52867" s="28"/>
    </row>
    <row r="52868" s="16" customFormat="1" ht="12.75" spans="2:13">
      <c r="B52868" s="29"/>
      <c r="M52868" s="28"/>
    </row>
    <row r="52869" s="16" customFormat="1" ht="12.75" spans="2:13">
      <c r="B52869" s="29"/>
      <c r="M52869" s="28"/>
    </row>
    <row r="52870" s="16" customFormat="1" ht="12.75" spans="2:13">
      <c r="B52870" s="29"/>
      <c r="M52870" s="28"/>
    </row>
    <row r="52871" s="16" customFormat="1" ht="12.75" spans="2:13">
      <c r="B52871" s="29"/>
      <c r="M52871" s="28"/>
    </row>
    <row r="52872" s="16" customFormat="1" ht="12.75" spans="2:13">
      <c r="B52872" s="29"/>
      <c r="M52872" s="28"/>
    </row>
    <row r="52873" s="16" customFormat="1" ht="12.75" spans="2:13">
      <c r="B52873" s="29"/>
      <c r="M52873" s="28"/>
    </row>
    <row r="52874" s="16" customFormat="1" ht="12.75" spans="2:13">
      <c r="B52874" s="29"/>
      <c r="M52874" s="28"/>
    </row>
    <row r="52875" s="16" customFormat="1" ht="12.75" spans="2:13">
      <c r="B52875" s="29"/>
      <c r="M52875" s="28"/>
    </row>
    <row r="52876" s="16" customFormat="1" ht="12.75" spans="2:13">
      <c r="B52876" s="29"/>
      <c r="M52876" s="28"/>
    </row>
    <row r="52877" s="16" customFormat="1" ht="12.75" spans="2:13">
      <c r="B52877" s="29"/>
      <c r="M52877" s="28"/>
    </row>
    <row r="52878" s="16" customFormat="1" ht="12.75" spans="2:13">
      <c r="B52878" s="29"/>
      <c r="M52878" s="28"/>
    </row>
    <row r="52879" s="16" customFormat="1" ht="12.75" spans="2:13">
      <c r="B52879" s="29"/>
      <c r="M52879" s="28"/>
    </row>
    <row r="52880" s="16" customFormat="1" ht="12.75" spans="2:13">
      <c r="B52880" s="29"/>
      <c r="M52880" s="28"/>
    </row>
    <row r="52881" s="16" customFormat="1" ht="12.75" spans="2:13">
      <c r="B52881" s="29"/>
      <c r="M52881" s="28"/>
    </row>
    <row r="52882" s="16" customFormat="1" ht="12.75" spans="2:13">
      <c r="B52882" s="29"/>
      <c r="M52882" s="28"/>
    </row>
    <row r="52883" s="16" customFormat="1" ht="12.75" spans="2:13">
      <c r="B52883" s="29"/>
      <c r="M52883" s="28"/>
    </row>
    <row r="52884" s="16" customFormat="1" ht="12.75" spans="2:13">
      <c r="B52884" s="29"/>
      <c r="M52884" s="28"/>
    </row>
    <row r="52885" s="16" customFormat="1" ht="12.75" spans="2:13">
      <c r="B52885" s="29"/>
      <c r="M52885" s="28"/>
    </row>
    <row r="52886" s="16" customFormat="1" ht="12.75" spans="2:13">
      <c r="B52886" s="29"/>
      <c r="M52886" s="28"/>
    </row>
    <row r="52887" s="16" customFormat="1" ht="12.75" spans="2:13">
      <c r="B52887" s="29"/>
      <c r="M52887" s="28"/>
    </row>
    <row r="52888" s="16" customFormat="1" ht="12.75" spans="2:13">
      <c r="B52888" s="29"/>
      <c r="M52888" s="28"/>
    </row>
    <row r="52889" s="16" customFormat="1" ht="12.75" spans="2:13">
      <c r="B52889" s="29"/>
      <c r="M52889" s="28"/>
    </row>
    <row r="52890" s="16" customFormat="1" ht="12.75" spans="2:13">
      <c r="B52890" s="29"/>
      <c r="M52890" s="28"/>
    </row>
    <row r="52891" s="16" customFormat="1" ht="12.75" spans="2:13">
      <c r="B52891" s="29"/>
      <c r="M52891" s="28"/>
    </row>
    <row r="52892" s="16" customFormat="1" ht="12.75" spans="2:13">
      <c r="B52892" s="29"/>
      <c r="M52892" s="28"/>
    </row>
    <row r="52893" s="16" customFormat="1" ht="12.75" spans="2:13">
      <c r="B52893" s="29"/>
      <c r="M52893" s="28"/>
    </row>
    <row r="52894" s="16" customFormat="1" ht="12.75" spans="2:13">
      <c r="B52894" s="29"/>
      <c r="M52894" s="28"/>
    </row>
    <row r="52895" s="16" customFormat="1" ht="12.75" spans="2:13">
      <c r="B52895" s="29"/>
      <c r="M52895" s="28"/>
    </row>
    <row r="52896" s="16" customFormat="1" ht="12.75" spans="2:13">
      <c r="B52896" s="29"/>
      <c r="M52896" s="28"/>
    </row>
    <row r="52897" s="16" customFormat="1" ht="12.75" spans="2:13">
      <c r="B52897" s="29"/>
      <c r="M52897" s="28"/>
    </row>
    <row r="52898" s="16" customFormat="1" ht="12.75" spans="2:13">
      <c r="B52898" s="29"/>
      <c r="M52898" s="28"/>
    </row>
    <row r="52899" s="16" customFormat="1" ht="12.75" spans="2:13">
      <c r="B52899" s="29"/>
      <c r="M52899" s="28"/>
    </row>
    <row r="52900" s="16" customFormat="1" ht="12.75" spans="2:13">
      <c r="B52900" s="29"/>
      <c r="M52900" s="28"/>
    </row>
    <row r="52901" s="16" customFormat="1" ht="12.75" spans="2:13">
      <c r="B52901" s="29"/>
      <c r="M52901" s="28"/>
    </row>
    <row r="52902" s="16" customFormat="1" ht="12.75" spans="2:13">
      <c r="B52902" s="29"/>
      <c r="M52902" s="28"/>
    </row>
    <row r="52903" s="16" customFormat="1" ht="12.75" spans="2:13">
      <c r="B52903" s="29"/>
      <c r="M52903" s="28"/>
    </row>
    <row r="52904" s="16" customFormat="1" ht="12.75" spans="2:13">
      <c r="B52904" s="29"/>
      <c r="M52904" s="28"/>
    </row>
    <row r="52905" s="16" customFormat="1" ht="12.75" spans="2:13">
      <c r="B52905" s="29"/>
      <c r="M52905" s="28"/>
    </row>
    <row r="52906" s="16" customFormat="1" ht="12.75" spans="2:13">
      <c r="B52906" s="29"/>
      <c r="M52906" s="28"/>
    </row>
    <row r="52907" s="16" customFormat="1" ht="12.75" spans="2:13">
      <c r="B52907" s="29"/>
      <c r="M52907" s="28"/>
    </row>
    <row r="52908" s="16" customFormat="1" ht="12.75" spans="2:13">
      <c r="B52908" s="29"/>
      <c r="M52908" s="28"/>
    </row>
    <row r="52909" s="16" customFormat="1" ht="12.75" spans="2:13">
      <c r="B52909" s="29"/>
      <c r="M52909" s="28"/>
    </row>
    <row r="52910" s="16" customFormat="1" ht="12.75" spans="2:13">
      <c r="B52910" s="29"/>
      <c r="M52910" s="28"/>
    </row>
    <row r="52911" s="16" customFormat="1" ht="12.75" spans="2:13">
      <c r="B52911" s="29"/>
      <c r="M52911" s="28"/>
    </row>
    <row r="52912" s="16" customFormat="1" ht="12.75" spans="2:13">
      <c r="B52912" s="29"/>
      <c r="M52912" s="28"/>
    </row>
    <row r="52913" s="16" customFormat="1" ht="12.75" spans="2:13">
      <c r="B52913" s="29"/>
      <c r="M52913" s="28"/>
    </row>
    <row r="52914" s="16" customFormat="1" ht="12.75" spans="2:13">
      <c r="B52914" s="29"/>
      <c r="M52914" s="28"/>
    </row>
    <row r="52915" s="16" customFormat="1" ht="12.75" spans="2:13">
      <c r="B52915" s="29"/>
      <c r="M52915" s="28"/>
    </row>
    <row r="52916" s="16" customFormat="1" ht="12.75" spans="2:13">
      <c r="B52916" s="29"/>
      <c r="M52916" s="28"/>
    </row>
    <row r="52917" s="16" customFormat="1" ht="12.75" spans="2:13">
      <c r="B52917" s="29"/>
      <c r="M52917" s="28"/>
    </row>
    <row r="52918" s="16" customFormat="1" ht="12.75" spans="2:13">
      <c r="B52918" s="29"/>
      <c r="M52918" s="28"/>
    </row>
    <row r="52919" s="16" customFormat="1" ht="12.75" spans="2:13">
      <c r="B52919" s="29"/>
      <c r="M52919" s="28"/>
    </row>
    <row r="52920" s="16" customFormat="1" ht="12.75" spans="2:13">
      <c r="B52920" s="29"/>
      <c r="M52920" s="28"/>
    </row>
    <row r="52921" s="16" customFormat="1" ht="12.75" spans="2:13">
      <c r="B52921" s="29"/>
      <c r="M52921" s="28"/>
    </row>
    <row r="52922" s="16" customFormat="1" ht="12.75" spans="2:13">
      <c r="B52922" s="29"/>
      <c r="M52922" s="28"/>
    </row>
    <row r="52923" s="16" customFormat="1" ht="12.75" spans="2:13">
      <c r="B52923" s="29"/>
      <c r="M52923" s="28"/>
    </row>
    <row r="52924" s="16" customFormat="1" ht="12.75" spans="2:13">
      <c r="B52924" s="29"/>
      <c r="M52924" s="28"/>
    </row>
    <row r="52925" s="16" customFormat="1" ht="12.75" spans="2:13">
      <c r="B52925" s="29"/>
      <c r="M52925" s="28"/>
    </row>
    <row r="52926" s="16" customFormat="1" ht="12.75" spans="2:13">
      <c r="B52926" s="29"/>
      <c r="M52926" s="28"/>
    </row>
    <row r="52927" s="16" customFormat="1" ht="12.75" spans="2:13">
      <c r="B52927" s="29"/>
      <c r="M52927" s="28"/>
    </row>
    <row r="52928" s="16" customFormat="1" ht="12.75" spans="2:13">
      <c r="B52928" s="29"/>
      <c r="M52928" s="28"/>
    </row>
    <row r="52929" s="16" customFormat="1" ht="12.75" spans="2:13">
      <c r="B52929" s="29"/>
      <c r="M52929" s="28"/>
    </row>
    <row r="52930" s="16" customFormat="1" ht="12.75" spans="2:13">
      <c r="B52930" s="29"/>
      <c r="M52930" s="28"/>
    </row>
    <row r="52931" s="16" customFormat="1" ht="12.75" spans="2:13">
      <c r="B52931" s="29"/>
      <c r="M52931" s="28"/>
    </row>
    <row r="52932" s="16" customFormat="1" ht="12.75" spans="2:13">
      <c r="B52932" s="29"/>
      <c r="M52932" s="28"/>
    </row>
    <row r="52933" s="16" customFormat="1" ht="12.75" spans="2:13">
      <c r="B52933" s="29"/>
      <c r="M52933" s="28"/>
    </row>
    <row r="52934" s="16" customFormat="1" ht="12.75" spans="2:13">
      <c r="B52934" s="29"/>
      <c r="M52934" s="28"/>
    </row>
    <row r="52935" s="16" customFormat="1" ht="12.75" spans="2:13">
      <c r="B52935" s="29"/>
      <c r="M52935" s="28"/>
    </row>
    <row r="52936" s="16" customFormat="1" ht="12.75" spans="2:13">
      <c r="B52936" s="29"/>
      <c r="M52936" s="28"/>
    </row>
    <row r="52937" s="16" customFormat="1" ht="12.75" spans="2:13">
      <c r="B52937" s="29"/>
      <c r="M52937" s="28"/>
    </row>
    <row r="52938" s="16" customFormat="1" ht="12.75" spans="2:13">
      <c r="B52938" s="29"/>
      <c r="M52938" s="28"/>
    </row>
    <row r="52939" s="16" customFormat="1" ht="12.75" spans="2:13">
      <c r="B52939" s="29"/>
      <c r="M52939" s="28"/>
    </row>
    <row r="52940" s="16" customFormat="1" ht="12.75" spans="2:13">
      <c r="B52940" s="29"/>
      <c r="M52940" s="28"/>
    </row>
    <row r="52941" s="16" customFormat="1" ht="12.75" spans="2:13">
      <c r="B52941" s="29"/>
      <c r="M52941" s="28"/>
    </row>
    <row r="52942" s="16" customFormat="1" ht="12.75" spans="2:13">
      <c r="B52942" s="29"/>
      <c r="M52942" s="28"/>
    </row>
    <row r="52943" s="16" customFormat="1" ht="12.75" spans="2:13">
      <c r="B52943" s="29"/>
      <c r="M52943" s="28"/>
    </row>
    <row r="52944" s="16" customFormat="1" ht="12.75" spans="2:13">
      <c r="B52944" s="29"/>
      <c r="M52944" s="28"/>
    </row>
    <row r="52945" s="16" customFormat="1" ht="12.75" spans="2:13">
      <c r="B52945" s="29"/>
      <c r="M52945" s="28"/>
    </row>
    <row r="52946" s="16" customFormat="1" ht="12.75" spans="2:13">
      <c r="B52946" s="29"/>
      <c r="M52946" s="28"/>
    </row>
    <row r="52947" s="16" customFormat="1" ht="12.75" spans="2:13">
      <c r="B52947" s="29"/>
      <c r="M52947" s="28"/>
    </row>
    <row r="52948" s="16" customFormat="1" ht="12.75" spans="2:13">
      <c r="B52948" s="29"/>
      <c r="M52948" s="28"/>
    </row>
    <row r="52949" s="16" customFormat="1" ht="12.75" spans="2:13">
      <c r="B52949" s="29"/>
      <c r="M52949" s="28"/>
    </row>
    <row r="52950" s="16" customFormat="1" ht="12.75" spans="2:13">
      <c r="B52950" s="29"/>
      <c r="M52950" s="28"/>
    </row>
    <row r="52951" s="16" customFormat="1" ht="12.75" spans="2:13">
      <c r="B52951" s="29"/>
      <c r="M52951" s="28"/>
    </row>
    <row r="52952" s="16" customFormat="1" ht="12.75" spans="2:13">
      <c r="B52952" s="29"/>
      <c r="M52952" s="28"/>
    </row>
    <row r="52953" s="16" customFormat="1" ht="12.75" spans="2:13">
      <c r="B52953" s="29"/>
      <c r="M52953" s="28"/>
    </row>
    <row r="52954" s="16" customFormat="1" ht="12.75" spans="2:13">
      <c r="B52954" s="29"/>
      <c r="M52954" s="28"/>
    </row>
    <row r="52955" s="16" customFormat="1" ht="12.75" spans="2:13">
      <c r="B52955" s="29"/>
      <c r="M52955" s="28"/>
    </row>
    <row r="52956" s="16" customFormat="1" ht="12.75" spans="2:13">
      <c r="B52956" s="29"/>
      <c r="M52956" s="28"/>
    </row>
    <row r="52957" s="16" customFormat="1" ht="12.75" spans="2:13">
      <c r="B52957" s="29"/>
      <c r="M52957" s="28"/>
    </row>
    <row r="52958" s="16" customFormat="1" ht="12.75" spans="2:13">
      <c r="B52958" s="29"/>
      <c r="M52958" s="28"/>
    </row>
    <row r="52959" s="16" customFormat="1" ht="12.75" spans="2:13">
      <c r="B52959" s="29"/>
      <c r="M52959" s="28"/>
    </row>
    <row r="52960" s="16" customFormat="1" ht="12.75" spans="2:13">
      <c r="B52960" s="29"/>
      <c r="M52960" s="28"/>
    </row>
    <row r="52961" s="16" customFormat="1" ht="12.75" spans="2:13">
      <c r="B52961" s="29"/>
      <c r="M52961" s="28"/>
    </row>
    <row r="52962" s="16" customFormat="1" ht="12.75" spans="2:13">
      <c r="B52962" s="29"/>
      <c r="M52962" s="28"/>
    </row>
    <row r="52963" s="16" customFormat="1" ht="12.75" spans="2:13">
      <c r="B52963" s="29"/>
      <c r="M52963" s="28"/>
    </row>
    <row r="52964" s="16" customFormat="1" ht="12.75" spans="2:13">
      <c r="B52964" s="29"/>
      <c r="M52964" s="28"/>
    </row>
    <row r="52965" s="16" customFormat="1" ht="12.75" spans="2:13">
      <c r="B52965" s="29"/>
      <c r="M52965" s="28"/>
    </row>
    <row r="52966" s="16" customFormat="1" ht="12.75" spans="2:13">
      <c r="B52966" s="29"/>
      <c r="M52966" s="28"/>
    </row>
    <row r="52967" s="16" customFormat="1" ht="12.75" spans="2:13">
      <c r="B52967" s="29"/>
      <c r="M52967" s="28"/>
    </row>
    <row r="52968" s="16" customFormat="1" ht="12.75" spans="2:13">
      <c r="B52968" s="29"/>
      <c r="M52968" s="28"/>
    </row>
    <row r="52969" s="16" customFormat="1" ht="12.75" spans="2:13">
      <c r="B52969" s="29"/>
      <c r="M52969" s="28"/>
    </row>
    <row r="52970" s="16" customFormat="1" ht="12.75" spans="2:13">
      <c r="B52970" s="29"/>
      <c r="M52970" s="28"/>
    </row>
    <row r="52971" s="16" customFormat="1" ht="12.75" spans="2:13">
      <c r="B52971" s="29"/>
      <c r="M52971" s="28"/>
    </row>
    <row r="52972" s="16" customFormat="1" ht="12.75" spans="2:13">
      <c r="B52972" s="29"/>
      <c r="M52972" s="28"/>
    </row>
    <row r="52973" s="16" customFormat="1" ht="12.75" spans="2:13">
      <c r="B52973" s="29"/>
      <c r="M52973" s="28"/>
    </row>
    <row r="52974" s="16" customFormat="1" ht="12.75" spans="2:13">
      <c r="B52974" s="29"/>
      <c r="M52974" s="28"/>
    </row>
    <row r="52975" s="16" customFormat="1" ht="12.75" spans="2:13">
      <c r="B52975" s="29"/>
      <c r="M52975" s="28"/>
    </row>
    <row r="52976" s="16" customFormat="1" ht="12.75" spans="2:13">
      <c r="B52976" s="29"/>
      <c r="M52976" s="28"/>
    </row>
    <row r="52977" s="16" customFormat="1" ht="12.75" spans="2:13">
      <c r="B52977" s="29"/>
      <c r="M52977" s="28"/>
    </row>
    <row r="52978" s="16" customFormat="1" ht="12.75" spans="2:13">
      <c r="B52978" s="29"/>
      <c r="M52978" s="28"/>
    </row>
    <row r="52979" s="16" customFormat="1" ht="12.75" spans="2:13">
      <c r="B52979" s="29"/>
      <c r="M52979" s="28"/>
    </row>
    <row r="52980" s="16" customFormat="1" ht="12.75" spans="2:13">
      <c r="B52980" s="29"/>
      <c r="M52980" s="28"/>
    </row>
    <row r="52981" s="16" customFormat="1" ht="12.75" spans="2:13">
      <c r="B52981" s="29"/>
      <c r="M52981" s="28"/>
    </row>
    <row r="52982" s="16" customFormat="1" ht="12.75" spans="2:13">
      <c r="B52982" s="29"/>
      <c r="M52982" s="28"/>
    </row>
    <row r="52983" s="16" customFormat="1" ht="12.75" spans="2:13">
      <c r="B52983" s="29"/>
      <c r="M52983" s="28"/>
    </row>
    <row r="52984" s="16" customFormat="1" ht="12.75" spans="2:13">
      <c r="B52984" s="29"/>
      <c r="M52984" s="28"/>
    </row>
    <row r="52985" s="16" customFormat="1" ht="12.75" spans="2:13">
      <c r="B52985" s="29"/>
      <c r="M52985" s="28"/>
    </row>
    <row r="52986" s="16" customFormat="1" ht="12.75" spans="2:13">
      <c r="B52986" s="29"/>
      <c r="M52986" s="28"/>
    </row>
    <row r="52987" s="16" customFormat="1" ht="12.75" spans="2:13">
      <c r="B52987" s="29"/>
      <c r="M52987" s="28"/>
    </row>
    <row r="52988" s="16" customFormat="1" ht="12.75" spans="2:13">
      <c r="B52988" s="29"/>
      <c r="M52988" s="28"/>
    </row>
    <row r="52989" s="16" customFormat="1" ht="12.75" spans="2:13">
      <c r="B52989" s="29"/>
      <c r="M52989" s="28"/>
    </row>
    <row r="52990" s="16" customFormat="1" ht="12.75" spans="2:13">
      <c r="B52990" s="29"/>
      <c r="M52990" s="28"/>
    </row>
    <row r="52991" s="16" customFormat="1" ht="12.75" spans="2:13">
      <c r="B52991" s="29"/>
      <c r="M52991" s="28"/>
    </row>
    <row r="52992" s="16" customFormat="1" ht="12.75" spans="2:13">
      <c r="B52992" s="29"/>
      <c r="M52992" s="28"/>
    </row>
    <row r="52993" s="16" customFormat="1" ht="12.75" spans="2:13">
      <c r="B52993" s="29"/>
      <c r="M52993" s="28"/>
    </row>
    <row r="52994" s="16" customFormat="1" ht="12.75" spans="2:13">
      <c r="B52994" s="29"/>
      <c r="M52994" s="28"/>
    </row>
    <row r="52995" s="16" customFormat="1" ht="12.75" spans="2:13">
      <c r="B52995" s="29"/>
      <c r="M52995" s="28"/>
    </row>
    <row r="52996" s="16" customFormat="1" ht="12.75" spans="2:13">
      <c r="B52996" s="29"/>
      <c r="M52996" s="28"/>
    </row>
    <row r="52997" s="16" customFormat="1" ht="12.75" spans="2:13">
      <c r="B52997" s="29"/>
      <c r="M52997" s="28"/>
    </row>
    <row r="52998" s="16" customFormat="1" ht="12.75" spans="2:13">
      <c r="B52998" s="29"/>
      <c r="M52998" s="28"/>
    </row>
    <row r="52999" s="16" customFormat="1" ht="12.75" spans="2:13">
      <c r="B52999" s="29"/>
      <c r="M52999" s="28"/>
    </row>
    <row r="53000" s="16" customFormat="1" ht="12.75" spans="2:13">
      <c r="B53000" s="29"/>
      <c r="M53000" s="28"/>
    </row>
    <row r="53001" s="16" customFormat="1" ht="12.75" spans="2:13">
      <c r="B53001" s="29"/>
      <c r="M53001" s="28"/>
    </row>
    <row r="53002" s="16" customFormat="1" ht="12.75" spans="2:13">
      <c r="B53002" s="29"/>
      <c r="M53002" s="28"/>
    </row>
    <row r="53003" s="16" customFormat="1" ht="12.75" spans="2:13">
      <c r="B53003" s="29"/>
      <c r="M53003" s="28"/>
    </row>
    <row r="53004" s="16" customFormat="1" ht="12.75" spans="2:13">
      <c r="B53004" s="29"/>
      <c r="M53004" s="28"/>
    </row>
    <row r="53005" s="16" customFormat="1" ht="12.75" spans="2:13">
      <c r="B53005" s="29"/>
      <c r="M53005" s="28"/>
    </row>
    <row r="53006" s="16" customFormat="1" ht="12.75" spans="2:13">
      <c r="B53006" s="29"/>
      <c r="M53006" s="28"/>
    </row>
    <row r="53007" s="16" customFormat="1" ht="12.75" spans="2:13">
      <c r="B53007" s="29"/>
      <c r="M53007" s="28"/>
    </row>
    <row r="53008" s="16" customFormat="1" ht="12.75" spans="2:13">
      <c r="B53008" s="29"/>
      <c r="M53008" s="28"/>
    </row>
    <row r="53009" s="16" customFormat="1" ht="12.75" spans="2:13">
      <c r="B53009" s="29"/>
      <c r="M53009" s="28"/>
    </row>
    <row r="53010" s="16" customFormat="1" ht="12.75" spans="2:13">
      <c r="B53010" s="29"/>
      <c r="M53010" s="28"/>
    </row>
    <row r="53011" s="16" customFormat="1" ht="12.75" spans="2:13">
      <c r="B53011" s="29"/>
      <c r="M53011" s="28"/>
    </row>
    <row r="53012" s="16" customFormat="1" ht="12.75" spans="2:13">
      <c r="B53012" s="29"/>
      <c r="M53012" s="28"/>
    </row>
    <row r="53013" s="16" customFormat="1" ht="12.75" spans="2:13">
      <c r="B53013" s="29"/>
      <c r="M53013" s="28"/>
    </row>
    <row r="53014" s="16" customFormat="1" ht="12.75" spans="2:13">
      <c r="B53014" s="29"/>
      <c r="M53014" s="28"/>
    </row>
    <row r="53015" s="16" customFormat="1" ht="12.75" spans="2:13">
      <c r="B53015" s="29"/>
      <c r="M53015" s="28"/>
    </row>
    <row r="53016" s="16" customFormat="1" ht="12.75" spans="2:13">
      <c r="B53016" s="29"/>
      <c r="M53016" s="28"/>
    </row>
    <row r="53017" s="16" customFormat="1" ht="12.75" spans="2:13">
      <c r="B53017" s="29"/>
      <c r="M53017" s="28"/>
    </row>
    <row r="53018" s="16" customFormat="1" ht="12.75" spans="2:13">
      <c r="B53018" s="29"/>
      <c r="M53018" s="28"/>
    </row>
    <row r="53019" s="16" customFormat="1" ht="12.75" spans="2:13">
      <c r="B53019" s="29"/>
      <c r="M53019" s="28"/>
    </row>
    <row r="53020" s="16" customFormat="1" ht="12.75" spans="2:13">
      <c r="B53020" s="29"/>
      <c r="M53020" s="28"/>
    </row>
    <row r="53021" s="16" customFormat="1" ht="12.75" spans="2:13">
      <c r="B53021" s="29"/>
      <c r="M53021" s="28"/>
    </row>
    <row r="53022" s="16" customFormat="1" ht="12.75" spans="2:13">
      <c r="B53022" s="29"/>
      <c r="M53022" s="28"/>
    </row>
    <row r="53023" s="16" customFormat="1" ht="12.75" spans="2:13">
      <c r="B53023" s="29"/>
      <c r="M53023" s="28"/>
    </row>
    <row r="53024" s="16" customFormat="1" ht="12.75" spans="2:13">
      <c r="B53024" s="29"/>
      <c r="M53024" s="28"/>
    </row>
    <row r="53025" s="16" customFormat="1" ht="12.75" spans="2:13">
      <c r="B53025" s="29"/>
      <c r="M53025" s="28"/>
    </row>
    <row r="53026" s="16" customFormat="1" ht="12.75" spans="2:13">
      <c r="B53026" s="29"/>
      <c r="M53026" s="28"/>
    </row>
    <row r="53027" s="16" customFormat="1" ht="12.75" spans="2:13">
      <c r="B53027" s="29"/>
      <c r="M53027" s="28"/>
    </row>
    <row r="53028" s="16" customFormat="1" ht="12.75" spans="2:13">
      <c r="B53028" s="29"/>
      <c r="M53028" s="28"/>
    </row>
    <row r="53029" s="16" customFormat="1" ht="12.75" spans="2:13">
      <c r="B53029" s="29"/>
      <c r="M53029" s="28"/>
    </row>
    <row r="53030" s="16" customFormat="1" ht="12.75" spans="2:13">
      <c r="B53030" s="29"/>
      <c r="M53030" s="28"/>
    </row>
    <row r="53031" s="16" customFormat="1" ht="12.75" spans="2:13">
      <c r="B53031" s="29"/>
      <c r="M53031" s="28"/>
    </row>
    <row r="53032" s="16" customFormat="1" ht="12.75" spans="2:13">
      <c r="B53032" s="29"/>
      <c r="M53032" s="28"/>
    </row>
    <row r="53033" s="16" customFormat="1" ht="12.75" spans="2:13">
      <c r="B53033" s="29"/>
      <c r="M53033" s="28"/>
    </row>
    <row r="53034" s="16" customFormat="1" ht="12.75" spans="2:13">
      <c r="B53034" s="29"/>
      <c r="M53034" s="28"/>
    </row>
    <row r="53035" s="16" customFormat="1" ht="12.75" spans="2:13">
      <c r="B53035" s="29"/>
      <c r="M53035" s="28"/>
    </row>
    <row r="53036" s="16" customFormat="1" ht="12.75" spans="2:13">
      <c r="B53036" s="29"/>
      <c r="M53036" s="28"/>
    </row>
    <row r="53037" s="16" customFormat="1" ht="12.75" spans="2:13">
      <c r="B53037" s="29"/>
      <c r="M53037" s="28"/>
    </row>
    <row r="53038" s="16" customFormat="1" ht="12.75" spans="2:13">
      <c r="B53038" s="29"/>
      <c r="M53038" s="28"/>
    </row>
    <row r="53039" s="16" customFormat="1" ht="12.75" spans="2:13">
      <c r="B53039" s="29"/>
      <c r="M53039" s="28"/>
    </row>
    <row r="53040" s="16" customFormat="1" ht="12.75" spans="2:13">
      <c r="B53040" s="29"/>
      <c r="M53040" s="28"/>
    </row>
    <row r="53041" s="16" customFormat="1" ht="12.75" spans="2:13">
      <c r="B53041" s="29"/>
      <c r="M53041" s="28"/>
    </row>
    <row r="53042" s="16" customFormat="1" ht="12.75" spans="2:13">
      <c r="B53042" s="29"/>
      <c r="M53042" s="28"/>
    </row>
    <row r="53043" s="16" customFormat="1" ht="12.75" spans="2:13">
      <c r="B53043" s="29"/>
      <c r="M53043" s="28"/>
    </row>
    <row r="53044" s="16" customFormat="1" ht="12.75" spans="2:13">
      <c r="B53044" s="29"/>
      <c r="M53044" s="28"/>
    </row>
    <row r="53045" s="16" customFormat="1" ht="12.75" spans="2:13">
      <c r="B53045" s="29"/>
      <c r="M53045" s="28"/>
    </row>
    <row r="53046" s="16" customFormat="1" ht="12.75" spans="2:13">
      <c r="B53046" s="29"/>
      <c r="M53046" s="28"/>
    </row>
    <row r="53047" s="16" customFormat="1" ht="12.75" spans="2:13">
      <c r="B53047" s="29"/>
      <c r="M53047" s="28"/>
    </row>
    <row r="53048" s="16" customFormat="1" ht="12.75" spans="2:13">
      <c r="B53048" s="29"/>
      <c r="M53048" s="28"/>
    </row>
    <row r="53049" s="16" customFormat="1" ht="12.75" spans="2:13">
      <c r="B53049" s="29"/>
      <c r="M53049" s="28"/>
    </row>
    <row r="53050" s="16" customFormat="1" ht="12.75" spans="2:13">
      <c r="B53050" s="29"/>
      <c r="M53050" s="28"/>
    </row>
    <row r="53051" s="16" customFormat="1" ht="12.75" spans="2:13">
      <c r="B53051" s="29"/>
      <c r="M53051" s="28"/>
    </row>
    <row r="53052" s="16" customFormat="1" ht="12.75" spans="2:13">
      <c r="B53052" s="29"/>
      <c r="M53052" s="28"/>
    </row>
    <row r="53053" s="16" customFormat="1" ht="12.75" spans="2:13">
      <c r="B53053" s="29"/>
      <c r="M53053" s="28"/>
    </row>
    <row r="53054" s="16" customFormat="1" ht="12.75" spans="2:13">
      <c r="B53054" s="29"/>
      <c r="M53054" s="28"/>
    </row>
    <row r="53055" s="16" customFormat="1" ht="12.75" spans="2:13">
      <c r="B53055" s="29"/>
      <c r="M53055" s="28"/>
    </row>
    <row r="53056" s="16" customFormat="1" ht="12.75" spans="2:13">
      <c r="B53056" s="29"/>
      <c r="M53056" s="28"/>
    </row>
    <row r="53057" s="16" customFormat="1" ht="12.75" spans="2:13">
      <c r="B53057" s="29"/>
      <c r="M53057" s="28"/>
    </row>
    <row r="53058" s="16" customFormat="1" ht="12.75" spans="2:13">
      <c r="B53058" s="29"/>
      <c r="M53058" s="28"/>
    </row>
    <row r="53059" s="16" customFormat="1" ht="12.75" spans="2:13">
      <c r="B53059" s="29"/>
      <c r="M53059" s="28"/>
    </row>
    <row r="53060" s="16" customFormat="1" ht="12.75" spans="2:13">
      <c r="B53060" s="29"/>
      <c r="M53060" s="28"/>
    </row>
    <row r="53061" s="16" customFormat="1" ht="12.75" spans="2:13">
      <c r="B53061" s="29"/>
      <c r="M53061" s="28"/>
    </row>
    <row r="53062" s="16" customFormat="1" ht="12.75" spans="2:13">
      <c r="B53062" s="29"/>
      <c r="M53062" s="28"/>
    </row>
    <row r="53063" s="16" customFormat="1" ht="12.75" spans="2:13">
      <c r="B53063" s="29"/>
      <c r="M53063" s="28"/>
    </row>
    <row r="53064" s="16" customFormat="1" ht="12.75" spans="2:13">
      <c r="B53064" s="29"/>
      <c r="M53064" s="28"/>
    </row>
    <row r="53065" s="16" customFormat="1" ht="12.75" spans="2:13">
      <c r="B53065" s="29"/>
      <c r="M53065" s="28"/>
    </row>
    <row r="53066" s="16" customFormat="1" ht="12.75" spans="2:13">
      <c r="B53066" s="29"/>
      <c r="M53066" s="28"/>
    </row>
    <row r="53067" s="16" customFormat="1" ht="12.75" spans="2:13">
      <c r="B53067" s="29"/>
      <c r="M53067" s="28"/>
    </row>
    <row r="53068" s="16" customFormat="1" ht="12.75" spans="2:13">
      <c r="B53068" s="29"/>
      <c r="M53068" s="28"/>
    </row>
    <row r="53069" s="16" customFormat="1" ht="12.75" spans="2:13">
      <c r="B53069" s="29"/>
      <c r="M53069" s="28"/>
    </row>
    <row r="53070" s="16" customFormat="1" ht="12.75" spans="2:13">
      <c r="B53070" s="29"/>
      <c r="M53070" s="28"/>
    </row>
    <row r="53071" s="16" customFormat="1" ht="12.75" spans="2:13">
      <c r="B53071" s="29"/>
      <c r="M53071" s="28"/>
    </row>
    <row r="53072" s="16" customFormat="1" ht="12.75" spans="2:13">
      <c r="B53072" s="29"/>
      <c r="M53072" s="28"/>
    </row>
    <row r="53073" s="16" customFormat="1" ht="12.75" spans="2:13">
      <c r="B53073" s="29"/>
      <c r="M53073" s="28"/>
    </row>
    <row r="53074" s="16" customFormat="1" ht="12.75" spans="2:13">
      <c r="B53074" s="29"/>
      <c r="M53074" s="28"/>
    </row>
    <row r="53075" s="16" customFormat="1" ht="12.75" spans="2:13">
      <c r="B53075" s="29"/>
      <c r="M53075" s="28"/>
    </row>
    <row r="53076" s="16" customFormat="1" ht="12.75" spans="2:13">
      <c r="B53076" s="29"/>
      <c r="M53076" s="28"/>
    </row>
    <row r="53077" s="16" customFormat="1" ht="12.75" spans="2:13">
      <c r="B53077" s="29"/>
      <c r="M53077" s="28"/>
    </row>
    <row r="53078" s="16" customFormat="1" ht="12.75" spans="2:13">
      <c r="B53078" s="29"/>
      <c r="M53078" s="28"/>
    </row>
    <row r="53079" s="16" customFormat="1" ht="12.75" spans="2:13">
      <c r="B53079" s="29"/>
      <c r="M53079" s="28"/>
    </row>
    <row r="53080" s="16" customFormat="1" ht="12.75" spans="2:13">
      <c r="B53080" s="29"/>
      <c r="M53080" s="28"/>
    </row>
    <row r="53081" s="16" customFormat="1" ht="12.75" spans="2:13">
      <c r="B53081" s="29"/>
      <c r="M53081" s="28"/>
    </row>
    <row r="53082" s="16" customFormat="1" ht="12.75" spans="2:13">
      <c r="B53082" s="29"/>
      <c r="M53082" s="28"/>
    </row>
    <row r="53083" s="16" customFormat="1" ht="12.75" spans="2:13">
      <c r="B53083" s="29"/>
      <c r="M53083" s="28"/>
    </row>
    <row r="53084" s="16" customFormat="1" ht="12.75" spans="2:13">
      <c r="B53084" s="29"/>
      <c r="M53084" s="28"/>
    </row>
    <row r="53085" s="16" customFormat="1" ht="12.75" spans="2:13">
      <c r="B53085" s="29"/>
      <c r="M53085" s="28"/>
    </row>
    <row r="53086" s="16" customFormat="1" ht="12.75" spans="2:13">
      <c r="B53086" s="29"/>
      <c r="M53086" s="28"/>
    </row>
    <row r="53087" s="16" customFormat="1" ht="12.75" spans="2:13">
      <c r="B53087" s="29"/>
      <c r="M53087" s="28"/>
    </row>
    <row r="53088" s="16" customFormat="1" ht="12.75" spans="2:13">
      <c r="B53088" s="29"/>
      <c r="M53088" s="28"/>
    </row>
    <row r="53089" s="16" customFormat="1" ht="12.75" spans="2:13">
      <c r="B53089" s="29"/>
      <c r="M53089" s="28"/>
    </row>
    <row r="53090" s="16" customFormat="1" ht="12.75" spans="2:13">
      <c r="B53090" s="29"/>
      <c r="M53090" s="28"/>
    </row>
    <row r="53091" s="16" customFormat="1" ht="12.75" spans="2:13">
      <c r="B53091" s="29"/>
      <c r="M53091" s="28"/>
    </row>
    <row r="53092" s="16" customFormat="1" ht="12.75" spans="2:13">
      <c r="B53092" s="29"/>
      <c r="M53092" s="28"/>
    </row>
    <row r="53093" s="16" customFormat="1" ht="12.75" spans="2:13">
      <c r="B53093" s="29"/>
      <c r="M53093" s="28"/>
    </row>
    <row r="53094" s="16" customFormat="1" ht="12.75" spans="2:13">
      <c r="B53094" s="29"/>
      <c r="M53094" s="28"/>
    </row>
    <row r="53095" s="16" customFormat="1" ht="12.75" spans="2:13">
      <c r="B53095" s="29"/>
      <c r="M53095" s="28"/>
    </row>
    <row r="53096" s="16" customFormat="1" ht="12.75" spans="2:13">
      <c r="B53096" s="29"/>
      <c r="M53096" s="28"/>
    </row>
    <row r="53097" s="16" customFormat="1" ht="12.75" spans="2:13">
      <c r="B53097" s="29"/>
      <c r="M53097" s="28"/>
    </row>
    <row r="53098" s="16" customFormat="1" ht="12.75" spans="2:13">
      <c r="B53098" s="29"/>
      <c r="M53098" s="28"/>
    </row>
    <row r="53099" s="16" customFormat="1" ht="12.75" spans="2:13">
      <c r="B53099" s="29"/>
      <c r="M53099" s="28"/>
    </row>
    <row r="53100" s="16" customFormat="1" ht="12.75" spans="2:13">
      <c r="B53100" s="29"/>
      <c r="M53100" s="28"/>
    </row>
    <row r="53101" s="16" customFormat="1" ht="12.75" spans="2:13">
      <c r="B53101" s="29"/>
      <c r="M53101" s="28"/>
    </row>
    <row r="53102" s="16" customFormat="1" ht="12.75" spans="2:13">
      <c r="B53102" s="29"/>
      <c r="M53102" s="28"/>
    </row>
    <row r="53103" s="16" customFormat="1" ht="12.75" spans="2:13">
      <c r="B53103" s="29"/>
      <c r="M53103" s="28"/>
    </row>
    <row r="53104" s="16" customFormat="1" ht="12.75" spans="2:13">
      <c r="B53104" s="29"/>
      <c r="M53104" s="28"/>
    </row>
    <row r="53105" s="16" customFormat="1" ht="12.75" spans="2:13">
      <c r="B53105" s="29"/>
      <c r="M53105" s="28"/>
    </row>
    <row r="53106" s="16" customFormat="1" ht="12.75" spans="2:13">
      <c r="B53106" s="29"/>
      <c r="M53106" s="28"/>
    </row>
    <row r="53107" s="16" customFormat="1" ht="12.75" spans="2:13">
      <c r="B53107" s="29"/>
      <c r="M53107" s="28"/>
    </row>
    <row r="53108" s="16" customFormat="1" ht="12.75" spans="2:13">
      <c r="B53108" s="29"/>
      <c r="M53108" s="28"/>
    </row>
    <row r="53109" s="16" customFormat="1" ht="12.75" spans="2:13">
      <c r="B53109" s="29"/>
      <c r="M53109" s="28"/>
    </row>
    <row r="53110" s="16" customFormat="1" ht="12.75" spans="2:13">
      <c r="B53110" s="29"/>
      <c r="M53110" s="28"/>
    </row>
    <row r="53111" s="16" customFormat="1" ht="12.75" spans="2:13">
      <c r="B53111" s="29"/>
      <c r="M53111" s="28"/>
    </row>
    <row r="53112" s="16" customFormat="1" ht="12.75" spans="2:13">
      <c r="B53112" s="29"/>
      <c r="M53112" s="28"/>
    </row>
    <row r="53113" s="16" customFormat="1" ht="12.75" spans="2:13">
      <c r="B53113" s="29"/>
      <c r="M53113" s="28"/>
    </row>
    <row r="53114" s="16" customFormat="1" ht="12.75" spans="2:13">
      <c r="B53114" s="29"/>
      <c r="M53114" s="28"/>
    </row>
    <row r="53115" s="16" customFormat="1" ht="12.75" spans="2:13">
      <c r="B53115" s="29"/>
      <c r="M53115" s="28"/>
    </row>
    <row r="53116" s="16" customFormat="1" ht="12.75" spans="2:13">
      <c r="B53116" s="29"/>
      <c r="M53116" s="28"/>
    </row>
    <row r="53117" s="16" customFormat="1" ht="12.75" spans="2:13">
      <c r="B53117" s="29"/>
      <c r="M53117" s="28"/>
    </row>
    <row r="53118" s="16" customFormat="1" ht="12.75" spans="2:13">
      <c r="B53118" s="29"/>
      <c r="M53118" s="28"/>
    </row>
    <row r="53119" s="16" customFormat="1" ht="12.75" spans="2:13">
      <c r="B53119" s="29"/>
      <c r="M53119" s="28"/>
    </row>
    <row r="53120" s="16" customFormat="1" ht="12.75" spans="2:13">
      <c r="B53120" s="29"/>
      <c r="M53120" s="28"/>
    </row>
    <row r="53121" s="16" customFormat="1" ht="12.75" spans="2:13">
      <c r="B53121" s="29"/>
      <c r="M53121" s="28"/>
    </row>
    <row r="53122" s="16" customFormat="1" ht="12.75" spans="2:13">
      <c r="B53122" s="29"/>
      <c r="M53122" s="28"/>
    </row>
    <row r="53123" s="16" customFormat="1" ht="12.75" spans="2:13">
      <c r="B53123" s="29"/>
      <c r="M53123" s="28"/>
    </row>
    <row r="53124" s="16" customFormat="1" ht="12.75" spans="2:13">
      <c r="B53124" s="29"/>
      <c r="M53124" s="28"/>
    </row>
    <row r="53125" s="16" customFormat="1" ht="12.75" spans="2:13">
      <c r="B53125" s="29"/>
      <c r="M53125" s="28"/>
    </row>
    <row r="53126" s="16" customFormat="1" ht="12.75" spans="2:13">
      <c r="B53126" s="29"/>
      <c r="M53126" s="28"/>
    </row>
    <row r="53127" s="16" customFormat="1" ht="12.75" spans="2:13">
      <c r="B53127" s="29"/>
      <c r="M53127" s="28"/>
    </row>
    <row r="53128" s="16" customFormat="1" ht="12.75" spans="2:13">
      <c r="B53128" s="29"/>
      <c r="M53128" s="28"/>
    </row>
    <row r="53129" s="16" customFormat="1" ht="12.75" spans="2:13">
      <c r="B53129" s="29"/>
      <c r="M53129" s="28"/>
    </row>
    <row r="53130" s="16" customFormat="1" ht="12.75" spans="2:13">
      <c r="B53130" s="29"/>
      <c r="M53130" s="28"/>
    </row>
    <row r="53131" s="16" customFormat="1" ht="12.75" spans="2:13">
      <c r="B53131" s="29"/>
      <c r="M53131" s="28"/>
    </row>
    <row r="53132" s="16" customFormat="1" ht="12.75" spans="2:13">
      <c r="B53132" s="29"/>
      <c r="M53132" s="28"/>
    </row>
    <row r="53133" s="16" customFormat="1" ht="12.75" spans="2:13">
      <c r="B53133" s="29"/>
      <c r="M53133" s="28"/>
    </row>
    <row r="53134" s="16" customFormat="1" ht="12.75" spans="2:13">
      <c r="B53134" s="29"/>
      <c r="M53134" s="28"/>
    </row>
    <row r="53135" s="16" customFormat="1" ht="12.75" spans="2:13">
      <c r="B53135" s="29"/>
      <c r="M53135" s="28"/>
    </row>
    <row r="53136" s="16" customFormat="1" ht="12.75" spans="2:13">
      <c r="B53136" s="29"/>
      <c r="M53136" s="28"/>
    </row>
    <row r="53137" s="16" customFormat="1" ht="12.75" spans="2:13">
      <c r="B53137" s="29"/>
      <c r="M53137" s="28"/>
    </row>
    <row r="53138" s="16" customFormat="1" ht="12.75" spans="2:13">
      <c r="B53138" s="29"/>
      <c r="M53138" s="28"/>
    </row>
    <row r="53139" s="16" customFormat="1" ht="12.75" spans="2:13">
      <c r="B53139" s="29"/>
      <c r="M53139" s="28"/>
    </row>
    <row r="53140" s="16" customFormat="1" ht="12.75" spans="2:13">
      <c r="B53140" s="29"/>
      <c r="M53140" s="28"/>
    </row>
    <row r="53141" s="16" customFormat="1" ht="12.75" spans="2:13">
      <c r="B53141" s="29"/>
      <c r="M53141" s="28"/>
    </row>
    <row r="53142" s="16" customFormat="1" ht="12.75" spans="2:13">
      <c r="B53142" s="29"/>
      <c r="M53142" s="28"/>
    </row>
    <row r="53143" s="16" customFormat="1" ht="12.75" spans="2:13">
      <c r="B53143" s="29"/>
      <c r="M53143" s="28"/>
    </row>
    <row r="53144" s="16" customFormat="1" ht="12.75" spans="2:13">
      <c r="B53144" s="29"/>
      <c r="M53144" s="28"/>
    </row>
    <row r="53145" s="16" customFormat="1" ht="12.75" spans="2:13">
      <c r="B53145" s="29"/>
      <c r="M53145" s="28"/>
    </row>
    <row r="53146" s="16" customFormat="1" ht="12.75" spans="2:13">
      <c r="B53146" s="29"/>
      <c r="M53146" s="28"/>
    </row>
    <row r="53147" s="16" customFormat="1" ht="12.75" spans="2:13">
      <c r="B53147" s="29"/>
      <c r="M53147" s="28"/>
    </row>
    <row r="53148" s="16" customFormat="1" ht="12.75" spans="2:13">
      <c r="B53148" s="29"/>
      <c r="M53148" s="28"/>
    </row>
    <row r="53149" s="16" customFormat="1" ht="12.75" spans="2:13">
      <c r="B53149" s="29"/>
      <c r="M53149" s="28"/>
    </row>
    <row r="53150" s="16" customFormat="1" ht="12.75" spans="2:13">
      <c r="B53150" s="29"/>
      <c r="M53150" s="28"/>
    </row>
    <row r="53151" s="16" customFormat="1" ht="12.75" spans="2:13">
      <c r="B53151" s="29"/>
      <c r="M53151" s="28"/>
    </row>
    <row r="53152" s="16" customFormat="1" ht="12.75" spans="2:13">
      <c r="B53152" s="29"/>
      <c r="M53152" s="28"/>
    </row>
    <row r="53153" s="16" customFormat="1" ht="12.75" spans="2:13">
      <c r="B53153" s="29"/>
      <c r="M53153" s="28"/>
    </row>
    <row r="53154" s="16" customFormat="1" ht="12.75" spans="2:13">
      <c r="B53154" s="29"/>
      <c r="M53154" s="28"/>
    </row>
    <row r="53155" s="16" customFormat="1" ht="12.75" spans="2:13">
      <c r="B53155" s="29"/>
      <c r="M53155" s="28"/>
    </row>
    <row r="53156" s="16" customFormat="1" ht="12.75" spans="2:13">
      <c r="B53156" s="29"/>
      <c r="M53156" s="28"/>
    </row>
    <row r="53157" s="16" customFormat="1" ht="12.75" spans="2:13">
      <c r="B53157" s="29"/>
      <c r="M53157" s="28"/>
    </row>
    <row r="53158" s="16" customFormat="1" ht="12.75" spans="2:13">
      <c r="B53158" s="29"/>
      <c r="M53158" s="28"/>
    </row>
    <row r="53159" s="16" customFormat="1" ht="12.75" spans="2:13">
      <c r="B53159" s="29"/>
      <c r="M53159" s="28"/>
    </row>
    <row r="53160" s="16" customFormat="1" ht="12.75" spans="2:13">
      <c r="B53160" s="29"/>
      <c r="M53160" s="28"/>
    </row>
    <row r="53161" s="16" customFormat="1" ht="12.75" spans="2:13">
      <c r="B53161" s="29"/>
      <c r="M53161" s="28"/>
    </row>
    <row r="53162" s="16" customFormat="1" ht="12.75" spans="2:13">
      <c r="B53162" s="29"/>
      <c r="M53162" s="28"/>
    </row>
    <row r="53163" s="16" customFormat="1" ht="12.75" spans="2:13">
      <c r="B53163" s="29"/>
      <c r="M53163" s="28"/>
    </row>
    <row r="53164" s="16" customFormat="1" ht="12.75" spans="2:13">
      <c r="B53164" s="29"/>
      <c r="M53164" s="28"/>
    </row>
    <row r="53165" s="16" customFormat="1" ht="12.75" spans="2:13">
      <c r="B53165" s="29"/>
      <c r="M53165" s="28"/>
    </row>
    <row r="53166" s="16" customFormat="1" ht="12.75" spans="2:13">
      <c r="B53166" s="29"/>
      <c r="M53166" s="28"/>
    </row>
    <row r="53167" s="16" customFormat="1" ht="12.75" spans="2:13">
      <c r="B53167" s="29"/>
      <c r="M53167" s="28"/>
    </row>
    <row r="53168" s="16" customFormat="1" ht="12.75" spans="2:13">
      <c r="B53168" s="29"/>
      <c r="M53168" s="28"/>
    </row>
    <row r="53169" s="16" customFormat="1" ht="12.75" spans="2:13">
      <c r="B53169" s="29"/>
      <c r="M53169" s="28"/>
    </row>
    <row r="53170" s="16" customFormat="1" ht="12.75" spans="2:13">
      <c r="B53170" s="29"/>
      <c r="M53170" s="28"/>
    </row>
    <row r="53171" s="16" customFormat="1" ht="12.75" spans="2:13">
      <c r="B53171" s="29"/>
      <c r="M53171" s="28"/>
    </row>
    <row r="53172" s="16" customFormat="1" ht="12.75" spans="2:13">
      <c r="B53172" s="29"/>
      <c r="M53172" s="28"/>
    </row>
    <row r="53173" s="16" customFormat="1" ht="12.75" spans="2:13">
      <c r="B53173" s="29"/>
      <c r="M53173" s="28"/>
    </row>
    <row r="53174" s="16" customFormat="1" ht="12.75" spans="2:13">
      <c r="B53174" s="29"/>
      <c r="M53174" s="28"/>
    </row>
    <row r="53175" s="16" customFormat="1" ht="12.75" spans="2:13">
      <c r="B53175" s="29"/>
      <c r="M53175" s="28"/>
    </row>
    <row r="53176" s="16" customFormat="1" ht="12.75" spans="2:13">
      <c r="B53176" s="29"/>
      <c r="M53176" s="28"/>
    </row>
    <row r="53177" s="16" customFormat="1" ht="12.75" spans="2:13">
      <c r="B53177" s="29"/>
      <c r="M53177" s="28"/>
    </row>
    <row r="53178" s="16" customFormat="1" ht="12.75" spans="2:13">
      <c r="B53178" s="29"/>
      <c r="M53178" s="28"/>
    </row>
    <row r="53179" s="16" customFormat="1" ht="12.75" spans="2:13">
      <c r="B53179" s="29"/>
      <c r="M53179" s="28"/>
    </row>
    <row r="53180" s="16" customFormat="1" ht="12.75" spans="2:13">
      <c r="B53180" s="29"/>
      <c r="M53180" s="28"/>
    </row>
    <row r="53181" s="16" customFormat="1" ht="12.75" spans="2:13">
      <c r="B53181" s="29"/>
      <c r="M53181" s="28"/>
    </row>
    <row r="53182" s="16" customFormat="1" ht="12.75" spans="2:13">
      <c r="B53182" s="29"/>
      <c r="M53182" s="28"/>
    </row>
    <row r="53183" s="16" customFormat="1" ht="12.75" spans="2:13">
      <c r="B53183" s="29"/>
      <c r="M53183" s="28"/>
    </row>
    <row r="53184" s="16" customFormat="1" ht="12.75" spans="2:13">
      <c r="B53184" s="29"/>
      <c r="M53184" s="28"/>
    </row>
    <row r="53185" s="16" customFormat="1" ht="12.75" spans="2:13">
      <c r="B53185" s="29"/>
      <c r="M53185" s="28"/>
    </row>
    <row r="53186" s="16" customFormat="1" ht="12.75" spans="2:13">
      <c r="B53186" s="29"/>
      <c r="M53186" s="28"/>
    </row>
    <row r="53187" s="16" customFormat="1" ht="12.75" spans="2:13">
      <c r="B53187" s="29"/>
      <c r="M53187" s="28"/>
    </row>
    <row r="53188" s="16" customFormat="1" ht="12.75" spans="2:13">
      <c r="B53188" s="29"/>
      <c r="M53188" s="28"/>
    </row>
    <row r="53189" s="16" customFormat="1" ht="12.75" spans="2:13">
      <c r="B53189" s="29"/>
      <c r="M53189" s="28"/>
    </row>
    <row r="53190" s="16" customFormat="1" ht="12.75" spans="2:13">
      <c r="B53190" s="29"/>
      <c r="M53190" s="28"/>
    </row>
    <row r="53191" s="16" customFormat="1" ht="12.75" spans="2:13">
      <c r="B53191" s="29"/>
      <c r="M53191" s="28"/>
    </row>
    <row r="53192" s="16" customFormat="1" ht="12.75" spans="2:13">
      <c r="B53192" s="29"/>
      <c r="M53192" s="28"/>
    </row>
    <row r="53193" s="16" customFormat="1" ht="12.75" spans="2:13">
      <c r="B53193" s="29"/>
      <c r="M53193" s="28"/>
    </row>
    <row r="53194" s="16" customFormat="1" ht="12.75" spans="2:13">
      <c r="B53194" s="29"/>
      <c r="M53194" s="28"/>
    </row>
    <row r="53195" s="16" customFormat="1" ht="12.75" spans="2:13">
      <c r="B53195" s="29"/>
      <c r="M53195" s="28"/>
    </row>
    <row r="53196" s="16" customFormat="1" ht="12.75" spans="2:13">
      <c r="B53196" s="29"/>
      <c r="M53196" s="28"/>
    </row>
    <row r="53197" s="16" customFormat="1" ht="12.75" spans="2:13">
      <c r="B53197" s="29"/>
      <c r="M53197" s="28"/>
    </row>
    <row r="53198" s="16" customFormat="1" ht="12.75" spans="2:13">
      <c r="B53198" s="29"/>
      <c r="M53198" s="28"/>
    </row>
    <row r="53199" s="16" customFormat="1" ht="12.75" spans="2:13">
      <c r="B53199" s="29"/>
      <c r="M53199" s="28"/>
    </row>
    <row r="53200" s="16" customFormat="1" ht="12.75" spans="2:13">
      <c r="B53200" s="29"/>
      <c r="M53200" s="28"/>
    </row>
    <row r="53201" s="16" customFormat="1" ht="12.75" spans="2:13">
      <c r="B53201" s="29"/>
      <c r="M53201" s="28"/>
    </row>
    <row r="53202" s="16" customFormat="1" ht="12.75" spans="2:13">
      <c r="B53202" s="29"/>
      <c r="M53202" s="28"/>
    </row>
    <row r="53203" s="16" customFormat="1" ht="12.75" spans="2:13">
      <c r="B53203" s="29"/>
      <c r="M53203" s="28"/>
    </row>
    <row r="53204" s="16" customFormat="1" ht="12.75" spans="2:13">
      <c r="B53204" s="29"/>
      <c r="M53204" s="28"/>
    </row>
    <row r="53205" s="16" customFormat="1" ht="12.75" spans="2:13">
      <c r="B53205" s="29"/>
      <c r="M53205" s="28"/>
    </row>
    <row r="53206" s="16" customFormat="1" ht="12.75" spans="2:13">
      <c r="B53206" s="29"/>
      <c r="M53206" s="28"/>
    </row>
    <row r="53207" s="16" customFormat="1" ht="12.75" spans="2:13">
      <c r="B53207" s="29"/>
      <c r="M53207" s="28"/>
    </row>
    <row r="53208" s="16" customFormat="1" ht="12.75" spans="2:13">
      <c r="B53208" s="29"/>
      <c r="M53208" s="28"/>
    </row>
    <row r="53209" s="16" customFormat="1" ht="12.75" spans="2:13">
      <c r="B53209" s="29"/>
      <c r="M53209" s="28"/>
    </row>
    <row r="53210" s="16" customFormat="1" ht="12.75" spans="2:13">
      <c r="B53210" s="29"/>
      <c r="M53210" s="28"/>
    </row>
    <row r="53211" s="16" customFormat="1" ht="12.75" spans="2:13">
      <c r="B53211" s="29"/>
      <c r="M53211" s="28"/>
    </row>
    <row r="53212" s="16" customFormat="1" ht="12.75" spans="2:13">
      <c r="B53212" s="29"/>
      <c r="M53212" s="28"/>
    </row>
    <row r="53213" s="16" customFormat="1" ht="12.75" spans="2:13">
      <c r="B53213" s="29"/>
      <c r="M53213" s="28"/>
    </row>
    <row r="53214" s="16" customFormat="1" ht="12.75" spans="2:13">
      <c r="B53214" s="29"/>
      <c r="M53214" s="28"/>
    </row>
    <row r="53215" s="16" customFormat="1" ht="12.75" spans="2:13">
      <c r="B53215" s="29"/>
      <c r="M53215" s="28"/>
    </row>
    <row r="53216" s="16" customFormat="1" ht="12.75" spans="2:13">
      <c r="B53216" s="29"/>
      <c r="M53216" s="28"/>
    </row>
    <row r="53217" s="16" customFormat="1" ht="12.75" spans="2:13">
      <c r="B53217" s="29"/>
      <c r="M53217" s="28"/>
    </row>
    <row r="53218" s="16" customFormat="1" ht="12.75" spans="2:13">
      <c r="B53218" s="29"/>
      <c r="M53218" s="28"/>
    </row>
    <row r="53219" s="16" customFormat="1" ht="12.75" spans="2:13">
      <c r="B53219" s="29"/>
      <c r="M53219" s="28"/>
    </row>
    <row r="53220" s="16" customFormat="1" ht="12.75" spans="2:13">
      <c r="B53220" s="29"/>
      <c r="M53220" s="28"/>
    </row>
    <row r="53221" s="16" customFormat="1" ht="12.75" spans="2:13">
      <c r="B53221" s="29"/>
      <c r="M53221" s="28"/>
    </row>
    <row r="53222" s="16" customFormat="1" ht="12.75" spans="2:13">
      <c r="B53222" s="29"/>
      <c r="M53222" s="28"/>
    </row>
    <row r="53223" s="16" customFormat="1" ht="12.75" spans="2:13">
      <c r="B53223" s="29"/>
      <c r="M53223" s="28"/>
    </row>
    <row r="53224" s="16" customFormat="1" ht="12.75" spans="2:13">
      <c r="B53224" s="29"/>
      <c r="M53224" s="28"/>
    </row>
    <row r="53225" s="16" customFormat="1" ht="12.75" spans="2:13">
      <c r="B53225" s="29"/>
      <c r="M53225" s="28"/>
    </row>
    <row r="53226" s="16" customFormat="1" ht="12.75" spans="2:13">
      <c r="B53226" s="29"/>
      <c r="M53226" s="28"/>
    </row>
    <row r="53227" s="16" customFormat="1" ht="12.75" spans="2:13">
      <c r="B53227" s="29"/>
      <c r="M53227" s="28"/>
    </row>
    <row r="53228" s="16" customFormat="1" ht="12.75" spans="2:13">
      <c r="B53228" s="29"/>
      <c r="M53228" s="28"/>
    </row>
    <row r="53229" s="16" customFormat="1" ht="12.75" spans="2:13">
      <c r="B53229" s="29"/>
      <c r="M53229" s="28"/>
    </row>
    <row r="53230" s="16" customFormat="1" ht="12.75" spans="2:13">
      <c r="B53230" s="29"/>
      <c r="M53230" s="28"/>
    </row>
    <row r="53231" s="16" customFormat="1" ht="12.75" spans="2:13">
      <c r="B53231" s="29"/>
      <c r="M53231" s="28"/>
    </row>
    <row r="53232" s="16" customFormat="1" ht="12.75" spans="2:13">
      <c r="B53232" s="29"/>
      <c r="M53232" s="28"/>
    </row>
    <row r="53233" s="16" customFormat="1" ht="12.75" spans="2:13">
      <c r="B53233" s="29"/>
      <c r="M53233" s="28"/>
    </row>
    <row r="53234" s="16" customFormat="1" ht="12.75" spans="2:13">
      <c r="B53234" s="29"/>
      <c r="M53234" s="28"/>
    </row>
    <row r="53235" s="16" customFormat="1" ht="12.75" spans="2:13">
      <c r="B53235" s="29"/>
      <c r="M53235" s="28"/>
    </row>
    <row r="53236" s="16" customFormat="1" ht="12.75" spans="2:13">
      <c r="B53236" s="29"/>
      <c r="M53236" s="28"/>
    </row>
    <row r="53237" s="16" customFormat="1" ht="12.75" spans="2:13">
      <c r="B53237" s="29"/>
      <c r="M53237" s="28"/>
    </row>
    <row r="53238" s="16" customFormat="1" ht="12.75" spans="2:13">
      <c r="B53238" s="29"/>
      <c r="M53238" s="28"/>
    </row>
    <row r="53239" s="16" customFormat="1" ht="12.75" spans="2:13">
      <c r="B53239" s="29"/>
      <c r="M53239" s="28"/>
    </row>
    <row r="53240" s="16" customFormat="1" ht="12.75" spans="2:13">
      <c r="B53240" s="29"/>
      <c r="M53240" s="28"/>
    </row>
    <row r="53241" s="16" customFormat="1" ht="12.75" spans="2:13">
      <c r="B53241" s="29"/>
      <c r="M53241" s="28"/>
    </row>
    <row r="53242" s="16" customFormat="1" ht="12.75" spans="2:13">
      <c r="B53242" s="29"/>
      <c r="M53242" s="28"/>
    </row>
    <row r="53243" s="16" customFormat="1" ht="12.75" spans="2:13">
      <c r="B53243" s="29"/>
      <c r="M53243" s="28"/>
    </row>
    <row r="53244" s="16" customFormat="1" ht="12.75" spans="2:13">
      <c r="B53244" s="29"/>
      <c r="M53244" s="28"/>
    </row>
    <row r="53245" s="16" customFormat="1" ht="12.75" spans="2:13">
      <c r="B53245" s="29"/>
      <c r="M53245" s="28"/>
    </row>
    <row r="53246" s="16" customFormat="1" ht="12.75" spans="2:13">
      <c r="B53246" s="29"/>
      <c r="M53246" s="28"/>
    </row>
    <row r="53247" s="16" customFormat="1" ht="12.75" spans="2:13">
      <c r="B53247" s="29"/>
      <c r="M53247" s="28"/>
    </row>
    <row r="53248" s="16" customFormat="1" ht="12.75" spans="2:13">
      <c r="B53248" s="29"/>
      <c r="M53248" s="28"/>
    </row>
    <row r="53249" s="16" customFormat="1" ht="12.75" spans="2:13">
      <c r="B53249" s="29"/>
      <c r="M53249" s="28"/>
    </row>
    <row r="53250" s="16" customFormat="1" ht="12.75" spans="2:13">
      <c r="B53250" s="29"/>
      <c r="M53250" s="28"/>
    </row>
    <row r="53251" s="16" customFormat="1" ht="12.75" spans="2:13">
      <c r="B53251" s="29"/>
      <c r="M53251" s="28"/>
    </row>
    <row r="53252" s="16" customFormat="1" ht="12.75" spans="2:13">
      <c r="B53252" s="29"/>
      <c r="M53252" s="28"/>
    </row>
    <row r="53253" s="16" customFormat="1" ht="12.75" spans="2:13">
      <c r="B53253" s="29"/>
      <c r="M53253" s="28"/>
    </row>
    <row r="53254" s="16" customFormat="1" ht="12.75" spans="2:13">
      <c r="B53254" s="29"/>
      <c r="M53254" s="28"/>
    </row>
    <row r="53255" s="16" customFormat="1" ht="12.75" spans="2:13">
      <c r="B53255" s="29"/>
      <c r="M53255" s="28"/>
    </row>
    <row r="53256" s="16" customFormat="1" ht="12.75" spans="2:13">
      <c r="B53256" s="29"/>
      <c r="M53256" s="28"/>
    </row>
    <row r="53257" s="16" customFormat="1" ht="12.75" spans="2:13">
      <c r="B53257" s="29"/>
      <c r="M53257" s="28"/>
    </row>
    <row r="53258" s="16" customFormat="1" ht="12.75" spans="2:13">
      <c r="B53258" s="29"/>
      <c r="M53258" s="28"/>
    </row>
    <row r="53259" s="16" customFormat="1" ht="12.75" spans="2:13">
      <c r="B53259" s="29"/>
      <c r="M53259" s="28"/>
    </row>
    <row r="53260" s="16" customFormat="1" ht="12.75" spans="2:13">
      <c r="B53260" s="29"/>
      <c r="M53260" s="28"/>
    </row>
    <row r="53261" s="16" customFormat="1" ht="12.75" spans="2:13">
      <c r="B53261" s="29"/>
      <c r="M53261" s="28"/>
    </row>
    <row r="53262" s="16" customFormat="1" ht="12.75" spans="2:13">
      <c r="B53262" s="29"/>
      <c r="M53262" s="28"/>
    </row>
    <row r="53263" s="16" customFormat="1" ht="12.75" spans="2:13">
      <c r="B53263" s="29"/>
      <c r="M53263" s="28"/>
    </row>
    <row r="53264" s="16" customFormat="1" ht="12.75" spans="2:13">
      <c r="B53264" s="29"/>
      <c r="M53264" s="28"/>
    </row>
    <row r="53265" s="16" customFormat="1" ht="12.75" spans="2:13">
      <c r="B53265" s="29"/>
      <c r="M53265" s="28"/>
    </row>
    <row r="53266" s="16" customFormat="1" ht="12.75" spans="2:13">
      <c r="B53266" s="29"/>
      <c r="M53266" s="28"/>
    </row>
    <row r="53267" s="16" customFormat="1" ht="12.75" spans="2:13">
      <c r="B53267" s="29"/>
      <c r="M53267" s="28"/>
    </row>
    <row r="53268" s="16" customFormat="1" ht="12.75" spans="2:13">
      <c r="B53268" s="29"/>
      <c r="M53268" s="28"/>
    </row>
    <row r="53269" s="16" customFormat="1" ht="12.75" spans="2:13">
      <c r="B53269" s="29"/>
      <c r="M53269" s="28"/>
    </row>
    <row r="53270" s="16" customFormat="1" ht="12.75" spans="2:13">
      <c r="B53270" s="29"/>
      <c r="M53270" s="28"/>
    </row>
    <row r="53271" s="16" customFormat="1" ht="12.75" spans="2:13">
      <c r="B53271" s="29"/>
      <c r="M53271" s="28"/>
    </row>
    <row r="53272" s="16" customFormat="1" ht="12.75" spans="2:13">
      <c r="B53272" s="29"/>
      <c r="M53272" s="28"/>
    </row>
    <row r="53273" s="16" customFormat="1" ht="12.75" spans="2:13">
      <c r="B53273" s="29"/>
      <c r="M53273" s="28"/>
    </row>
    <row r="53274" s="16" customFormat="1" ht="12.75" spans="2:13">
      <c r="B53274" s="29"/>
      <c r="M53274" s="28"/>
    </row>
    <row r="53275" s="16" customFormat="1" ht="12.75" spans="2:13">
      <c r="B53275" s="29"/>
      <c r="M53275" s="28"/>
    </row>
    <row r="53276" s="16" customFormat="1" ht="12.75" spans="2:13">
      <c r="B53276" s="29"/>
      <c r="M53276" s="28"/>
    </row>
    <row r="53277" s="16" customFormat="1" ht="12.75" spans="2:13">
      <c r="B53277" s="29"/>
      <c r="M53277" s="28"/>
    </row>
    <row r="53278" s="16" customFormat="1" ht="12.75" spans="2:13">
      <c r="B53278" s="29"/>
      <c r="M53278" s="28"/>
    </row>
    <row r="53279" s="16" customFormat="1" ht="12.75" spans="2:13">
      <c r="B53279" s="29"/>
      <c r="M53279" s="28"/>
    </row>
    <row r="53280" s="16" customFormat="1" ht="12.75" spans="2:13">
      <c r="B53280" s="29"/>
      <c r="M53280" s="28"/>
    </row>
    <row r="53281" s="16" customFormat="1" ht="12.75" spans="2:13">
      <c r="B53281" s="29"/>
      <c r="M53281" s="28"/>
    </row>
    <row r="53282" s="16" customFormat="1" ht="12.75" spans="2:13">
      <c r="B53282" s="29"/>
      <c r="M53282" s="28"/>
    </row>
    <row r="53283" s="16" customFormat="1" ht="12.75" spans="2:13">
      <c r="B53283" s="29"/>
      <c r="M53283" s="28"/>
    </row>
    <row r="53284" s="16" customFormat="1" ht="12.75" spans="2:13">
      <c r="B53284" s="29"/>
      <c r="M53284" s="28"/>
    </row>
    <row r="53285" s="16" customFormat="1" ht="12.75" spans="2:13">
      <c r="B53285" s="29"/>
      <c r="M53285" s="28"/>
    </row>
    <row r="53286" s="16" customFormat="1" ht="12.75" spans="2:13">
      <c r="B53286" s="29"/>
      <c r="M53286" s="28"/>
    </row>
    <row r="53287" s="16" customFormat="1" ht="12.75" spans="2:13">
      <c r="B53287" s="29"/>
      <c r="M53287" s="28"/>
    </row>
    <row r="53288" s="16" customFormat="1" ht="12.75" spans="2:13">
      <c r="B53288" s="29"/>
      <c r="M53288" s="28"/>
    </row>
    <row r="53289" s="16" customFormat="1" ht="12.75" spans="2:13">
      <c r="B53289" s="29"/>
      <c r="M53289" s="28"/>
    </row>
    <row r="53290" s="16" customFormat="1" ht="12.75" spans="2:13">
      <c r="B53290" s="29"/>
      <c r="M53290" s="28"/>
    </row>
    <row r="53291" s="16" customFormat="1" ht="12.75" spans="2:13">
      <c r="B53291" s="29"/>
      <c r="M53291" s="28"/>
    </row>
    <row r="53292" s="16" customFormat="1" ht="12.75" spans="2:13">
      <c r="B53292" s="29"/>
      <c r="M53292" s="28"/>
    </row>
    <row r="53293" s="16" customFormat="1" ht="12.75" spans="2:13">
      <c r="B53293" s="29"/>
      <c r="M53293" s="28"/>
    </row>
    <row r="53294" s="16" customFormat="1" ht="12.75" spans="2:13">
      <c r="B53294" s="29"/>
      <c r="M53294" s="28"/>
    </row>
    <row r="53295" s="16" customFormat="1" ht="12.75" spans="2:13">
      <c r="B53295" s="29"/>
      <c r="M53295" s="28"/>
    </row>
    <row r="53296" s="16" customFormat="1" ht="12.75" spans="2:13">
      <c r="B53296" s="29"/>
      <c r="M53296" s="28"/>
    </row>
    <row r="53297" s="16" customFormat="1" ht="12.75" spans="2:13">
      <c r="B53297" s="29"/>
      <c r="M53297" s="28"/>
    </row>
    <row r="53298" s="16" customFormat="1" ht="12.75" spans="2:13">
      <c r="B53298" s="29"/>
      <c r="M53298" s="28"/>
    </row>
    <row r="53299" s="16" customFormat="1" ht="12.75" spans="2:13">
      <c r="B53299" s="29"/>
      <c r="M53299" s="28"/>
    </row>
    <row r="53300" s="16" customFormat="1" ht="12.75" spans="2:13">
      <c r="B53300" s="29"/>
      <c r="M53300" s="28"/>
    </row>
    <row r="53301" s="16" customFormat="1" ht="12.75" spans="2:13">
      <c r="B53301" s="29"/>
      <c r="M53301" s="28"/>
    </row>
    <row r="53302" s="16" customFormat="1" ht="12.75" spans="2:13">
      <c r="B53302" s="29"/>
      <c r="M53302" s="28"/>
    </row>
    <row r="53303" s="16" customFormat="1" ht="12.75" spans="2:13">
      <c r="B53303" s="29"/>
      <c r="M53303" s="28"/>
    </row>
    <row r="53304" s="16" customFormat="1" ht="12.75" spans="2:13">
      <c r="B53304" s="29"/>
      <c r="M53304" s="28"/>
    </row>
    <row r="53305" s="16" customFormat="1" ht="12.75" spans="2:13">
      <c r="B53305" s="29"/>
      <c r="M53305" s="28"/>
    </row>
    <row r="53306" s="16" customFormat="1" ht="12.75" spans="2:13">
      <c r="B53306" s="29"/>
      <c r="M53306" s="28"/>
    </row>
    <row r="53307" s="16" customFormat="1" ht="12.75" spans="2:13">
      <c r="B53307" s="29"/>
      <c r="M53307" s="28"/>
    </row>
    <row r="53308" s="16" customFormat="1" ht="12.75" spans="2:13">
      <c r="B53308" s="29"/>
      <c r="M53308" s="28"/>
    </row>
    <row r="53309" s="16" customFormat="1" ht="12.75" spans="2:13">
      <c r="B53309" s="29"/>
      <c r="M53309" s="28"/>
    </row>
    <row r="53310" s="16" customFormat="1" ht="12.75" spans="2:13">
      <c r="B53310" s="29"/>
      <c r="M53310" s="28"/>
    </row>
    <row r="53311" s="16" customFormat="1" ht="12.75" spans="2:13">
      <c r="B53311" s="29"/>
      <c r="M53311" s="28"/>
    </row>
    <row r="53312" s="16" customFormat="1" ht="12.75" spans="2:13">
      <c r="B53312" s="29"/>
      <c r="M53312" s="28"/>
    </row>
    <row r="53313" s="16" customFormat="1" ht="12.75" spans="2:13">
      <c r="B53313" s="29"/>
      <c r="M53313" s="28"/>
    </row>
    <row r="53314" s="16" customFormat="1" ht="12.75" spans="2:13">
      <c r="B53314" s="29"/>
      <c r="M53314" s="28"/>
    </row>
    <row r="53315" s="16" customFormat="1" ht="12.75" spans="2:13">
      <c r="B53315" s="29"/>
      <c r="M53315" s="28"/>
    </row>
    <row r="53316" s="16" customFormat="1" ht="12.75" spans="2:13">
      <c r="B53316" s="29"/>
      <c r="M53316" s="28"/>
    </row>
    <row r="53317" s="16" customFormat="1" ht="12.75" spans="2:13">
      <c r="B53317" s="29"/>
      <c r="M53317" s="28"/>
    </row>
    <row r="53318" s="16" customFormat="1" ht="12.75" spans="2:13">
      <c r="B53318" s="29"/>
      <c r="M53318" s="28"/>
    </row>
    <row r="53319" s="16" customFormat="1" ht="12.75" spans="2:13">
      <c r="B53319" s="29"/>
      <c r="M53319" s="28"/>
    </row>
    <row r="53320" s="16" customFormat="1" ht="12.75" spans="2:13">
      <c r="B53320" s="29"/>
      <c r="M53320" s="28"/>
    </row>
    <row r="53321" s="16" customFormat="1" ht="12.75" spans="2:13">
      <c r="B53321" s="29"/>
      <c r="M53321" s="28"/>
    </row>
    <row r="53322" s="16" customFormat="1" ht="12.75" spans="2:13">
      <c r="B53322" s="29"/>
      <c r="M53322" s="28"/>
    </row>
    <row r="53323" s="16" customFormat="1" ht="12.75" spans="2:13">
      <c r="B53323" s="29"/>
      <c r="M53323" s="28"/>
    </row>
    <row r="53324" s="16" customFormat="1" ht="12.75" spans="2:13">
      <c r="B53324" s="29"/>
      <c r="M53324" s="28"/>
    </row>
    <row r="53325" s="16" customFormat="1" ht="12.75" spans="2:13">
      <c r="B53325" s="29"/>
      <c r="M53325" s="28"/>
    </row>
    <row r="53326" s="16" customFormat="1" ht="12.75" spans="2:13">
      <c r="B53326" s="29"/>
      <c r="M53326" s="28"/>
    </row>
    <row r="53327" s="16" customFormat="1" ht="12.75" spans="2:13">
      <c r="B53327" s="29"/>
      <c r="M53327" s="28"/>
    </row>
    <row r="53328" s="16" customFormat="1" ht="12.75" spans="2:13">
      <c r="B53328" s="29"/>
      <c r="M53328" s="28"/>
    </row>
    <row r="53329" s="16" customFormat="1" ht="12.75" spans="2:13">
      <c r="B53329" s="29"/>
      <c r="M53329" s="28"/>
    </row>
    <row r="53330" s="16" customFormat="1" ht="12.75" spans="2:13">
      <c r="B53330" s="29"/>
      <c r="M53330" s="28"/>
    </row>
    <row r="53331" s="16" customFormat="1" ht="12.75" spans="2:13">
      <c r="B53331" s="29"/>
      <c r="M53331" s="28"/>
    </row>
    <row r="53332" s="16" customFormat="1" ht="12.75" spans="2:13">
      <c r="B53332" s="29"/>
      <c r="M53332" s="28"/>
    </row>
    <row r="53333" s="16" customFormat="1" ht="12.75" spans="2:13">
      <c r="B53333" s="29"/>
      <c r="M53333" s="28"/>
    </row>
    <row r="53334" s="16" customFormat="1" ht="12.75" spans="2:13">
      <c r="B53334" s="29"/>
      <c r="M53334" s="28"/>
    </row>
    <row r="53335" s="16" customFormat="1" ht="12.75" spans="2:13">
      <c r="B53335" s="29"/>
      <c r="M53335" s="28"/>
    </row>
    <row r="53336" s="16" customFormat="1" ht="12.75" spans="2:13">
      <c r="B53336" s="29"/>
      <c r="M53336" s="28"/>
    </row>
    <row r="53337" s="16" customFormat="1" ht="12.75" spans="2:13">
      <c r="B53337" s="29"/>
      <c r="M53337" s="28"/>
    </row>
    <row r="53338" s="16" customFormat="1" ht="12.75" spans="2:13">
      <c r="B53338" s="29"/>
      <c r="M53338" s="28"/>
    </row>
    <row r="53339" s="16" customFormat="1" ht="12.75" spans="2:13">
      <c r="B53339" s="29"/>
      <c r="M53339" s="28"/>
    </row>
    <row r="53340" s="16" customFormat="1" ht="12.75" spans="2:13">
      <c r="B53340" s="29"/>
      <c r="M53340" s="28"/>
    </row>
    <row r="53341" s="16" customFormat="1" ht="12.75" spans="2:13">
      <c r="B53341" s="29"/>
      <c r="M53341" s="28"/>
    </row>
    <row r="53342" s="16" customFormat="1" ht="12.75" spans="2:13">
      <c r="B53342" s="29"/>
      <c r="M53342" s="28"/>
    </row>
    <row r="53343" s="16" customFormat="1" ht="12.75" spans="2:13">
      <c r="B53343" s="29"/>
      <c r="M53343" s="28"/>
    </row>
    <row r="53344" s="16" customFormat="1" ht="12.75" spans="2:13">
      <c r="B53344" s="29"/>
      <c r="M53344" s="28"/>
    </row>
    <row r="53345" s="16" customFormat="1" ht="12.75" spans="2:13">
      <c r="B53345" s="29"/>
      <c r="M53345" s="28"/>
    </row>
    <row r="53346" s="16" customFormat="1" ht="12.75" spans="2:13">
      <c r="B53346" s="29"/>
      <c r="M53346" s="28"/>
    </row>
    <row r="53347" s="16" customFormat="1" ht="12.75" spans="2:13">
      <c r="B53347" s="29"/>
      <c r="M53347" s="28"/>
    </row>
    <row r="53348" s="16" customFormat="1" ht="12.75" spans="2:13">
      <c r="B53348" s="29"/>
      <c r="M53348" s="28"/>
    </row>
    <row r="53349" s="16" customFormat="1" ht="12.75" spans="2:13">
      <c r="B53349" s="29"/>
      <c r="M53349" s="28"/>
    </row>
    <row r="53350" s="16" customFormat="1" ht="12.75" spans="2:13">
      <c r="B53350" s="29"/>
      <c r="M53350" s="28"/>
    </row>
    <row r="53351" s="16" customFormat="1" ht="12.75" spans="2:13">
      <c r="B53351" s="29"/>
      <c r="M53351" s="28"/>
    </row>
    <row r="53352" s="16" customFormat="1" ht="12.75" spans="2:13">
      <c r="B53352" s="29"/>
      <c r="M53352" s="28"/>
    </row>
    <row r="53353" s="16" customFormat="1" ht="12.75" spans="2:13">
      <c r="B53353" s="29"/>
      <c r="M53353" s="28"/>
    </row>
    <row r="53354" s="16" customFormat="1" ht="12.75" spans="2:13">
      <c r="B53354" s="29"/>
      <c r="M53354" s="28"/>
    </row>
    <row r="53355" s="16" customFormat="1" ht="12.75" spans="2:13">
      <c r="B53355" s="29"/>
      <c r="M53355" s="28"/>
    </row>
    <row r="53356" s="16" customFormat="1" ht="12.75" spans="2:13">
      <c r="B53356" s="29"/>
      <c r="M53356" s="28"/>
    </row>
    <row r="53357" s="16" customFormat="1" ht="12.75" spans="2:13">
      <c r="B53357" s="29"/>
      <c r="M53357" s="28"/>
    </row>
    <row r="53358" s="16" customFormat="1" ht="12.75" spans="2:13">
      <c r="B53358" s="29"/>
      <c r="M53358" s="28"/>
    </row>
    <row r="53359" s="16" customFormat="1" ht="12.75" spans="2:13">
      <c r="B53359" s="29"/>
      <c r="M53359" s="28"/>
    </row>
    <row r="53360" s="16" customFormat="1" ht="12.75" spans="2:13">
      <c r="B53360" s="29"/>
      <c r="M53360" s="28"/>
    </row>
    <row r="53361" s="16" customFormat="1" ht="12.75" spans="2:13">
      <c r="B53361" s="29"/>
      <c r="M53361" s="28"/>
    </row>
    <row r="53362" s="16" customFormat="1" ht="12.75" spans="2:13">
      <c r="B53362" s="29"/>
      <c r="M53362" s="28"/>
    </row>
    <row r="53363" s="16" customFormat="1" ht="12.75" spans="2:13">
      <c r="B53363" s="29"/>
      <c r="M53363" s="28"/>
    </row>
    <row r="53364" s="16" customFormat="1" ht="12.75" spans="2:13">
      <c r="B53364" s="29"/>
      <c r="M53364" s="28"/>
    </row>
    <row r="53365" s="16" customFormat="1" ht="12.75" spans="2:13">
      <c r="B53365" s="29"/>
      <c r="M53365" s="28"/>
    </row>
    <row r="53366" s="16" customFormat="1" ht="12.75" spans="2:13">
      <c r="B53366" s="29"/>
      <c r="M53366" s="28"/>
    </row>
    <row r="53367" s="16" customFormat="1" ht="12.75" spans="2:13">
      <c r="B53367" s="29"/>
      <c r="M53367" s="28"/>
    </row>
    <row r="53368" s="16" customFormat="1" ht="12.75" spans="2:13">
      <c r="B53368" s="29"/>
      <c r="M53368" s="28"/>
    </row>
    <row r="53369" s="16" customFormat="1" ht="12.75" spans="2:13">
      <c r="B53369" s="29"/>
      <c r="M53369" s="28"/>
    </row>
    <row r="53370" s="16" customFormat="1" ht="12.75" spans="2:13">
      <c r="B53370" s="29"/>
      <c r="M53370" s="28"/>
    </row>
    <row r="53371" s="16" customFormat="1" ht="12.75" spans="2:13">
      <c r="B53371" s="29"/>
      <c r="M53371" s="28"/>
    </row>
    <row r="53372" s="16" customFormat="1" ht="12.75" spans="2:13">
      <c r="B53372" s="29"/>
      <c r="M53372" s="28"/>
    </row>
    <row r="53373" s="16" customFormat="1" ht="12.75" spans="2:13">
      <c r="B53373" s="29"/>
      <c r="M53373" s="28"/>
    </row>
    <row r="53374" s="16" customFormat="1" ht="12.75" spans="2:13">
      <c r="B53374" s="29"/>
      <c r="M53374" s="28"/>
    </row>
    <row r="53375" s="16" customFormat="1" ht="12.75" spans="2:13">
      <c r="B53375" s="29"/>
      <c r="M53375" s="28"/>
    </row>
    <row r="53376" s="16" customFormat="1" ht="12.75" spans="2:13">
      <c r="B53376" s="29"/>
      <c r="M53376" s="28"/>
    </row>
    <row r="53377" s="16" customFormat="1" ht="12.75" spans="2:13">
      <c r="B53377" s="29"/>
      <c r="M53377" s="28"/>
    </row>
    <row r="53378" s="16" customFormat="1" ht="12.75" spans="2:13">
      <c r="B53378" s="29"/>
      <c r="M53378" s="28"/>
    </row>
    <row r="53379" s="16" customFormat="1" ht="12.75" spans="2:13">
      <c r="B53379" s="29"/>
      <c r="M53379" s="28"/>
    </row>
    <row r="53380" s="16" customFormat="1" ht="12.75" spans="2:13">
      <c r="B53380" s="29"/>
      <c r="M53380" s="28"/>
    </row>
    <row r="53381" s="16" customFormat="1" ht="12.75" spans="2:13">
      <c r="B53381" s="29"/>
      <c r="M53381" s="28"/>
    </row>
    <row r="53382" s="16" customFormat="1" ht="12.75" spans="2:13">
      <c r="B53382" s="29"/>
      <c r="M53382" s="28"/>
    </row>
    <row r="53383" s="16" customFormat="1" ht="12.75" spans="2:13">
      <c r="B53383" s="29"/>
      <c r="M53383" s="28"/>
    </row>
    <row r="53384" s="16" customFormat="1" ht="12.75" spans="2:13">
      <c r="B53384" s="29"/>
      <c r="M53384" s="28"/>
    </row>
    <row r="53385" s="16" customFormat="1" ht="12.75" spans="2:13">
      <c r="B53385" s="29"/>
      <c r="M53385" s="28"/>
    </row>
    <row r="53386" s="16" customFormat="1" ht="12.75" spans="2:13">
      <c r="B53386" s="29"/>
      <c r="M53386" s="28"/>
    </row>
    <row r="53387" s="16" customFormat="1" ht="12.75" spans="2:13">
      <c r="B53387" s="29"/>
      <c r="M53387" s="28"/>
    </row>
    <row r="53388" s="16" customFormat="1" ht="12.75" spans="2:13">
      <c r="B53388" s="29"/>
      <c r="M53388" s="28"/>
    </row>
    <row r="53389" s="16" customFormat="1" ht="12.75" spans="2:13">
      <c r="B53389" s="29"/>
      <c r="M53389" s="28"/>
    </row>
    <row r="53390" s="16" customFormat="1" ht="12.75" spans="2:13">
      <c r="B53390" s="29"/>
      <c r="M53390" s="28"/>
    </row>
    <row r="53391" s="16" customFormat="1" ht="12.75" spans="2:13">
      <c r="B53391" s="29"/>
      <c r="M53391" s="28"/>
    </row>
    <row r="53392" s="16" customFormat="1" ht="12.75" spans="2:13">
      <c r="B53392" s="29"/>
      <c r="M53392" s="28"/>
    </row>
    <row r="53393" s="16" customFormat="1" ht="12.75" spans="2:13">
      <c r="B53393" s="29"/>
      <c r="M53393" s="28"/>
    </row>
    <row r="53394" s="16" customFormat="1" ht="12.75" spans="2:13">
      <c r="B53394" s="29"/>
      <c r="M53394" s="28"/>
    </row>
    <row r="53395" s="16" customFormat="1" ht="12.75" spans="2:13">
      <c r="B53395" s="29"/>
      <c r="M53395" s="28"/>
    </row>
    <row r="53396" s="16" customFormat="1" ht="12.75" spans="2:13">
      <c r="B53396" s="29"/>
      <c r="M53396" s="28"/>
    </row>
    <row r="53397" s="16" customFormat="1" ht="12.75" spans="2:13">
      <c r="B53397" s="29"/>
      <c r="M53397" s="28"/>
    </row>
    <row r="53398" s="16" customFormat="1" ht="12.75" spans="2:13">
      <c r="B53398" s="29"/>
      <c r="M53398" s="28"/>
    </row>
    <row r="53399" s="16" customFormat="1" ht="12.75" spans="2:13">
      <c r="B53399" s="29"/>
      <c r="M53399" s="28"/>
    </row>
    <row r="53400" s="16" customFormat="1" ht="12.75" spans="2:13">
      <c r="B53400" s="29"/>
      <c r="M53400" s="28"/>
    </row>
    <row r="53401" s="16" customFormat="1" ht="12.75" spans="2:13">
      <c r="B53401" s="29"/>
      <c r="M53401" s="28"/>
    </row>
    <row r="53402" s="16" customFormat="1" ht="12.75" spans="2:13">
      <c r="B53402" s="29"/>
      <c r="M53402" s="28"/>
    </row>
    <row r="53403" s="16" customFormat="1" ht="12.75" spans="2:13">
      <c r="B53403" s="29"/>
      <c r="M53403" s="28"/>
    </row>
    <row r="53404" s="16" customFormat="1" ht="12.75" spans="2:13">
      <c r="B53404" s="29"/>
      <c r="M53404" s="28"/>
    </row>
    <row r="53405" s="16" customFormat="1" ht="12.75" spans="2:13">
      <c r="B53405" s="29"/>
      <c r="M53405" s="28"/>
    </row>
    <row r="53406" s="16" customFormat="1" ht="12.75" spans="2:13">
      <c r="B53406" s="29"/>
      <c r="M53406" s="28"/>
    </row>
    <row r="53407" s="16" customFormat="1" ht="12.75" spans="2:13">
      <c r="B53407" s="29"/>
      <c r="M53407" s="28"/>
    </row>
    <row r="53408" s="16" customFormat="1" ht="12.75" spans="2:13">
      <c r="B53408" s="29"/>
      <c r="M53408" s="28"/>
    </row>
    <row r="53409" s="16" customFormat="1" ht="12.75" spans="2:13">
      <c r="B53409" s="29"/>
      <c r="M53409" s="28"/>
    </row>
    <row r="53410" s="16" customFormat="1" ht="12.75" spans="2:13">
      <c r="B53410" s="29"/>
      <c r="M53410" s="28"/>
    </row>
    <row r="53411" s="16" customFormat="1" ht="12.75" spans="2:13">
      <c r="B53411" s="29"/>
      <c r="M53411" s="28"/>
    </row>
    <row r="53412" s="16" customFormat="1" ht="12.75" spans="2:13">
      <c r="B53412" s="29"/>
      <c r="M53412" s="28"/>
    </row>
    <row r="53413" s="16" customFormat="1" ht="12.75" spans="2:13">
      <c r="B53413" s="29"/>
      <c r="M53413" s="28"/>
    </row>
    <row r="53414" s="16" customFormat="1" ht="12.75" spans="2:13">
      <c r="B53414" s="29"/>
      <c r="M53414" s="28"/>
    </row>
    <row r="53415" s="16" customFormat="1" ht="12.75" spans="2:13">
      <c r="B53415" s="29"/>
      <c r="M53415" s="28"/>
    </row>
    <row r="53416" s="16" customFormat="1" ht="12.75" spans="2:13">
      <c r="B53416" s="29"/>
      <c r="M53416" s="28"/>
    </row>
    <row r="53417" s="16" customFormat="1" ht="12.75" spans="2:13">
      <c r="B53417" s="29"/>
      <c r="M53417" s="28"/>
    </row>
    <row r="53418" s="16" customFormat="1" ht="12.75" spans="2:13">
      <c r="B53418" s="29"/>
      <c r="M53418" s="28"/>
    </row>
    <row r="53419" s="16" customFormat="1" ht="12.75" spans="2:13">
      <c r="B53419" s="29"/>
      <c r="M53419" s="28"/>
    </row>
    <row r="53420" s="16" customFormat="1" ht="12.75" spans="2:13">
      <c r="B53420" s="29"/>
      <c r="M53420" s="28"/>
    </row>
    <row r="53421" s="16" customFormat="1" ht="12.75" spans="2:13">
      <c r="B53421" s="29"/>
      <c r="M53421" s="28"/>
    </row>
    <row r="53422" s="16" customFormat="1" ht="12.75" spans="2:13">
      <c r="B53422" s="29"/>
      <c r="M53422" s="28"/>
    </row>
    <row r="53423" s="16" customFormat="1" ht="12.75" spans="2:13">
      <c r="B53423" s="29"/>
      <c r="M53423" s="28"/>
    </row>
    <row r="53424" s="16" customFormat="1" ht="12.75" spans="2:13">
      <c r="B53424" s="29"/>
      <c r="M53424" s="28"/>
    </row>
    <row r="53425" s="16" customFormat="1" ht="12.75" spans="2:13">
      <c r="B53425" s="29"/>
      <c r="M53425" s="28"/>
    </row>
    <row r="53426" s="16" customFormat="1" ht="12.75" spans="2:13">
      <c r="B53426" s="29"/>
      <c r="M53426" s="28"/>
    </row>
    <row r="53427" s="16" customFormat="1" ht="12.75" spans="2:13">
      <c r="B53427" s="29"/>
      <c r="M53427" s="28"/>
    </row>
    <row r="53428" s="16" customFormat="1" ht="12.75" spans="2:13">
      <c r="B53428" s="29"/>
      <c r="M53428" s="28"/>
    </row>
    <row r="53429" s="16" customFormat="1" ht="12.75" spans="2:13">
      <c r="B53429" s="29"/>
      <c r="M53429" s="28"/>
    </row>
    <row r="53430" s="16" customFormat="1" ht="12.75" spans="2:13">
      <c r="B53430" s="29"/>
      <c r="M53430" s="28"/>
    </row>
    <row r="53431" s="16" customFormat="1" ht="12.75" spans="2:13">
      <c r="B53431" s="29"/>
      <c r="M53431" s="28"/>
    </row>
    <row r="53432" s="16" customFormat="1" ht="12.75" spans="2:13">
      <c r="B53432" s="29"/>
      <c r="M53432" s="28"/>
    </row>
    <row r="53433" s="16" customFormat="1" ht="12.75" spans="2:13">
      <c r="B53433" s="29"/>
      <c r="M53433" s="28"/>
    </row>
    <row r="53434" s="16" customFormat="1" ht="12.75" spans="2:13">
      <c r="B53434" s="29"/>
      <c r="M53434" s="28"/>
    </row>
    <row r="53435" s="16" customFormat="1" ht="12.75" spans="2:13">
      <c r="B53435" s="29"/>
      <c r="M53435" s="28"/>
    </row>
    <row r="53436" s="16" customFormat="1" ht="12.75" spans="2:13">
      <c r="B53436" s="29"/>
      <c r="M53436" s="28"/>
    </row>
    <row r="53437" s="16" customFormat="1" ht="12.75" spans="2:13">
      <c r="B53437" s="29"/>
      <c r="M53437" s="28"/>
    </row>
    <row r="53438" s="16" customFormat="1" ht="12.75" spans="2:13">
      <c r="B53438" s="29"/>
      <c r="M53438" s="28"/>
    </row>
    <row r="53439" s="16" customFormat="1" ht="12.75" spans="2:13">
      <c r="B53439" s="29"/>
      <c r="M53439" s="28"/>
    </row>
    <row r="53440" s="16" customFormat="1" ht="12.75" spans="2:13">
      <c r="B53440" s="29"/>
      <c r="M53440" s="28"/>
    </row>
    <row r="53441" s="16" customFormat="1" ht="12.75" spans="2:13">
      <c r="B53441" s="29"/>
      <c r="M53441" s="28"/>
    </row>
    <row r="53442" s="16" customFormat="1" ht="12.75" spans="2:13">
      <c r="B53442" s="29"/>
      <c r="M53442" s="28"/>
    </row>
    <row r="53443" s="16" customFormat="1" ht="12.75" spans="2:13">
      <c r="B53443" s="29"/>
      <c r="M53443" s="28"/>
    </row>
    <row r="53444" s="16" customFormat="1" ht="12.75" spans="2:13">
      <c r="B53444" s="29"/>
      <c r="M53444" s="28"/>
    </row>
    <row r="53445" s="16" customFormat="1" ht="12.75" spans="2:13">
      <c r="B53445" s="29"/>
      <c r="M53445" s="28"/>
    </row>
    <row r="53446" s="16" customFormat="1" ht="12.75" spans="2:13">
      <c r="B53446" s="29"/>
      <c r="M53446" s="28"/>
    </row>
    <row r="53447" s="16" customFormat="1" ht="12.75" spans="2:13">
      <c r="B53447" s="29"/>
      <c r="M53447" s="28"/>
    </row>
    <row r="53448" s="16" customFormat="1" ht="12.75" spans="2:13">
      <c r="B53448" s="29"/>
      <c r="M53448" s="28"/>
    </row>
    <row r="53449" s="16" customFormat="1" ht="12.75" spans="2:13">
      <c r="B53449" s="29"/>
      <c r="M53449" s="28"/>
    </row>
    <row r="53450" s="16" customFormat="1" ht="12.75" spans="2:13">
      <c r="B53450" s="29"/>
      <c r="M53450" s="28"/>
    </row>
    <row r="53451" s="16" customFormat="1" ht="12.75" spans="2:13">
      <c r="B53451" s="29"/>
      <c r="M53451" s="28"/>
    </row>
    <row r="53452" s="16" customFormat="1" ht="12.75" spans="2:13">
      <c r="B53452" s="29"/>
      <c r="M53452" s="28"/>
    </row>
    <row r="53453" s="16" customFormat="1" ht="12.75" spans="2:13">
      <c r="B53453" s="29"/>
      <c r="M53453" s="28"/>
    </row>
    <row r="53454" s="16" customFormat="1" ht="12.75" spans="2:13">
      <c r="B53454" s="29"/>
      <c r="M53454" s="28"/>
    </row>
    <row r="53455" s="16" customFormat="1" ht="12.75" spans="2:13">
      <c r="B53455" s="29"/>
      <c r="M53455" s="28"/>
    </row>
    <row r="53456" s="16" customFormat="1" ht="12.75" spans="2:13">
      <c r="B53456" s="29"/>
      <c r="M53456" s="28"/>
    </row>
    <row r="53457" s="16" customFormat="1" ht="12.75" spans="2:13">
      <c r="B53457" s="29"/>
      <c r="M53457" s="28"/>
    </row>
    <row r="53458" s="16" customFormat="1" ht="12.75" spans="2:13">
      <c r="B53458" s="29"/>
      <c r="M53458" s="28"/>
    </row>
    <row r="53459" s="16" customFormat="1" ht="12.75" spans="2:13">
      <c r="B53459" s="29"/>
      <c r="M53459" s="28"/>
    </row>
    <row r="53460" s="16" customFormat="1" ht="12.75" spans="2:13">
      <c r="B53460" s="29"/>
      <c r="M53460" s="28"/>
    </row>
    <row r="53461" s="16" customFormat="1" ht="12.75" spans="2:13">
      <c r="B53461" s="29"/>
      <c r="M53461" s="28"/>
    </row>
    <row r="53462" s="16" customFormat="1" ht="12.75" spans="2:13">
      <c r="B53462" s="29"/>
      <c r="M53462" s="28"/>
    </row>
    <row r="53463" s="16" customFormat="1" ht="12.75" spans="2:13">
      <c r="B53463" s="29"/>
      <c r="M53463" s="28"/>
    </row>
    <row r="53464" s="16" customFormat="1" ht="12.75" spans="2:13">
      <c r="B53464" s="29"/>
      <c r="M53464" s="28"/>
    </row>
    <row r="53465" s="16" customFormat="1" ht="12.75" spans="2:13">
      <c r="B53465" s="29"/>
      <c r="M53465" s="28"/>
    </row>
    <row r="53466" s="16" customFormat="1" ht="12.75" spans="2:13">
      <c r="B53466" s="29"/>
      <c r="M53466" s="28"/>
    </row>
    <row r="53467" s="16" customFormat="1" ht="12.75" spans="2:13">
      <c r="B53467" s="29"/>
      <c r="M53467" s="28"/>
    </row>
    <row r="53468" s="16" customFormat="1" ht="12.75" spans="2:13">
      <c r="B53468" s="29"/>
      <c r="M53468" s="28"/>
    </row>
    <row r="53469" s="16" customFormat="1" ht="12.75" spans="2:13">
      <c r="B53469" s="29"/>
      <c r="M53469" s="28"/>
    </row>
    <row r="53470" s="16" customFormat="1" ht="12.75" spans="2:13">
      <c r="B53470" s="29"/>
      <c r="M53470" s="28"/>
    </row>
    <row r="53471" s="16" customFormat="1" ht="12.75" spans="2:13">
      <c r="B53471" s="29"/>
      <c r="M53471" s="28"/>
    </row>
    <row r="53472" s="16" customFormat="1" ht="12.75" spans="2:13">
      <c r="B53472" s="29"/>
      <c r="M53472" s="28"/>
    </row>
    <row r="53473" s="16" customFormat="1" ht="12.75" spans="2:13">
      <c r="B53473" s="29"/>
      <c r="M53473" s="28"/>
    </row>
    <row r="53474" s="16" customFormat="1" ht="12.75" spans="2:13">
      <c r="B53474" s="29"/>
      <c r="M53474" s="28"/>
    </row>
    <row r="53475" s="16" customFormat="1" ht="12.75" spans="2:13">
      <c r="B53475" s="29"/>
      <c r="M53475" s="28"/>
    </row>
    <row r="53476" s="16" customFormat="1" ht="12.75" spans="2:13">
      <c r="B53476" s="29"/>
      <c r="M53476" s="28"/>
    </row>
    <row r="53477" s="16" customFormat="1" ht="12.75" spans="2:13">
      <c r="B53477" s="29"/>
      <c r="M53477" s="28"/>
    </row>
    <row r="53478" s="16" customFormat="1" ht="12.75" spans="2:13">
      <c r="B53478" s="29"/>
      <c r="M53478" s="28"/>
    </row>
    <row r="53479" s="16" customFormat="1" ht="12.75" spans="2:13">
      <c r="B53479" s="29"/>
      <c r="M53479" s="28"/>
    </row>
    <row r="53480" s="16" customFormat="1" ht="12.75" spans="2:13">
      <c r="B53480" s="29"/>
      <c r="M53480" s="28"/>
    </row>
    <row r="53481" s="16" customFormat="1" ht="12.75" spans="2:13">
      <c r="B53481" s="29"/>
      <c r="M53481" s="28"/>
    </row>
    <row r="53482" s="16" customFormat="1" ht="12.75" spans="2:13">
      <c r="B53482" s="29"/>
      <c r="M53482" s="28"/>
    </row>
    <row r="53483" s="16" customFormat="1" ht="12.75" spans="2:13">
      <c r="B53483" s="29"/>
      <c r="M53483" s="28"/>
    </row>
    <row r="53484" s="16" customFormat="1" ht="12.75" spans="2:13">
      <c r="B53484" s="29"/>
      <c r="M53484" s="28"/>
    </row>
    <row r="53485" s="16" customFormat="1" ht="12.75" spans="2:13">
      <c r="B53485" s="29"/>
      <c r="M53485" s="28"/>
    </row>
    <row r="53486" s="16" customFormat="1" ht="12.75" spans="2:13">
      <c r="B53486" s="29"/>
      <c r="M53486" s="28"/>
    </row>
    <row r="53487" s="16" customFormat="1" ht="12.75" spans="2:13">
      <c r="B53487" s="29"/>
      <c r="M53487" s="28"/>
    </row>
    <row r="53488" s="16" customFormat="1" ht="12.75" spans="2:13">
      <c r="B53488" s="29"/>
      <c r="M53488" s="28"/>
    </row>
    <row r="53489" s="16" customFormat="1" ht="12.75" spans="2:13">
      <c r="B53489" s="29"/>
      <c r="M53489" s="28"/>
    </row>
    <row r="53490" s="16" customFormat="1" ht="12.75" spans="2:13">
      <c r="B53490" s="29"/>
      <c r="M53490" s="28"/>
    </row>
    <row r="53491" s="16" customFormat="1" ht="12.75" spans="2:13">
      <c r="B53491" s="29"/>
      <c r="M53491" s="28"/>
    </row>
    <row r="53492" s="16" customFormat="1" ht="12.75" spans="2:13">
      <c r="B53492" s="29"/>
      <c r="M53492" s="28"/>
    </row>
    <row r="53493" s="16" customFormat="1" ht="12.75" spans="2:13">
      <c r="B53493" s="29"/>
      <c r="M53493" s="28"/>
    </row>
    <row r="53494" s="16" customFormat="1" ht="12.75" spans="2:13">
      <c r="B53494" s="29"/>
      <c r="M53494" s="28"/>
    </row>
    <row r="53495" s="16" customFormat="1" ht="12.75" spans="2:13">
      <c r="B53495" s="29"/>
      <c r="M53495" s="28"/>
    </row>
    <row r="53496" s="16" customFormat="1" ht="12.75" spans="2:13">
      <c r="B53496" s="29"/>
      <c r="M53496" s="28"/>
    </row>
    <row r="53497" s="16" customFormat="1" ht="12.75" spans="2:13">
      <c r="B53497" s="29"/>
      <c r="M53497" s="28"/>
    </row>
    <row r="53498" s="16" customFormat="1" ht="12.75" spans="2:13">
      <c r="B53498" s="29"/>
      <c r="M53498" s="28"/>
    </row>
    <row r="53499" s="16" customFormat="1" ht="12.75" spans="2:13">
      <c r="B53499" s="29"/>
      <c r="M53499" s="28"/>
    </row>
    <row r="53500" s="16" customFormat="1" ht="12.75" spans="2:13">
      <c r="B53500" s="29"/>
      <c r="M53500" s="28"/>
    </row>
    <row r="53501" s="16" customFormat="1" ht="12.75" spans="2:13">
      <c r="B53501" s="29"/>
      <c r="M53501" s="28"/>
    </row>
    <row r="53502" s="16" customFormat="1" ht="12.75" spans="2:13">
      <c r="B53502" s="29"/>
      <c r="M53502" s="28"/>
    </row>
    <row r="53503" s="16" customFormat="1" ht="12.75" spans="2:13">
      <c r="B53503" s="29"/>
      <c r="M53503" s="28"/>
    </row>
    <row r="53504" s="16" customFormat="1" ht="12.75" spans="2:13">
      <c r="B53504" s="29"/>
      <c r="M53504" s="28"/>
    </row>
    <row r="53505" s="16" customFormat="1" ht="12.75" spans="2:13">
      <c r="B53505" s="29"/>
      <c r="M53505" s="28"/>
    </row>
    <row r="53506" s="16" customFormat="1" ht="12.75" spans="2:13">
      <c r="B53506" s="29"/>
      <c r="M53506" s="28"/>
    </row>
    <row r="53507" s="16" customFormat="1" ht="12.75" spans="2:13">
      <c r="B53507" s="29"/>
      <c r="M53507" s="28"/>
    </row>
    <row r="53508" s="16" customFormat="1" ht="12.75" spans="2:13">
      <c r="B53508" s="29"/>
      <c r="M53508" s="28"/>
    </row>
    <row r="53509" s="16" customFormat="1" ht="12.75" spans="2:13">
      <c r="B53509" s="29"/>
      <c r="M53509" s="28"/>
    </row>
    <row r="53510" s="16" customFormat="1" ht="12.75" spans="2:13">
      <c r="B53510" s="29"/>
      <c r="M53510" s="28"/>
    </row>
    <row r="53511" s="16" customFormat="1" ht="12.75" spans="2:13">
      <c r="B53511" s="29"/>
      <c r="M53511" s="28"/>
    </row>
    <row r="53512" s="16" customFormat="1" ht="12.75" spans="2:13">
      <c r="B53512" s="29"/>
      <c r="M53512" s="28"/>
    </row>
    <row r="53513" s="16" customFormat="1" ht="12.75" spans="2:13">
      <c r="B53513" s="29"/>
      <c r="M53513" s="28"/>
    </row>
    <row r="53514" s="16" customFormat="1" ht="12.75" spans="2:13">
      <c r="B53514" s="29"/>
      <c r="M53514" s="28"/>
    </row>
    <row r="53515" s="16" customFormat="1" ht="12.75" spans="2:13">
      <c r="B53515" s="29"/>
      <c r="M53515" s="28"/>
    </row>
    <row r="53516" s="16" customFormat="1" ht="12.75" spans="2:13">
      <c r="B53516" s="29"/>
      <c r="M53516" s="28"/>
    </row>
    <row r="53517" s="16" customFormat="1" ht="12.75" spans="2:13">
      <c r="B53517" s="29"/>
      <c r="M53517" s="28"/>
    </row>
    <row r="53518" s="16" customFormat="1" ht="12.75" spans="2:13">
      <c r="B53518" s="29"/>
      <c r="M53518" s="28"/>
    </row>
    <row r="53519" s="16" customFormat="1" ht="12.75" spans="2:13">
      <c r="B53519" s="29"/>
      <c r="M53519" s="28"/>
    </row>
    <row r="53520" s="16" customFormat="1" ht="12.75" spans="2:13">
      <c r="B53520" s="29"/>
      <c r="M53520" s="28"/>
    </row>
    <row r="53521" s="16" customFormat="1" ht="12.75" spans="2:13">
      <c r="B53521" s="29"/>
      <c r="M53521" s="28"/>
    </row>
    <row r="53522" s="16" customFormat="1" ht="12.75" spans="2:13">
      <c r="B53522" s="29"/>
      <c r="M53522" s="28"/>
    </row>
    <row r="53523" s="16" customFormat="1" ht="12.75" spans="2:13">
      <c r="B53523" s="29"/>
      <c r="M53523" s="28"/>
    </row>
    <row r="53524" s="16" customFormat="1" ht="12.75" spans="2:13">
      <c r="B53524" s="29"/>
      <c r="M53524" s="28"/>
    </row>
    <row r="53525" s="16" customFormat="1" ht="12.75" spans="2:13">
      <c r="B53525" s="29"/>
      <c r="M53525" s="28"/>
    </row>
    <row r="53526" s="16" customFormat="1" ht="12.75" spans="2:13">
      <c r="B53526" s="29"/>
      <c r="M53526" s="28"/>
    </row>
    <row r="53527" s="16" customFormat="1" ht="12.75" spans="2:13">
      <c r="B53527" s="29"/>
      <c r="M53527" s="28"/>
    </row>
    <row r="53528" s="16" customFormat="1" ht="12.75" spans="2:13">
      <c r="B53528" s="29"/>
      <c r="M53528" s="28"/>
    </row>
    <row r="53529" s="16" customFormat="1" ht="12.75" spans="2:13">
      <c r="B53529" s="29"/>
      <c r="M53529" s="28"/>
    </row>
    <row r="53530" s="16" customFormat="1" ht="12.75" spans="2:13">
      <c r="B53530" s="29"/>
      <c r="M53530" s="28"/>
    </row>
    <row r="53531" s="16" customFormat="1" ht="12.75" spans="2:13">
      <c r="B53531" s="29"/>
      <c r="M53531" s="28"/>
    </row>
    <row r="53532" s="16" customFormat="1" ht="12.75" spans="2:13">
      <c r="B53532" s="29"/>
      <c r="M53532" s="28"/>
    </row>
    <row r="53533" s="16" customFormat="1" ht="12.75" spans="2:13">
      <c r="B53533" s="29"/>
      <c r="M53533" s="28"/>
    </row>
    <row r="53534" s="16" customFormat="1" ht="12.75" spans="2:13">
      <c r="B53534" s="29"/>
      <c r="M53534" s="28"/>
    </row>
    <row r="53535" s="16" customFormat="1" ht="12.75" spans="2:13">
      <c r="B53535" s="29"/>
      <c r="M53535" s="28"/>
    </row>
    <row r="53536" s="16" customFormat="1" ht="12.75" spans="2:13">
      <c r="B53536" s="29"/>
      <c r="M53536" s="28"/>
    </row>
    <row r="53537" s="16" customFormat="1" ht="12.75" spans="2:13">
      <c r="B53537" s="29"/>
      <c r="M53537" s="28"/>
    </row>
    <row r="53538" s="16" customFormat="1" ht="12.75" spans="2:13">
      <c r="B53538" s="29"/>
      <c r="M53538" s="28"/>
    </row>
    <row r="53539" s="16" customFormat="1" ht="12.75" spans="2:13">
      <c r="B53539" s="29"/>
      <c r="M53539" s="28"/>
    </row>
    <row r="53540" s="16" customFormat="1" ht="12.75" spans="2:13">
      <c r="B53540" s="29"/>
      <c r="M53540" s="28"/>
    </row>
    <row r="53541" s="16" customFormat="1" ht="12.75" spans="2:13">
      <c r="B53541" s="29"/>
      <c r="M53541" s="28"/>
    </row>
    <row r="53542" s="16" customFormat="1" ht="12.75" spans="2:13">
      <c r="B53542" s="29"/>
      <c r="M53542" s="28"/>
    </row>
    <row r="53543" s="16" customFormat="1" ht="12.75" spans="2:13">
      <c r="B53543" s="29"/>
      <c r="M53543" s="28"/>
    </row>
    <row r="53544" s="16" customFormat="1" ht="12.75" spans="2:13">
      <c r="B53544" s="29"/>
      <c r="M53544" s="28"/>
    </row>
    <row r="53545" s="16" customFormat="1" ht="12.75" spans="2:13">
      <c r="B53545" s="29"/>
      <c r="M53545" s="28"/>
    </row>
    <row r="53546" s="16" customFormat="1" ht="12.75" spans="2:13">
      <c r="B53546" s="29"/>
      <c r="M53546" s="28"/>
    </row>
    <row r="53547" s="16" customFormat="1" ht="12.75" spans="2:13">
      <c r="B53547" s="29"/>
      <c r="M53547" s="28"/>
    </row>
    <row r="53548" s="16" customFormat="1" ht="12.75" spans="2:13">
      <c r="B53548" s="29"/>
      <c r="M53548" s="28"/>
    </row>
    <row r="53549" s="16" customFormat="1" ht="12.75" spans="2:13">
      <c r="B53549" s="29"/>
      <c r="M53549" s="28"/>
    </row>
    <row r="53550" s="16" customFormat="1" ht="12.75" spans="2:13">
      <c r="B53550" s="29"/>
      <c r="M53550" s="28"/>
    </row>
    <row r="53551" s="16" customFormat="1" ht="12.75" spans="2:13">
      <c r="B53551" s="29"/>
      <c r="M53551" s="28"/>
    </row>
    <row r="53552" s="16" customFormat="1" ht="12.75" spans="2:13">
      <c r="B53552" s="29"/>
      <c r="M53552" s="28"/>
    </row>
    <row r="53553" s="16" customFormat="1" ht="12.75" spans="2:13">
      <c r="B53553" s="29"/>
      <c r="M53553" s="28"/>
    </row>
    <row r="53554" s="16" customFormat="1" ht="12.75" spans="2:13">
      <c r="B53554" s="29"/>
      <c r="M53554" s="28"/>
    </row>
    <row r="53555" s="16" customFormat="1" ht="12.75" spans="2:13">
      <c r="B53555" s="29"/>
      <c r="M53555" s="28"/>
    </row>
    <row r="53556" s="16" customFormat="1" ht="12.75" spans="2:13">
      <c r="B53556" s="29"/>
      <c r="M53556" s="28"/>
    </row>
    <row r="53557" s="16" customFormat="1" ht="12.75" spans="2:13">
      <c r="B53557" s="29"/>
      <c r="M53557" s="28"/>
    </row>
    <row r="53558" s="16" customFormat="1" ht="12.75" spans="2:13">
      <c r="B53558" s="29"/>
      <c r="M53558" s="28"/>
    </row>
    <row r="53559" s="16" customFormat="1" ht="12.75" spans="2:13">
      <c r="B53559" s="29"/>
      <c r="M53559" s="28"/>
    </row>
    <row r="53560" s="16" customFormat="1" ht="12.75" spans="2:13">
      <c r="B53560" s="29"/>
      <c r="M53560" s="28"/>
    </row>
    <row r="53561" s="16" customFormat="1" ht="12.75" spans="2:13">
      <c r="B53561" s="29"/>
      <c r="M53561" s="28"/>
    </row>
    <row r="53562" s="16" customFormat="1" ht="12.75" spans="2:13">
      <c r="B53562" s="29"/>
      <c r="M53562" s="28"/>
    </row>
    <row r="53563" s="16" customFormat="1" ht="12.75" spans="2:13">
      <c r="B53563" s="29"/>
      <c r="M53563" s="28"/>
    </row>
    <row r="53564" s="16" customFormat="1" ht="12.75" spans="2:13">
      <c r="B53564" s="29"/>
      <c r="M53564" s="28"/>
    </row>
    <row r="53565" s="16" customFormat="1" ht="12.75" spans="2:13">
      <c r="B53565" s="29"/>
      <c r="M53565" s="28"/>
    </row>
    <row r="53566" s="16" customFormat="1" ht="12.75" spans="2:13">
      <c r="B53566" s="29"/>
      <c r="M53566" s="28"/>
    </row>
    <row r="53567" s="16" customFormat="1" ht="12.75" spans="2:13">
      <c r="B53567" s="29"/>
      <c r="M53567" s="28"/>
    </row>
    <row r="53568" s="16" customFormat="1" ht="12.75" spans="2:13">
      <c r="B53568" s="29"/>
      <c r="M53568" s="28"/>
    </row>
    <row r="53569" s="16" customFormat="1" ht="12.75" spans="2:13">
      <c r="B53569" s="29"/>
      <c r="M53569" s="28"/>
    </row>
    <row r="53570" s="16" customFormat="1" ht="12.75" spans="2:13">
      <c r="B53570" s="29"/>
      <c r="M53570" s="28"/>
    </row>
    <row r="53571" s="16" customFormat="1" ht="12.75" spans="2:13">
      <c r="B53571" s="29"/>
      <c r="M53571" s="28"/>
    </row>
    <row r="53572" s="16" customFormat="1" ht="12.75" spans="2:13">
      <c r="B53572" s="29"/>
      <c r="M53572" s="28"/>
    </row>
    <row r="53573" s="16" customFormat="1" ht="12.75" spans="2:13">
      <c r="B53573" s="29"/>
      <c r="M53573" s="28"/>
    </row>
    <row r="53574" s="16" customFormat="1" ht="12.75" spans="2:13">
      <c r="B53574" s="29"/>
      <c r="M53574" s="28"/>
    </row>
    <row r="53575" s="16" customFormat="1" ht="12.75" spans="2:13">
      <c r="B53575" s="29"/>
      <c r="M53575" s="28"/>
    </row>
    <row r="53576" s="16" customFormat="1" ht="12.75" spans="2:13">
      <c r="B53576" s="29"/>
      <c r="M53576" s="28"/>
    </row>
    <row r="53577" s="16" customFormat="1" ht="12.75" spans="2:13">
      <c r="B53577" s="29"/>
      <c r="M53577" s="28"/>
    </row>
    <row r="53578" s="16" customFormat="1" ht="12.75" spans="2:13">
      <c r="B53578" s="29"/>
      <c r="M53578" s="28"/>
    </row>
    <row r="53579" s="16" customFormat="1" ht="12.75" spans="2:13">
      <c r="B53579" s="29"/>
      <c r="M53579" s="28"/>
    </row>
    <row r="53580" s="16" customFormat="1" ht="12.75" spans="2:13">
      <c r="B53580" s="29"/>
      <c r="M53580" s="28"/>
    </row>
    <row r="53581" s="16" customFormat="1" ht="12.75" spans="2:13">
      <c r="B53581" s="29"/>
      <c r="M53581" s="28"/>
    </row>
    <row r="53582" s="16" customFormat="1" ht="12.75" spans="2:13">
      <c r="B53582" s="29"/>
      <c r="M53582" s="28"/>
    </row>
    <row r="53583" s="16" customFormat="1" ht="12.75" spans="2:13">
      <c r="B53583" s="29"/>
      <c r="M53583" s="28"/>
    </row>
    <row r="53584" s="16" customFormat="1" ht="12.75" spans="2:13">
      <c r="B53584" s="29"/>
      <c r="M53584" s="28"/>
    </row>
    <row r="53585" s="16" customFormat="1" ht="12.75" spans="2:13">
      <c r="B53585" s="29"/>
      <c r="M53585" s="28"/>
    </row>
    <row r="53586" s="16" customFormat="1" ht="12.75" spans="2:13">
      <c r="B53586" s="29"/>
      <c r="M53586" s="28"/>
    </row>
    <row r="53587" s="16" customFormat="1" ht="12.75" spans="2:13">
      <c r="B53587" s="29"/>
      <c r="M53587" s="28"/>
    </row>
    <row r="53588" s="16" customFormat="1" ht="12.75" spans="2:13">
      <c r="B53588" s="29"/>
      <c r="M53588" s="28"/>
    </row>
    <row r="53589" s="16" customFormat="1" ht="12.75" spans="2:13">
      <c r="B53589" s="29"/>
      <c r="M53589" s="28"/>
    </row>
    <row r="53590" s="16" customFormat="1" ht="12.75" spans="2:13">
      <c r="B53590" s="29"/>
      <c r="M53590" s="28"/>
    </row>
    <row r="53591" s="16" customFormat="1" ht="12.75" spans="2:13">
      <c r="B53591" s="29"/>
      <c r="M53591" s="28"/>
    </row>
    <row r="53592" s="16" customFormat="1" ht="12.75" spans="2:13">
      <c r="B53592" s="29"/>
      <c r="M53592" s="28"/>
    </row>
    <row r="53593" s="16" customFormat="1" ht="12.75" spans="2:13">
      <c r="B53593" s="29"/>
      <c r="M53593" s="28"/>
    </row>
    <row r="53594" s="16" customFormat="1" ht="12.75" spans="2:13">
      <c r="B53594" s="29"/>
      <c r="M53594" s="28"/>
    </row>
    <row r="53595" s="16" customFormat="1" ht="12.75" spans="2:13">
      <c r="B53595" s="29"/>
      <c r="M53595" s="28"/>
    </row>
    <row r="53596" s="16" customFormat="1" ht="12.75" spans="2:13">
      <c r="B53596" s="29"/>
      <c r="M53596" s="28"/>
    </row>
    <row r="53597" s="16" customFormat="1" ht="12.75" spans="2:13">
      <c r="B53597" s="29"/>
      <c r="M53597" s="28"/>
    </row>
    <row r="53598" s="16" customFormat="1" ht="12.75" spans="2:13">
      <c r="B53598" s="29"/>
      <c r="M53598" s="28"/>
    </row>
    <row r="53599" s="16" customFormat="1" ht="12.75" spans="2:13">
      <c r="B53599" s="29"/>
      <c r="M53599" s="28"/>
    </row>
    <row r="53600" s="16" customFormat="1" ht="12.75" spans="2:13">
      <c r="B53600" s="29"/>
      <c r="M53600" s="28"/>
    </row>
    <row r="53601" s="16" customFormat="1" ht="12.75" spans="2:13">
      <c r="B53601" s="29"/>
      <c r="M53601" s="28"/>
    </row>
    <row r="53602" s="16" customFormat="1" ht="12.75" spans="2:13">
      <c r="B53602" s="29"/>
      <c r="M53602" s="28"/>
    </row>
    <row r="53603" s="16" customFormat="1" ht="12.75" spans="2:13">
      <c r="B53603" s="29"/>
      <c r="M53603" s="28"/>
    </row>
    <row r="53604" s="16" customFormat="1" ht="12.75" spans="2:13">
      <c r="B53604" s="29"/>
      <c r="M53604" s="28"/>
    </row>
    <row r="53605" s="16" customFormat="1" ht="12.75" spans="2:13">
      <c r="B53605" s="29"/>
      <c r="M53605" s="28"/>
    </row>
    <row r="53606" s="16" customFormat="1" ht="12.75" spans="2:13">
      <c r="B53606" s="29"/>
      <c r="M53606" s="28"/>
    </row>
    <row r="53607" s="16" customFormat="1" ht="12.75" spans="2:13">
      <c r="B53607" s="29"/>
      <c r="M53607" s="28"/>
    </row>
    <row r="53608" s="16" customFormat="1" ht="12.75" spans="2:13">
      <c r="B53608" s="29"/>
      <c r="M53608" s="28"/>
    </row>
    <row r="53609" s="16" customFormat="1" ht="12.75" spans="2:13">
      <c r="B53609" s="29"/>
      <c r="M53609" s="28"/>
    </row>
    <row r="53610" s="16" customFormat="1" ht="12.75" spans="2:13">
      <c r="B53610" s="29"/>
      <c r="M53610" s="28"/>
    </row>
    <row r="53611" s="16" customFormat="1" ht="12.75" spans="2:13">
      <c r="B53611" s="29"/>
      <c r="M53611" s="28"/>
    </row>
    <row r="53612" s="16" customFormat="1" ht="12.75" spans="2:13">
      <c r="B53612" s="29"/>
      <c r="M53612" s="28"/>
    </row>
    <row r="53613" s="16" customFormat="1" ht="12.75" spans="2:13">
      <c r="B53613" s="29"/>
      <c r="M53613" s="28"/>
    </row>
    <row r="53614" s="16" customFormat="1" ht="12.75" spans="2:13">
      <c r="B53614" s="29"/>
      <c r="M53614" s="28"/>
    </row>
    <row r="53615" s="16" customFormat="1" ht="12.75" spans="2:13">
      <c r="B53615" s="29"/>
      <c r="M53615" s="28"/>
    </row>
    <row r="53616" s="16" customFormat="1" ht="12.75" spans="2:13">
      <c r="B53616" s="29"/>
      <c r="M53616" s="28"/>
    </row>
    <row r="53617" s="16" customFormat="1" ht="12.75" spans="2:13">
      <c r="B53617" s="29"/>
      <c r="M53617" s="28"/>
    </row>
    <row r="53618" s="16" customFormat="1" ht="12.75" spans="2:13">
      <c r="B53618" s="29"/>
      <c r="M53618" s="28"/>
    </row>
    <row r="53619" s="16" customFormat="1" ht="12.75" spans="2:13">
      <c r="B53619" s="29"/>
      <c r="M53619" s="28"/>
    </row>
    <row r="53620" s="16" customFormat="1" ht="12.75" spans="2:13">
      <c r="B53620" s="29"/>
      <c r="M53620" s="28"/>
    </row>
    <row r="53621" s="16" customFormat="1" ht="12.75" spans="2:13">
      <c r="B53621" s="29"/>
      <c r="M53621" s="28"/>
    </row>
    <row r="53622" s="16" customFormat="1" ht="12.75" spans="2:13">
      <c r="B53622" s="29"/>
      <c r="M53622" s="28"/>
    </row>
    <row r="53623" s="16" customFormat="1" ht="12.75" spans="2:13">
      <c r="B53623" s="29"/>
      <c r="M53623" s="28"/>
    </row>
    <row r="53624" s="16" customFormat="1" ht="12.75" spans="2:13">
      <c r="B53624" s="29"/>
      <c r="M53624" s="28"/>
    </row>
    <row r="53625" s="16" customFormat="1" ht="12.75" spans="2:13">
      <c r="B53625" s="29"/>
      <c r="M53625" s="28"/>
    </row>
    <row r="53626" s="16" customFormat="1" ht="12.75" spans="2:13">
      <c r="B53626" s="29"/>
      <c r="M53626" s="28"/>
    </row>
    <row r="53627" s="16" customFormat="1" ht="12.75" spans="2:13">
      <c r="B53627" s="29"/>
      <c r="M53627" s="28"/>
    </row>
    <row r="53628" s="16" customFormat="1" ht="12.75" spans="2:13">
      <c r="B53628" s="29"/>
      <c r="M53628" s="28"/>
    </row>
    <row r="53629" s="16" customFormat="1" ht="12.75" spans="2:13">
      <c r="B53629" s="29"/>
      <c r="M53629" s="28"/>
    </row>
    <row r="53630" s="16" customFormat="1" ht="12.75" spans="2:13">
      <c r="B53630" s="29"/>
      <c r="M53630" s="28"/>
    </row>
    <row r="53631" s="16" customFormat="1" ht="12.75" spans="2:13">
      <c r="B53631" s="29"/>
      <c r="M53631" s="28"/>
    </row>
    <row r="53632" s="16" customFormat="1" ht="12.75" spans="2:13">
      <c r="B53632" s="29"/>
      <c r="M53632" s="28"/>
    </row>
    <row r="53633" s="16" customFormat="1" ht="12.75" spans="2:13">
      <c r="B53633" s="29"/>
      <c r="M53633" s="28"/>
    </row>
    <row r="53634" s="16" customFormat="1" ht="12.75" spans="2:13">
      <c r="B53634" s="29"/>
      <c r="M53634" s="28"/>
    </row>
    <row r="53635" s="16" customFormat="1" ht="12.75" spans="2:13">
      <c r="B53635" s="29"/>
      <c r="M53635" s="28"/>
    </row>
    <row r="53636" s="16" customFormat="1" ht="12.75" spans="2:13">
      <c r="B53636" s="29"/>
      <c r="M53636" s="28"/>
    </row>
    <row r="53637" s="16" customFormat="1" ht="12.75" spans="2:13">
      <c r="B53637" s="29"/>
      <c r="M53637" s="28"/>
    </row>
    <row r="53638" s="16" customFormat="1" ht="12.75" spans="2:13">
      <c r="B53638" s="29"/>
      <c r="M53638" s="28"/>
    </row>
    <row r="53639" s="16" customFormat="1" ht="12.75" spans="2:13">
      <c r="B53639" s="29"/>
      <c r="M53639" s="28"/>
    </row>
    <row r="53640" s="16" customFormat="1" ht="12.75" spans="2:13">
      <c r="B53640" s="29"/>
      <c r="M53640" s="28"/>
    </row>
    <row r="53641" s="16" customFormat="1" ht="12.75" spans="2:13">
      <c r="B53641" s="29"/>
      <c r="M53641" s="28"/>
    </row>
    <row r="53642" s="16" customFormat="1" ht="12.75" spans="2:13">
      <c r="B53642" s="29"/>
      <c r="M53642" s="28"/>
    </row>
    <row r="53643" s="16" customFormat="1" ht="12.75" spans="2:13">
      <c r="B53643" s="29"/>
      <c r="M53643" s="28"/>
    </row>
    <row r="53644" s="16" customFormat="1" ht="12.75" spans="2:13">
      <c r="B53644" s="29"/>
      <c r="M53644" s="28"/>
    </row>
    <row r="53645" s="16" customFormat="1" ht="12.75" spans="2:13">
      <c r="B53645" s="29"/>
      <c r="M53645" s="28"/>
    </row>
    <row r="53646" s="16" customFormat="1" ht="12.75" spans="2:13">
      <c r="B53646" s="29"/>
      <c r="M53646" s="28"/>
    </row>
    <row r="53647" s="16" customFormat="1" ht="12.75" spans="2:13">
      <c r="B53647" s="29"/>
      <c r="M53647" s="28"/>
    </row>
    <row r="53648" s="16" customFormat="1" ht="12.75" spans="2:13">
      <c r="B53648" s="29"/>
      <c r="M53648" s="28"/>
    </row>
    <row r="53649" s="16" customFormat="1" ht="12.75" spans="2:13">
      <c r="B53649" s="29"/>
      <c r="M53649" s="28"/>
    </row>
    <row r="53650" s="16" customFormat="1" ht="12.75" spans="2:13">
      <c r="B53650" s="29"/>
      <c r="M53650" s="28"/>
    </row>
    <row r="53651" s="16" customFormat="1" ht="12.75" spans="2:13">
      <c r="B53651" s="29"/>
      <c r="M53651" s="28"/>
    </row>
    <row r="53652" s="16" customFormat="1" ht="12.75" spans="2:13">
      <c r="B53652" s="29"/>
      <c r="M53652" s="28"/>
    </row>
    <row r="53653" s="16" customFormat="1" ht="12.75" spans="2:13">
      <c r="B53653" s="29"/>
      <c r="M53653" s="28"/>
    </row>
    <row r="53654" s="16" customFormat="1" ht="12.75" spans="2:13">
      <c r="B53654" s="29"/>
      <c r="M53654" s="28"/>
    </row>
    <row r="53655" s="16" customFormat="1" ht="12.75" spans="2:13">
      <c r="B53655" s="29"/>
      <c r="M53655" s="28"/>
    </row>
    <row r="53656" s="16" customFormat="1" ht="12.75" spans="2:13">
      <c r="B53656" s="29"/>
      <c r="M53656" s="28"/>
    </row>
    <row r="53657" s="16" customFormat="1" ht="12.75" spans="2:13">
      <c r="B53657" s="29"/>
      <c r="M53657" s="28"/>
    </row>
    <row r="53658" s="16" customFormat="1" ht="12.75" spans="2:13">
      <c r="B53658" s="29"/>
      <c r="M53658" s="28"/>
    </row>
    <row r="53659" s="16" customFormat="1" ht="12.75" spans="2:13">
      <c r="B53659" s="29"/>
      <c r="M53659" s="28"/>
    </row>
    <row r="53660" s="16" customFormat="1" ht="12.75" spans="2:13">
      <c r="B53660" s="29"/>
      <c r="M53660" s="28"/>
    </row>
    <row r="53661" s="16" customFormat="1" ht="12.75" spans="2:13">
      <c r="B53661" s="29"/>
      <c r="M53661" s="28"/>
    </row>
    <row r="53662" s="16" customFormat="1" ht="12.75" spans="2:13">
      <c r="B53662" s="29"/>
      <c r="M53662" s="28"/>
    </row>
    <row r="53663" s="16" customFormat="1" ht="12.75" spans="2:13">
      <c r="B53663" s="29"/>
      <c r="M53663" s="28"/>
    </row>
    <row r="53664" s="16" customFormat="1" ht="12.75" spans="2:13">
      <c r="B53664" s="29"/>
      <c r="M53664" s="28"/>
    </row>
    <row r="53665" s="16" customFormat="1" ht="12.75" spans="2:13">
      <c r="B53665" s="29"/>
      <c r="M53665" s="28"/>
    </row>
    <row r="53666" s="16" customFormat="1" ht="12.75" spans="2:13">
      <c r="B53666" s="29"/>
      <c r="M53666" s="28"/>
    </row>
    <row r="53667" s="16" customFormat="1" ht="12.75" spans="2:13">
      <c r="B53667" s="29"/>
      <c r="M53667" s="28"/>
    </row>
    <row r="53668" s="16" customFormat="1" ht="12.75" spans="2:13">
      <c r="B53668" s="29"/>
      <c r="M53668" s="28"/>
    </row>
    <row r="53669" s="16" customFormat="1" ht="12.75" spans="2:13">
      <c r="B53669" s="29"/>
      <c r="M53669" s="28"/>
    </row>
    <row r="53670" s="16" customFormat="1" ht="12.75" spans="2:13">
      <c r="B53670" s="29"/>
      <c r="M53670" s="28"/>
    </row>
    <row r="53671" s="16" customFormat="1" ht="12.75" spans="2:13">
      <c r="B53671" s="29"/>
      <c r="M53671" s="28"/>
    </row>
    <row r="53672" s="16" customFormat="1" ht="12.75" spans="2:13">
      <c r="B53672" s="29"/>
      <c r="M53672" s="28"/>
    </row>
    <row r="53673" s="16" customFormat="1" ht="12.75" spans="2:13">
      <c r="B53673" s="29"/>
      <c r="M53673" s="28"/>
    </row>
    <row r="53674" s="16" customFormat="1" ht="12.75" spans="2:13">
      <c r="B53674" s="29"/>
      <c r="M53674" s="28"/>
    </row>
    <row r="53675" s="16" customFormat="1" ht="12.75" spans="2:13">
      <c r="B53675" s="29"/>
      <c r="M53675" s="28"/>
    </row>
    <row r="53676" s="16" customFormat="1" ht="12.75" spans="2:13">
      <c r="B53676" s="29"/>
      <c r="M53676" s="28"/>
    </row>
    <row r="53677" s="16" customFormat="1" ht="12.75" spans="2:13">
      <c r="B53677" s="29"/>
      <c r="M53677" s="28"/>
    </row>
    <row r="53678" s="16" customFormat="1" ht="12.75" spans="2:13">
      <c r="B53678" s="29"/>
      <c r="M53678" s="28"/>
    </row>
    <row r="53679" s="16" customFormat="1" ht="12.75" spans="2:13">
      <c r="B53679" s="29"/>
      <c r="M53679" s="28"/>
    </row>
    <row r="53680" s="16" customFormat="1" ht="12.75" spans="2:13">
      <c r="B53680" s="29"/>
      <c r="M53680" s="28"/>
    </row>
    <row r="53681" s="16" customFormat="1" ht="12.75" spans="2:13">
      <c r="B53681" s="29"/>
      <c r="M53681" s="28"/>
    </row>
    <row r="53682" s="16" customFormat="1" ht="12.75" spans="2:13">
      <c r="B53682" s="29"/>
      <c r="M53682" s="28"/>
    </row>
    <row r="53683" s="16" customFormat="1" ht="12.75" spans="2:13">
      <c r="B53683" s="29"/>
      <c r="M53683" s="28"/>
    </row>
    <row r="53684" s="16" customFormat="1" ht="12.75" spans="2:13">
      <c r="B53684" s="29"/>
      <c r="M53684" s="28"/>
    </row>
    <row r="53685" s="16" customFormat="1" ht="12.75" spans="2:13">
      <c r="B53685" s="29"/>
      <c r="M53685" s="28"/>
    </row>
    <row r="53686" s="16" customFormat="1" ht="12.75" spans="2:13">
      <c r="B53686" s="29"/>
      <c r="M53686" s="28"/>
    </row>
    <row r="53687" s="16" customFormat="1" ht="12.75" spans="2:13">
      <c r="B53687" s="29"/>
      <c r="M53687" s="28"/>
    </row>
    <row r="53688" s="16" customFormat="1" ht="12.75" spans="2:13">
      <c r="B53688" s="29"/>
      <c r="M53688" s="28"/>
    </row>
    <row r="53689" s="16" customFormat="1" ht="12.75" spans="2:13">
      <c r="B53689" s="29"/>
      <c r="M53689" s="28"/>
    </row>
    <row r="53690" s="16" customFormat="1" ht="12.75" spans="2:13">
      <c r="B53690" s="29"/>
      <c r="M53690" s="28"/>
    </row>
    <row r="53691" s="16" customFormat="1" ht="12.75" spans="2:13">
      <c r="B53691" s="29"/>
      <c r="M53691" s="28"/>
    </row>
    <row r="53692" s="16" customFormat="1" ht="12.75" spans="2:13">
      <c r="B53692" s="29"/>
      <c r="M53692" s="28"/>
    </row>
    <row r="53693" s="16" customFormat="1" ht="12.75" spans="2:13">
      <c r="B53693" s="29"/>
      <c r="M53693" s="28"/>
    </row>
    <row r="53694" s="16" customFormat="1" ht="12.75" spans="2:13">
      <c r="B53694" s="29"/>
      <c r="M53694" s="28"/>
    </row>
    <row r="53695" s="16" customFormat="1" ht="12.75" spans="2:13">
      <c r="B53695" s="29"/>
      <c r="M53695" s="28"/>
    </row>
    <row r="53696" s="16" customFormat="1" ht="12.75" spans="2:13">
      <c r="B53696" s="29"/>
      <c r="M53696" s="28"/>
    </row>
    <row r="53697" s="16" customFormat="1" ht="12.75" spans="2:13">
      <c r="B53697" s="29"/>
      <c r="M53697" s="28"/>
    </row>
    <row r="53698" s="16" customFormat="1" ht="12.75" spans="2:13">
      <c r="B53698" s="29"/>
      <c r="M53698" s="28"/>
    </row>
    <row r="53699" s="16" customFormat="1" ht="12.75" spans="2:13">
      <c r="B53699" s="29"/>
      <c r="M53699" s="28"/>
    </row>
    <row r="53700" s="16" customFormat="1" ht="12.75" spans="2:13">
      <c r="B53700" s="29"/>
      <c r="M53700" s="28"/>
    </row>
    <row r="53701" s="16" customFormat="1" ht="12.75" spans="2:13">
      <c r="B53701" s="29"/>
      <c r="M53701" s="28"/>
    </row>
    <row r="53702" s="16" customFormat="1" ht="12.75" spans="2:13">
      <c r="B53702" s="29"/>
      <c r="M53702" s="28"/>
    </row>
    <row r="53703" s="16" customFormat="1" ht="12.75" spans="2:13">
      <c r="B53703" s="29"/>
      <c r="M53703" s="28"/>
    </row>
    <row r="53704" s="16" customFormat="1" ht="12.75" spans="2:13">
      <c r="B53704" s="29"/>
      <c r="M53704" s="28"/>
    </row>
    <row r="53705" s="16" customFormat="1" ht="12.75" spans="2:13">
      <c r="B53705" s="29"/>
      <c r="M53705" s="28"/>
    </row>
    <row r="53706" s="16" customFormat="1" ht="12.75" spans="2:13">
      <c r="B53706" s="29"/>
      <c r="M53706" s="28"/>
    </row>
    <row r="53707" s="16" customFormat="1" ht="12.75" spans="2:13">
      <c r="B53707" s="29"/>
      <c r="M53707" s="28"/>
    </row>
    <row r="53708" s="16" customFormat="1" ht="12.75" spans="2:13">
      <c r="B53708" s="29"/>
      <c r="M53708" s="28"/>
    </row>
    <row r="53709" s="16" customFormat="1" ht="12.75" spans="2:13">
      <c r="B53709" s="29"/>
      <c r="M53709" s="28"/>
    </row>
    <row r="53710" s="16" customFormat="1" ht="12.75" spans="2:13">
      <c r="B53710" s="29"/>
      <c r="M53710" s="28"/>
    </row>
    <row r="53711" s="16" customFormat="1" ht="12.75" spans="2:13">
      <c r="B53711" s="29"/>
      <c r="M53711" s="28"/>
    </row>
    <row r="53712" s="16" customFormat="1" ht="12.75" spans="2:13">
      <c r="B53712" s="29"/>
      <c r="M53712" s="28"/>
    </row>
    <row r="53713" s="16" customFormat="1" ht="12.75" spans="2:13">
      <c r="B53713" s="29"/>
      <c r="M53713" s="28"/>
    </row>
    <row r="53714" s="16" customFormat="1" ht="12.75" spans="2:13">
      <c r="B53714" s="29"/>
      <c r="M53714" s="28"/>
    </row>
    <row r="53715" s="16" customFormat="1" ht="12.75" spans="2:13">
      <c r="B53715" s="29"/>
      <c r="M53715" s="28"/>
    </row>
    <row r="53716" s="16" customFormat="1" ht="12.75" spans="2:13">
      <c r="B53716" s="29"/>
      <c r="M53716" s="28"/>
    </row>
    <row r="53717" s="16" customFormat="1" ht="12.75" spans="2:13">
      <c r="B53717" s="29"/>
      <c r="M53717" s="28"/>
    </row>
    <row r="53718" s="16" customFormat="1" ht="12.75" spans="2:13">
      <c r="B53718" s="29"/>
      <c r="M53718" s="28"/>
    </row>
    <row r="53719" s="16" customFormat="1" ht="12.75" spans="2:13">
      <c r="B53719" s="29"/>
      <c r="M53719" s="28"/>
    </row>
    <row r="53720" s="16" customFormat="1" ht="12.75" spans="2:13">
      <c r="B53720" s="29"/>
      <c r="M53720" s="28"/>
    </row>
    <row r="53721" s="16" customFormat="1" ht="12.75" spans="2:13">
      <c r="B53721" s="29"/>
      <c r="M53721" s="28"/>
    </row>
    <row r="53722" s="16" customFormat="1" ht="12.75" spans="2:13">
      <c r="B53722" s="29"/>
      <c r="M53722" s="28"/>
    </row>
    <row r="53723" s="16" customFormat="1" ht="12.75" spans="2:13">
      <c r="B53723" s="29"/>
      <c r="M53723" s="28"/>
    </row>
    <row r="53724" s="16" customFormat="1" ht="12.75" spans="2:13">
      <c r="B53724" s="29"/>
      <c r="M53724" s="28"/>
    </row>
    <row r="53725" s="16" customFormat="1" ht="12.75" spans="2:13">
      <c r="B53725" s="29"/>
      <c r="M53725" s="28"/>
    </row>
    <row r="53726" s="16" customFormat="1" ht="12.75" spans="2:13">
      <c r="B53726" s="29"/>
      <c r="M53726" s="28"/>
    </row>
    <row r="53727" s="16" customFormat="1" ht="12.75" spans="2:13">
      <c r="B53727" s="29"/>
      <c r="M53727" s="28"/>
    </row>
    <row r="53728" s="16" customFormat="1" ht="12.75" spans="2:13">
      <c r="B53728" s="29"/>
      <c r="M53728" s="28"/>
    </row>
    <row r="53729" s="16" customFormat="1" ht="12.75" spans="2:13">
      <c r="B53729" s="29"/>
      <c r="M53729" s="28"/>
    </row>
    <row r="53730" s="16" customFormat="1" ht="12.75" spans="2:13">
      <c r="B53730" s="29"/>
      <c r="M53730" s="28"/>
    </row>
    <row r="53731" s="16" customFormat="1" ht="12.75" spans="2:13">
      <c r="B53731" s="29"/>
      <c r="M53731" s="28"/>
    </row>
    <row r="53732" s="16" customFormat="1" ht="12.75" spans="2:13">
      <c r="B53732" s="29"/>
      <c r="M53732" s="28"/>
    </row>
    <row r="53733" s="16" customFormat="1" ht="12.75" spans="2:13">
      <c r="B53733" s="29"/>
      <c r="M53733" s="28"/>
    </row>
    <row r="53734" s="16" customFormat="1" ht="12.75" spans="2:13">
      <c r="B53734" s="29"/>
      <c r="M53734" s="28"/>
    </row>
    <row r="53735" s="16" customFormat="1" ht="12.75" spans="2:13">
      <c r="B53735" s="29"/>
      <c r="M53735" s="28"/>
    </row>
    <row r="53736" s="16" customFormat="1" ht="12.75" spans="2:13">
      <c r="B53736" s="29"/>
      <c r="M53736" s="28"/>
    </row>
    <row r="53737" s="16" customFormat="1" ht="12.75" spans="2:13">
      <c r="B53737" s="29"/>
      <c r="M53737" s="28"/>
    </row>
    <row r="53738" s="16" customFormat="1" ht="12.75" spans="2:13">
      <c r="B53738" s="29"/>
      <c r="M53738" s="28"/>
    </row>
    <row r="53739" s="16" customFormat="1" ht="12.75" spans="2:13">
      <c r="B53739" s="29"/>
      <c r="M53739" s="28"/>
    </row>
    <row r="53740" s="16" customFormat="1" ht="12.75" spans="2:13">
      <c r="B53740" s="29"/>
      <c r="M53740" s="28"/>
    </row>
    <row r="53741" s="16" customFormat="1" ht="12.75" spans="2:13">
      <c r="B53741" s="29"/>
      <c r="M53741" s="28"/>
    </row>
    <row r="53742" s="16" customFormat="1" ht="12.75" spans="2:13">
      <c r="B53742" s="29"/>
      <c r="M53742" s="28"/>
    </row>
    <row r="53743" s="16" customFormat="1" ht="12.75" spans="2:13">
      <c r="B53743" s="29"/>
      <c r="M53743" s="28"/>
    </row>
    <row r="53744" s="16" customFormat="1" ht="12.75" spans="2:13">
      <c r="B53744" s="29"/>
      <c r="M53744" s="28"/>
    </row>
    <row r="53745" s="16" customFormat="1" ht="12.75" spans="2:13">
      <c r="B53745" s="29"/>
      <c r="M53745" s="28"/>
    </row>
    <row r="53746" s="16" customFormat="1" ht="12.75" spans="2:13">
      <c r="B53746" s="29"/>
      <c r="M53746" s="28"/>
    </row>
    <row r="53747" s="16" customFormat="1" ht="12.75" spans="2:13">
      <c r="B53747" s="29"/>
      <c r="M53747" s="28"/>
    </row>
    <row r="53748" s="16" customFormat="1" ht="12.75" spans="2:13">
      <c r="B53748" s="29"/>
      <c r="M53748" s="28"/>
    </row>
    <row r="53749" s="16" customFormat="1" ht="12.75" spans="2:13">
      <c r="B53749" s="29"/>
      <c r="M53749" s="28"/>
    </row>
    <row r="53750" s="16" customFormat="1" ht="12.75" spans="2:13">
      <c r="B53750" s="29"/>
      <c r="M53750" s="28"/>
    </row>
    <row r="53751" s="16" customFormat="1" ht="12.75" spans="2:13">
      <c r="B53751" s="29"/>
      <c r="M53751" s="28"/>
    </row>
    <row r="53752" s="16" customFormat="1" ht="12.75" spans="2:13">
      <c r="B53752" s="29"/>
      <c r="M53752" s="28"/>
    </row>
    <row r="53753" s="16" customFormat="1" ht="12.75" spans="2:13">
      <c r="B53753" s="29"/>
      <c r="M53753" s="28"/>
    </row>
    <row r="53754" s="16" customFormat="1" ht="12.75" spans="2:13">
      <c r="B53754" s="29"/>
      <c r="M53754" s="28"/>
    </row>
    <row r="53755" s="16" customFormat="1" ht="12.75" spans="2:13">
      <c r="B53755" s="29"/>
      <c r="M53755" s="28"/>
    </row>
    <row r="53756" s="16" customFormat="1" ht="12.75" spans="2:13">
      <c r="B53756" s="29"/>
      <c r="M53756" s="28"/>
    </row>
    <row r="53757" s="16" customFormat="1" ht="12.75" spans="2:13">
      <c r="B53757" s="29"/>
      <c r="M53757" s="28"/>
    </row>
    <row r="53758" s="16" customFormat="1" ht="12.75" spans="2:13">
      <c r="B53758" s="29"/>
      <c r="M53758" s="28"/>
    </row>
    <row r="53759" s="16" customFormat="1" ht="12.75" spans="2:13">
      <c r="B53759" s="29"/>
      <c r="M53759" s="28"/>
    </row>
    <row r="53760" s="16" customFormat="1" ht="12.75" spans="2:13">
      <c r="B53760" s="29"/>
      <c r="M53760" s="28"/>
    </row>
    <row r="53761" s="16" customFormat="1" ht="12.75" spans="2:13">
      <c r="B53761" s="29"/>
      <c r="M53761" s="28"/>
    </row>
    <row r="53762" s="16" customFormat="1" ht="12.75" spans="2:13">
      <c r="B53762" s="29"/>
      <c r="M53762" s="28"/>
    </row>
    <row r="53763" s="16" customFormat="1" ht="12.75" spans="2:13">
      <c r="B53763" s="29"/>
      <c r="M53763" s="28"/>
    </row>
    <row r="53764" s="16" customFormat="1" ht="12.75" spans="2:13">
      <c r="B53764" s="29"/>
      <c r="M53764" s="28"/>
    </row>
    <row r="53765" s="16" customFormat="1" ht="12.75" spans="2:13">
      <c r="B53765" s="29"/>
      <c r="M53765" s="28"/>
    </row>
    <row r="53766" s="16" customFormat="1" ht="12.75" spans="2:13">
      <c r="B53766" s="29"/>
      <c r="M53766" s="28"/>
    </row>
    <row r="53767" s="16" customFormat="1" ht="12.75" spans="2:13">
      <c r="B53767" s="29"/>
      <c r="M53767" s="28"/>
    </row>
    <row r="53768" s="16" customFormat="1" ht="12.75" spans="2:13">
      <c r="B53768" s="29"/>
      <c r="M53768" s="28"/>
    </row>
    <row r="53769" s="16" customFormat="1" ht="12.75" spans="2:13">
      <c r="B53769" s="29"/>
      <c r="M53769" s="28"/>
    </row>
    <row r="53770" s="16" customFormat="1" ht="12.75" spans="2:13">
      <c r="B53770" s="29"/>
      <c r="M53770" s="28"/>
    </row>
    <row r="53771" s="16" customFormat="1" ht="12.75" spans="2:13">
      <c r="B53771" s="29"/>
      <c r="M53771" s="28"/>
    </row>
    <row r="53772" s="16" customFormat="1" ht="12.75" spans="2:13">
      <c r="B53772" s="29"/>
      <c r="M53772" s="28"/>
    </row>
    <row r="53773" s="16" customFormat="1" ht="12.75" spans="2:13">
      <c r="B53773" s="29"/>
      <c r="M53773" s="28"/>
    </row>
    <row r="53774" s="16" customFormat="1" ht="12.75" spans="2:13">
      <c r="B53774" s="29"/>
      <c r="M53774" s="28"/>
    </row>
    <row r="53775" s="16" customFormat="1" ht="12.75" spans="2:13">
      <c r="B53775" s="29"/>
      <c r="M53775" s="28"/>
    </row>
    <row r="53776" s="16" customFormat="1" ht="12.75" spans="2:13">
      <c r="B53776" s="29"/>
      <c r="M53776" s="28"/>
    </row>
    <row r="53777" s="16" customFormat="1" ht="12.75" spans="2:13">
      <c r="B53777" s="29"/>
      <c r="M53777" s="28"/>
    </row>
    <row r="53778" s="16" customFormat="1" ht="12.75" spans="2:13">
      <c r="B53778" s="29"/>
      <c r="M53778" s="28"/>
    </row>
    <row r="53779" s="16" customFormat="1" ht="12.75" spans="2:13">
      <c r="B53779" s="29"/>
      <c r="M53779" s="28"/>
    </row>
    <row r="53780" s="16" customFormat="1" ht="12.75" spans="2:13">
      <c r="B53780" s="29"/>
      <c r="M53780" s="28"/>
    </row>
    <row r="53781" s="16" customFormat="1" ht="12.75" spans="2:13">
      <c r="B53781" s="29"/>
      <c r="M53781" s="28"/>
    </row>
    <row r="53782" s="16" customFormat="1" ht="12.75" spans="2:13">
      <c r="B53782" s="29"/>
      <c r="M53782" s="28"/>
    </row>
    <row r="53783" s="16" customFormat="1" ht="12.75" spans="2:13">
      <c r="B53783" s="29"/>
      <c r="M53783" s="28"/>
    </row>
    <row r="53784" s="16" customFormat="1" ht="12.75" spans="2:13">
      <c r="B53784" s="29"/>
      <c r="M53784" s="28"/>
    </row>
    <row r="53785" s="16" customFormat="1" ht="12.75" spans="2:13">
      <c r="B53785" s="29"/>
      <c r="M53785" s="28"/>
    </row>
    <row r="53786" s="16" customFormat="1" ht="12.75" spans="2:13">
      <c r="B53786" s="29"/>
      <c r="M53786" s="28"/>
    </row>
    <row r="53787" s="16" customFormat="1" ht="12.75" spans="2:13">
      <c r="B53787" s="29"/>
      <c r="M53787" s="28"/>
    </row>
    <row r="53788" s="16" customFormat="1" ht="12.75" spans="2:13">
      <c r="B53788" s="29"/>
      <c r="M53788" s="28"/>
    </row>
    <row r="53789" s="16" customFormat="1" ht="12.75" spans="2:13">
      <c r="B53789" s="29"/>
      <c r="M53789" s="28"/>
    </row>
    <row r="53790" s="16" customFormat="1" ht="12.75" spans="2:13">
      <c r="B53790" s="29"/>
      <c r="M53790" s="28"/>
    </row>
    <row r="53791" s="16" customFormat="1" ht="12.75" spans="2:13">
      <c r="B53791" s="29"/>
      <c r="M53791" s="28"/>
    </row>
    <row r="53792" s="16" customFormat="1" ht="12.75" spans="2:13">
      <c r="B53792" s="29"/>
      <c r="M53792" s="28"/>
    </row>
    <row r="53793" s="16" customFormat="1" ht="12.75" spans="2:13">
      <c r="B53793" s="29"/>
      <c r="M53793" s="28"/>
    </row>
    <row r="53794" s="16" customFormat="1" ht="12.75" spans="2:13">
      <c r="B53794" s="29"/>
      <c r="M53794" s="28"/>
    </row>
    <row r="53795" s="16" customFormat="1" ht="12.75" spans="2:13">
      <c r="B53795" s="29"/>
      <c r="M53795" s="28"/>
    </row>
    <row r="53796" s="16" customFormat="1" ht="12.75" spans="2:13">
      <c r="B53796" s="29"/>
      <c r="M53796" s="28"/>
    </row>
    <row r="53797" s="16" customFormat="1" ht="12.75" spans="2:13">
      <c r="B53797" s="29"/>
      <c r="M53797" s="28"/>
    </row>
    <row r="53798" s="16" customFormat="1" ht="12.75" spans="2:13">
      <c r="B53798" s="29"/>
      <c r="M53798" s="28"/>
    </row>
    <row r="53799" s="16" customFormat="1" ht="12.75" spans="2:13">
      <c r="B53799" s="29"/>
      <c r="M53799" s="28"/>
    </row>
    <row r="53800" s="16" customFormat="1" ht="12.75" spans="2:13">
      <c r="B53800" s="29"/>
      <c r="M53800" s="28"/>
    </row>
    <row r="53801" s="16" customFormat="1" ht="12.75" spans="2:13">
      <c r="B53801" s="29"/>
      <c r="M53801" s="28"/>
    </row>
    <row r="53802" s="16" customFormat="1" ht="12.75" spans="2:13">
      <c r="B53802" s="29"/>
      <c r="M53802" s="28"/>
    </row>
    <row r="53803" s="16" customFormat="1" ht="12.75" spans="2:13">
      <c r="B53803" s="29"/>
      <c r="M53803" s="28"/>
    </row>
    <row r="53804" s="16" customFormat="1" ht="12.75" spans="2:13">
      <c r="B53804" s="29"/>
      <c r="M53804" s="28"/>
    </row>
    <row r="53805" s="16" customFormat="1" ht="12.75" spans="2:13">
      <c r="B53805" s="29"/>
      <c r="M53805" s="28"/>
    </row>
    <row r="53806" s="16" customFormat="1" ht="12.75" spans="2:13">
      <c r="B53806" s="29"/>
      <c r="M53806" s="28"/>
    </row>
    <row r="53807" s="16" customFormat="1" ht="12.75" spans="2:13">
      <c r="B53807" s="29"/>
      <c r="M53807" s="28"/>
    </row>
    <row r="53808" s="16" customFormat="1" ht="12.75" spans="2:13">
      <c r="B53808" s="29"/>
      <c r="M53808" s="28"/>
    </row>
    <row r="53809" s="16" customFormat="1" ht="12.75" spans="2:13">
      <c r="B53809" s="29"/>
      <c r="M53809" s="28"/>
    </row>
    <row r="53810" s="16" customFormat="1" ht="12.75" spans="2:13">
      <c r="B53810" s="29"/>
      <c r="M53810" s="28"/>
    </row>
    <row r="53811" s="16" customFormat="1" ht="12.75" spans="2:13">
      <c r="B53811" s="29"/>
      <c r="M53811" s="28"/>
    </row>
    <row r="53812" s="16" customFormat="1" ht="12.75" spans="2:13">
      <c r="B53812" s="29"/>
      <c r="M53812" s="28"/>
    </row>
    <row r="53813" s="16" customFormat="1" ht="12.75" spans="2:13">
      <c r="B53813" s="29"/>
      <c r="M53813" s="28"/>
    </row>
    <row r="53814" s="16" customFormat="1" ht="12.75" spans="2:13">
      <c r="B53814" s="29"/>
      <c r="M53814" s="28"/>
    </row>
    <row r="53815" s="16" customFormat="1" ht="12.75" spans="2:13">
      <c r="B53815" s="29"/>
      <c r="M53815" s="28"/>
    </row>
    <row r="53816" s="16" customFormat="1" ht="12.75" spans="2:13">
      <c r="B53816" s="29"/>
      <c r="M53816" s="28"/>
    </row>
    <row r="53817" s="16" customFormat="1" ht="12.75" spans="2:13">
      <c r="B53817" s="29"/>
      <c r="M53817" s="28"/>
    </row>
    <row r="53818" s="16" customFormat="1" ht="12.75" spans="2:13">
      <c r="B53818" s="29"/>
      <c r="M53818" s="28"/>
    </row>
    <row r="53819" s="16" customFormat="1" ht="12.75" spans="2:13">
      <c r="B53819" s="29"/>
      <c r="M53819" s="28"/>
    </row>
    <row r="53820" s="16" customFormat="1" ht="12.75" spans="2:13">
      <c r="B53820" s="29"/>
      <c r="M53820" s="28"/>
    </row>
    <row r="53821" s="16" customFormat="1" ht="12.75" spans="2:13">
      <c r="B53821" s="29"/>
      <c r="M53821" s="28"/>
    </row>
    <row r="53822" s="16" customFormat="1" ht="12.75" spans="2:13">
      <c r="B53822" s="29"/>
      <c r="M53822" s="28"/>
    </row>
    <row r="53823" s="16" customFormat="1" ht="12.75" spans="2:13">
      <c r="B53823" s="29"/>
      <c r="M53823" s="28"/>
    </row>
    <row r="53824" s="16" customFormat="1" ht="12.75" spans="2:13">
      <c r="B53824" s="29"/>
      <c r="M53824" s="28"/>
    </row>
    <row r="53825" s="16" customFormat="1" ht="12.75" spans="2:13">
      <c r="B53825" s="29"/>
      <c r="M53825" s="28"/>
    </row>
    <row r="53826" s="16" customFormat="1" ht="12.75" spans="2:13">
      <c r="B53826" s="29"/>
      <c r="M53826" s="28"/>
    </row>
    <row r="53827" s="16" customFormat="1" ht="12.75" spans="2:13">
      <c r="B53827" s="29"/>
      <c r="M53827" s="28"/>
    </row>
    <row r="53828" s="16" customFormat="1" ht="12.75" spans="2:13">
      <c r="B53828" s="29"/>
      <c r="M53828" s="28"/>
    </row>
    <row r="53829" s="16" customFormat="1" ht="12.75" spans="2:13">
      <c r="B53829" s="29"/>
      <c r="M53829" s="28"/>
    </row>
    <row r="53830" s="16" customFormat="1" ht="12.75" spans="2:13">
      <c r="B53830" s="29"/>
      <c r="M53830" s="28"/>
    </row>
    <row r="53831" s="16" customFormat="1" ht="12.75" spans="2:13">
      <c r="B53831" s="29"/>
      <c r="M53831" s="28"/>
    </row>
    <row r="53832" s="16" customFormat="1" ht="12.75" spans="2:13">
      <c r="B53832" s="29"/>
      <c r="M53832" s="28"/>
    </row>
    <row r="53833" s="16" customFormat="1" ht="12.75" spans="2:13">
      <c r="B53833" s="29"/>
      <c r="M53833" s="28"/>
    </row>
    <row r="53834" s="16" customFormat="1" ht="12.75" spans="2:13">
      <c r="B53834" s="29"/>
      <c r="M53834" s="28"/>
    </row>
    <row r="53835" s="16" customFormat="1" ht="12.75" spans="2:13">
      <c r="B53835" s="29"/>
      <c r="M53835" s="28"/>
    </row>
    <row r="53836" s="16" customFormat="1" ht="12.75" spans="2:13">
      <c r="B53836" s="29"/>
      <c r="M53836" s="28"/>
    </row>
    <row r="53837" s="16" customFormat="1" ht="12.75" spans="2:13">
      <c r="B53837" s="29"/>
      <c r="M53837" s="28"/>
    </row>
    <row r="53838" s="16" customFormat="1" ht="12.75" spans="2:13">
      <c r="B53838" s="29"/>
      <c r="M53838" s="28"/>
    </row>
    <row r="53839" s="16" customFormat="1" ht="12.75" spans="2:13">
      <c r="B53839" s="29"/>
      <c r="M53839" s="28"/>
    </row>
    <row r="53840" s="16" customFormat="1" ht="12.75" spans="2:13">
      <c r="B53840" s="29"/>
      <c r="M53840" s="28"/>
    </row>
    <row r="53841" s="16" customFormat="1" ht="12.75" spans="2:13">
      <c r="B53841" s="29"/>
      <c r="M53841" s="28"/>
    </row>
    <row r="53842" s="16" customFormat="1" ht="12.75" spans="2:13">
      <c r="B53842" s="29"/>
      <c r="M53842" s="28"/>
    </row>
    <row r="53843" s="16" customFormat="1" ht="12.75" spans="2:13">
      <c r="B53843" s="29"/>
      <c r="M53843" s="28"/>
    </row>
    <row r="53844" s="16" customFormat="1" ht="12.75" spans="2:13">
      <c r="B53844" s="29"/>
      <c r="M53844" s="28"/>
    </row>
    <row r="53845" s="16" customFormat="1" ht="12.75" spans="2:13">
      <c r="B53845" s="29"/>
      <c r="M53845" s="28"/>
    </row>
    <row r="53846" s="16" customFormat="1" ht="12.75" spans="2:13">
      <c r="B53846" s="29"/>
      <c r="M53846" s="28"/>
    </row>
    <row r="53847" s="16" customFormat="1" ht="12.75" spans="2:13">
      <c r="B53847" s="29"/>
      <c r="M53847" s="28"/>
    </row>
    <row r="53848" s="16" customFormat="1" ht="12.75" spans="2:13">
      <c r="B53848" s="29"/>
      <c r="M53848" s="28"/>
    </row>
    <row r="53849" s="16" customFormat="1" ht="12.75" spans="2:13">
      <c r="B53849" s="29"/>
      <c r="M53849" s="28"/>
    </row>
    <row r="53850" s="16" customFormat="1" ht="12.75" spans="2:13">
      <c r="B53850" s="29"/>
      <c r="M53850" s="28"/>
    </row>
    <row r="53851" s="16" customFormat="1" ht="12.75" spans="2:13">
      <c r="B53851" s="29"/>
      <c r="M53851" s="28"/>
    </row>
    <row r="53852" s="16" customFormat="1" ht="12.75" spans="2:13">
      <c r="B53852" s="29"/>
      <c r="M53852" s="28"/>
    </row>
    <row r="53853" s="16" customFormat="1" ht="12.75" spans="2:13">
      <c r="B53853" s="29"/>
      <c r="M53853" s="28"/>
    </row>
    <row r="53854" s="16" customFormat="1" ht="12.75" spans="2:13">
      <c r="B53854" s="29"/>
      <c r="M53854" s="28"/>
    </row>
    <row r="53855" s="16" customFormat="1" ht="12.75" spans="2:13">
      <c r="B53855" s="29"/>
      <c r="M53855" s="28"/>
    </row>
    <row r="53856" s="16" customFormat="1" ht="12.75" spans="2:13">
      <c r="B53856" s="29"/>
      <c r="M53856" s="28"/>
    </row>
    <row r="53857" s="16" customFormat="1" ht="12.75" spans="2:13">
      <c r="B53857" s="29"/>
      <c r="M53857" s="28"/>
    </row>
    <row r="53858" s="16" customFormat="1" ht="12.75" spans="2:13">
      <c r="B53858" s="29"/>
      <c r="M53858" s="28"/>
    </row>
    <row r="53859" s="16" customFormat="1" ht="12.75" spans="2:13">
      <c r="B53859" s="29"/>
      <c r="M53859" s="28"/>
    </row>
    <row r="53860" s="16" customFormat="1" ht="12.75" spans="2:13">
      <c r="B53860" s="29"/>
      <c r="M53860" s="28"/>
    </row>
    <row r="53861" s="16" customFormat="1" ht="12.75" spans="2:13">
      <c r="B53861" s="29"/>
      <c r="M53861" s="28"/>
    </row>
    <row r="53862" s="16" customFormat="1" ht="12.75" spans="2:13">
      <c r="B53862" s="29"/>
      <c r="M53862" s="28"/>
    </row>
    <row r="53863" s="16" customFormat="1" ht="12.75" spans="2:13">
      <c r="B53863" s="29"/>
      <c r="M53863" s="28"/>
    </row>
    <row r="53864" s="16" customFormat="1" ht="12.75" spans="2:13">
      <c r="B53864" s="29"/>
      <c r="M53864" s="28"/>
    </row>
    <row r="53865" s="16" customFormat="1" ht="12.75" spans="2:13">
      <c r="B53865" s="29"/>
      <c r="M53865" s="28"/>
    </row>
    <row r="53866" s="16" customFormat="1" ht="12.75" spans="2:13">
      <c r="B53866" s="29"/>
      <c r="M53866" s="28"/>
    </row>
    <row r="53867" s="16" customFormat="1" ht="12.75" spans="2:13">
      <c r="B53867" s="29"/>
      <c r="M53867" s="28"/>
    </row>
    <row r="53868" s="16" customFormat="1" ht="12.75" spans="2:13">
      <c r="B53868" s="29"/>
      <c r="M53868" s="28"/>
    </row>
    <row r="53869" s="16" customFormat="1" ht="12.75" spans="2:13">
      <c r="B53869" s="29"/>
      <c r="M53869" s="28"/>
    </row>
    <row r="53870" s="16" customFormat="1" ht="12.75" spans="2:13">
      <c r="B53870" s="29"/>
      <c r="M53870" s="28"/>
    </row>
    <row r="53871" s="16" customFormat="1" ht="12.75" spans="2:13">
      <c r="B53871" s="29"/>
      <c r="M53871" s="28"/>
    </row>
    <row r="53872" s="16" customFormat="1" ht="12.75" spans="2:13">
      <c r="B53872" s="29"/>
      <c r="M53872" s="28"/>
    </row>
    <row r="53873" s="16" customFormat="1" ht="12.75" spans="2:13">
      <c r="B53873" s="29"/>
      <c r="M53873" s="28"/>
    </row>
    <row r="53874" s="16" customFormat="1" ht="12.75" spans="2:13">
      <c r="B53874" s="29"/>
      <c r="M53874" s="28"/>
    </row>
    <row r="53875" s="16" customFormat="1" ht="12.75" spans="2:13">
      <c r="B53875" s="29"/>
      <c r="M53875" s="28"/>
    </row>
    <row r="53876" s="16" customFormat="1" ht="12.75" spans="2:13">
      <c r="B53876" s="29"/>
      <c r="M53876" s="28"/>
    </row>
    <row r="53877" s="16" customFormat="1" ht="12.75" spans="2:13">
      <c r="B53877" s="29"/>
      <c r="M53877" s="28"/>
    </row>
    <row r="53878" s="16" customFormat="1" ht="12.75" spans="2:13">
      <c r="B53878" s="29"/>
      <c r="M53878" s="28"/>
    </row>
    <row r="53879" s="16" customFormat="1" ht="12.75" spans="2:13">
      <c r="B53879" s="29"/>
      <c r="M53879" s="28"/>
    </row>
    <row r="53880" s="16" customFormat="1" ht="12.75" spans="2:13">
      <c r="B53880" s="29"/>
      <c r="M53880" s="28"/>
    </row>
    <row r="53881" s="16" customFormat="1" ht="12.75" spans="2:13">
      <c r="B53881" s="29"/>
      <c r="M53881" s="28"/>
    </row>
    <row r="53882" s="16" customFormat="1" ht="12.75" spans="2:13">
      <c r="B53882" s="29"/>
      <c r="M53882" s="28"/>
    </row>
    <row r="53883" s="16" customFormat="1" ht="12.75" spans="2:13">
      <c r="B53883" s="29"/>
      <c r="M53883" s="28"/>
    </row>
    <row r="53884" s="16" customFormat="1" ht="12.75" spans="2:13">
      <c r="B53884" s="29"/>
      <c r="M53884" s="28"/>
    </row>
    <row r="53885" s="16" customFormat="1" ht="12.75" spans="2:13">
      <c r="B53885" s="29"/>
      <c r="M53885" s="28"/>
    </row>
    <row r="53886" s="16" customFormat="1" ht="12.75" spans="2:13">
      <c r="B53886" s="29"/>
      <c r="M53886" s="28"/>
    </row>
    <row r="53887" s="16" customFormat="1" ht="12.75" spans="2:13">
      <c r="B53887" s="29"/>
      <c r="M53887" s="28"/>
    </row>
    <row r="53888" s="16" customFormat="1" ht="12.75" spans="2:13">
      <c r="B53888" s="29"/>
      <c r="M53888" s="28"/>
    </row>
    <row r="53889" s="16" customFormat="1" ht="12.75" spans="2:13">
      <c r="B53889" s="29"/>
      <c r="M53889" s="28"/>
    </row>
    <row r="53890" s="16" customFormat="1" ht="12.75" spans="2:13">
      <c r="B53890" s="29"/>
      <c r="M53890" s="28"/>
    </row>
    <row r="53891" s="16" customFormat="1" ht="12.75" spans="2:13">
      <c r="B53891" s="29"/>
      <c r="M53891" s="28"/>
    </row>
    <row r="53892" s="16" customFormat="1" ht="12.75" spans="2:13">
      <c r="B53892" s="29"/>
      <c r="M53892" s="28"/>
    </row>
    <row r="53893" s="16" customFormat="1" ht="12.75" spans="2:13">
      <c r="B53893" s="29"/>
      <c r="M53893" s="28"/>
    </row>
    <row r="53894" s="16" customFormat="1" ht="12.75" spans="2:13">
      <c r="B53894" s="29"/>
      <c r="M53894" s="28"/>
    </row>
    <row r="53895" s="16" customFormat="1" ht="12.75" spans="2:13">
      <c r="B53895" s="29"/>
      <c r="M53895" s="28"/>
    </row>
    <row r="53896" s="16" customFormat="1" ht="12.75" spans="2:13">
      <c r="B53896" s="29"/>
      <c r="M53896" s="28"/>
    </row>
    <row r="53897" s="16" customFormat="1" ht="12.75" spans="2:13">
      <c r="B53897" s="29"/>
      <c r="M53897" s="28"/>
    </row>
    <row r="53898" s="16" customFormat="1" ht="12.75" spans="2:13">
      <c r="B53898" s="29"/>
      <c r="M53898" s="28"/>
    </row>
    <row r="53899" s="16" customFormat="1" ht="12.75" spans="2:13">
      <c r="B53899" s="29"/>
      <c r="M53899" s="28"/>
    </row>
    <row r="53900" s="16" customFormat="1" ht="12.75" spans="2:13">
      <c r="B53900" s="29"/>
      <c r="M53900" s="28"/>
    </row>
    <row r="53901" s="16" customFormat="1" ht="12.75" spans="2:13">
      <c r="B53901" s="29"/>
      <c r="M53901" s="28"/>
    </row>
    <row r="53902" s="16" customFormat="1" ht="12.75" spans="2:13">
      <c r="B53902" s="29"/>
      <c r="M53902" s="28"/>
    </row>
    <row r="53903" s="16" customFormat="1" ht="12.75" spans="2:13">
      <c r="B53903" s="29"/>
      <c r="M53903" s="28"/>
    </row>
    <row r="53904" s="16" customFormat="1" ht="12.75" spans="2:13">
      <c r="B53904" s="29"/>
      <c r="M53904" s="28"/>
    </row>
    <row r="53905" s="16" customFormat="1" ht="12.75" spans="2:13">
      <c r="B53905" s="29"/>
      <c r="M53905" s="28"/>
    </row>
    <row r="53906" s="16" customFormat="1" ht="12.75" spans="2:13">
      <c r="B53906" s="29"/>
      <c r="M53906" s="28"/>
    </row>
    <row r="53907" s="16" customFormat="1" ht="12.75" spans="2:13">
      <c r="B53907" s="29"/>
      <c r="M53907" s="28"/>
    </row>
    <row r="53908" s="16" customFormat="1" ht="12.75" spans="2:13">
      <c r="B53908" s="29"/>
      <c r="M53908" s="28"/>
    </row>
    <row r="53909" s="16" customFormat="1" ht="12.75" spans="2:13">
      <c r="B53909" s="29"/>
      <c r="M53909" s="28"/>
    </row>
    <row r="53910" s="16" customFormat="1" ht="12.75" spans="2:13">
      <c r="B53910" s="29"/>
      <c r="M53910" s="28"/>
    </row>
    <row r="53911" s="16" customFormat="1" ht="12.75" spans="2:13">
      <c r="B53911" s="29"/>
      <c r="M53911" s="28"/>
    </row>
    <row r="53912" s="16" customFormat="1" ht="12.75" spans="2:13">
      <c r="B53912" s="29"/>
      <c r="M53912" s="28"/>
    </row>
    <row r="53913" s="16" customFormat="1" ht="12.75" spans="2:13">
      <c r="B53913" s="29"/>
      <c r="M53913" s="28"/>
    </row>
    <row r="53914" s="16" customFormat="1" ht="12.75" spans="2:13">
      <c r="B53914" s="29"/>
      <c r="M53914" s="28"/>
    </row>
    <row r="53915" s="16" customFormat="1" ht="12.75" spans="2:13">
      <c r="B53915" s="29"/>
      <c r="M53915" s="28"/>
    </row>
    <row r="53916" s="16" customFormat="1" ht="12.75" spans="2:13">
      <c r="B53916" s="29"/>
      <c r="M53916" s="28"/>
    </row>
    <row r="53917" s="16" customFormat="1" ht="12.75" spans="2:13">
      <c r="B53917" s="29"/>
      <c r="M53917" s="28"/>
    </row>
    <row r="53918" s="16" customFormat="1" ht="12.75" spans="2:13">
      <c r="B53918" s="29"/>
      <c r="M53918" s="28"/>
    </row>
    <row r="53919" s="16" customFormat="1" ht="12.75" spans="2:13">
      <c r="B53919" s="29"/>
      <c r="M53919" s="28"/>
    </row>
    <row r="53920" s="16" customFormat="1" ht="12.75" spans="2:13">
      <c r="B53920" s="29"/>
      <c r="M53920" s="28"/>
    </row>
    <row r="53921" s="16" customFormat="1" ht="12.75" spans="2:13">
      <c r="B53921" s="29"/>
      <c r="M53921" s="28"/>
    </row>
    <row r="53922" s="16" customFormat="1" ht="12.75" spans="2:13">
      <c r="B53922" s="29"/>
      <c r="M53922" s="28"/>
    </row>
    <row r="53923" s="16" customFormat="1" ht="12.75" spans="2:13">
      <c r="B53923" s="29"/>
      <c r="M53923" s="28"/>
    </row>
    <row r="53924" s="16" customFormat="1" ht="12.75" spans="2:13">
      <c r="B53924" s="29"/>
      <c r="M53924" s="28"/>
    </row>
    <row r="53925" s="16" customFormat="1" ht="12.75" spans="2:13">
      <c r="B53925" s="29"/>
      <c r="M53925" s="28"/>
    </row>
    <row r="53926" s="16" customFormat="1" ht="12.75" spans="2:13">
      <c r="B53926" s="29"/>
      <c r="M53926" s="28"/>
    </row>
    <row r="53927" s="16" customFormat="1" ht="12.75" spans="2:13">
      <c r="B53927" s="29"/>
      <c r="M53927" s="28"/>
    </row>
    <row r="53928" s="16" customFormat="1" ht="12.75" spans="2:13">
      <c r="B53928" s="29"/>
      <c r="M53928" s="28"/>
    </row>
    <row r="53929" s="16" customFormat="1" ht="12.75" spans="2:13">
      <c r="B53929" s="29"/>
      <c r="M53929" s="28"/>
    </row>
    <row r="53930" s="16" customFormat="1" ht="12.75" spans="2:13">
      <c r="B53930" s="29"/>
      <c r="M53930" s="28"/>
    </row>
    <row r="53931" s="16" customFormat="1" ht="12.75" spans="2:13">
      <c r="B53931" s="29"/>
      <c r="M53931" s="28"/>
    </row>
    <row r="53932" s="16" customFormat="1" ht="12.75" spans="2:13">
      <c r="B53932" s="29"/>
      <c r="M53932" s="28"/>
    </row>
    <row r="53933" s="16" customFormat="1" ht="12.75" spans="2:13">
      <c r="B53933" s="29"/>
      <c r="M53933" s="28"/>
    </row>
    <row r="53934" s="16" customFormat="1" ht="12.75" spans="2:13">
      <c r="B53934" s="29"/>
      <c r="M53934" s="28"/>
    </row>
    <row r="53935" s="16" customFormat="1" ht="12.75" spans="2:13">
      <c r="B53935" s="29"/>
      <c r="M53935" s="28"/>
    </row>
    <row r="53936" s="16" customFormat="1" ht="12.75" spans="2:13">
      <c r="B53936" s="29"/>
      <c r="M53936" s="28"/>
    </row>
    <row r="53937" s="16" customFormat="1" ht="12.75" spans="2:13">
      <c r="B53937" s="29"/>
      <c r="M53937" s="28"/>
    </row>
    <row r="53938" s="16" customFormat="1" ht="12.75" spans="2:13">
      <c r="B53938" s="29"/>
      <c r="M53938" s="28"/>
    </row>
    <row r="53939" s="16" customFormat="1" ht="12.75" spans="2:13">
      <c r="B53939" s="29"/>
      <c r="M53939" s="28"/>
    </row>
    <row r="53940" s="16" customFormat="1" ht="12.75" spans="2:13">
      <c r="B53940" s="29"/>
      <c r="M53940" s="28"/>
    </row>
    <row r="53941" s="16" customFormat="1" ht="12.75" spans="2:13">
      <c r="B53941" s="29"/>
      <c r="M53941" s="28"/>
    </row>
    <row r="53942" s="16" customFormat="1" ht="12.75" spans="2:13">
      <c r="B53942" s="29"/>
      <c r="M53942" s="28"/>
    </row>
    <row r="53943" s="16" customFormat="1" ht="12.75" spans="2:13">
      <c r="B53943" s="29"/>
      <c r="M53943" s="28"/>
    </row>
    <row r="53944" s="16" customFormat="1" ht="12.75" spans="2:13">
      <c r="B53944" s="29"/>
      <c r="M53944" s="28"/>
    </row>
    <row r="53945" s="16" customFormat="1" ht="12.75" spans="2:13">
      <c r="B53945" s="29"/>
      <c r="M53945" s="28"/>
    </row>
    <row r="53946" s="16" customFormat="1" ht="12.75" spans="2:13">
      <c r="B53946" s="29"/>
      <c r="M53946" s="28"/>
    </row>
    <row r="53947" s="16" customFormat="1" ht="12.75" spans="2:13">
      <c r="B53947" s="29"/>
      <c r="M53947" s="28"/>
    </row>
    <row r="53948" s="16" customFormat="1" ht="12.75" spans="2:13">
      <c r="B53948" s="29"/>
      <c r="M53948" s="28"/>
    </row>
    <row r="53949" s="16" customFormat="1" ht="12.75" spans="2:13">
      <c r="B53949" s="29"/>
      <c r="M53949" s="28"/>
    </row>
    <row r="53950" s="16" customFormat="1" ht="12.75" spans="2:13">
      <c r="B53950" s="29"/>
      <c r="M53950" s="28"/>
    </row>
    <row r="53951" s="16" customFormat="1" ht="12.75" spans="2:13">
      <c r="B53951" s="29"/>
      <c r="M53951" s="28"/>
    </row>
    <row r="53952" s="16" customFormat="1" ht="12.75" spans="2:13">
      <c r="B53952" s="29"/>
      <c r="M53952" s="28"/>
    </row>
    <row r="53953" s="16" customFormat="1" ht="12.75" spans="2:13">
      <c r="B53953" s="29"/>
      <c r="M53953" s="28"/>
    </row>
    <row r="53954" s="16" customFormat="1" ht="12.75" spans="2:13">
      <c r="B53954" s="29"/>
      <c r="M53954" s="28"/>
    </row>
    <row r="53955" s="16" customFormat="1" ht="12.75" spans="2:13">
      <c r="B53955" s="29"/>
      <c r="M53955" s="28"/>
    </row>
    <row r="53956" s="16" customFormat="1" ht="12.75" spans="2:13">
      <c r="B53956" s="29"/>
      <c r="M53956" s="28"/>
    </row>
    <row r="53957" s="16" customFormat="1" ht="12.75" spans="2:13">
      <c r="B53957" s="29"/>
      <c r="M53957" s="28"/>
    </row>
    <row r="53958" s="16" customFormat="1" ht="12.75" spans="2:13">
      <c r="B53958" s="29"/>
      <c r="M53958" s="28"/>
    </row>
    <row r="53959" s="16" customFormat="1" ht="12.75" spans="2:13">
      <c r="B53959" s="29"/>
      <c r="M53959" s="28"/>
    </row>
    <row r="53960" s="16" customFormat="1" ht="12.75" spans="2:13">
      <c r="B53960" s="29"/>
      <c r="M53960" s="28"/>
    </row>
    <row r="53961" s="16" customFormat="1" ht="12.75" spans="2:13">
      <c r="B53961" s="29"/>
      <c r="M53961" s="28"/>
    </row>
    <row r="53962" s="16" customFormat="1" ht="12.75" spans="2:13">
      <c r="B53962" s="29"/>
      <c r="M53962" s="28"/>
    </row>
    <row r="53963" s="16" customFormat="1" ht="12.75" spans="2:13">
      <c r="B53963" s="29"/>
      <c r="M53963" s="28"/>
    </row>
    <row r="53964" s="16" customFormat="1" ht="12.75" spans="2:13">
      <c r="B53964" s="29"/>
      <c r="M53964" s="28"/>
    </row>
    <row r="53965" s="16" customFormat="1" ht="12.75" spans="2:13">
      <c r="B53965" s="29"/>
      <c r="M53965" s="28"/>
    </row>
    <row r="53966" s="16" customFormat="1" ht="12.75" spans="2:13">
      <c r="B53966" s="29"/>
      <c r="M53966" s="28"/>
    </row>
    <row r="53967" s="16" customFormat="1" ht="12.75" spans="2:13">
      <c r="B53967" s="29"/>
      <c r="M53967" s="28"/>
    </row>
    <row r="53968" s="16" customFormat="1" ht="12.75" spans="2:13">
      <c r="B53968" s="29"/>
      <c r="M53968" s="28"/>
    </row>
    <row r="53969" s="16" customFormat="1" ht="12.75" spans="2:13">
      <c r="B53969" s="29"/>
      <c r="M53969" s="28"/>
    </row>
    <row r="53970" s="16" customFormat="1" ht="12.75" spans="2:13">
      <c r="B53970" s="29"/>
      <c r="M53970" s="28"/>
    </row>
    <row r="53971" s="16" customFormat="1" ht="12.75" spans="2:13">
      <c r="B53971" s="29"/>
      <c r="M53971" s="28"/>
    </row>
    <row r="53972" s="16" customFormat="1" ht="12.75" spans="2:13">
      <c r="B53972" s="29"/>
      <c r="M53972" s="28"/>
    </row>
    <row r="53973" s="16" customFormat="1" ht="12.75" spans="2:13">
      <c r="B53973" s="29"/>
      <c r="M53973" s="28"/>
    </row>
    <row r="53974" s="16" customFormat="1" ht="12.75" spans="2:13">
      <c r="B53974" s="29"/>
      <c r="M53974" s="28"/>
    </row>
    <row r="53975" s="16" customFormat="1" ht="12.75" spans="2:13">
      <c r="B53975" s="29"/>
      <c r="M53975" s="28"/>
    </row>
    <row r="53976" s="16" customFormat="1" ht="12.75" spans="2:13">
      <c r="B53976" s="29"/>
      <c r="M53976" s="28"/>
    </row>
    <row r="53977" s="16" customFormat="1" ht="12.75" spans="2:13">
      <c r="B53977" s="29"/>
      <c r="M53977" s="28"/>
    </row>
    <row r="53978" s="16" customFormat="1" ht="12.75" spans="2:13">
      <c r="B53978" s="29"/>
      <c r="M53978" s="28"/>
    </row>
    <row r="53979" s="16" customFormat="1" ht="12.75" spans="2:13">
      <c r="B53979" s="29"/>
      <c r="M53979" s="28"/>
    </row>
    <row r="53980" s="16" customFormat="1" ht="12.75" spans="2:13">
      <c r="B53980" s="29"/>
      <c r="M53980" s="28"/>
    </row>
    <row r="53981" s="16" customFormat="1" ht="12.75" spans="2:13">
      <c r="B53981" s="29"/>
      <c r="M53981" s="28"/>
    </row>
    <row r="53982" s="16" customFormat="1" ht="12.75" spans="2:13">
      <c r="B53982" s="29"/>
      <c r="M53982" s="28"/>
    </row>
    <row r="53983" s="16" customFormat="1" ht="12.75" spans="2:13">
      <c r="B53983" s="29"/>
      <c r="M53983" s="28"/>
    </row>
    <row r="53984" s="16" customFormat="1" ht="12.75" spans="2:13">
      <c r="B53984" s="29"/>
      <c r="M53984" s="28"/>
    </row>
    <row r="53985" s="16" customFormat="1" ht="12.75" spans="2:13">
      <c r="B53985" s="29"/>
      <c r="M53985" s="28"/>
    </row>
    <row r="53986" s="16" customFormat="1" ht="12.75" spans="2:13">
      <c r="B53986" s="29"/>
      <c r="M53986" s="28"/>
    </row>
    <row r="53987" s="16" customFormat="1" ht="12.75" spans="2:13">
      <c r="B53987" s="29"/>
      <c r="M53987" s="28"/>
    </row>
    <row r="53988" s="16" customFormat="1" ht="12.75" spans="2:13">
      <c r="B53988" s="29"/>
      <c r="M53988" s="28"/>
    </row>
    <row r="53989" s="16" customFormat="1" ht="12.75" spans="2:13">
      <c r="B53989" s="29"/>
      <c r="M53989" s="28"/>
    </row>
    <row r="53990" s="16" customFormat="1" ht="12.75" spans="2:13">
      <c r="B53990" s="29"/>
      <c r="M53990" s="28"/>
    </row>
    <row r="53991" s="16" customFormat="1" ht="12.75" spans="2:13">
      <c r="B53991" s="29"/>
      <c r="M53991" s="28"/>
    </row>
    <row r="53992" s="16" customFormat="1" ht="12.75" spans="2:13">
      <c r="B53992" s="29"/>
      <c r="M53992" s="28"/>
    </row>
    <row r="53993" s="16" customFormat="1" ht="12.75" spans="2:13">
      <c r="B53993" s="29"/>
      <c r="M53993" s="28"/>
    </row>
    <row r="53994" s="16" customFormat="1" ht="12.75" spans="2:13">
      <c r="B53994" s="29"/>
      <c r="M53994" s="28"/>
    </row>
    <row r="53995" s="16" customFormat="1" ht="12.75" spans="2:13">
      <c r="B53995" s="29"/>
      <c r="M53995" s="28"/>
    </row>
    <row r="53996" s="16" customFormat="1" ht="12.75" spans="2:13">
      <c r="B53996" s="29"/>
      <c r="M53996" s="28"/>
    </row>
    <row r="53997" s="16" customFormat="1" ht="12.75" spans="2:13">
      <c r="B53997" s="29"/>
      <c r="M53997" s="28"/>
    </row>
    <row r="53998" s="16" customFormat="1" ht="12.75" spans="2:13">
      <c r="B53998" s="29"/>
      <c r="M53998" s="28"/>
    </row>
    <row r="53999" s="16" customFormat="1" ht="12.75" spans="2:13">
      <c r="B53999" s="29"/>
      <c r="M53999" s="28"/>
    </row>
    <row r="54000" s="16" customFormat="1" ht="12.75" spans="2:13">
      <c r="B54000" s="29"/>
      <c r="M54000" s="28"/>
    </row>
    <row r="54001" s="16" customFormat="1" ht="12.75" spans="2:13">
      <c r="B54001" s="29"/>
      <c r="M54001" s="28"/>
    </row>
    <row r="54002" s="16" customFormat="1" ht="12.75" spans="2:13">
      <c r="B54002" s="29"/>
      <c r="M54002" s="28"/>
    </row>
    <row r="54003" s="16" customFormat="1" ht="12.75" spans="2:13">
      <c r="B54003" s="29"/>
      <c r="M54003" s="28"/>
    </row>
    <row r="54004" s="16" customFormat="1" ht="12.75" spans="2:13">
      <c r="B54004" s="29"/>
      <c r="M54004" s="28"/>
    </row>
    <row r="54005" s="16" customFormat="1" ht="12.75" spans="2:13">
      <c r="B54005" s="29"/>
      <c r="M54005" s="28"/>
    </row>
    <row r="54006" s="16" customFormat="1" ht="12.75" spans="2:13">
      <c r="B54006" s="29"/>
      <c r="M54006" s="28"/>
    </row>
    <row r="54007" s="16" customFormat="1" ht="12.75" spans="2:13">
      <c r="B54007" s="29"/>
      <c r="M54007" s="28"/>
    </row>
    <row r="54008" s="16" customFormat="1" ht="12.75" spans="2:13">
      <c r="B54008" s="29"/>
      <c r="M54008" s="28"/>
    </row>
    <row r="54009" s="16" customFormat="1" ht="12.75" spans="2:13">
      <c r="B54009" s="29"/>
      <c r="M54009" s="28"/>
    </row>
    <row r="54010" s="16" customFormat="1" ht="12.75" spans="2:13">
      <c r="B54010" s="29"/>
      <c r="M54010" s="28"/>
    </row>
    <row r="54011" s="16" customFormat="1" ht="12.75" spans="2:13">
      <c r="B54011" s="29"/>
      <c r="M54011" s="28"/>
    </row>
    <row r="54012" s="16" customFormat="1" ht="12.75" spans="2:13">
      <c r="B54012" s="29"/>
      <c r="M54012" s="28"/>
    </row>
    <row r="54013" s="16" customFormat="1" ht="12.75" spans="2:13">
      <c r="B54013" s="29"/>
      <c r="M54013" s="28"/>
    </row>
    <row r="54014" s="16" customFormat="1" ht="12.75" spans="2:13">
      <c r="B54014" s="29"/>
      <c r="M54014" s="28"/>
    </row>
    <row r="54015" s="16" customFormat="1" ht="12.75" spans="2:13">
      <c r="B54015" s="29"/>
      <c r="M54015" s="28"/>
    </row>
    <row r="54016" s="16" customFormat="1" ht="12.75" spans="2:13">
      <c r="B54016" s="29"/>
      <c r="M54016" s="28"/>
    </row>
    <row r="54017" s="16" customFormat="1" ht="12.75" spans="2:13">
      <c r="B54017" s="29"/>
      <c r="M54017" s="28"/>
    </row>
    <row r="54018" s="16" customFormat="1" ht="12.75" spans="2:13">
      <c r="B54018" s="29"/>
      <c r="M54018" s="28"/>
    </row>
    <row r="54019" s="16" customFormat="1" ht="12.75" spans="2:13">
      <c r="B54019" s="29"/>
      <c r="M54019" s="28"/>
    </row>
    <row r="54020" s="16" customFormat="1" ht="12.75" spans="2:13">
      <c r="B54020" s="29"/>
      <c r="M54020" s="28"/>
    </row>
    <row r="54021" s="16" customFormat="1" ht="12.75" spans="2:13">
      <c r="B54021" s="29"/>
      <c r="M54021" s="28"/>
    </row>
    <row r="54022" s="16" customFormat="1" ht="12.75" spans="2:13">
      <c r="B54022" s="29"/>
      <c r="M54022" s="28"/>
    </row>
    <row r="54023" s="16" customFormat="1" ht="12.75" spans="2:13">
      <c r="B54023" s="29"/>
      <c r="M54023" s="28"/>
    </row>
    <row r="54024" s="16" customFormat="1" ht="12.75" spans="2:13">
      <c r="B54024" s="29"/>
      <c r="M54024" s="28"/>
    </row>
    <row r="54025" s="16" customFormat="1" ht="12.75" spans="2:13">
      <c r="B54025" s="29"/>
      <c r="M54025" s="28"/>
    </row>
    <row r="54026" s="16" customFormat="1" ht="12.75" spans="2:13">
      <c r="B54026" s="29"/>
      <c r="M54026" s="28"/>
    </row>
    <row r="54027" s="16" customFormat="1" ht="12.75" spans="2:13">
      <c r="B54027" s="29"/>
      <c r="M54027" s="28"/>
    </row>
    <row r="54028" s="16" customFormat="1" ht="12.75" spans="2:13">
      <c r="B54028" s="29"/>
      <c r="M54028" s="28"/>
    </row>
    <row r="54029" s="16" customFormat="1" ht="12.75" spans="2:13">
      <c r="B54029" s="29"/>
      <c r="M54029" s="28"/>
    </row>
    <row r="54030" s="16" customFormat="1" ht="12.75" spans="2:13">
      <c r="B54030" s="29"/>
      <c r="M54030" s="28"/>
    </row>
    <row r="54031" s="16" customFormat="1" ht="12.75" spans="2:13">
      <c r="B54031" s="29"/>
      <c r="M54031" s="28"/>
    </row>
    <row r="54032" s="16" customFormat="1" ht="12.75" spans="2:13">
      <c r="B54032" s="29"/>
      <c r="M54032" s="28"/>
    </row>
    <row r="54033" s="16" customFormat="1" ht="12.75" spans="2:13">
      <c r="B54033" s="29"/>
      <c r="M54033" s="28"/>
    </row>
    <row r="54034" s="16" customFormat="1" ht="12.75" spans="2:13">
      <c r="B54034" s="29"/>
      <c r="M54034" s="28"/>
    </row>
    <row r="54035" s="16" customFormat="1" ht="12.75" spans="2:13">
      <c r="B54035" s="29"/>
      <c r="M54035" s="28"/>
    </row>
    <row r="54036" s="16" customFormat="1" ht="12.75" spans="2:13">
      <c r="B54036" s="29"/>
      <c r="M54036" s="28"/>
    </row>
    <row r="54037" s="16" customFormat="1" ht="12.75" spans="2:13">
      <c r="B54037" s="29"/>
      <c r="M54037" s="28"/>
    </row>
    <row r="54038" s="16" customFormat="1" ht="12.75" spans="2:13">
      <c r="B54038" s="29"/>
      <c r="M54038" s="28"/>
    </row>
    <row r="54039" s="16" customFormat="1" ht="12.75" spans="2:13">
      <c r="B54039" s="29"/>
      <c r="M54039" s="28"/>
    </row>
    <row r="54040" s="16" customFormat="1" ht="12.75" spans="2:13">
      <c r="B54040" s="29"/>
      <c r="M54040" s="28"/>
    </row>
    <row r="54041" s="16" customFormat="1" ht="12.75" spans="2:13">
      <c r="B54041" s="29"/>
      <c r="M54041" s="28"/>
    </row>
    <row r="54042" s="16" customFormat="1" ht="12.75" spans="2:13">
      <c r="B54042" s="29"/>
      <c r="M54042" s="28"/>
    </row>
    <row r="54043" s="16" customFormat="1" ht="12.75" spans="2:13">
      <c r="B54043" s="29"/>
      <c r="M54043" s="28"/>
    </row>
    <row r="54044" s="16" customFormat="1" ht="12.75" spans="2:13">
      <c r="B54044" s="29"/>
      <c r="M54044" s="28"/>
    </row>
    <row r="54045" s="16" customFormat="1" ht="12.75" spans="2:13">
      <c r="B54045" s="29"/>
      <c r="M54045" s="28"/>
    </row>
    <row r="54046" s="16" customFormat="1" ht="12.75" spans="2:13">
      <c r="B54046" s="29"/>
      <c r="M54046" s="28"/>
    </row>
    <row r="54047" s="16" customFormat="1" ht="12.75" spans="2:13">
      <c r="B54047" s="29"/>
      <c r="M54047" s="28"/>
    </row>
    <row r="54048" s="16" customFormat="1" ht="12.75" spans="2:13">
      <c r="B54048" s="29"/>
      <c r="M54048" s="28"/>
    </row>
    <row r="54049" s="16" customFormat="1" ht="12.75" spans="2:13">
      <c r="B54049" s="29"/>
      <c r="M54049" s="28"/>
    </row>
    <row r="54050" s="16" customFormat="1" ht="12.75" spans="2:13">
      <c r="B54050" s="29"/>
      <c r="M54050" s="28"/>
    </row>
    <row r="54051" s="16" customFormat="1" ht="12.75" spans="2:13">
      <c r="B54051" s="29"/>
      <c r="M54051" s="28"/>
    </row>
    <row r="54052" s="16" customFormat="1" ht="12.75" spans="2:13">
      <c r="B54052" s="29"/>
      <c r="M54052" s="28"/>
    </row>
    <row r="54053" s="16" customFormat="1" ht="12.75" spans="2:13">
      <c r="B54053" s="29"/>
      <c r="M54053" s="28"/>
    </row>
    <row r="54054" s="16" customFormat="1" ht="12.75" spans="2:13">
      <c r="B54054" s="29"/>
      <c r="M54054" s="28"/>
    </row>
    <row r="54055" s="16" customFormat="1" ht="12.75" spans="2:13">
      <c r="B54055" s="29"/>
      <c r="M54055" s="28"/>
    </row>
    <row r="54056" s="16" customFormat="1" ht="12.75" spans="2:13">
      <c r="B54056" s="29"/>
      <c r="M54056" s="28"/>
    </row>
    <row r="54057" s="16" customFormat="1" ht="12.75" spans="2:13">
      <c r="B54057" s="29"/>
      <c r="M54057" s="28"/>
    </row>
    <row r="54058" s="16" customFormat="1" ht="12.75" spans="2:13">
      <c r="B54058" s="29"/>
      <c r="M54058" s="28"/>
    </row>
    <row r="54059" s="16" customFormat="1" ht="12.75" spans="2:13">
      <c r="B54059" s="29"/>
      <c r="M54059" s="28"/>
    </row>
    <row r="54060" s="16" customFormat="1" ht="12.75" spans="2:13">
      <c r="B54060" s="29"/>
      <c r="M54060" s="28"/>
    </row>
    <row r="54061" s="16" customFormat="1" ht="12.75" spans="2:13">
      <c r="B54061" s="29"/>
      <c r="M54061" s="28"/>
    </row>
    <row r="54062" s="16" customFormat="1" ht="12.75" spans="2:13">
      <c r="B54062" s="29"/>
      <c r="M54062" s="28"/>
    </row>
    <row r="54063" s="16" customFormat="1" ht="12.75" spans="2:13">
      <c r="B54063" s="29"/>
      <c r="M54063" s="28"/>
    </row>
    <row r="54064" s="16" customFormat="1" ht="12.75" spans="2:13">
      <c r="B54064" s="29"/>
      <c r="M54064" s="28"/>
    </row>
    <row r="54065" s="16" customFormat="1" ht="12.75" spans="2:13">
      <c r="B54065" s="29"/>
      <c r="M54065" s="28"/>
    </row>
    <row r="54066" s="16" customFormat="1" ht="12.75" spans="2:13">
      <c r="B54066" s="29"/>
      <c r="M54066" s="28"/>
    </row>
    <row r="54067" s="16" customFormat="1" ht="12.75" spans="2:13">
      <c r="B54067" s="29"/>
      <c r="M54067" s="28"/>
    </row>
    <row r="54068" s="16" customFormat="1" ht="12.75" spans="2:13">
      <c r="B54068" s="29"/>
      <c r="M54068" s="28"/>
    </row>
    <row r="54069" s="16" customFormat="1" ht="12.75" spans="2:13">
      <c r="B54069" s="29"/>
      <c r="M54069" s="28"/>
    </row>
    <row r="54070" s="16" customFormat="1" ht="12.75" spans="2:13">
      <c r="B54070" s="29"/>
      <c r="M54070" s="28"/>
    </row>
    <row r="54071" s="16" customFormat="1" ht="12.75" spans="2:13">
      <c r="B54071" s="29"/>
      <c r="M54071" s="28"/>
    </row>
    <row r="54072" s="16" customFormat="1" ht="12.75" spans="2:13">
      <c r="B54072" s="29"/>
      <c r="M54072" s="28"/>
    </row>
    <row r="54073" s="16" customFormat="1" ht="12.75" spans="2:13">
      <c r="B54073" s="29"/>
      <c r="M54073" s="28"/>
    </row>
    <row r="54074" s="16" customFormat="1" ht="12.75" spans="2:13">
      <c r="B54074" s="29"/>
      <c r="M54074" s="28"/>
    </row>
    <row r="54075" s="16" customFormat="1" ht="12.75" spans="2:13">
      <c r="B54075" s="29"/>
      <c r="M54075" s="28"/>
    </row>
    <row r="54076" s="16" customFormat="1" ht="12.75" spans="2:13">
      <c r="B54076" s="29"/>
      <c r="M54076" s="28"/>
    </row>
    <row r="54077" s="16" customFormat="1" ht="12.75" spans="2:13">
      <c r="B54077" s="29"/>
      <c r="M54077" s="28"/>
    </row>
    <row r="54078" s="16" customFormat="1" ht="12.75" spans="2:13">
      <c r="B54078" s="29"/>
      <c r="M54078" s="28"/>
    </row>
    <row r="54079" s="16" customFormat="1" ht="12.75" spans="2:13">
      <c r="B54079" s="29"/>
      <c r="M54079" s="28"/>
    </row>
    <row r="54080" s="16" customFormat="1" ht="12.75" spans="2:13">
      <c r="B54080" s="29"/>
      <c r="M54080" s="28"/>
    </row>
    <row r="54081" s="16" customFormat="1" ht="12.75" spans="2:13">
      <c r="B54081" s="29"/>
      <c r="M54081" s="28"/>
    </row>
    <row r="54082" s="16" customFormat="1" ht="12.75" spans="2:13">
      <c r="B54082" s="29"/>
      <c r="M54082" s="28"/>
    </row>
    <row r="54083" s="16" customFormat="1" ht="12.75" spans="2:13">
      <c r="B54083" s="29"/>
      <c r="M54083" s="28"/>
    </row>
    <row r="54084" s="16" customFormat="1" ht="12.75" spans="2:13">
      <c r="B54084" s="29"/>
      <c r="M54084" s="28"/>
    </row>
    <row r="54085" s="16" customFormat="1" ht="12.75" spans="2:13">
      <c r="B54085" s="29"/>
      <c r="M54085" s="28"/>
    </row>
    <row r="54086" s="16" customFormat="1" ht="12.75" spans="2:13">
      <c r="B54086" s="29"/>
      <c r="M54086" s="28"/>
    </row>
    <row r="54087" s="16" customFormat="1" ht="12.75" spans="2:13">
      <c r="B54087" s="29"/>
      <c r="M54087" s="28"/>
    </row>
    <row r="54088" s="16" customFormat="1" ht="12.75" spans="2:13">
      <c r="B54088" s="29"/>
      <c r="M54088" s="28"/>
    </row>
    <row r="54089" s="16" customFormat="1" ht="12.75" spans="2:13">
      <c r="B54089" s="29"/>
      <c r="M54089" s="28"/>
    </row>
    <row r="54090" s="16" customFormat="1" ht="12.75" spans="2:13">
      <c r="B54090" s="29"/>
      <c r="M54090" s="28"/>
    </row>
    <row r="54091" s="16" customFormat="1" ht="12.75" spans="2:13">
      <c r="B54091" s="29"/>
      <c r="M54091" s="28"/>
    </row>
    <row r="54092" s="16" customFormat="1" ht="12.75" spans="2:13">
      <c r="B54092" s="29"/>
      <c r="M54092" s="28"/>
    </row>
    <row r="54093" s="16" customFormat="1" ht="12.75" spans="2:13">
      <c r="B54093" s="29"/>
      <c r="M54093" s="28"/>
    </row>
    <row r="54094" s="16" customFormat="1" ht="12.75" spans="2:13">
      <c r="B54094" s="29"/>
      <c r="M54094" s="28"/>
    </row>
    <row r="54095" s="16" customFormat="1" ht="12.75" spans="2:13">
      <c r="B54095" s="29"/>
      <c r="M54095" s="28"/>
    </row>
    <row r="54096" s="16" customFormat="1" ht="12.75" spans="2:13">
      <c r="B54096" s="29"/>
      <c r="M54096" s="28"/>
    </row>
    <row r="54097" s="16" customFormat="1" ht="12.75" spans="2:13">
      <c r="B54097" s="29"/>
      <c r="M54097" s="28"/>
    </row>
    <row r="54098" s="16" customFormat="1" ht="12.75" spans="2:13">
      <c r="B54098" s="29"/>
      <c r="M54098" s="28"/>
    </row>
    <row r="54099" s="16" customFormat="1" ht="12.75" spans="2:13">
      <c r="B54099" s="29"/>
      <c r="M54099" s="28"/>
    </row>
    <row r="54100" s="16" customFormat="1" ht="12.75" spans="2:13">
      <c r="B54100" s="29"/>
      <c r="M54100" s="28"/>
    </row>
    <row r="54101" s="16" customFormat="1" ht="12.75" spans="2:13">
      <c r="B54101" s="29"/>
      <c r="M54101" s="28"/>
    </row>
    <row r="54102" s="16" customFormat="1" ht="12.75" spans="2:13">
      <c r="B54102" s="29"/>
      <c r="M54102" s="28"/>
    </row>
    <row r="54103" s="16" customFormat="1" ht="12.75" spans="2:13">
      <c r="B54103" s="29"/>
      <c r="M54103" s="28"/>
    </row>
    <row r="54104" s="16" customFormat="1" ht="12.75" spans="2:13">
      <c r="B54104" s="29"/>
      <c r="M54104" s="28"/>
    </row>
    <row r="54105" s="16" customFormat="1" ht="12.75" spans="2:13">
      <c r="B54105" s="29"/>
      <c r="M54105" s="28"/>
    </row>
    <row r="54106" s="16" customFormat="1" ht="12.75" spans="2:13">
      <c r="B54106" s="29"/>
      <c r="M54106" s="28"/>
    </row>
    <row r="54107" s="16" customFormat="1" ht="12.75" spans="2:13">
      <c r="B54107" s="29"/>
      <c r="M54107" s="28"/>
    </row>
    <row r="54108" s="16" customFormat="1" ht="12.75" spans="2:13">
      <c r="B54108" s="29"/>
      <c r="M54108" s="28"/>
    </row>
    <row r="54109" s="16" customFormat="1" ht="12.75" spans="2:13">
      <c r="B54109" s="29"/>
      <c r="M54109" s="28"/>
    </row>
    <row r="54110" s="16" customFormat="1" ht="12.75" spans="2:13">
      <c r="B54110" s="29"/>
      <c r="M54110" s="28"/>
    </row>
    <row r="54111" s="16" customFormat="1" ht="12.75" spans="2:13">
      <c r="B54111" s="29"/>
      <c r="M54111" s="28"/>
    </row>
    <row r="54112" s="16" customFormat="1" ht="12.75" spans="2:13">
      <c r="B54112" s="29"/>
      <c r="M54112" s="28"/>
    </row>
    <row r="54113" s="16" customFormat="1" ht="12.75" spans="2:13">
      <c r="B54113" s="29"/>
      <c r="M54113" s="28"/>
    </row>
    <row r="54114" s="16" customFormat="1" ht="12.75" spans="2:13">
      <c r="B54114" s="29"/>
      <c r="M54114" s="28"/>
    </row>
    <row r="54115" s="16" customFormat="1" ht="12.75" spans="2:13">
      <c r="B54115" s="29"/>
      <c r="M54115" s="28"/>
    </row>
    <row r="54116" s="16" customFormat="1" ht="12.75" spans="2:13">
      <c r="B54116" s="29"/>
      <c r="M54116" s="28"/>
    </row>
    <row r="54117" s="16" customFormat="1" ht="12.75" spans="2:13">
      <c r="B54117" s="29"/>
      <c r="M54117" s="28"/>
    </row>
    <row r="54118" s="16" customFormat="1" ht="12.75" spans="2:13">
      <c r="B54118" s="29"/>
      <c r="M54118" s="28"/>
    </row>
    <row r="54119" s="16" customFormat="1" ht="12.75" spans="2:13">
      <c r="B54119" s="29"/>
      <c r="M54119" s="28"/>
    </row>
    <row r="54120" s="16" customFormat="1" ht="12.75" spans="2:13">
      <c r="B54120" s="29"/>
      <c r="M54120" s="28"/>
    </row>
    <row r="54121" s="16" customFormat="1" ht="12.75" spans="2:13">
      <c r="B54121" s="29"/>
      <c r="M54121" s="28"/>
    </row>
    <row r="54122" s="16" customFormat="1" ht="12.75" spans="2:13">
      <c r="B54122" s="29"/>
      <c r="M54122" s="28"/>
    </row>
    <row r="54123" s="16" customFormat="1" ht="12.75" spans="2:13">
      <c r="B54123" s="29"/>
      <c r="M54123" s="28"/>
    </row>
    <row r="54124" s="16" customFormat="1" ht="12.75" spans="2:13">
      <c r="B54124" s="29"/>
      <c r="M54124" s="28"/>
    </row>
    <row r="54125" s="16" customFormat="1" ht="12.75" spans="2:13">
      <c r="B54125" s="29"/>
      <c r="M54125" s="28"/>
    </row>
    <row r="54126" s="16" customFormat="1" ht="12.75" spans="2:13">
      <c r="B54126" s="29"/>
      <c r="M54126" s="28"/>
    </row>
    <row r="54127" s="16" customFormat="1" ht="12.75" spans="2:13">
      <c r="B54127" s="29"/>
      <c r="M54127" s="28"/>
    </row>
    <row r="54128" s="16" customFormat="1" ht="12.75" spans="2:13">
      <c r="B54128" s="29"/>
      <c r="M54128" s="28"/>
    </row>
    <row r="54129" s="16" customFormat="1" ht="12.75" spans="2:13">
      <c r="B54129" s="29"/>
      <c r="M54129" s="28"/>
    </row>
    <row r="54130" s="16" customFormat="1" ht="12.75" spans="2:13">
      <c r="B54130" s="29"/>
      <c r="M54130" s="28"/>
    </row>
    <row r="54131" s="16" customFormat="1" ht="12.75" spans="2:13">
      <c r="B54131" s="29"/>
      <c r="M54131" s="28"/>
    </row>
    <row r="54132" s="16" customFormat="1" ht="12.75" spans="2:13">
      <c r="B54132" s="29"/>
      <c r="M54132" s="28"/>
    </row>
    <row r="54133" s="16" customFormat="1" ht="12.75" spans="2:13">
      <c r="B54133" s="29"/>
      <c r="M54133" s="28"/>
    </row>
    <row r="54134" s="16" customFormat="1" ht="12.75" spans="2:13">
      <c r="B54134" s="29"/>
      <c r="M54134" s="28"/>
    </row>
    <row r="54135" s="16" customFormat="1" ht="12.75" spans="2:13">
      <c r="B54135" s="29"/>
      <c r="M54135" s="28"/>
    </row>
    <row r="54136" s="16" customFormat="1" ht="12.75" spans="2:13">
      <c r="B54136" s="29"/>
      <c r="M54136" s="28"/>
    </row>
    <row r="54137" s="16" customFormat="1" ht="12.75" spans="2:13">
      <c r="B54137" s="29"/>
      <c r="M54137" s="28"/>
    </row>
    <row r="54138" s="16" customFormat="1" ht="12.75" spans="2:13">
      <c r="B54138" s="29"/>
      <c r="M54138" s="28"/>
    </row>
    <row r="54139" s="16" customFormat="1" ht="12.75" spans="2:13">
      <c r="B54139" s="29"/>
      <c r="M54139" s="28"/>
    </row>
    <row r="54140" s="16" customFormat="1" ht="12.75" spans="2:13">
      <c r="B54140" s="29"/>
      <c r="M54140" s="28"/>
    </row>
    <row r="54141" s="16" customFormat="1" ht="12.75" spans="2:13">
      <c r="B54141" s="29"/>
      <c r="M54141" s="28"/>
    </row>
    <row r="54142" s="16" customFormat="1" ht="12.75" spans="2:13">
      <c r="B54142" s="29"/>
      <c r="M54142" s="28"/>
    </row>
    <row r="54143" s="16" customFormat="1" ht="12.75" spans="2:13">
      <c r="B54143" s="29"/>
      <c r="M54143" s="28"/>
    </row>
    <row r="54144" s="16" customFormat="1" ht="12.75" spans="2:13">
      <c r="B54144" s="29"/>
      <c r="M54144" s="28"/>
    </row>
    <row r="54145" s="16" customFormat="1" ht="12.75" spans="2:13">
      <c r="B54145" s="29"/>
      <c r="M54145" s="28"/>
    </row>
    <row r="54146" s="16" customFormat="1" ht="12.75" spans="2:13">
      <c r="B54146" s="29"/>
      <c r="M54146" s="28"/>
    </row>
    <row r="54147" s="16" customFormat="1" ht="12.75" spans="2:13">
      <c r="B54147" s="29"/>
      <c r="M54147" s="28"/>
    </row>
    <row r="54148" s="16" customFormat="1" ht="12.75" spans="2:13">
      <c r="B54148" s="29"/>
      <c r="M54148" s="28"/>
    </row>
    <row r="54149" s="16" customFormat="1" ht="12.75" spans="2:13">
      <c r="B54149" s="29"/>
      <c r="M54149" s="28"/>
    </row>
    <row r="54150" s="16" customFormat="1" ht="12.75" spans="2:13">
      <c r="B54150" s="29"/>
      <c r="M54150" s="28"/>
    </row>
    <row r="54151" s="16" customFormat="1" ht="12.75" spans="2:13">
      <c r="B54151" s="29"/>
      <c r="M54151" s="28"/>
    </row>
    <row r="54152" s="16" customFormat="1" ht="12.75" spans="2:13">
      <c r="B54152" s="29"/>
      <c r="M54152" s="28"/>
    </row>
    <row r="54153" s="16" customFormat="1" ht="12.75" spans="2:13">
      <c r="B54153" s="29"/>
      <c r="M54153" s="28"/>
    </row>
    <row r="54154" s="16" customFormat="1" ht="12.75" spans="2:13">
      <c r="B54154" s="29"/>
      <c r="M54154" s="28"/>
    </row>
    <row r="54155" s="16" customFormat="1" ht="12.75" spans="2:13">
      <c r="B54155" s="29"/>
      <c r="M54155" s="28"/>
    </row>
    <row r="54156" s="16" customFormat="1" ht="12.75" spans="2:13">
      <c r="B54156" s="29"/>
      <c r="M54156" s="28"/>
    </row>
    <row r="54157" s="16" customFormat="1" ht="12.75" spans="2:13">
      <c r="B54157" s="29"/>
      <c r="M54157" s="28"/>
    </row>
    <row r="54158" s="16" customFormat="1" ht="12.75" spans="2:13">
      <c r="B54158" s="29"/>
      <c r="M54158" s="28"/>
    </row>
    <row r="54159" s="16" customFormat="1" ht="12.75" spans="2:13">
      <c r="B54159" s="29"/>
      <c r="M54159" s="28"/>
    </row>
    <row r="54160" s="16" customFormat="1" ht="12.75" spans="2:13">
      <c r="B54160" s="29"/>
      <c r="M54160" s="28"/>
    </row>
    <row r="54161" s="16" customFormat="1" ht="12.75" spans="2:13">
      <c r="B54161" s="29"/>
      <c r="M54161" s="28"/>
    </row>
    <row r="54162" s="16" customFormat="1" ht="12.75" spans="2:13">
      <c r="B54162" s="29"/>
      <c r="M54162" s="28"/>
    </row>
    <row r="54163" s="16" customFormat="1" ht="12.75" spans="2:13">
      <c r="B54163" s="29"/>
      <c r="M54163" s="28"/>
    </row>
    <row r="54164" s="16" customFormat="1" ht="12.75" spans="2:13">
      <c r="B54164" s="29"/>
      <c r="M54164" s="28"/>
    </row>
    <row r="54165" s="16" customFormat="1" ht="12.75" spans="2:13">
      <c r="B54165" s="29"/>
      <c r="M54165" s="28"/>
    </row>
    <row r="54166" s="16" customFormat="1" ht="12.75" spans="2:13">
      <c r="B54166" s="29"/>
      <c r="M54166" s="28"/>
    </row>
    <row r="54167" s="16" customFormat="1" ht="12.75" spans="2:13">
      <c r="B54167" s="29"/>
      <c r="M54167" s="28"/>
    </row>
    <row r="54168" s="16" customFormat="1" ht="12.75" spans="2:13">
      <c r="B54168" s="29"/>
      <c r="M54168" s="28"/>
    </row>
    <row r="54169" s="16" customFormat="1" ht="12.75" spans="2:13">
      <c r="B54169" s="29"/>
      <c r="M54169" s="28"/>
    </row>
    <row r="54170" s="16" customFormat="1" ht="12.75" spans="2:13">
      <c r="B54170" s="29"/>
      <c r="M54170" s="28"/>
    </row>
    <row r="54171" s="16" customFormat="1" ht="12.75" spans="2:13">
      <c r="B54171" s="29"/>
      <c r="M54171" s="28"/>
    </row>
    <row r="54172" s="16" customFormat="1" ht="12.75" spans="2:13">
      <c r="B54172" s="29"/>
      <c r="M54172" s="28"/>
    </row>
    <row r="54173" s="16" customFormat="1" ht="12.75" spans="2:13">
      <c r="B54173" s="29"/>
      <c r="M54173" s="28"/>
    </row>
    <row r="54174" s="16" customFormat="1" ht="12.75" spans="2:13">
      <c r="B54174" s="29"/>
      <c r="M54174" s="28"/>
    </row>
    <row r="54175" s="16" customFormat="1" ht="12.75" spans="2:13">
      <c r="B54175" s="29"/>
      <c r="M54175" s="28"/>
    </row>
    <row r="54176" s="16" customFormat="1" ht="12.75" spans="2:13">
      <c r="B54176" s="29"/>
      <c r="M54176" s="28"/>
    </row>
    <row r="54177" s="16" customFormat="1" ht="12.75" spans="2:13">
      <c r="B54177" s="29"/>
      <c r="M54177" s="28"/>
    </row>
    <row r="54178" s="16" customFormat="1" ht="12.75" spans="2:13">
      <c r="B54178" s="29"/>
      <c r="M54178" s="28"/>
    </row>
    <row r="54179" s="16" customFormat="1" ht="12.75" spans="2:13">
      <c r="B54179" s="29"/>
      <c r="M54179" s="28"/>
    </row>
    <row r="54180" s="16" customFormat="1" ht="12.75" spans="2:13">
      <c r="B54180" s="29"/>
      <c r="M54180" s="28"/>
    </row>
    <row r="54181" s="16" customFormat="1" ht="12.75" spans="2:13">
      <c r="B54181" s="29"/>
      <c r="M54181" s="28"/>
    </row>
    <row r="54182" s="16" customFormat="1" ht="12.75" spans="2:13">
      <c r="B54182" s="29"/>
      <c r="M54182" s="28"/>
    </row>
    <row r="54183" s="16" customFormat="1" ht="12.75" spans="2:13">
      <c r="B54183" s="29"/>
      <c r="M54183" s="28"/>
    </row>
    <row r="54184" s="16" customFormat="1" ht="12.75" spans="2:13">
      <c r="B54184" s="29"/>
      <c r="M54184" s="28"/>
    </row>
    <row r="54185" s="16" customFormat="1" ht="12.75" spans="2:13">
      <c r="B54185" s="29"/>
      <c r="M54185" s="28"/>
    </row>
    <row r="54186" s="16" customFormat="1" ht="12.75" spans="2:13">
      <c r="B54186" s="29"/>
      <c r="M54186" s="28"/>
    </row>
    <row r="54187" s="16" customFormat="1" ht="12.75" spans="2:13">
      <c r="B54187" s="29"/>
      <c r="M54187" s="28"/>
    </row>
    <row r="54188" s="16" customFormat="1" ht="12.75" spans="2:13">
      <c r="B54188" s="29"/>
      <c r="M54188" s="28"/>
    </row>
    <row r="54189" s="16" customFormat="1" ht="12.75" spans="2:13">
      <c r="B54189" s="29"/>
      <c r="M54189" s="28"/>
    </row>
    <row r="54190" s="16" customFormat="1" ht="12.75" spans="2:13">
      <c r="B54190" s="29"/>
      <c r="M54190" s="28"/>
    </row>
    <row r="54191" s="16" customFormat="1" ht="12.75" spans="2:13">
      <c r="B54191" s="29"/>
      <c r="M54191" s="28"/>
    </row>
    <row r="54192" s="16" customFormat="1" ht="12.75" spans="2:13">
      <c r="B54192" s="29"/>
      <c r="M54192" s="28"/>
    </row>
    <row r="54193" s="16" customFormat="1" ht="12.75" spans="2:13">
      <c r="B54193" s="29"/>
      <c r="M54193" s="28"/>
    </row>
    <row r="54194" s="16" customFormat="1" ht="12.75" spans="2:13">
      <c r="B54194" s="29"/>
      <c r="M54194" s="28"/>
    </row>
    <row r="54195" s="16" customFormat="1" ht="12.75" spans="2:13">
      <c r="B54195" s="29"/>
      <c r="M54195" s="28"/>
    </row>
    <row r="54196" s="16" customFormat="1" ht="12.75" spans="2:13">
      <c r="B54196" s="29"/>
      <c r="M54196" s="28"/>
    </row>
    <row r="54197" s="16" customFormat="1" ht="12.75" spans="2:13">
      <c r="B54197" s="29"/>
      <c r="M54197" s="28"/>
    </row>
    <row r="54198" s="16" customFormat="1" ht="12.75" spans="2:13">
      <c r="B54198" s="29"/>
      <c r="M54198" s="28"/>
    </row>
    <row r="54199" s="16" customFormat="1" ht="12.75" spans="2:13">
      <c r="B54199" s="29"/>
      <c r="M54199" s="28"/>
    </row>
    <row r="54200" s="16" customFormat="1" ht="12.75" spans="2:13">
      <c r="B54200" s="29"/>
      <c r="M54200" s="28"/>
    </row>
    <row r="54201" s="16" customFormat="1" ht="12.75" spans="2:13">
      <c r="B54201" s="29"/>
      <c r="M54201" s="28"/>
    </row>
    <row r="54202" s="16" customFormat="1" ht="12.75" spans="2:13">
      <c r="B54202" s="29"/>
      <c r="M54202" s="28"/>
    </row>
    <row r="54203" s="16" customFormat="1" ht="12.75" spans="2:13">
      <c r="B54203" s="29"/>
      <c r="M54203" s="28"/>
    </row>
    <row r="54204" s="16" customFormat="1" ht="12.75" spans="2:13">
      <c r="B54204" s="29"/>
      <c r="M54204" s="28"/>
    </row>
    <row r="54205" s="16" customFormat="1" ht="12.75" spans="2:13">
      <c r="B54205" s="29"/>
      <c r="M54205" s="28"/>
    </row>
    <row r="54206" s="16" customFormat="1" ht="12.75" spans="2:13">
      <c r="B54206" s="29"/>
      <c r="M54206" s="28"/>
    </row>
    <row r="54207" s="16" customFormat="1" ht="12.75" spans="2:13">
      <c r="B54207" s="29"/>
      <c r="M54207" s="28"/>
    </row>
    <row r="54208" s="16" customFormat="1" ht="12.75" spans="2:13">
      <c r="B54208" s="29"/>
      <c r="M54208" s="28"/>
    </row>
    <row r="54209" s="16" customFormat="1" ht="12.75" spans="2:13">
      <c r="B54209" s="29"/>
      <c r="M54209" s="28"/>
    </row>
    <row r="54210" s="16" customFormat="1" ht="12.75" spans="2:13">
      <c r="B54210" s="29"/>
      <c r="M54210" s="28"/>
    </row>
    <row r="54211" s="16" customFormat="1" ht="12.75" spans="2:13">
      <c r="B54211" s="29"/>
      <c r="M54211" s="28"/>
    </row>
    <row r="54212" s="16" customFormat="1" ht="12.75" spans="2:13">
      <c r="B54212" s="29"/>
      <c r="M54212" s="28"/>
    </row>
    <row r="54213" s="16" customFormat="1" ht="12.75" spans="2:13">
      <c r="B54213" s="29"/>
      <c r="M54213" s="28"/>
    </row>
    <row r="54214" s="16" customFormat="1" ht="12.75" spans="2:13">
      <c r="B54214" s="29"/>
      <c r="M54214" s="28"/>
    </row>
    <row r="54215" s="16" customFormat="1" ht="12.75" spans="2:13">
      <c r="B54215" s="29"/>
      <c r="M54215" s="28"/>
    </row>
    <row r="54216" s="16" customFormat="1" ht="12.75" spans="2:13">
      <c r="B54216" s="29"/>
      <c r="M54216" s="28"/>
    </row>
    <row r="54217" s="16" customFormat="1" ht="12.75" spans="2:13">
      <c r="B54217" s="29"/>
      <c r="M54217" s="28"/>
    </row>
    <row r="54218" s="16" customFormat="1" ht="12.75" spans="2:13">
      <c r="B54218" s="29"/>
      <c r="M54218" s="28"/>
    </row>
    <row r="54219" s="16" customFormat="1" ht="12.75" spans="2:13">
      <c r="B54219" s="29"/>
      <c r="M54219" s="28"/>
    </row>
    <row r="54220" s="16" customFormat="1" ht="12.75" spans="2:13">
      <c r="B54220" s="29"/>
      <c r="M54220" s="28"/>
    </row>
    <row r="54221" s="16" customFormat="1" ht="12.75" spans="2:13">
      <c r="B54221" s="29"/>
      <c r="M54221" s="28"/>
    </row>
    <row r="54222" s="16" customFormat="1" ht="12.75" spans="2:13">
      <c r="B54222" s="29"/>
      <c r="M54222" s="28"/>
    </row>
    <row r="54223" s="16" customFormat="1" ht="12.75" spans="2:13">
      <c r="B54223" s="29"/>
      <c r="M54223" s="28"/>
    </row>
    <row r="54224" s="16" customFormat="1" ht="12.75" spans="2:13">
      <c r="B54224" s="29"/>
      <c r="M54224" s="28"/>
    </row>
    <row r="54225" s="16" customFormat="1" ht="12.75" spans="2:13">
      <c r="B54225" s="29"/>
      <c r="M54225" s="28"/>
    </row>
    <row r="54226" s="16" customFormat="1" ht="12.75" spans="2:13">
      <c r="B54226" s="29"/>
      <c r="M54226" s="28"/>
    </row>
    <row r="54227" s="16" customFormat="1" ht="12.75" spans="2:13">
      <c r="B54227" s="29"/>
      <c r="M54227" s="28"/>
    </row>
    <row r="54228" s="16" customFormat="1" ht="12.75" spans="2:13">
      <c r="B54228" s="29"/>
      <c r="M54228" s="28"/>
    </row>
    <row r="54229" s="16" customFormat="1" ht="12.75" spans="2:13">
      <c r="B54229" s="29"/>
      <c r="M54229" s="28"/>
    </row>
    <row r="54230" s="16" customFormat="1" ht="12.75" spans="2:13">
      <c r="B54230" s="29"/>
      <c r="M54230" s="28"/>
    </row>
    <row r="54231" s="16" customFormat="1" ht="12.75" spans="2:13">
      <c r="B54231" s="29"/>
      <c r="M54231" s="28"/>
    </row>
    <row r="54232" s="16" customFormat="1" ht="12.75" spans="2:13">
      <c r="B54232" s="29"/>
      <c r="M54232" s="28"/>
    </row>
    <row r="54233" s="16" customFormat="1" ht="12.75" spans="2:13">
      <c r="B54233" s="29"/>
      <c r="M54233" s="28"/>
    </row>
    <row r="54234" s="16" customFormat="1" ht="12.75" spans="2:13">
      <c r="B54234" s="29"/>
      <c r="M54234" s="28"/>
    </row>
    <row r="54235" s="16" customFormat="1" ht="12.75" spans="2:13">
      <c r="B54235" s="29"/>
      <c r="M54235" s="28"/>
    </row>
    <row r="54236" s="16" customFormat="1" ht="12.75" spans="2:13">
      <c r="B54236" s="29"/>
      <c r="M54236" s="28"/>
    </row>
    <row r="54237" s="16" customFormat="1" ht="12.75" spans="2:13">
      <c r="B54237" s="29"/>
      <c r="M54237" s="28"/>
    </row>
    <row r="54238" s="16" customFormat="1" ht="12.75" spans="2:13">
      <c r="B54238" s="29"/>
      <c r="M54238" s="28"/>
    </row>
    <row r="54239" s="16" customFormat="1" ht="12.75" spans="2:13">
      <c r="B54239" s="29"/>
      <c r="M54239" s="28"/>
    </row>
    <row r="54240" s="16" customFormat="1" ht="12.75" spans="2:13">
      <c r="B54240" s="29"/>
      <c r="M54240" s="28"/>
    </row>
    <row r="54241" s="16" customFormat="1" ht="12.75" spans="2:13">
      <c r="B54241" s="29"/>
      <c r="M54241" s="28"/>
    </row>
    <row r="54242" s="16" customFormat="1" ht="12.75" spans="2:13">
      <c r="B54242" s="29"/>
      <c r="M54242" s="28"/>
    </row>
    <row r="54243" s="16" customFormat="1" ht="12.75" spans="2:13">
      <c r="B54243" s="29"/>
      <c r="M54243" s="28"/>
    </row>
    <row r="54244" s="16" customFormat="1" ht="12.75" spans="2:13">
      <c r="B54244" s="29"/>
      <c r="M54244" s="28"/>
    </row>
    <row r="54245" s="16" customFormat="1" ht="12.75" spans="2:13">
      <c r="B54245" s="29"/>
      <c r="M54245" s="28"/>
    </row>
    <row r="54246" s="16" customFormat="1" ht="12.75" spans="2:13">
      <c r="B54246" s="29"/>
      <c r="M54246" s="28"/>
    </row>
    <row r="54247" s="16" customFormat="1" ht="12.75" spans="2:13">
      <c r="B54247" s="29"/>
      <c r="M54247" s="28"/>
    </row>
    <row r="54248" s="16" customFormat="1" ht="12.75" spans="2:13">
      <c r="B54248" s="29"/>
      <c r="M54248" s="28"/>
    </row>
    <row r="54249" s="16" customFormat="1" ht="12.75" spans="2:13">
      <c r="B54249" s="29"/>
      <c r="M54249" s="28"/>
    </row>
    <row r="54250" s="16" customFormat="1" ht="12.75" spans="2:13">
      <c r="B54250" s="29"/>
      <c r="M54250" s="28"/>
    </row>
    <row r="54251" s="16" customFormat="1" ht="12.75" spans="2:13">
      <c r="B54251" s="29"/>
      <c r="M54251" s="28"/>
    </row>
    <row r="54252" s="16" customFormat="1" ht="12.75" spans="2:13">
      <c r="B54252" s="29"/>
      <c r="M54252" s="28"/>
    </row>
    <row r="54253" s="16" customFormat="1" ht="12.75" spans="2:13">
      <c r="B54253" s="29"/>
      <c r="M54253" s="28"/>
    </row>
    <row r="54254" s="16" customFormat="1" ht="12.75" spans="2:13">
      <c r="B54254" s="29"/>
      <c r="M54254" s="28"/>
    </row>
    <row r="54255" s="16" customFormat="1" ht="12.75" spans="2:13">
      <c r="B54255" s="29"/>
      <c r="M54255" s="28"/>
    </row>
    <row r="54256" s="16" customFormat="1" ht="12.75" spans="2:13">
      <c r="B54256" s="29"/>
      <c r="M54256" s="28"/>
    </row>
    <row r="54257" s="16" customFormat="1" ht="12.75" spans="2:13">
      <c r="B54257" s="29"/>
      <c r="M54257" s="28"/>
    </row>
    <row r="54258" s="16" customFormat="1" ht="12.75" spans="2:13">
      <c r="B54258" s="29"/>
      <c r="M54258" s="28"/>
    </row>
    <row r="54259" s="16" customFormat="1" ht="12.75" spans="2:13">
      <c r="B54259" s="29"/>
      <c r="M54259" s="28"/>
    </row>
    <row r="54260" s="16" customFormat="1" ht="12.75" spans="2:13">
      <c r="B54260" s="29"/>
      <c r="M54260" s="28"/>
    </row>
    <row r="54261" s="16" customFormat="1" ht="12.75" spans="2:13">
      <c r="B54261" s="29"/>
      <c r="M54261" s="28"/>
    </row>
    <row r="54262" s="16" customFormat="1" ht="12.75" spans="2:13">
      <c r="B54262" s="29"/>
      <c r="M54262" s="28"/>
    </row>
    <row r="54263" s="16" customFormat="1" ht="12.75" spans="2:13">
      <c r="B54263" s="29"/>
      <c r="M54263" s="28"/>
    </row>
    <row r="54264" s="16" customFormat="1" ht="12.75" spans="2:13">
      <c r="B54264" s="29"/>
      <c r="M54264" s="28"/>
    </row>
    <row r="54265" s="16" customFormat="1" ht="12.75" spans="2:13">
      <c r="B54265" s="29"/>
      <c r="M54265" s="28"/>
    </row>
    <row r="54266" s="16" customFormat="1" ht="12.75" spans="2:13">
      <c r="B54266" s="29"/>
      <c r="M54266" s="28"/>
    </row>
    <row r="54267" s="16" customFormat="1" ht="12.75" spans="2:13">
      <c r="B54267" s="29"/>
      <c r="M54267" s="28"/>
    </row>
    <row r="54268" s="16" customFormat="1" ht="12.75" spans="2:13">
      <c r="B54268" s="29"/>
      <c r="M54268" s="28"/>
    </row>
    <row r="54269" s="16" customFormat="1" ht="12.75" spans="2:13">
      <c r="B54269" s="29"/>
      <c r="M54269" s="28"/>
    </row>
    <row r="54270" s="16" customFormat="1" ht="12.75" spans="2:13">
      <c r="B54270" s="29"/>
      <c r="M54270" s="28"/>
    </row>
    <row r="54271" s="16" customFormat="1" ht="12.75" spans="2:13">
      <c r="B54271" s="29"/>
      <c r="M54271" s="28"/>
    </row>
    <row r="54272" s="16" customFormat="1" ht="12.75" spans="2:13">
      <c r="B54272" s="29"/>
      <c r="M54272" s="28"/>
    </row>
    <row r="54273" s="16" customFormat="1" ht="12.75" spans="2:13">
      <c r="B54273" s="29"/>
      <c r="M54273" s="28"/>
    </row>
    <row r="54274" s="16" customFormat="1" ht="12.75" spans="2:13">
      <c r="B54274" s="29"/>
      <c r="M54274" s="28"/>
    </row>
    <row r="54275" s="16" customFormat="1" ht="12.75" spans="2:13">
      <c r="B54275" s="29"/>
      <c r="M54275" s="28"/>
    </row>
    <row r="54276" s="16" customFormat="1" ht="12.75" spans="2:13">
      <c r="B54276" s="29"/>
      <c r="M54276" s="28"/>
    </row>
    <row r="54277" s="16" customFormat="1" ht="12.75" spans="2:13">
      <c r="B54277" s="29"/>
      <c r="M54277" s="28"/>
    </row>
    <row r="54278" s="16" customFormat="1" ht="12.75" spans="2:13">
      <c r="B54278" s="29"/>
      <c r="M54278" s="28"/>
    </row>
    <row r="54279" s="16" customFormat="1" ht="12.75" spans="2:13">
      <c r="B54279" s="29"/>
      <c r="M54279" s="28"/>
    </row>
    <row r="54280" s="16" customFormat="1" ht="12.75" spans="2:13">
      <c r="B54280" s="29"/>
      <c r="M54280" s="28"/>
    </row>
    <row r="54281" s="16" customFormat="1" ht="12.75" spans="2:13">
      <c r="B54281" s="29"/>
      <c r="M54281" s="28"/>
    </row>
    <row r="54282" s="16" customFormat="1" ht="12.75" spans="2:13">
      <c r="B54282" s="29"/>
      <c r="M54282" s="28"/>
    </row>
    <row r="54283" s="16" customFormat="1" ht="12.75" spans="2:13">
      <c r="B54283" s="29"/>
      <c r="M54283" s="28"/>
    </row>
    <row r="54284" s="16" customFormat="1" ht="12.75" spans="2:13">
      <c r="B54284" s="29"/>
      <c r="M54284" s="28"/>
    </row>
    <row r="54285" s="16" customFormat="1" ht="12.75" spans="2:13">
      <c r="B54285" s="29"/>
      <c r="M54285" s="28"/>
    </row>
    <row r="54286" s="16" customFormat="1" ht="12.75" spans="2:13">
      <c r="B54286" s="29"/>
      <c r="M54286" s="28"/>
    </row>
    <row r="54287" s="16" customFormat="1" ht="12.75" spans="2:13">
      <c r="B54287" s="29"/>
      <c r="M54287" s="28"/>
    </row>
    <row r="54288" s="16" customFormat="1" ht="12.75" spans="2:13">
      <c r="B54288" s="29"/>
      <c r="M54288" s="28"/>
    </row>
    <row r="54289" s="16" customFormat="1" ht="12.75" spans="2:13">
      <c r="B54289" s="29"/>
      <c r="M54289" s="28"/>
    </row>
    <row r="54290" s="16" customFormat="1" ht="12.75" spans="2:13">
      <c r="B54290" s="29"/>
      <c r="M54290" s="28"/>
    </row>
    <row r="54291" s="16" customFormat="1" ht="12.75" spans="2:13">
      <c r="B54291" s="29"/>
      <c r="M54291" s="28"/>
    </row>
    <row r="54292" s="16" customFormat="1" ht="12.75" spans="2:13">
      <c r="B54292" s="29"/>
      <c r="M54292" s="28"/>
    </row>
    <row r="54293" s="16" customFormat="1" ht="12.75" spans="2:13">
      <c r="B54293" s="29"/>
      <c r="M54293" s="28"/>
    </row>
    <row r="54294" s="16" customFormat="1" ht="12.75" spans="2:13">
      <c r="B54294" s="29"/>
      <c r="M54294" s="28"/>
    </row>
    <row r="54295" s="16" customFormat="1" ht="12.75" spans="2:13">
      <c r="B54295" s="29"/>
      <c r="M54295" s="28"/>
    </row>
    <row r="54296" s="16" customFormat="1" ht="12.75" spans="2:13">
      <c r="B54296" s="29"/>
      <c r="M54296" s="28"/>
    </row>
    <row r="54297" s="16" customFormat="1" ht="12.75" spans="2:13">
      <c r="B54297" s="29"/>
      <c r="M54297" s="28"/>
    </row>
    <row r="54298" s="16" customFormat="1" ht="12.75" spans="2:13">
      <c r="B54298" s="29"/>
      <c r="M54298" s="28"/>
    </row>
    <row r="54299" s="16" customFormat="1" ht="12.75" spans="2:13">
      <c r="B54299" s="29"/>
      <c r="M54299" s="28"/>
    </row>
    <row r="54300" s="16" customFormat="1" ht="12.75" spans="2:13">
      <c r="B54300" s="29"/>
      <c r="M54300" s="28"/>
    </row>
    <row r="54301" s="16" customFormat="1" ht="12.75" spans="2:13">
      <c r="B54301" s="29"/>
      <c r="M54301" s="28"/>
    </row>
    <row r="54302" s="16" customFormat="1" ht="12.75" spans="2:13">
      <c r="B54302" s="29"/>
      <c r="M54302" s="28"/>
    </row>
    <row r="54303" s="16" customFormat="1" ht="12.75" spans="2:13">
      <c r="B54303" s="29"/>
      <c r="M54303" s="28"/>
    </row>
    <row r="54304" s="16" customFormat="1" ht="12.75" spans="2:13">
      <c r="B54304" s="29"/>
      <c r="M54304" s="28"/>
    </row>
    <row r="54305" s="16" customFormat="1" ht="12.75" spans="2:13">
      <c r="B54305" s="29"/>
      <c r="M54305" s="28"/>
    </row>
    <row r="54306" s="16" customFormat="1" ht="12.75" spans="2:13">
      <c r="B54306" s="29"/>
      <c r="M54306" s="28"/>
    </row>
    <row r="54307" s="16" customFormat="1" ht="12.75" spans="2:13">
      <c r="B54307" s="29"/>
      <c r="M54307" s="28"/>
    </row>
    <row r="54308" s="16" customFormat="1" ht="12.75" spans="2:13">
      <c r="B54308" s="29"/>
      <c r="M54308" s="28"/>
    </row>
    <row r="54309" s="16" customFormat="1" ht="12.75" spans="2:13">
      <c r="B54309" s="29"/>
      <c r="M54309" s="28"/>
    </row>
    <row r="54310" s="16" customFormat="1" ht="12.75" spans="2:13">
      <c r="B54310" s="29"/>
      <c r="M54310" s="28"/>
    </row>
    <row r="54311" s="16" customFormat="1" ht="12.75" spans="2:13">
      <c r="B54311" s="29"/>
      <c r="M54311" s="28"/>
    </row>
    <row r="54312" s="16" customFormat="1" ht="12.75" spans="2:13">
      <c r="B54312" s="29"/>
      <c r="M54312" s="28"/>
    </row>
    <row r="54313" s="16" customFormat="1" ht="12.75" spans="2:13">
      <c r="B54313" s="29"/>
      <c r="M54313" s="28"/>
    </row>
    <row r="54314" s="16" customFormat="1" ht="12.75" spans="2:13">
      <c r="B54314" s="29"/>
      <c r="M54314" s="28"/>
    </row>
    <row r="54315" s="16" customFormat="1" ht="12.75" spans="2:13">
      <c r="B54315" s="29"/>
      <c r="M54315" s="28"/>
    </row>
    <row r="54316" s="16" customFormat="1" ht="12.75" spans="2:13">
      <c r="B54316" s="29"/>
      <c r="M54316" s="28"/>
    </row>
    <row r="54317" s="16" customFormat="1" ht="12.75" spans="2:13">
      <c r="B54317" s="29"/>
      <c r="M54317" s="28"/>
    </row>
    <row r="54318" s="16" customFormat="1" ht="12.75" spans="2:13">
      <c r="B54318" s="29"/>
      <c r="M54318" s="28"/>
    </row>
    <row r="54319" s="16" customFormat="1" ht="12.75" spans="2:13">
      <c r="B54319" s="29"/>
      <c r="M54319" s="28"/>
    </row>
    <row r="54320" s="16" customFormat="1" ht="12.75" spans="2:13">
      <c r="B54320" s="29"/>
      <c r="M54320" s="28"/>
    </row>
    <row r="54321" s="16" customFormat="1" ht="12.75" spans="2:13">
      <c r="B54321" s="29"/>
      <c r="M54321" s="28"/>
    </row>
    <row r="54322" s="16" customFormat="1" ht="12.75" spans="2:13">
      <c r="B54322" s="29"/>
      <c r="M54322" s="28"/>
    </row>
    <row r="54323" s="16" customFormat="1" ht="12.75" spans="2:13">
      <c r="B54323" s="29"/>
      <c r="M54323" s="28"/>
    </row>
    <row r="54324" s="16" customFormat="1" ht="12.75" spans="2:13">
      <c r="B54324" s="29"/>
      <c r="M54324" s="28"/>
    </row>
    <row r="54325" s="16" customFormat="1" ht="12.75" spans="2:13">
      <c r="B54325" s="29"/>
      <c r="M54325" s="28"/>
    </row>
    <row r="54326" s="16" customFormat="1" ht="12.75" spans="2:13">
      <c r="B54326" s="29"/>
      <c r="M54326" s="28"/>
    </row>
    <row r="54327" s="16" customFormat="1" ht="12.75" spans="2:13">
      <c r="B54327" s="29"/>
      <c r="M54327" s="28"/>
    </row>
    <row r="54328" s="16" customFormat="1" ht="12.75" spans="2:13">
      <c r="B54328" s="29"/>
      <c r="M54328" s="28"/>
    </row>
    <row r="54329" s="16" customFormat="1" ht="12.75" spans="2:13">
      <c r="B54329" s="29"/>
      <c r="M54329" s="28"/>
    </row>
    <row r="54330" s="16" customFormat="1" ht="12.75" spans="2:13">
      <c r="B54330" s="29"/>
      <c r="M54330" s="28"/>
    </row>
    <row r="54331" s="16" customFormat="1" ht="12.75" spans="2:13">
      <c r="B54331" s="29"/>
      <c r="M54331" s="28"/>
    </row>
    <row r="54332" s="16" customFormat="1" ht="12.75" spans="2:13">
      <c r="B54332" s="29"/>
      <c r="M54332" s="28"/>
    </row>
    <row r="54333" s="16" customFormat="1" ht="12.75" spans="2:13">
      <c r="B54333" s="29"/>
      <c r="M54333" s="28"/>
    </row>
    <row r="54334" s="16" customFormat="1" ht="12.75" spans="2:13">
      <c r="B54334" s="29"/>
      <c r="M54334" s="28"/>
    </row>
    <row r="54335" s="16" customFormat="1" ht="12.75" spans="2:13">
      <c r="B54335" s="29"/>
      <c r="M54335" s="28"/>
    </row>
    <row r="54336" s="16" customFormat="1" ht="12.75" spans="2:13">
      <c r="B54336" s="29"/>
      <c r="M54336" s="28"/>
    </row>
    <row r="54337" s="16" customFormat="1" ht="12.75" spans="2:13">
      <c r="B54337" s="29"/>
      <c r="M54337" s="28"/>
    </row>
    <row r="54338" s="16" customFormat="1" ht="12.75" spans="2:13">
      <c r="B54338" s="29"/>
      <c r="M54338" s="28"/>
    </row>
    <row r="54339" s="16" customFormat="1" ht="12.75" spans="2:13">
      <c r="B54339" s="29"/>
      <c r="M54339" s="28"/>
    </row>
    <row r="54340" s="16" customFormat="1" ht="12.75" spans="2:13">
      <c r="B54340" s="29"/>
      <c r="M54340" s="28"/>
    </row>
    <row r="54341" s="16" customFormat="1" ht="12.75" spans="2:13">
      <c r="B54341" s="29"/>
      <c r="M54341" s="28"/>
    </row>
    <row r="54342" s="16" customFormat="1" ht="12.75" spans="2:13">
      <c r="B54342" s="29"/>
      <c r="M54342" s="28"/>
    </row>
    <row r="54343" s="16" customFormat="1" ht="12.75" spans="2:13">
      <c r="B54343" s="29"/>
      <c r="M54343" s="28"/>
    </row>
    <row r="54344" s="16" customFormat="1" ht="12.75" spans="2:13">
      <c r="B54344" s="29"/>
      <c r="M54344" s="28"/>
    </row>
    <row r="54345" s="16" customFormat="1" ht="12.75" spans="2:13">
      <c r="B54345" s="29"/>
      <c r="M54345" s="28"/>
    </row>
    <row r="54346" s="16" customFormat="1" ht="12.75" spans="2:13">
      <c r="B54346" s="29"/>
      <c r="M54346" s="28"/>
    </row>
    <row r="54347" s="16" customFormat="1" ht="12.75" spans="2:13">
      <c r="B54347" s="29"/>
      <c r="M54347" s="28"/>
    </row>
    <row r="54348" s="16" customFormat="1" ht="12.75" spans="2:13">
      <c r="B54348" s="29"/>
      <c r="M54348" s="28"/>
    </row>
    <row r="54349" s="16" customFormat="1" ht="12.75" spans="2:13">
      <c r="B54349" s="29"/>
      <c r="M54349" s="28"/>
    </row>
    <row r="54350" s="16" customFormat="1" ht="12.75" spans="2:13">
      <c r="B54350" s="29"/>
      <c r="M54350" s="28"/>
    </row>
    <row r="54351" s="16" customFormat="1" ht="12.75" spans="2:13">
      <c r="B54351" s="29"/>
      <c r="M54351" s="28"/>
    </row>
    <row r="54352" s="16" customFormat="1" ht="12.75" spans="2:13">
      <c r="B54352" s="29"/>
      <c r="M54352" s="28"/>
    </row>
    <row r="54353" s="16" customFormat="1" ht="12.75" spans="2:13">
      <c r="B54353" s="29"/>
      <c r="M54353" s="28"/>
    </row>
    <row r="54354" s="16" customFormat="1" ht="12.75" spans="2:13">
      <c r="B54354" s="29"/>
      <c r="M54354" s="28"/>
    </row>
    <row r="54355" s="16" customFormat="1" ht="12.75" spans="2:13">
      <c r="B54355" s="29"/>
      <c r="M54355" s="28"/>
    </row>
    <row r="54356" s="16" customFormat="1" ht="12.75" spans="2:13">
      <c r="B54356" s="29"/>
      <c r="M54356" s="28"/>
    </row>
    <row r="54357" s="16" customFormat="1" ht="12.75" spans="2:13">
      <c r="B54357" s="29"/>
      <c r="M54357" s="28"/>
    </row>
    <row r="54358" s="16" customFormat="1" ht="12.75" spans="2:13">
      <c r="B54358" s="29"/>
      <c r="M54358" s="28"/>
    </row>
    <row r="54359" s="16" customFormat="1" ht="12.75" spans="2:13">
      <c r="B54359" s="29"/>
      <c r="M54359" s="28"/>
    </row>
    <row r="54360" s="16" customFormat="1" ht="12.75" spans="2:13">
      <c r="B54360" s="29"/>
      <c r="M54360" s="28"/>
    </row>
    <row r="54361" s="16" customFormat="1" ht="12.75" spans="2:13">
      <c r="B54361" s="29"/>
      <c r="M54361" s="28"/>
    </row>
    <row r="54362" s="16" customFormat="1" ht="12.75" spans="2:13">
      <c r="B54362" s="29"/>
      <c r="M54362" s="28"/>
    </row>
    <row r="54363" s="16" customFormat="1" ht="12.75" spans="2:13">
      <c r="B54363" s="29"/>
      <c r="M54363" s="28"/>
    </row>
    <row r="54364" s="16" customFormat="1" ht="12.75" spans="2:13">
      <c r="B54364" s="29"/>
      <c r="M54364" s="28"/>
    </row>
    <row r="54365" s="16" customFormat="1" ht="12.75" spans="2:13">
      <c r="B54365" s="29"/>
      <c r="M54365" s="28"/>
    </row>
    <row r="54366" s="16" customFormat="1" ht="12.75" spans="2:13">
      <c r="B54366" s="29"/>
      <c r="M54366" s="28"/>
    </row>
    <row r="54367" s="16" customFormat="1" ht="12.75" spans="2:13">
      <c r="B54367" s="29"/>
      <c r="M54367" s="28"/>
    </row>
    <row r="54368" s="16" customFormat="1" ht="12.75" spans="2:13">
      <c r="B54368" s="29"/>
      <c r="M54368" s="28"/>
    </row>
    <row r="54369" s="16" customFormat="1" ht="12.75" spans="2:13">
      <c r="B54369" s="29"/>
      <c r="M54369" s="28"/>
    </row>
    <row r="54370" s="16" customFormat="1" ht="12.75" spans="2:13">
      <c r="B54370" s="29"/>
      <c r="M54370" s="28"/>
    </row>
    <row r="54371" s="16" customFormat="1" ht="12.75" spans="2:13">
      <c r="B54371" s="29"/>
      <c r="M54371" s="28"/>
    </row>
    <row r="54372" s="16" customFormat="1" ht="12.75" spans="2:13">
      <c r="B54372" s="29"/>
      <c r="M54372" s="28"/>
    </row>
    <row r="54373" s="16" customFormat="1" ht="12.75" spans="2:13">
      <c r="B54373" s="29"/>
      <c r="M54373" s="28"/>
    </row>
    <row r="54374" s="16" customFormat="1" ht="12.75" spans="2:13">
      <c r="B54374" s="29"/>
      <c r="M54374" s="28"/>
    </row>
    <row r="54375" s="16" customFormat="1" ht="12.75" spans="2:13">
      <c r="B54375" s="29"/>
      <c r="M54375" s="28"/>
    </row>
    <row r="54376" s="16" customFormat="1" ht="12.75" spans="2:13">
      <c r="B54376" s="29"/>
      <c r="M54376" s="28"/>
    </row>
    <row r="54377" s="16" customFormat="1" ht="12.75" spans="2:13">
      <c r="B54377" s="29"/>
      <c r="M54377" s="28"/>
    </row>
    <row r="54378" s="16" customFormat="1" ht="12.75" spans="2:13">
      <c r="B54378" s="29"/>
      <c r="M54378" s="28"/>
    </row>
    <row r="54379" s="16" customFormat="1" ht="12.75" spans="2:13">
      <c r="B54379" s="29"/>
      <c r="M54379" s="28"/>
    </row>
    <row r="54380" s="16" customFormat="1" ht="12.75" spans="2:13">
      <c r="B54380" s="29"/>
      <c r="M54380" s="28"/>
    </row>
    <row r="54381" s="16" customFormat="1" ht="12.75" spans="2:13">
      <c r="B54381" s="29"/>
      <c r="M54381" s="28"/>
    </row>
    <row r="54382" s="16" customFormat="1" ht="12.75" spans="2:13">
      <c r="B54382" s="29"/>
      <c r="M54382" s="28"/>
    </row>
    <row r="54383" s="16" customFormat="1" ht="12.75" spans="2:13">
      <c r="B54383" s="29"/>
      <c r="M54383" s="28"/>
    </row>
    <row r="54384" s="16" customFormat="1" ht="12.75" spans="2:13">
      <c r="B54384" s="29"/>
      <c r="M54384" s="28"/>
    </row>
    <row r="54385" s="16" customFormat="1" ht="12.75" spans="2:13">
      <c r="B54385" s="29"/>
      <c r="M54385" s="28"/>
    </row>
    <row r="54386" s="16" customFormat="1" ht="12.75" spans="2:13">
      <c r="B54386" s="29"/>
      <c r="M54386" s="28"/>
    </row>
    <row r="54387" s="16" customFormat="1" ht="12.75" spans="2:13">
      <c r="B54387" s="29"/>
      <c r="M54387" s="28"/>
    </row>
    <row r="54388" s="16" customFormat="1" ht="12.75" spans="2:13">
      <c r="B54388" s="29"/>
      <c r="M54388" s="28"/>
    </row>
    <row r="54389" s="16" customFormat="1" ht="12.75" spans="2:13">
      <c r="B54389" s="29"/>
      <c r="M54389" s="28"/>
    </row>
    <row r="54390" s="16" customFormat="1" ht="12.75" spans="2:13">
      <c r="B54390" s="29"/>
      <c r="M54390" s="28"/>
    </row>
    <row r="54391" s="16" customFormat="1" ht="12.75" spans="2:13">
      <c r="B54391" s="29"/>
      <c r="M54391" s="28"/>
    </row>
    <row r="54392" s="16" customFormat="1" ht="12.75" spans="2:13">
      <c r="B54392" s="29"/>
      <c r="M54392" s="28"/>
    </row>
    <row r="54393" s="16" customFormat="1" ht="12.75" spans="2:13">
      <c r="B54393" s="29"/>
      <c r="M54393" s="28"/>
    </row>
    <row r="54394" s="16" customFormat="1" ht="12.75" spans="2:13">
      <c r="B54394" s="29"/>
      <c r="M54394" s="28"/>
    </row>
    <row r="54395" s="16" customFormat="1" ht="12.75" spans="2:13">
      <c r="B54395" s="29"/>
      <c r="M54395" s="28"/>
    </row>
    <row r="54396" s="16" customFormat="1" ht="12.75" spans="2:13">
      <c r="B54396" s="29"/>
      <c r="M54396" s="28"/>
    </row>
    <row r="54397" s="16" customFormat="1" ht="12.75" spans="2:13">
      <c r="B54397" s="29"/>
      <c r="M54397" s="28"/>
    </row>
    <row r="54398" s="16" customFormat="1" ht="12.75" spans="2:13">
      <c r="B54398" s="29"/>
      <c r="M54398" s="28"/>
    </row>
    <row r="54399" s="16" customFormat="1" ht="12.75" spans="2:13">
      <c r="B54399" s="29"/>
      <c r="M54399" s="28"/>
    </row>
    <row r="54400" s="16" customFormat="1" ht="12.75" spans="2:13">
      <c r="B54400" s="29"/>
      <c r="M54400" s="28"/>
    </row>
    <row r="54401" s="16" customFormat="1" ht="12.75" spans="2:13">
      <c r="B54401" s="29"/>
      <c r="M54401" s="28"/>
    </row>
    <row r="54402" s="16" customFormat="1" ht="12.75" spans="2:13">
      <c r="B54402" s="29"/>
      <c r="M54402" s="28"/>
    </row>
    <row r="54403" s="16" customFormat="1" ht="12.75" spans="2:13">
      <c r="B54403" s="29"/>
      <c r="M54403" s="28"/>
    </row>
    <row r="54404" s="16" customFormat="1" ht="12.75" spans="2:13">
      <c r="B54404" s="29"/>
      <c r="M54404" s="28"/>
    </row>
    <row r="54405" s="16" customFormat="1" ht="12.75" spans="2:13">
      <c r="B54405" s="29"/>
      <c r="M54405" s="28"/>
    </row>
    <row r="54406" s="16" customFormat="1" ht="12.75" spans="2:13">
      <c r="B54406" s="29"/>
      <c r="M54406" s="28"/>
    </row>
    <row r="54407" s="16" customFormat="1" ht="12.75" spans="2:13">
      <c r="B54407" s="29"/>
      <c r="M54407" s="28"/>
    </row>
    <row r="54408" s="16" customFormat="1" ht="12.75" spans="2:13">
      <c r="B54408" s="29"/>
      <c r="M54408" s="28"/>
    </row>
    <row r="54409" s="16" customFormat="1" ht="12.75" spans="2:13">
      <c r="B54409" s="29"/>
      <c r="M54409" s="28"/>
    </row>
    <row r="54410" s="16" customFormat="1" ht="12.75" spans="2:13">
      <c r="B54410" s="29"/>
      <c r="M54410" s="28"/>
    </row>
    <row r="54411" s="16" customFormat="1" ht="12.75" spans="2:13">
      <c r="B54411" s="29"/>
      <c r="M54411" s="28"/>
    </row>
    <row r="54412" s="16" customFormat="1" ht="12.75" spans="2:13">
      <c r="B54412" s="29"/>
      <c r="M54412" s="28"/>
    </row>
    <row r="54413" s="16" customFormat="1" ht="12.75" spans="2:13">
      <c r="B54413" s="29"/>
      <c r="M54413" s="28"/>
    </row>
    <row r="54414" s="16" customFormat="1" ht="12.75" spans="2:13">
      <c r="B54414" s="29"/>
      <c r="M54414" s="28"/>
    </row>
    <row r="54415" s="16" customFormat="1" ht="12.75" spans="2:13">
      <c r="B54415" s="29"/>
      <c r="M54415" s="28"/>
    </row>
    <row r="54416" s="16" customFormat="1" ht="12.75" spans="2:13">
      <c r="B54416" s="29"/>
      <c r="M54416" s="28"/>
    </row>
    <row r="54417" s="16" customFormat="1" ht="12.75" spans="2:13">
      <c r="B54417" s="29"/>
      <c r="M54417" s="28"/>
    </row>
    <row r="54418" s="16" customFormat="1" ht="12.75" spans="2:13">
      <c r="B54418" s="29"/>
      <c r="M54418" s="28"/>
    </row>
    <row r="54419" s="16" customFormat="1" ht="12.75" spans="2:13">
      <c r="B54419" s="29"/>
      <c r="M54419" s="28"/>
    </row>
    <row r="54420" s="16" customFormat="1" ht="12.75" spans="2:13">
      <c r="B54420" s="29"/>
      <c r="M54420" s="28"/>
    </row>
    <row r="54421" s="16" customFormat="1" ht="12.75" spans="2:13">
      <c r="B54421" s="29"/>
      <c r="M54421" s="28"/>
    </row>
    <row r="54422" s="16" customFormat="1" ht="12.75" spans="2:13">
      <c r="B54422" s="29"/>
      <c r="M54422" s="28"/>
    </row>
    <row r="54423" s="16" customFormat="1" ht="12.75" spans="2:13">
      <c r="B54423" s="29"/>
      <c r="M54423" s="28"/>
    </row>
    <row r="54424" s="16" customFormat="1" ht="12.75" spans="2:13">
      <c r="B54424" s="29"/>
      <c r="M54424" s="28"/>
    </row>
    <row r="54425" s="16" customFormat="1" ht="12.75" spans="2:13">
      <c r="B54425" s="29"/>
      <c r="M54425" s="28"/>
    </row>
    <row r="54426" s="16" customFormat="1" ht="12.75" spans="2:13">
      <c r="B54426" s="29"/>
      <c r="M54426" s="28"/>
    </row>
    <row r="54427" s="16" customFormat="1" ht="12.75" spans="2:13">
      <c r="B54427" s="29"/>
      <c r="M54427" s="28"/>
    </row>
    <row r="54428" s="16" customFormat="1" ht="12.75" spans="2:13">
      <c r="B54428" s="29"/>
      <c r="M54428" s="28"/>
    </row>
    <row r="54429" s="16" customFormat="1" ht="12.75" spans="2:13">
      <c r="B54429" s="29"/>
      <c r="M54429" s="28"/>
    </row>
    <row r="54430" s="16" customFormat="1" ht="12.75" spans="2:13">
      <c r="B54430" s="29"/>
      <c r="M54430" s="28"/>
    </row>
    <row r="54431" s="16" customFormat="1" ht="12.75" spans="2:13">
      <c r="B54431" s="29"/>
      <c r="M54431" s="28"/>
    </row>
    <row r="54432" s="16" customFormat="1" ht="12.75" spans="2:13">
      <c r="B54432" s="29"/>
      <c r="M54432" s="28"/>
    </row>
    <row r="54433" s="16" customFormat="1" ht="12.75" spans="2:13">
      <c r="B54433" s="29"/>
      <c r="M54433" s="28"/>
    </row>
    <row r="54434" s="16" customFormat="1" ht="12.75" spans="2:13">
      <c r="B54434" s="29"/>
      <c r="M54434" s="28"/>
    </row>
    <row r="54435" s="16" customFormat="1" ht="12.75" spans="2:13">
      <c r="B54435" s="29"/>
      <c r="M54435" s="28"/>
    </row>
    <row r="54436" s="16" customFormat="1" ht="12.75" spans="2:13">
      <c r="B54436" s="29"/>
      <c r="M54436" s="28"/>
    </row>
    <row r="54437" s="16" customFormat="1" ht="12.75" spans="2:13">
      <c r="B54437" s="29"/>
      <c r="M54437" s="28"/>
    </row>
    <row r="54438" s="16" customFormat="1" ht="12.75" spans="2:13">
      <c r="B54438" s="29"/>
      <c r="M54438" s="28"/>
    </row>
    <row r="54439" s="16" customFormat="1" ht="12.75" spans="2:13">
      <c r="B54439" s="29"/>
      <c r="M54439" s="28"/>
    </row>
    <row r="54440" s="16" customFormat="1" ht="12.75" spans="2:13">
      <c r="B54440" s="29"/>
      <c r="M54440" s="28"/>
    </row>
    <row r="54441" s="16" customFormat="1" ht="12.75" spans="2:13">
      <c r="B54441" s="29"/>
      <c r="M54441" s="28"/>
    </row>
    <row r="54442" s="16" customFormat="1" ht="12.75" spans="2:13">
      <c r="B54442" s="29"/>
      <c r="M54442" s="28"/>
    </row>
    <row r="54443" s="16" customFormat="1" ht="12.75" spans="2:13">
      <c r="B54443" s="29"/>
      <c r="M54443" s="28"/>
    </row>
    <row r="54444" s="16" customFormat="1" ht="12.75" spans="2:13">
      <c r="B54444" s="29"/>
      <c r="M54444" s="28"/>
    </row>
    <row r="54445" s="16" customFormat="1" ht="12.75" spans="2:13">
      <c r="B54445" s="29"/>
      <c r="M54445" s="28"/>
    </row>
    <row r="54446" s="16" customFormat="1" ht="12.75" spans="2:13">
      <c r="B54446" s="29"/>
      <c r="M54446" s="28"/>
    </row>
    <row r="54447" s="16" customFormat="1" ht="12.75" spans="2:13">
      <c r="B54447" s="29"/>
      <c r="M54447" s="28"/>
    </row>
    <row r="54448" s="16" customFormat="1" ht="12.75" spans="2:13">
      <c r="B54448" s="29"/>
      <c r="M54448" s="28"/>
    </row>
    <row r="54449" s="16" customFormat="1" ht="12.75" spans="2:13">
      <c r="B54449" s="29"/>
      <c r="M54449" s="28"/>
    </row>
    <row r="54450" s="16" customFormat="1" ht="12.75" spans="2:13">
      <c r="B54450" s="29"/>
      <c r="M54450" s="28"/>
    </row>
    <row r="54451" s="16" customFormat="1" ht="12.75" spans="2:13">
      <c r="B54451" s="29"/>
      <c r="M54451" s="28"/>
    </row>
    <row r="54452" s="16" customFormat="1" ht="12.75" spans="2:13">
      <c r="B54452" s="29"/>
      <c r="M54452" s="28"/>
    </row>
    <row r="54453" s="16" customFormat="1" ht="12.75" spans="2:13">
      <c r="B54453" s="29"/>
      <c r="M54453" s="28"/>
    </row>
    <row r="54454" s="16" customFormat="1" ht="12.75" spans="2:13">
      <c r="B54454" s="29"/>
      <c r="M54454" s="28"/>
    </row>
    <row r="54455" s="16" customFormat="1" ht="12.75" spans="2:13">
      <c r="B54455" s="29"/>
      <c r="M54455" s="28"/>
    </row>
    <row r="54456" s="16" customFormat="1" ht="12.75" spans="2:13">
      <c r="B54456" s="29"/>
      <c r="M54456" s="28"/>
    </row>
    <row r="54457" s="16" customFormat="1" ht="12.75" spans="2:13">
      <c r="B54457" s="29"/>
      <c r="M54457" s="28"/>
    </row>
    <row r="54458" s="16" customFormat="1" ht="12.75" spans="2:13">
      <c r="B54458" s="29"/>
      <c r="M54458" s="28"/>
    </row>
    <row r="54459" s="16" customFormat="1" ht="12.75" spans="2:13">
      <c r="B54459" s="29"/>
      <c r="M54459" s="28"/>
    </row>
    <row r="54460" s="16" customFormat="1" ht="12.75" spans="2:13">
      <c r="B54460" s="29"/>
      <c r="M54460" s="28"/>
    </row>
    <row r="54461" s="16" customFormat="1" ht="12.75" spans="2:13">
      <c r="B54461" s="29"/>
      <c r="M54461" s="28"/>
    </row>
    <row r="54462" s="16" customFormat="1" ht="12.75" spans="2:13">
      <c r="B54462" s="29"/>
      <c r="M54462" s="28"/>
    </row>
    <row r="54463" s="16" customFormat="1" ht="12.75" spans="2:13">
      <c r="B54463" s="29"/>
      <c r="M54463" s="28"/>
    </row>
    <row r="54464" s="16" customFormat="1" ht="12.75" spans="2:13">
      <c r="B54464" s="29"/>
      <c r="M54464" s="28"/>
    </row>
    <row r="54465" s="16" customFormat="1" ht="12.75" spans="2:13">
      <c r="B54465" s="29"/>
      <c r="M54465" s="28"/>
    </row>
    <row r="54466" s="16" customFormat="1" ht="12.75" spans="2:13">
      <c r="B54466" s="29"/>
      <c r="M54466" s="28"/>
    </row>
    <row r="54467" s="16" customFormat="1" ht="12.75" spans="2:13">
      <c r="B54467" s="29"/>
      <c r="M54467" s="28"/>
    </row>
    <row r="54468" s="16" customFormat="1" ht="12.75" spans="2:13">
      <c r="B54468" s="29"/>
      <c r="M54468" s="28"/>
    </row>
    <row r="54469" s="16" customFormat="1" ht="12.75" spans="2:13">
      <c r="B54469" s="29"/>
      <c r="M54469" s="28"/>
    </row>
    <row r="54470" s="16" customFormat="1" ht="12.75" spans="2:13">
      <c r="B54470" s="29"/>
      <c r="M54470" s="28"/>
    </row>
    <row r="54471" s="16" customFormat="1" ht="12.75" spans="2:13">
      <c r="B54471" s="29"/>
      <c r="M54471" s="28"/>
    </row>
    <row r="54472" s="16" customFormat="1" ht="12.75" spans="2:13">
      <c r="B54472" s="29"/>
      <c r="M54472" s="28"/>
    </row>
    <row r="54473" s="16" customFormat="1" ht="12.75" spans="2:13">
      <c r="B54473" s="29"/>
      <c r="M54473" s="28"/>
    </row>
    <row r="54474" s="16" customFormat="1" ht="12.75" spans="2:13">
      <c r="B54474" s="29"/>
      <c r="M54474" s="28"/>
    </row>
    <row r="54475" s="16" customFormat="1" ht="12.75" spans="2:13">
      <c r="B54475" s="29"/>
      <c r="M54475" s="28"/>
    </row>
    <row r="54476" s="16" customFormat="1" ht="12.75" spans="2:13">
      <c r="B54476" s="29"/>
      <c r="M54476" s="28"/>
    </row>
    <row r="54477" s="16" customFormat="1" ht="12.75" spans="2:13">
      <c r="B54477" s="29"/>
      <c r="M54477" s="28"/>
    </row>
    <row r="54478" s="16" customFormat="1" ht="12.75" spans="2:13">
      <c r="B54478" s="29"/>
      <c r="M54478" s="28"/>
    </row>
    <row r="54479" s="16" customFormat="1" ht="12.75" spans="2:13">
      <c r="B54479" s="29"/>
      <c r="M54479" s="28"/>
    </row>
    <row r="54480" s="16" customFormat="1" ht="12.75" spans="2:13">
      <c r="B54480" s="29"/>
      <c r="M54480" s="28"/>
    </row>
    <row r="54481" s="16" customFormat="1" ht="12.75" spans="2:13">
      <c r="B54481" s="29"/>
      <c r="M54481" s="28"/>
    </row>
    <row r="54482" s="16" customFormat="1" ht="12.75" spans="2:13">
      <c r="B54482" s="29"/>
      <c r="M54482" s="28"/>
    </row>
    <row r="54483" s="16" customFormat="1" ht="12.75" spans="2:13">
      <c r="B54483" s="29"/>
      <c r="M54483" s="28"/>
    </row>
    <row r="54484" s="16" customFormat="1" ht="12.75" spans="2:13">
      <c r="B54484" s="29"/>
      <c r="M54484" s="28"/>
    </row>
    <row r="54485" s="16" customFormat="1" ht="12.75" spans="2:13">
      <c r="B54485" s="29"/>
      <c r="M54485" s="28"/>
    </row>
    <row r="54486" s="16" customFormat="1" ht="12.75" spans="2:13">
      <c r="B54486" s="29"/>
      <c r="M54486" s="28"/>
    </row>
    <row r="54487" s="16" customFormat="1" ht="12.75" spans="2:13">
      <c r="B54487" s="29"/>
      <c r="M54487" s="28"/>
    </row>
    <row r="54488" s="16" customFormat="1" ht="12.75" spans="2:13">
      <c r="B54488" s="29"/>
      <c r="M54488" s="28"/>
    </row>
    <row r="54489" s="16" customFormat="1" ht="12.75" spans="2:13">
      <c r="B54489" s="29"/>
      <c r="M54489" s="28"/>
    </row>
    <row r="54490" s="16" customFormat="1" ht="12.75" spans="2:13">
      <c r="B54490" s="29"/>
      <c r="M54490" s="28"/>
    </row>
    <row r="54491" s="16" customFormat="1" ht="12.75" spans="2:13">
      <c r="B54491" s="29"/>
      <c r="M54491" s="28"/>
    </row>
    <row r="54492" s="16" customFormat="1" ht="12.75" spans="2:13">
      <c r="B54492" s="29"/>
      <c r="M54492" s="28"/>
    </row>
    <row r="54493" s="16" customFormat="1" ht="12.75" spans="2:13">
      <c r="B54493" s="29"/>
      <c r="M54493" s="28"/>
    </row>
    <row r="54494" s="16" customFormat="1" ht="12.75" spans="2:13">
      <c r="B54494" s="29"/>
      <c r="M54494" s="28"/>
    </row>
    <row r="54495" s="16" customFormat="1" ht="12.75" spans="2:13">
      <c r="B54495" s="29"/>
      <c r="M54495" s="28"/>
    </row>
    <row r="54496" s="16" customFormat="1" ht="12.75" spans="2:13">
      <c r="B54496" s="29"/>
      <c r="M54496" s="28"/>
    </row>
    <row r="54497" s="16" customFormat="1" ht="12.75" spans="2:13">
      <c r="B54497" s="29"/>
      <c r="M54497" s="28"/>
    </row>
    <row r="54498" s="16" customFormat="1" ht="12.75" spans="2:13">
      <c r="B54498" s="29"/>
      <c r="M54498" s="28"/>
    </row>
    <row r="54499" s="16" customFormat="1" ht="12.75" spans="2:13">
      <c r="B54499" s="29"/>
      <c r="M54499" s="28"/>
    </row>
    <row r="54500" s="16" customFormat="1" ht="12.75" spans="2:13">
      <c r="B54500" s="29"/>
      <c r="M54500" s="28"/>
    </row>
    <row r="54501" s="16" customFormat="1" ht="12.75" spans="2:13">
      <c r="B54501" s="29"/>
      <c r="M54501" s="28"/>
    </row>
    <row r="54502" s="16" customFormat="1" ht="12.75" spans="2:13">
      <c r="B54502" s="29"/>
      <c r="M54502" s="28"/>
    </row>
    <row r="54503" s="16" customFormat="1" ht="12.75" spans="2:13">
      <c r="B54503" s="29"/>
      <c r="M54503" s="28"/>
    </row>
    <row r="54504" s="16" customFormat="1" ht="12.75" spans="2:13">
      <c r="B54504" s="29"/>
      <c r="M54504" s="28"/>
    </row>
    <row r="54505" s="16" customFormat="1" ht="12.75" spans="2:13">
      <c r="B54505" s="29"/>
      <c r="M54505" s="28"/>
    </row>
    <row r="54506" s="16" customFormat="1" ht="12.75" spans="2:13">
      <c r="B54506" s="29"/>
      <c r="M54506" s="28"/>
    </row>
    <row r="54507" s="16" customFormat="1" ht="12.75" spans="2:13">
      <c r="B54507" s="29"/>
      <c r="M54507" s="28"/>
    </row>
    <row r="54508" s="16" customFormat="1" ht="12.75" spans="2:13">
      <c r="B54508" s="29"/>
      <c r="M54508" s="28"/>
    </row>
    <row r="54509" s="16" customFormat="1" ht="12.75" spans="2:13">
      <c r="B54509" s="29"/>
      <c r="M54509" s="28"/>
    </row>
    <row r="54510" s="16" customFormat="1" ht="12.75" spans="2:13">
      <c r="B54510" s="29"/>
      <c r="M54510" s="28"/>
    </row>
    <row r="54511" s="16" customFormat="1" ht="12.75" spans="2:13">
      <c r="B54511" s="29"/>
      <c r="M54511" s="28"/>
    </row>
    <row r="54512" s="16" customFormat="1" ht="12.75" spans="2:13">
      <c r="B54512" s="29"/>
      <c r="M54512" s="28"/>
    </row>
    <row r="54513" s="16" customFormat="1" ht="12.75" spans="2:13">
      <c r="B54513" s="29"/>
      <c r="M54513" s="28"/>
    </row>
    <row r="54514" s="16" customFormat="1" ht="12.75" spans="2:13">
      <c r="B54514" s="29"/>
      <c r="M54514" s="28"/>
    </row>
    <row r="54515" s="16" customFormat="1" ht="12.75" spans="2:13">
      <c r="B54515" s="29"/>
      <c r="M54515" s="28"/>
    </row>
    <row r="54516" s="16" customFormat="1" ht="12.75" spans="2:13">
      <c r="B54516" s="29"/>
      <c r="M54516" s="28"/>
    </row>
    <row r="54517" s="16" customFormat="1" ht="12.75" spans="2:13">
      <c r="B54517" s="29"/>
      <c r="M54517" s="28"/>
    </row>
    <row r="54518" s="16" customFormat="1" ht="12.75" spans="2:13">
      <c r="B54518" s="29"/>
      <c r="M54518" s="28"/>
    </row>
    <row r="54519" s="16" customFormat="1" ht="12.75" spans="2:13">
      <c r="B54519" s="29"/>
      <c r="M54519" s="28"/>
    </row>
    <row r="54520" s="16" customFormat="1" ht="12.75" spans="2:13">
      <c r="B54520" s="29"/>
      <c r="M54520" s="28"/>
    </row>
    <row r="54521" s="16" customFormat="1" ht="12.75" spans="2:13">
      <c r="B54521" s="29"/>
      <c r="M54521" s="28"/>
    </row>
    <row r="54522" s="16" customFormat="1" ht="12.75" spans="2:13">
      <c r="B54522" s="29"/>
      <c r="M54522" s="28"/>
    </row>
    <row r="54523" s="16" customFormat="1" ht="12.75" spans="2:13">
      <c r="B54523" s="29"/>
      <c r="M54523" s="28"/>
    </row>
    <row r="54524" s="16" customFormat="1" ht="12.75" spans="2:13">
      <c r="B54524" s="29"/>
      <c r="M54524" s="28"/>
    </row>
    <row r="54525" s="16" customFormat="1" ht="12.75" spans="2:13">
      <c r="B54525" s="29"/>
      <c r="M54525" s="28"/>
    </row>
    <row r="54526" s="16" customFormat="1" ht="12.75" spans="2:13">
      <c r="B54526" s="29"/>
      <c r="M54526" s="28"/>
    </row>
    <row r="54527" s="16" customFormat="1" ht="12.75" spans="2:13">
      <c r="B54527" s="29"/>
      <c r="M54527" s="28"/>
    </row>
    <row r="54528" s="16" customFormat="1" ht="12.75" spans="2:13">
      <c r="B54528" s="29"/>
      <c r="M54528" s="28"/>
    </row>
    <row r="54529" s="16" customFormat="1" ht="12.75" spans="2:13">
      <c r="B54529" s="29"/>
      <c r="M54529" s="28"/>
    </row>
    <row r="54530" s="16" customFormat="1" ht="12.75" spans="2:13">
      <c r="B54530" s="29"/>
      <c r="M54530" s="28"/>
    </row>
    <row r="54531" s="16" customFormat="1" ht="12.75" spans="2:13">
      <c r="B54531" s="29"/>
      <c r="M54531" s="28"/>
    </row>
    <row r="54532" s="16" customFormat="1" ht="12.75" spans="2:13">
      <c r="B54532" s="29"/>
      <c r="M54532" s="28"/>
    </row>
    <row r="54533" s="16" customFormat="1" ht="12.75" spans="2:13">
      <c r="B54533" s="29"/>
      <c r="M54533" s="28"/>
    </row>
    <row r="54534" s="16" customFormat="1" ht="12.75" spans="2:13">
      <c r="B54534" s="29"/>
      <c r="M54534" s="28"/>
    </row>
    <row r="54535" s="16" customFormat="1" ht="12.75" spans="2:13">
      <c r="B54535" s="29"/>
      <c r="M54535" s="28"/>
    </row>
    <row r="54536" s="16" customFormat="1" ht="12.75" spans="2:13">
      <c r="B54536" s="29"/>
      <c r="M54536" s="28"/>
    </row>
    <row r="54537" s="16" customFormat="1" ht="12.75" spans="2:13">
      <c r="B54537" s="29"/>
      <c r="M54537" s="28"/>
    </row>
    <row r="54538" s="16" customFormat="1" ht="12.75" spans="2:13">
      <c r="B54538" s="29"/>
      <c r="M54538" s="28"/>
    </row>
    <row r="54539" s="16" customFormat="1" ht="12.75" spans="2:13">
      <c r="B54539" s="29"/>
      <c r="M54539" s="28"/>
    </row>
    <row r="54540" s="16" customFormat="1" ht="12.75" spans="2:13">
      <c r="B54540" s="29"/>
      <c r="M54540" s="28"/>
    </row>
    <row r="54541" s="16" customFormat="1" ht="12.75" spans="2:13">
      <c r="B54541" s="29"/>
      <c r="M54541" s="28"/>
    </row>
    <row r="54542" s="16" customFormat="1" ht="12.75" spans="2:13">
      <c r="B54542" s="29"/>
      <c r="M54542" s="28"/>
    </row>
    <row r="54543" s="16" customFormat="1" ht="12.75" spans="2:13">
      <c r="B54543" s="29"/>
      <c r="M54543" s="28"/>
    </row>
    <row r="54544" s="16" customFormat="1" ht="12.75" spans="2:13">
      <c r="B54544" s="29"/>
      <c r="M54544" s="28"/>
    </row>
    <row r="54545" s="16" customFormat="1" ht="12.75" spans="2:13">
      <c r="B54545" s="29"/>
      <c r="M54545" s="28"/>
    </row>
    <row r="54546" s="16" customFormat="1" ht="12.75" spans="2:13">
      <c r="B54546" s="29"/>
      <c r="M54546" s="28"/>
    </row>
    <row r="54547" s="16" customFormat="1" ht="12.75" spans="2:13">
      <c r="B54547" s="29"/>
      <c r="M54547" s="28"/>
    </row>
    <row r="54548" s="16" customFormat="1" ht="12.75" spans="2:13">
      <c r="B54548" s="29"/>
      <c r="M54548" s="28"/>
    </row>
    <row r="54549" s="16" customFormat="1" ht="12.75" spans="2:13">
      <c r="B54549" s="29"/>
      <c r="M54549" s="28"/>
    </row>
    <row r="54550" s="16" customFormat="1" ht="12.75" spans="2:13">
      <c r="B54550" s="29"/>
      <c r="M54550" s="28"/>
    </row>
    <row r="54551" s="16" customFormat="1" ht="12.75" spans="2:13">
      <c r="B54551" s="29"/>
      <c r="M54551" s="28"/>
    </row>
    <row r="54552" s="16" customFormat="1" ht="12.75" spans="2:13">
      <c r="B54552" s="29"/>
      <c r="M54552" s="28"/>
    </row>
    <row r="54553" s="16" customFormat="1" ht="12.75" spans="2:13">
      <c r="B54553" s="29"/>
      <c r="M54553" s="28"/>
    </row>
    <row r="54554" s="16" customFormat="1" ht="12.75" spans="2:13">
      <c r="B54554" s="29"/>
      <c r="M54554" s="28"/>
    </row>
    <row r="54555" s="16" customFormat="1" ht="12.75" spans="2:13">
      <c r="B54555" s="29"/>
      <c r="M54555" s="28"/>
    </row>
    <row r="54556" s="16" customFormat="1" ht="12.75" spans="2:13">
      <c r="B54556" s="29"/>
      <c r="M54556" s="28"/>
    </row>
    <row r="54557" s="16" customFormat="1" ht="12.75" spans="2:13">
      <c r="B54557" s="29"/>
      <c r="M54557" s="28"/>
    </row>
    <row r="54558" s="16" customFormat="1" ht="12.75" spans="2:13">
      <c r="B54558" s="29"/>
      <c r="M54558" s="28"/>
    </row>
    <row r="54559" s="16" customFormat="1" ht="12.75" spans="2:13">
      <c r="B54559" s="29"/>
      <c r="M54559" s="28"/>
    </row>
    <row r="54560" s="16" customFormat="1" ht="12.75" spans="2:13">
      <c r="B54560" s="29"/>
      <c r="M54560" s="28"/>
    </row>
    <row r="54561" s="16" customFormat="1" ht="12.75" spans="2:13">
      <c r="B54561" s="29"/>
      <c r="M54561" s="28"/>
    </row>
    <row r="54562" s="16" customFormat="1" ht="12.75" spans="2:13">
      <c r="B54562" s="29"/>
      <c r="M54562" s="28"/>
    </row>
    <row r="54563" s="16" customFormat="1" ht="12.75" spans="2:13">
      <c r="B54563" s="29"/>
      <c r="M54563" s="28"/>
    </row>
    <row r="54564" s="16" customFormat="1" ht="12.75" spans="2:13">
      <c r="B54564" s="29"/>
      <c r="M54564" s="28"/>
    </row>
    <row r="54565" s="16" customFormat="1" ht="12.75" spans="2:13">
      <c r="B54565" s="29"/>
      <c r="M54565" s="28"/>
    </row>
    <row r="54566" s="16" customFormat="1" ht="12.75" spans="2:13">
      <c r="B54566" s="29"/>
      <c r="M54566" s="28"/>
    </row>
    <row r="54567" s="16" customFormat="1" ht="12.75" spans="2:13">
      <c r="B54567" s="29"/>
      <c r="M54567" s="28"/>
    </row>
    <row r="54568" s="16" customFormat="1" ht="12.75" spans="2:13">
      <c r="B54568" s="29"/>
      <c r="M54568" s="28"/>
    </row>
    <row r="54569" s="16" customFormat="1" ht="12.75" spans="2:13">
      <c r="B54569" s="29"/>
      <c r="M54569" s="28"/>
    </row>
    <row r="54570" s="16" customFormat="1" ht="12.75" spans="2:13">
      <c r="B54570" s="29"/>
      <c r="M54570" s="28"/>
    </row>
    <row r="54571" s="16" customFormat="1" ht="12.75" spans="2:13">
      <c r="B54571" s="29"/>
      <c r="M54571" s="28"/>
    </row>
    <row r="54572" s="16" customFormat="1" ht="12.75" spans="2:13">
      <c r="B54572" s="29"/>
      <c r="M54572" s="28"/>
    </row>
    <row r="54573" s="16" customFormat="1" ht="12.75" spans="2:13">
      <c r="B54573" s="29"/>
      <c r="M54573" s="28"/>
    </row>
    <row r="54574" s="16" customFormat="1" ht="12.75" spans="2:13">
      <c r="B54574" s="29"/>
      <c r="M54574" s="28"/>
    </row>
    <row r="54575" s="16" customFormat="1" ht="12.75" spans="2:13">
      <c r="B54575" s="29"/>
      <c r="M54575" s="28"/>
    </row>
    <row r="54576" s="16" customFormat="1" ht="12.75" spans="2:13">
      <c r="B54576" s="29"/>
      <c r="M54576" s="28"/>
    </row>
    <row r="54577" s="16" customFormat="1" ht="12.75" spans="2:13">
      <c r="B54577" s="29"/>
      <c r="M54577" s="28"/>
    </row>
    <row r="54578" s="16" customFormat="1" ht="12.75" spans="2:13">
      <c r="B54578" s="29"/>
      <c r="M54578" s="28"/>
    </row>
    <row r="54579" s="16" customFormat="1" ht="12.75" spans="2:13">
      <c r="B54579" s="29"/>
      <c r="M54579" s="28"/>
    </row>
    <row r="54580" s="16" customFormat="1" ht="12.75" spans="2:13">
      <c r="B54580" s="29"/>
      <c r="M54580" s="28"/>
    </row>
    <row r="54581" s="16" customFormat="1" ht="12.75" spans="2:13">
      <c r="B54581" s="29"/>
      <c r="M54581" s="28"/>
    </row>
    <row r="54582" s="16" customFormat="1" ht="12.75" spans="2:13">
      <c r="B54582" s="29"/>
      <c r="M54582" s="28"/>
    </row>
    <row r="54583" s="16" customFormat="1" ht="12.75" spans="2:13">
      <c r="B54583" s="29"/>
      <c r="M54583" s="28"/>
    </row>
    <row r="54584" s="16" customFormat="1" ht="12.75" spans="2:13">
      <c r="B54584" s="29"/>
      <c r="M54584" s="28"/>
    </row>
    <row r="54585" s="16" customFormat="1" ht="12.75" spans="2:13">
      <c r="B54585" s="29"/>
      <c r="M54585" s="28"/>
    </row>
    <row r="54586" s="16" customFormat="1" ht="12.75" spans="2:13">
      <c r="B54586" s="29"/>
      <c r="M54586" s="28"/>
    </row>
    <row r="54587" s="16" customFormat="1" ht="12.75" spans="2:13">
      <c r="B54587" s="29"/>
      <c r="M54587" s="28"/>
    </row>
    <row r="54588" s="16" customFormat="1" ht="12.75" spans="2:13">
      <c r="B54588" s="29"/>
      <c r="M54588" s="28"/>
    </row>
    <row r="54589" s="16" customFormat="1" ht="12.75" spans="2:13">
      <c r="B54589" s="29"/>
      <c r="M54589" s="28"/>
    </row>
    <row r="54590" s="16" customFormat="1" ht="12.75" spans="2:13">
      <c r="B54590" s="29"/>
      <c r="M54590" s="28"/>
    </row>
    <row r="54591" s="16" customFormat="1" ht="12.75" spans="2:13">
      <c r="B54591" s="29"/>
      <c r="M54591" s="28"/>
    </row>
    <row r="54592" s="16" customFormat="1" ht="12.75" spans="2:13">
      <c r="B54592" s="29"/>
      <c r="M54592" s="28"/>
    </row>
    <row r="54593" s="16" customFormat="1" ht="12.75" spans="2:13">
      <c r="B54593" s="29"/>
      <c r="M54593" s="28"/>
    </row>
    <row r="54594" s="16" customFormat="1" ht="12.75" spans="2:13">
      <c r="B54594" s="29"/>
      <c r="M54594" s="28"/>
    </row>
    <row r="54595" s="16" customFormat="1" ht="12.75" spans="2:13">
      <c r="B54595" s="29"/>
      <c r="M54595" s="28"/>
    </row>
    <row r="54596" s="16" customFormat="1" ht="12.75" spans="2:13">
      <c r="B54596" s="29"/>
      <c r="M54596" s="28"/>
    </row>
    <row r="54597" s="16" customFormat="1" ht="12.75" spans="2:13">
      <c r="B54597" s="29"/>
      <c r="M54597" s="28"/>
    </row>
    <row r="54598" s="16" customFormat="1" ht="12.75" spans="2:13">
      <c r="B54598" s="29"/>
      <c r="M54598" s="28"/>
    </row>
    <row r="54599" s="16" customFormat="1" ht="12.75" spans="2:13">
      <c r="B54599" s="29"/>
      <c r="M54599" s="28"/>
    </row>
    <row r="54600" s="16" customFormat="1" ht="12.75" spans="2:13">
      <c r="B54600" s="29"/>
      <c r="M54600" s="28"/>
    </row>
    <row r="54601" s="16" customFormat="1" ht="12.75" spans="2:13">
      <c r="B54601" s="29"/>
      <c r="M54601" s="28"/>
    </row>
    <row r="54602" s="16" customFormat="1" ht="12.75" spans="2:13">
      <c r="B54602" s="29"/>
      <c r="M54602" s="28"/>
    </row>
    <row r="54603" s="16" customFormat="1" ht="12.75" spans="2:13">
      <c r="B54603" s="29"/>
      <c r="M54603" s="28"/>
    </row>
    <row r="54604" s="16" customFormat="1" ht="12.75" spans="2:13">
      <c r="B54604" s="29"/>
      <c r="M54604" s="28"/>
    </row>
    <row r="54605" s="16" customFormat="1" ht="12.75" spans="2:13">
      <c r="B54605" s="29"/>
      <c r="M54605" s="28"/>
    </row>
    <row r="54606" s="16" customFormat="1" ht="12.75" spans="2:13">
      <c r="B54606" s="29"/>
      <c r="M54606" s="28"/>
    </row>
    <row r="54607" s="16" customFormat="1" ht="12.75" spans="2:13">
      <c r="B54607" s="29"/>
      <c r="M54607" s="28"/>
    </row>
    <row r="54608" s="16" customFormat="1" ht="12.75" spans="2:13">
      <c r="B54608" s="29"/>
      <c r="M54608" s="28"/>
    </row>
    <row r="54609" s="16" customFormat="1" ht="12.75" spans="2:13">
      <c r="B54609" s="29"/>
      <c r="M54609" s="28"/>
    </row>
    <row r="54610" s="16" customFormat="1" ht="12.75" spans="2:13">
      <c r="B54610" s="29"/>
      <c r="M54610" s="28"/>
    </row>
    <row r="54611" s="16" customFormat="1" ht="12.75" spans="2:13">
      <c r="B54611" s="29"/>
      <c r="M54611" s="28"/>
    </row>
    <row r="54612" s="16" customFormat="1" ht="12.75" spans="2:13">
      <c r="B54612" s="29"/>
      <c r="M54612" s="28"/>
    </row>
    <row r="54613" s="16" customFormat="1" ht="12.75" spans="2:13">
      <c r="B54613" s="29"/>
      <c r="M54613" s="28"/>
    </row>
    <row r="54614" s="16" customFormat="1" ht="12.75" spans="2:13">
      <c r="B54614" s="29"/>
      <c r="M54614" s="28"/>
    </row>
    <row r="54615" s="16" customFormat="1" ht="12.75" spans="2:13">
      <c r="B54615" s="29"/>
      <c r="M54615" s="28"/>
    </row>
    <row r="54616" s="16" customFormat="1" ht="12.75" spans="2:13">
      <c r="B54616" s="29"/>
      <c r="M54616" s="28"/>
    </row>
    <row r="54617" s="16" customFormat="1" ht="12.75" spans="2:13">
      <c r="B54617" s="29"/>
      <c r="M54617" s="28"/>
    </row>
    <row r="54618" s="16" customFormat="1" ht="12.75" spans="2:13">
      <c r="B54618" s="29"/>
      <c r="M54618" s="28"/>
    </row>
    <row r="54619" s="16" customFormat="1" ht="12.75" spans="2:13">
      <c r="B54619" s="29"/>
      <c r="M54619" s="28"/>
    </row>
    <row r="54620" s="16" customFormat="1" ht="12.75" spans="2:13">
      <c r="B54620" s="29"/>
      <c r="M54620" s="28"/>
    </row>
    <row r="54621" s="16" customFormat="1" ht="12.75" spans="2:13">
      <c r="B54621" s="29"/>
      <c r="M54621" s="28"/>
    </row>
    <row r="54622" s="16" customFormat="1" ht="12.75" spans="2:13">
      <c r="B54622" s="29"/>
      <c r="M54622" s="28"/>
    </row>
    <row r="54623" s="16" customFormat="1" ht="12.75" spans="2:13">
      <c r="B54623" s="29"/>
      <c r="M54623" s="28"/>
    </row>
    <row r="54624" s="16" customFormat="1" ht="12.75" spans="2:13">
      <c r="B54624" s="29"/>
      <c r="M54624" s="28"/>
    </row>
    <row r="54625" s="16" customFormat="1" ht="12.75" spans="2:13">
      <c r="B54625" s="29"/>
      <c r="M54625" s="28"/>
    </row>
    <row r="54626" s="16" customFormat="1" ht="12.75" spans="2:13">
      <c r="B54626" s="29"/>
      <c r="M54626" s="28"/>
    </row>
    <row r="54627" s="16" customFormat="1" ht="12.75" spans="2:13">
      <c r="B54627" s="29"/>
      <c r="M54627" s="28"/>
    </row>
    <row r="54628" s="16" customFormat="1" ht="12.75" spans="2:13">
      <c r="B54628" s="29"/>
      <c r="M54628" s="28"/>
    </row>
    <row r="54629" s="16" customFormat="1" ht="12.75" spans="2:13">
      <c r="B54629" s="29"/>
      <c r="M54629" s="28"/>
    </row>
    <row r="54630" s="16" customFormat="1" ht="12.75" spans="2:13">
      <c r="B54630" s="29"/>
      <c r="M54630" s="28"/>
    </row>
    <row r="54631" s="16" customFormat="1" ht="12.75" spans="2:13">
      <c r="B54631" s="29"/>
      <c r="M54631" s="28"/>
    </row>
    <row r="54632" s="16" customFormat="1" ht="12.75" spans="2:13">
      <c r="B54632" s="29"/>
      <c r="M54632" s="28"/>
    </row>
    <row r="54633" s="16" customFormat="1" ht="12.75" spans="2:13">
      <c r="B54633" s="29"/>
      <c r="M54633" s="28"/>
    </row>
    <row r="54634" s="16" customFormat="1" ht="12.75" spans="2:13">
      <c r="B54634" s="29"/>
      <c r="M54634" s="28"/>
    </row>
    <row r="54635" s="16" customFormat="1" ht="12.75" spans="2:13">
      <c r="B54635" s="29"/>
      <c r="M54635" s="28"/>
    </row>
    <row r="54636" s="16" customFormat="1" ht="12.75" spans="2:13">
      <c r="B54636" s="29"/>
      <c r="M54636" s="28"/>
    </row>
    <row r="54637" s="16" customFormat="1" ht="12.75" spans="2:13">
      <c r="B54637" s="29"/>
      <c r="M54637" s="28"/>
    </row>
    <row r="54638" s="16" customFormat="1" ht="12.75" spans="2:13">
      <c r="B54638" s="29"/>
      <c r="M54638" s="28"/>
    </row>
    <row r="54639" s="16" customFormat="1" ht="12.75" spans="2:13">
      <c r="B54639" s="29"/>
      <c r="M54639" s="28"/>
    </row>
    <row r="54640" s="16" customFormat="1" ht="12.75" spans="2:13">
      <c r="B54640" s="29"/>
      <c r="M54640" s="28"/>
    </row>
    <row r="54641" s="16" customFormat="1" ht="12.75" spans="2:13">
      <c r="B54641" s="29"/>
      <c r="M54641" s="28"/>
    </row>
    <row r="54642" s="16" customFormat="1" ht="12.75" spans="2:13">
      <c r="B54642" s="29"/>
      <c r="M54642" s="28"/>
    </row>
    <row r="54643" s="16" customFormat="1" ht="12.75" spans="2:13">
      <c r="B54643" s="29"/>
      <c r="M54643" s="28"/>
    </row>
    <row r="54644" s="16" customFormat="1" ht="12.75" spans="2:13">
      <c r="B54644" s="29"/>
      <c r="M54644" s="28"/>
    </row>
    <row r="54645" s="16" customFormat="1" ht="12.75" spans="2:13">
      <c r="B54645" s="29"/>
      <c r="M54645" s="28"/>
    </row>
    <row r="54646" s="16" customFormat="1" ht="12.75" spans="2:13">
      <c r="B54646" s="29"/>
      <c r="M54646" s="28"/>
    </row>
    <row r="54647" s="16" customFormat="1" ht="12.75" spans="2:13">
      <c r="B54647" s="29"/>
      <c r="M54647" s="28"/>
    </row>
    <row r="54648" s="16" customFormat="1" ht="12.75" spans="2:13">
      <c r="B54648" s="29"/>
      <c r="M54648" s="28"/>
    </row>
    <row r="54649" s="16" customFormat="1" ht="12.75" spans="2:13">
      <c r="B54649" s="29"/>
      <c r="M54649" s="28"/>
    </row>
    <row r="54650" s="16" customFormat="1" ht="12.75" spans="2:13">
      <c r="B54650" s="29"/>
      <c r="M54650" s="28"/>
    </row>
    <row r="54651" s="16" customFormat="1" ht="12.75" spans="2:13">
      <c r="B54651" s="29"/>
      <c r="M54651" s="28"/>
    </row>
    <row r="54652" s="16" customFormat="1" ht="12.75" spans="2:13">
      <c r="B54652" s="29"/>
      <c r="M54652" s="28"/>
    </row>
    <row r="54653" s="16" customFormat="1" ht="12.75" spans="2:13">
      <c r="B54653" s="29"/>
      <c r="M54653" s="28"/>
    </row>
    <row r="54654" s="16" customFormat="1" ht="12.75" spans="2:13">
      <c r="B54654" s="29"/>
      <c r="M54654" s="28"/>
    </row>
    <row r="54655" s="16" customFormat="1" ht="12.75" spans="2:13">
      <c r="B54655" s="29"/>
      <c r="M54655" s="28"/>
    </row>
    <row r="54656" s="16" customFormat="1" ht="12.75" spans="2:13">
      <c r="B54656" s="29"/>
      <c r="M54656" s="28"/>
    </row>
    <row r="54657" s="16" customFormat="1" ht="12.75" spans="2:13">
      <c r="B54657" s="29"/>
      <c r="M54657" s="28"/>
    </row>
    <row r="54658" s="16" customFormat="1" ht="12.75" spans="2:13">
      <c r="B54658" s="29"/>
      <c r="M54658" s="28"/>
    </row>
    <row r="54659" s="16" customFormat="1" ht="12.75" spans="2:13">
      <c r="B54659" s="29"/>
      <c r="M54659" s="28"/>
    </row>
    <row r="54660" s="16" customFormat="1" ht="12.75" spans="2:13">
      <c r="B54660" s="29"/>
      <c r="M54660" s="28"/>
    </row>
    <row r="54661" s="16" customFormat="1" ht="12.75" spans="2:13">
      <c r="B54661" s="29"/>
      <c r="M54661" s="28"/>
    </row>
    <row r="54662" s="16" customFormat="1" ht="12.75" spans="2:13">
      <c r="B54662" s="29"/>
      <c r="M54662" s="28"/>
    </row>
    <row r="54663" s="16" customFormat="1" ht="12.75" spans="2:13">
      <c r="B54663" s="29"/>
      <c r="M54663" s="28"/>
    </row>
    <row r="54664" s="16" customFormat="1" ht="12.75" spans="2:13">
      <c r="B54664" s="29"/>
      <c r="M54664" s="28"/>
    </row>
    <row r="54665" s="16" customFormat="1" ht="12.75" spans="2:13">
      <c r="B54665" s="29"/>
      <c r="M54665" s="28"/>
    </row>
    <row r="54666" s="16" customFormat="1" ht="12.75" spans="2:13">
      <c r="B54666" s="29"/>
      <c r="M54666" s="28"/>
    </row>
    <row r="54667" s="16" customFormat="1" ht="12.75" spans="2:13">
      <c r="B54667" s="29"/>
      <c r="M54667" s="28"/>
    </row>
    <row r="54668" s="16" customFormat="1" ht="12.75" spans="2:13">
      <c r="B54668" s="29"/>
      <c r="M54668" s="28"/>
    </row>
    <row r="54669" s="16" customFormat="1" ht="12.75" spans="2:13">
      <c r="B54669" s="29"/>
      <c r="M54669" s="28"/>
    </row>
    <row r="54670" s="16" customFormat="1" ht="12.75" spans="2:13">
      <c r="B54670" s="29"/>
      <c r="M54670" s="28"/>
    </row>
    <row r="54671" s="16" customFormat="1" ht="12.75" spans="2:13">
      <c r="B54671" s="29"/>
      <c r="M54671" s="28"/>
    </row>
    <row r="54672" s="16" customFormat="1" ht="12.75" spans="2:13">
      <c r="B54672" s="29"/>
      <c r="M54672" s="28"/>
    </row>
    <row r="54673" s="16" customFormat="1" ht="12.75" spans="2:13">
      <c r="B54673" s="29"/>
      <c r="M54673" s="28"/>
    </row>
    <row r="54674" s="16" customFormat="1" ht="12.75" spans="2:13">
      <c r="B54674" s="29"/>
      <c r="M54674" s="28"/>
    </row>
    <row r="54675" s="16" customFormat="1" ht="12.75" spans="2:13">
      <c r="B54675" s="29"/>
      <c r="M54675" s="28"/>
    </row>
    <row r="54676" s="16" customFormat="1" ht="12.75" spans="2:13">
      <c r="B54676" s="29"/>
      <c r="M54676" s="28"/>
    </row>
    <row r="54677" s="16" customFormat="1" ht="12.75" spans="2:13">
      <c r="B54677" s="29"/>
      <c r="M54677" s="28"/>
    </row>
    <row r="54678" s="16" customFormat="1" ht="12.75" spans="2:13">
      <c r="B54678" s="29"/>
      <c r="M54678" s="28"/>
    </row>
    <row r="54679" s="16" customFormat="1" ht="12.75" spans="2:13">
      <c r="B54679" s="29"/>
      <c r="M54679" s="28"/>
    </row>
    <row r="54680" s="16" customFormat="1" ht="12.75" spans="2:13">
      <c r="B54680" s="29"/>
      <c r="M54680" s="28"/>
    </row>
    <row r="54681" s="16" customFormat="1" ht="12.75" spans="2:13">
      <c r="B54681" s="29"/>
      <c r="M54681" s="28"/>
    </row>
    <row r="54682" s="16" customFormat="1" ht="12.75" spans="2:13">
      <c r="B54682" s="29"/>
      <c r="M54682" s="28"/>
    </row>
    <row r="54683" s="16" customFormat="1" ht="12.75" spans="2:13">
      <c r="B54683" s="29"/>
      <c r="M54683" s="28"/>
    </row>
    <row r="54684" s="16" customFormat="1" ht="12.75" spans="2:13">
      <c r="B54684" s="29"/>
      <c r="M54684" s="28"/>
    </row>
    <row r="54685" s="16" customFormat="1" ht="12.75" spans="2:13">
      <c r="B54685" s="29"/>
      <c r="M54685" s="28"/>
    </row>
    <row r="54686" s="16" customFormat="1" ht="12.75" spans="2:13">
      <c r="B54686" s="29"/>
      <c r="M54686" s="28"/>
    </row>
    <row r="54687" s="16" customFormat="1" ht="12.75" spans="2:13">
      <c r="B54687" s="29"/>
      <c r="M54687" s="28"/>
    </row>
    <row r="54688" s="16" customFormat="1" ht="12.75" spans="2:13">
      <c r="B54688" s="29"/>
      <c r="M54688" s="28"/>
    </row>
    <row r="54689" s="16" customFormat="1" ht="12.75" spans="2:13">
      <c r="B54689" s="29"/>
      <c r="M54689" s="28"/>
    </row>
    <row r="54690" s="16" customFormat="1" ht="12.75" spans="2:13">
      <c r="B54690" s="29"/>
      <c r="M54690" s="28"/>
    </row>
    <row r="54691" s="16" customFormat="1" ht="12.75" spans="2:13">
      <c r="B54691" s="29"/>
      <c r="M54691" s="28"/>
    </row>
    <row r="54692" s="16" customFormat="1" ht="12.75" spans="2:13">
      <c r="B54692" s="29"/>
      <c r="M54692" s="28"/>
    </row>
    <row r="54693" s="16" customFormat="1" ht="12.75" spans="2:13">
      <c r="B54693" s="29"/>
      <c r="M54693" s="28"/>
    </row>
    <row r="54694" s="16" customFormat="1" ht="12.75" spans="2:13">
      <c r="B54694" s="29"/>
      <c r="M54694" s="28"/>
    </row>
    <row r="54695" s="16" customFormat="1" ht="12.75" spans="2:13">
      <c r="B54695" s="29"/>
      <c r="M54695" s="28"/>
    </row>
    <row r="54696" s="16" customFormat="1" ht="12.75" spans="2:13">
      <c r="B54696" s="29"/>
      <c r="M54696" s="28"/>
    </row>
    <row r="54697" s="16" customFormat="1" ht="12.75" spans="2:13">
      <c r="B54697" s="29"/>
      <c r="M54697" s="28"/>
    </row>
    <row r="54698" s="16" customFormat="1" ht="12.75" spans="2:13">
      <c r="B54698" s="29"/>
      <c r="M54698" s="28"/>
    </row>
    <row r="54699" s="16" customFormat="1" ht="12.75" spans="2:13">
      <c r="B54699" s="29"/>
      <c r="M54699" s="28"/>
    </row>
    <row r="54700" s="16" customFormat="1" ht="12.75" spans="2:13">
      <c r="B54700" s="29"/>
      <c r="M54700" s="28"/>
    </row>
    <row r="54701" s="16" customFormat="1" ht="12.75" spans="2:13">
      <c r="B54701" s="29"/>
      <c r="M54701" s="28"/>
    </row>
    <row r="54702" s="16" customFormat="1" ht="12.75" spans="2:13">
      <c r="B54702" s="29"/>
      <c r="M54702" s="28"/>
    </row>
    <row r="54703" s="16" customFormat="1" ht="12.75" spans="2:13">
      <c r="B54703" s="29"/>
      <c r="M54703" s="28"/>
    </row>
    <row r="54704" s="16" customFormat="1" ht="12.75" spans="2:13">
      <c r="B54704" s="29"/>
      <c r="M54704" s="28"/>
    </row>
    <row r="54705" s="16" customFormat="1" ht="12.75" spans="2:13">
      <c r="B54705" s="29"/>
      <c r="M54705" s="28"/>
    </row>
    <row r="54706" s="16" customFormat="1" ht="12.75" spans="2:13">
      <c r="B54706" s="29"/>
      <c r="M54706" s="28"/>
    </row>
    <row r="54707" s="16" customFormat="1" ht="12.75" spans="2:13">
      <c r="B54707" s="29"/>
      <c r="M54707" s="28"/>
    </row>
    <row r="54708" s="16" customFormat="1" ht="12.75" spans="2:13">
      <c r="B54708" s="29"/>
      <c r="M54708" s="28"/>
    </row>
    <row r="54709" s="16" customFormat="1" ht="12.75" spans="2:13">
      <c r="B54709" s="29"/>
      <c r="M54709" s="28"/>
    </row>
    <row r="54710" s="16" customFormat="1" ht="12.75" spans="2:13">
      <c r="B54710" s="29"/>
      <c r="M54710" s="28"/>
    </row>
    <row r="54711" s="16" customFormat="1" ht="12.75" spans="2:13">
      <c r="B54711" s="29"/>
      <c r="M54711" s="28"/>
    </row>
    <row r="54712" s="16" customFormat="1" ht="12.75" spans="2:13">
      <c r="B54712" s="29"/>
      <c r="M54712" s="28"/>
    </row>
    <row r="54713" s="16" customFormat="1" ht="12.75" spans="2:13">
      <c r="B54713" s="29"/>
      <c r="M54713" s="28"/>
    </row>
    <row r="54714" s="16" customFormat="1" ht="12.75" spans="2:13">
      <c r="B54714" s="29"/>
      <c r="M54714" s="28"/>
    </row>
    <row r="54715" s="16" customFormat="1" ht="12.75" spans="2:13">
      <c r="B54715" s="29"/>
      <c r="M54715" s="28"/>
    </row>
    <row r="54716" s="16" customFormat="1" ht="12.75" spans="2:13">
      <c r="B54716" s="29"/>
      <c r="M54716" s="28"/>
    </row>
    <row r="54717" s="16" customFormat="1" ht="12.75" spans="2:13">
      <c r="B54717" s="29"/>
      <c r="M54717" s="28"/>
    </row>
    <row r="54718" s="16" customFormat="1" ht="12.75" spans="2:13">
      <c r="B54718" s="29"/>
      <c r="M54718" s="28"/>
    </row>
    <row r="54719" s="16" customFormat="1" ht="12.75" spans="2:13">
      <c r="B54719" s="29"/>
      <c r="M54719" s="28"/>
    </row>
    <row r="54720" s="16" customFormat="1" ht="12.75" spans="2:13">
      <c r="B54720" s="29"/>
      <c r="M54720" s="28"/>
    </row>
    <row r="54721" s="16" customFormat="1" ht="12.75" spans="2:13">
      <c r="B54721" s="29"/>
      <c r="M54721" s="28"/>
    </row>
    <row r="54722" s="16" customFormat="1" ht="12.75" spans="2:13">
      <c r="B54722" s="29"/>
      <c r="M54722" s="28"/>
    </row>
    <row r="54723" s="16" customFormat="1" ht="12.75" spans="2:13">
      <c r="B54723" s="29"/>
      <c r="M54723" s="28"/>
    </row>
    <row r="54724" s="16" customFormat="1" ht="12.75" spans="2:13">
      <c r="B54724" s="29"/>
      <c r="M54724" s="28"/>
    </row>
    <row r="54725" s="16" customFormat="1" ht="12.75" spans="2:13">
      <c r="B54725" s="29"/>
      <c r="M54725" s="28"/>
    </row>
    <row r="54726" s="16" customFormat="1" ht="12.75" spans="2:13">
      <c r="B54726" s="29"/>
      <c r="M54726" s="28"/>
    </row>
    <row r="54727" s="16" customFormat="1" ht="12.75" spans="2:13">
      <c r="B54727" s="29"/>
      <c r="M54727" s="28"/>
    </row>
    <row r="54728" s="16" customFormat="1" ht="12.75" spans="2:13">
      <c r="B54728" s="29"/>
      <c r="M54728" s="28"/>
    </row>
    <row r="54729" s="16" customFormat="1" ht="12.75" spans="2:13">
      <c r="B54729" s="29"/>
      <c r="M54729" s="28"/>
    </row>
    <row r="54730" s="16" customFormat="1" ht="12.75" spans="2:13">
      <c r="B54730" s="29"/>
      <c r="M54730" s="28"/>
    </row>
    <row r="54731" s="16" customFormat="1" ht="12.75" spans="2:13">
      <c r="B54731" s="29"/>
      <c r="M54731" s="28"/>
    </row>
    <row r="54732" s="16" customFormat="1" ht="12.75" spans="2:13">
      <c r="B54732" s="29"/>
      <c r="M54732" s="28"/>
    </row>
    <row r="54733" s="16" customFormat="1" ht="12.75" spans="2:13">
      <c r="B54733" s="29"/>
      <c r="M54733" s="28"/>
    </row>
    <row r="54734" s="16" customFormat="1" ht="12.75" spans="2:13">
      <c r="B54734" s="29"/>
      <c r="M54734" s="28"/>
    </row>
    <row r="54735" s="16" customFormat="1" ht="12.75" spans="2:13">
      <c r="B54735" s="29"/>
      <c r="M54735" s="28"/>
    </row>
    <row r="54736" s="16" customFormat="1" ht="12.75" spans="2:13">
      <c r="B54736" s="29"/>
      <c r="M54736" s="28"/>
    </row>
    <row r="54737" s="16" customFormat="1" ht="12.75" spans="2:13">
      <c r="B54737" s="29"/>
      <c r="M54737" s="28"/>
    </row>
    <row r="54738" s="16" customFormat="1" ht="12.75" spans="2:13">
      <c r="B54738" s="29"/>
      <c r="M54738" s="28"/>
    </row>
    <row r="54739" s="16" customFormat="1" ht="12.75" spans="2:13">
      <c r="B54739" s="29"/>
      <c r="M54739" s="28"/>
    </row>
    <row r="54740" s="16" customFormat="1" ht="12.75" spans="2:13">
      <c r="B54740" s="29"/>
      <c r="M54740" s="28"/>
    </row>
    <row r="54741" s="16" customFormat="1" ht="12.75" spans="2:13">
      <c r="B54741" s="29"/>
      <c r="M54741" s="28"/>
    </row>
    <row r="54742" s="16" customFormat="1" ht="12.75" spans="2:13">
      <c r="B54742" s="29"/>
      <c r="M54742" s="28"/>
    </row>
    <row r="54743" s="16" customFormat="1" ht="12.75" spans="2:13">
      <c r="B54743" s="29"/>
      <c r="M54743" s="28"/>
    </row>
    <row r="54744" s="16" customFormat="1" ht="12.75" spans="2:13">
      <c r="B54744" s="29"/>
      <c r="M54744" s="28"/>
    </row>
    <row r="54745" s="16" customFormat="1" ht="12.75" spans="2:13">
      <c r="B54745" s="29"/>
      <c r="M54745" s="28"/>
    </row>
    <row r="54746" s="16" customFormat="1" ht="12.75" spans="2:13">
      <c r="B54746" s="29"/>
      <c r="M54746" s="28"/>
    </row>
    <row r="54747" s="16" customFormat="1" ht="12.75" spans="2:13">
      <c r="B54747" s="29"/>
      <c r="M54747" s="28"/>
    </row>
    <row r="54748" s="16" customFormat="1" ht="12.75" spans="2:13">
      <c r="B54748" s="29"/>
      <c r="M54748" s="28"/>
    </row>
    <row r="54749" s="16" customFormat="1" ht="12.75" spans="2:13">
      <c r="B54749" s="29"/>
      <c r="M54749" s="28"/>
    </row>
    <row r="54750" s="16" customFormat="1" ht="12.75" spans="2:13">
      <c r="B54750" s="29"/>
      <c r="M54750" s="28"/>
    </row>
    <row r="54751" s="16" customFormat="1" ht="12.75" spans="2:13">
      <c r="B54751" s="29"/>
      <c r="M54751" s="28"/>
    </row>
    <row r="54752" s="16" customFormat="1" ht="12.75" spans="2:13">
      <c r="B54752" s="29"/>
      <c r="M54752" s="28"/>
    </row>
    <row r="54753" s="16" customFormat="1" ht="12.75" spans="2:13">
      <c r="B54753" s="29"/>
      <c r="M54753" s="28"/>
    </row>
    <row r="54754" s="16" customFormat="1" ht="12.75" spans="2:13">
      <c r="B54754" s="29"/>
      <c r="M54754" s="28"/>
    </row>
    <row r="54755" s="16" customFormat="1" ht="12.75" spans="2:13">
      <c r="B54755" s="29"/>
      <c r="M54755" s="28"/>
    </row>
    <row r="54756" s="16" customFormat="1" ht="12.75" spans="2:13">
      <c r="B54756" s="29"/>
      <c r="M54756" s="28"/>
    </row>
    <row r="54757" s="16" customFormat="1" ht="12.75" spans="2:13">
      <c r="B54757" s="29"/>
      <c r="M54757" s="28"/>
    </row>
    <row r="54758" s="16" customFormat="1" ht="12.75" spans="2:13">
      <c r="B54758" s="29"/>
      <c r="M54758" s="28"/>
    </row>
    <row r="54759" s="16" customFormat="1" ht="12.75" spans="2:13">
      <c r="B54759" s="29"/>
      <c r="M54759" s="28"/>
    </row>
    <row r="54760" s="16" customFormat="1" ht="12.75" spans="2:13">
      <c r="B54760" s="29"/>
      <c r="M54760" s="28"/>
    </row>
    <row r="54761" s="16" customFormat="1" ht="12.75" spans="2:13">
      <c r="B54761" s="29"/>
      <c r="M54761" s="28"/>
    </row>
    <row r="54762" s="16" customFormat="1" ht="12.75" spans="2:13">
      <c r="B54762" s="29"/>
      <c r="M54762" s="28"/>
    </row>
    <row r="54763" s="16" customFormat="1" ht="12.75" spans="2:13">
      <c r="B54763" s="29"/>
      <c r="M54763" s="28"/>
    </row>
    <row r="54764" s="16" customFormat="1" ht="12.75" spans="2:13">
      <c r="B54764" s="29"/>
      <c r="M54764" s="28"/>
    </row>
    <row r="54765" s="16" customFormat="1" ht="12.75" spans="2:13">
      <c r="B54765" s="29"/>
      <c r="M54765" s="28"/>
    </row>
    <row r="54766" s="16" customFormat="1" ht="12.75" spans="2:13">
      <c r="B54766" s="29"/>
      <c r="M54766" s="28"/>
    </row>
    <row r="54767" s="16" customFormat="1" ht="12.75" spans="2:13">
      <c r="B54767" s="29"/>
      <c r="M54767" s="28"/>
    </row>
    <row r="54768" s="16" customFormat="1" ht="12.75" spans="2:13">
      <c r="B54768" s="29"/>
      <c r="M54768" s="28"/>
    </row>
    <row r="54769" s="16" customFormat="1" ht="12.75" spans="2:13">
      <c r="B54769" s="29"/>
      <c r="M54769" s="28"/>
    </row>
    <row r="54770" s="16" customFormat="1" ht="12.75" spans="2:13">
      <c r="B54770" s="29"/>
      <c r="M54770" s="28"/>
    </row>
    <row r="54771" s="16" customFormat="1" ht="12.75" spans="2:13">
      <c r="B54771" s="29"/>
      <c r="M54771" s="28"/>
    </row>
    <row r="54772" s="16" customFormat="1" ht="12.75" spans="2:13">
      <c r="B54772" s="29"/>
      <c r="M54772" s="28"/>
    </row>
    <row r="54773" s="16" customFormat="1" ht="12.75" spans="2:13">
      <c r="B54773" s="29"/>
      <c r="M54773" s="28"/>
    </row>
    <row r="54774" s="16" customFormat="1" ht="12.75" spans="2:13">
      <c r="B54774" s="29"/>
      <c r="M54774" s="28"/>
    </row>
    <row r="54775" s="16" customFormat="1" ht="12.75" spans="2:13">
      <c r="B54775" s="29"/>
      <c r="M54775" s="28"/>
    </row>
    <row r="54776" s="16" customFormat="1" ht="12.75" spans="2:13">
      <c r="B54776" s="29"/>
      <c r="M54776" s="28"/>
    </row>
    <row r="54777" s="16" customFormat="1" ht="12.75" spans="2:13">
      <c r="B54777" s="29"/>
      <c r="M54777" s="28"/>
    </row>
    <row r="54778" s="16" customFormat="1" ht="12.75" spans="2:13">
      <c r="B54778" s="29"/>
      <c r="M54778" s="28"/>
    </row>
    <row r="54779" s="16" customFormat="1" ht="12.75" spans="2:13">
      <c r="B54779" s="29"/>
      <c r="M54779" s="28"/>
    </row>
    <row r="54780" s="16" customFormat="1" ht="12.75" spans="2:13">
      <c r="B54780" s="29"/>
      <c r="M54780" s="28"/>
    </row>
    <row r="54781" s="16" customFormat="1" ht="12.75" spans="2:13">
      <c r="B54781" s="29"/>
      <c r="M54781" s="28"/>
    </row>
    <row r="54782" s="16" customFormat="1" ht="12.75" spans="2:13">
      <c r="B54782" s="29"/>
      <c r="M54782" s="28"/>
    </row>
    <row r="54783" s="16" customFormat="1" ht="12.75" spans="2:13">
      <c r="B54783" s="29"/>
      <c r="M54783" s="28"/>
    </row>
    <row r="54784" s="16" customFormat="1" ht="12.75" spans="2:13">
      <c r="B54784" s="29"/>
      <c r="M54784" s="28"/>
    </row>
    <row r="54785" s="16" customFormat="1" ht="12.75" spans="2:13">
      <c r="B54785" s="29"/>
      <c r="M54785" s="28"/>
    </row>
    <row r="54786" s="16" customFormat="1" ht="12.75" spans="2:13">
      <c r="B54786" s="29"/>
      <c r="M54786" s="28"/>
    </row>
    <row r="54787" s="16" customFormat="1" ht="12.75" spans="2:13">
      <c r="B54787" s="29"/>
      <c r="M54787" s="28"/>
    </row>
    <row r="54788" s="16" customFormat="1" ht="12.75" spans="2:13">
      <c r="B54788" s="29"/>
      <c r="M54788" s="28"/>
    </row>
    <row r="54789" s="16" customFormat="1" ht="12.75" spans="2:13">
      <c r="B54789" s="29"/>
      <c r="M54789" s="28"/>
    </row>
    <row r="54790" s="16" customFormat="1" ht="12.75" spans="2:13">
      <c r="B54790" s="29"/>
      <c r="M54790" s="28"/>
    </row>
    <row r="54791" s="16" customFormat="1" ht="12.75" spans="2:13">
      <c r="B54791" s="29"/>
      <c r="M54791" s="28"/>
    </row>
    <row r="54792" s="16" customFormat="1" ht="12.75" spans="2:13">
      <c r="B54792" s="29"/>
      <c r="M54792" s="28"/>
    </row>
    <row r="54793" s="16" customFormat="1" ht="12.75" spans="2:13">
      <c r="B54793" s="29"/>
      <c r="M54793" s="28"/>
    </row>
    <row r="54794" s="16" customFormat="1" ht="12.75" spans="2:13">
      <c r="B54794" s="29"/>
      <c r="M54794" s="28"/>
    </row>
    <row r="54795" s="16" customFormat="1" ht="12.75" spans="2:13">
      <c r="B54795" s="29"/>
      <c r="M54795" s="28"/>
    </row>
    <row r="54796" s="16" customFormat="1" ht="12.75" spans="2:13">
      <c r="B54796" s="29"/>
      <c r="M54796" s="28"/>
    </row>
    <row r="54797" s="16" customFormat="1" ht="12.75" spans="2:13">
      <c r="B54797" s="29"/>
      <c r="M54797" s="28"/>
    </row>
    <row r="54798" s="16" customFormat="1" ht="12.75" spans="2:13">
      <c r="B54798" s="29"/>
      <c r="M54798" s="28"/>
    </row>
    <row r="54799" s="16" customFormat="1" ht="12.75" spans="2:13">
      <c r="B54799" s="29"/>
      <c r="M54799" s="28"/>
    </row>
    <row r="54800" s="16" customFormat="1" ht="12.75" spans="2:13">
      <c r="B54800" s="29"/>
      <c r="M54800" s="28"/>
    </row>
    <row r="54801" s="16" customFormat="1" ht="12.75" spans="2:13">
      <c r="B54801" s="29"/>
      <c r="M54801" s="28"/>
    </row>
    <row r="54802" s="16" customFormat="1" ht="12.75" spans="2:13">
      <c r="B54802" s="29"/>
      <c r="M54802" s="28"/>
    </row>
    <row r="54803" s="16" customFormat="1" ht="12.75" spans="2:13">
      <c r="B54803" s="29"/>
      <c r="M54803" s="28"/>
    </row>
    <row r="54804" s="16" customFormat="1" ht="12.75" spans="2:13">
      <c r="B54804" s="29"/>
      <c r="M54804" s="28"/>
    </row>
    <row r="54805" s="16" customFormat="1" ht="12.75" spans="2:13">
      <c r="B54805" s="29"/>
      <c r="M54805" s="28"/>
    </row>
    <row r="54806" s="16" customFormat="1" ht="12.75" spans="2:13">
      <c r="B54806" s="29"/>
      <c r="M54806" s="28"/>
    </row>
    <row r="54807" s="16" customFormat="1" ht="12.75" spans="2:13">
      <c r="B54807" s="29"/>
      <c r="M54807" s="28"/>
    </row>
    <row r="54808" s="16" customFormat="1" ht="12.75" spans="2:13">
      <c r="B54808" s="29"/>
      <c r="M54808" s="28"/>
    </row>
    <row r="54809" s="16" customFormat="1" ht="12.75" spans="2:13">
      <c r="B54809" s="29"/>
      <c r="M54809" s="28"/>
    </row>
    <row r="54810" s="16" customFormat="1" ht="12.75" spans="2:13">
      <c r="B54810" s="29"/>
      <c r="M54810" s="28"/>
    </row>
    <row r="54811" s="16" customFormat="1" ht="12.75" spans="2:13">
      <c r="B54811" s="29"/>
      <c r="M54811" s="28"/>
    </row>
    <row r="54812" s="16" customFormat="1" ht="12.75" spans="2:13">
      <c r="B54812" s="29"/>
      <c r="M54812" s="28"/>
    </row>
    <row r="54813" s="16" customFormat="1" ht="12.75" spans="2:13">
      <c r="B54813" s="29"/>
      <c r="M54813" s="28"/>
    </row>
    <row r="54814" s="16" customFormat="1" ht="12.75" spans="2:13">
      <c r="B54814" s="29"/>
      <c r="M54814" s="28"/>
    </row>
    <row r="54815" s="16" customFormat="1" ht="12.75" spans="2:13">
      <c r="B54815" s="29"/>
      <c r="M54815" s="28"/>
    </row>
    <row r="54816" s="16" customFormat="1" ht="12.75" spans="2:13">
      <c r="B54816" s="29"/>
      <c r="M54816" s="28"/>
    </row>
    <row r="54817" s="16" customFormat="1" ht="12.75" spans="2:13">
      <c r="B54817" s="29"/>
      <c r="M54817" s="28"/>
    </row>
    <row r="54818" s="16" customFormat="1" ht="12.75" spans="2:13">
      <c r="B54818" s="29"/>
      <c r="M54818" s="28"/>
    </row>
    <row r="54819" s="16" customFormat="1" ht="12.75" spans="2:13">
      <c r="B54819" s="29"/>
      <c r="M54819" s="28"/>
    </row>
    <row r="54820" s="16" customFormat="1" ht="12.75" spans="2:13">
      <c r="B54820" s="29"/>
      <c r="M54820" s="28"/>
    </row>
    <row r="54821" s="16" customFormat="1" ht="12.75" spans="2:13">
      <c r="B54821" s="29"/>
      <c r="M54821" s="28"/>
    </row>
    <row r="54822" s="16" customFormat="1" ht="12.75" spans="2:13">
      <c r="B54822" s="29"/>
      <c r="M54822" s="28"/>
    </row>
    <row r="54823" s="16" customFormat="1" ht="12.75" spans="2:13">
      <c r="B54823" s="29"/>
      <c r="M54823" s="28"/>
    </row>
    <row r="54824" s="16" customFormat="1" ht="12.75" spans="2:13">
      <c r="B54824" s="29"/>
      <c r="M54824" s="28"/>
    </row>
    <row r="54825" s="16" customFormat="1" ht="12.75" spans="2:13">
      <c r="B54825" s="29"/>
      <c r="M54825" s="28"/>
    </row>
    <row r="54826" s="16" customFormat="1" ht="12.75" spans="2:13">
      <c r="B54826" s="29"/>
      <c r="M54826" s="28"/>
    </row>
    <row r="54827" s="16" customFormat="1" ht="12.75" spans="2:13">
      <c r="B54827" s="29"/>
      <c r="M54827" s="28"/>
    </row>
    <row r="54828" s="16" customFormat="1" ht="12.75" spans="2:13">
      <c r="B54828" s="29"/>
      <c r="M54828" s="28"/>
    </row>
    <row r="54829" s="16" customFormat="1" ht="12.75" spans="2:13">
      <c r="B54829" s="29"/>
      <c r="M54829" s="28"/>
    </row>
    <row r="54830" s="16" customFormat="1" ht="12.75" spans="2:13">
      <c r="B54830" s="29"/>
      <c r="M54830" s="28"/>
    </row>
    <row r="54831" s="16" customFormat="1" ht="12.75" spans="2:13">
      <c r="B54831" s="29"/>
      <c r="M54831" s="28"/>
    </row>
    <row r="54832" s="16" customFormat="1" ht="12.75" spans="2:13">
      <c r="B54832" s="29"/>
      <c r="M54832" s="28"/>
    </row>
    <row r="54833" s="16" customFormat="1" ht="12.75" spans="2:13">
      <c r="B54833" s="29"/>
      <c r="M54833" s="28"/>
    </row>
    <row r="54834" s="16" customFormat="1" ht="12.75" spans="2:13">
      <c r="B54834" s="29"/>
      <c r="M54834" s="28"/>
    </row>
    <row r="54835" s="16" customFormat="1" ht="12.75" spans="2:13">
      <c r="B54835" s="29"/>
      <c r="M54835" s="28"/>
    </row>
    <row r="54836" s="16" customFormat="1" ht="12.75" spans="2:13">
      <c r="B54836" s="29"/>
      <c r="M54836" s="28"/>
    </row>
    <row r="54837" s="16" customFormat="1" ht="12.75" spans="2:13">
      <c r="B54837" s="29"/>
      <c r="M54837" s="28"/>
    </row>
    <row r="54838" s="16" customFormat="1" ht="12.75" spans="2:13">
      <c r="B54838" s="29"/>
      <c r="M54838" s="28"/>
    </row>
    <row r="54839" s="16" customFormat="1" ht="12.75" spans="2:13">
      <c r="B54839" s="29"/>
      <c r="M54839" s="28"/>
    </row>
    <row r="54840" s="16" customFormat="1" ht="12.75" spans="2:13">
      <c r="B54840" s="29"/>
      <c r="M54840" s="28"/>
    </row>
    <row r="54841" s="16" customFormat="1" ht="12.75" spans="2:13">
      <c r="B54841" s="29"/>
      <c r="M54841" s="28"/>
    </row>
    <row r="54842" s="16" customFormat="1" ht="12.75" spans="2:13">
      <c r="B54842" s="29"/>
      <c r="M54842" s="28"/>
    </row>
    <row r="54843" s="16" customFormat="1" ht="12.75" spans="2:13">
      <c r="B54843" s="29"/>
      <c r="M54843" s="28"/>
    </row>
    <row r="54844" s="16" customFormat="1" ht="12.75" spans="2:13">
      <c r="B54844" s="29"/>
      <c r="M54844" s="28"/>
    </row>
    <row r="54845" s="16" customFormat="1" ht="12.75" spans="2:13">
      <c r="B54845" s="29"/>
      <c r="M54845" s="28"/>
    </row>
    <row r="54846" s="16" customFormat="1" ht="12.75" spans="2:13">
      <c r="B54846" s="29"/>
      <c r="M54846" s="28"/>
    </row>
    <row r="54847" s="16" customFormat="1" ht="12.75" spans="2:13">
      <c r="B54847" s="29"/>
      <c r="M54847" s="28"/>
    </row>
    <row r="54848" s="16" customFormat="1" ht="12.75" spans="2:13">
      <c r="B54848" s="29"/>
      <c r="M54848" s="28"/>
    </row>
    <row r="54849" s="16" customFormat="1" ht="12.75" spans="2:13">
      <c r="B54849" s="29"/>
      <c r="M54849" s="28"/>
    </row>
    <row r="54850" s="16" customFormat="1" ht="12.75" spans="2:13">
      <c r="B54850" s="29"/>
      <c r="M54850" s="28"/>
    </row>
    <row r="54851" s="16" customFormat="1" ht="12.75" spans="2:13">
      <c r="B54851" s="29"/>
      <c r="M54851" s="28"/>
    </row>
    <row r="54852" s="16" customFormat="1" ht="12.75" spans="2:13">
      <c r="B54852" s="29"/>
      <c r="M54852" s="28"/>
    </row>
    <row r="54853" s="16" customFormat="1" ht="12.75" spans="2:13">
      <c r="B54853" s="29"/>
      <c r="M54853" s="28"/>
    </row>
    <row r="54854" s="16" customFormat="1" ht="12.75" spans="2:13">
      <c r="B54854" s="29"/>
      <c r="M54854" s="28"/>
    </row>
    <row r="54855" s="16" customFormat="1" ht="12.75" spans="2:13">
      <c r="B54855" s="29"/>
      <c r="M54855" s="28"/>
    </row>
    <row r="54856" s="16" customFormat="1" ht="12.75" spans="2:13">
      <c r="B54856" s="29"/>
      <c r="M54856" s="28"/>
    </row>
    <row r="54857" s="16" customFormat="1" ht="12.75" spans="2:13">
      <c r="B54857" s="29"/>
      <c r="M54857" s="28"/>
    </row>
    <row r="54858" s="16" customFormat="1" ht="12.75" spans="2:13">
      <c r="B54858" s="29"/>
      <c r="M54858" s="28"/>
    </row>
    <row r="54859" s="16" customFormat="1" ht="12.75" spans="2:13">
      <c r="B54859" s="29"/>
      <c r="M54859" s="28"/>
    </row>
    <row r="54860" s="16" customFormat="1" ht="12.75" spans="2:13">
      <c r="B54860" s="29"/>
      <c r="M54860" s="28"/>
    </row>
    <row r="54861" s="16" customFormat="1" ht="12.75" spans="2:13">
      <c r="B54861" s="29"/>
      <c r="M54861" s="28"/>
    </row>
    <row r="54862" s="16" customFormat="1" ht="12.75" spans="2:13">
      <c r="B54862" s="29"/>
      <c r="M54862" s="28"/>
    </row>
    <row r="54863" s="16" customFormat="1" ht="12.75" spans="2:13">
      <c r="B54863" s="29"/>
      <c r="M54863" s="28"/>
    </row>
    <row r="54864" s="16" customFormat="1" ht="12.75" spans="2:13">
      <c r="B54864" s="29"/>
      <c r="M54864" s="28"/>
    </row>
    <row r="54865" s="16" customFormat="1" ht="12.75" spans="2:13">
      <c r="B54865" s="29"/>
      <c r="M54865" s="28"/>
    </row>
    <row r="54866" s="16" customFormat="1" ht="12.75" spans="2:13">
      <c r="B54866" s="29"/>
      <c r="M54866" s="28"/>
    </row>
    <row r="54867" s="16" customFormat="1" ht="12.75" spans="2:13">
      <c r="B54867" s="29"/>
      <c r="M54867" s="28"/>
    </row>
    <row r="54868" s="16" customFormat="1" ht="12.75" spans="2:13">
      <c r="B54868" s="29"/>
      <c r="M54868" s="28"/>
    </row>
    <row r="54869" s="16" customFormat="1" ht="12.75" spans="2:13">
      <c r="B54869" s="29"/>
      <c r="M54869" s="28"/>
    </row>
    <row r="54870" s="16" customFormat="1" ht="12.75" spans="2:13">
      <c r="B54870" s="29"/>
      <c r="M54870" s="28"/>
    </row>
    <row r="54871" s="16" customFormat="1" ht="12.75" spans="2:13">
      <c r="B54871" s="29"/>
      <c r="M54871" s="28"/>
    </row>
    <row r="54872" s="16" customFormat="1" ht="12.75" spans="2:13">
      <c r="B54872" s="29"/>
      <c r="M54872" s="28"/>
    </row>
    <row r="54873" s="16" customFormat="1" ht="12.75" spans="2:13">
      <c r="B54873" s="29"/>
      <c r="M54873" s="28"/>
    </row>
    <row r="54874" s="16" customFormat="1" ht="12.75" spans="2:13">
      <c r="B54874" s="29"/>
      <c r="M54874" s="28"/>
    </row>
    <row r="54875" s="16" customFormat="1" ht="12.75" spans="2:13">
      <c r="B54875" s="29"/>
      <c r="M54875" s="28"/>
    </row>
    <row r="54876" s="16" customFormat="1" ht="12.75" spans="2:13">
      <c r="B54876" s="29"/>
      <c r="M54876" s="28"/>
    </row>
    <row r="54877" s="16" customFormat="1" ht="12.75" spans="2:13">
      <c r="B54877" s="29"/>
      <c r="M54877" s="28"/>
    </row>
    <row r="54878" s="16" customFormat="1" ht="12.75" spans="2:13">
      <c r="B54878" s="29"/>
      <c r="M54878" s="28"/>
    </row>
    <row r="54879" s="16" customFormat="1" ht="12.75" spans="2:13">
      <c r="B54879" s="29"/>
      <c r="M54879" s="28"/>
    </row>
    <row r="54880" s="16" customFormat="1" ht="12.75" spans="2:13">
      <c r="B54880" s="29"/>
      <c r="M54880" s="28"/>
    </row>
    <row r="54881" s="16" customFormat="1" ht="12.75" spans="2:13">
      <c r="B54881" s="29"/>
      <c r="M54881" s="28"/>
    </row>
    <row r="54882" s="16" customFormat="1" ht="12.75" spans="2:13">
      <c r="B54882" s="29"/>
      <c r="M54882" s="28"/>
    </row>
    <row r="54883" s="16" customFormat="1" ht="12.75" spans="2:13">
      <c r="B54883" s="29"/>
      <c r="M54883" s="28"/>
    </row>
    <row r="54884" s="16" customFormat="1" ht="12.75" spans="2:13">
      <c r="B54884" s="29"/>
      <c r="M54884" s="28"/>
    </row>
    <row r="54885" s="16" customFormat="1" ht="12.75" spans="2:13">
      <c r="B54885" s="29"/>
      <c r="M54885" s="28"/>
    </row>
    <row r="54886" s="16" customFormat="1" ht="12.75" spans="2:13">
      <c r="B54886" s="29"/>
      <c r="M54886" s="28"/>
    </row>
    <row r="54887" s="16" customFormat="1" ht="12.75" spans="2:13">
      <c r="B54887" s="29"/>
      <c r="M54887" s="28"/>
    </row>
    <row r="54888" s="16" customFormat="1" ht="12.75" spans="2:13">
      <c r="B54888" s="29"/>
      <c r="M54888" s="28"/>
    </row>
    <row r="54889" s="16" customFormat="1" ht="12.75" spans="2:13">
      <c r="B54889" s="29"/>
      <c r="M54889" s="28"/>
    </row>
    <row r="54890" s="16" customFormat="1" ht="12.75" spans="2:13">
      <c r="B54890" s="29"/>
      <c r="M54890" s="28"/>
    </row>
    <row r="54891" s="16" customFormat="1" ht="12.75" spans="2:13">
      <c r="B54891" s="29"/>
      <c r="M54891" s="28"/>
    </row>
    <row r="54892" s="16" customFormat="1" ht="12.75" spans="2:13">
      <c r="B54892" s="29"/>
      <c r="M54892" s="28"/>
    </row>
    <row r="54893" s="16" customFormat="1" ht="12.75" spans="2:13">
      <c r="B54893" s="29"/>
      <c r="M54893" s="28"/>
    </row>
    <row r="54894" s="16" customFormat="1" ht="12.75" spans="2:13">
      <c r="B54894" s="29"/>
      <c r="M54894" s="28"/>
    </row>
    <row r="54895" s="16" customFormat="1" ht="12.75" spans="2:13">
      <c r="B54895" s="29"/>
      <c r="M54895" s="28"/>
    </row>
    <row r="54896" s="16" customFormat="1" ht="12.75" spans="2:13">
      <c r="B54896" s="29"/>
      <c r="M54896" s="28"/>
    </row>
    <row r="54897" s="16" customFormat="1" ht="12.75" spans="2:13">
      <c r="B54897" s="29"/>
      <c r="M54897" s="28"/>
    </row>
    <row r="54898" s="16" customFormat="1" ht="12.75" spans="2:13">
      <c r="B54898" s="29"/>
      <c r="M54898" s="28"/>
    </row>
    <row r="54899" s="16" customFormat="1" ht="12.75" spans="2:13">
      <c r="B54899" s="29"/>
      <c r="M54899" s="28"/>
    </row>
    <row r="54900" s="16" customFormat="1" ht="12.75" spans="2:13">
      <c r="B54900" s="29"/>
      <c r="M54900" s="28"/>
    </row>
    <row r="54901" s="16" customFormat="1" ht="12.75" spans="2:13">
      <c r="B54901" s="29"/>
      <c r="M54901" s="28"/>
    </row>
    <row r="54902" s="16" customFormat="1" ht="12.75" spans="2:13">
      <c r="B54902" s="29"/>
      <c r="M54902" s="28"/>
    </row>
    <row r="54903" s="16" customFormat="1" ht="12.75" spans="2:13">
      <c r="B54903" s="29"/>
      <c r="M54903" s="28"/>
    </row>
    <row r="54904" s="16" customFormat="1" ht="12.75" spans="2:13">
      <c r="B54904" s="29"/>
      <c r="M54904" s="28"/>
    </row>
    <row r="54905" s="16" customFormat="1" ht="12.75" spans="2:13">
      <c r="B54905" s="29"/>
      <c r="M54905" s="28"/>
    </row>
    <row r="54906" s="16" customFormat="1" ht="12.75" spans="2:13">
      <c r="B54906" s="29"/>
      <c r="M54906" s="28"/>
    </row>
    <row r="54907" s="16" customFormat="1" ht="12.75" spans="2:13">
      <c r="B54907" s="29"/>
      <c r="M54907" s="28"/>
    </row>
    <row r="54908" s="16" customFormat="1" ht="12.75" spans="2:13">
      <c r="B54908" s="29"/>
      <c r="M54908" s="28"/>
    </row>
    <row r="54909" s="16" customFormat="1" ht="12.75" spans="2:13">
      <c r="B54909" s="29"/>
      <c r="M54909" s="28"/>
    </row>
    <row r="54910" s="16" customFormat="1" ht="12.75" spans="2:13">
      <c r="B54910" s="29"/>
      <c r="M54910" s="28"/>
    </row>
    <row r="54911" s="16" customFormat="1" ht="12.75" spans="2:13">
      <c r="B54911" s="29"/>
      <c r="M54911" s="28"/>
    </row>
    <row r="54912" s="16" customFormat="1" ht="12.75" spans="2:13">
      <c r="B54912" s="29"/>
      <c r="M54912" s="28"/>
    </row>
    <row r="54913" s="16" customFormat="1" ht="12.75" spans="2:13">
      <c r="B54913" s="29"/>
      <c r="M54913" s="28"/>
    </row>
    <row r="54914" s="16" customFormat="1" ht="12.75" spans="2:13">
      <c r="B54914" s="29"/>
      <c r="M54914" s="28"/>
    </row>
    <row r="54915" s="16" customFormat="1" ht="12.75" spans="2:13">
      <c r="B54915" s="29"/>
      <c r="M54915" s="28"/>
    </row>
    <row r="54916" s="16" customFormat="1" ht="12.75" spans="2:13">
      <c r="B54916" s="29"/>
      <c r="M54916" s="28"/>
    </row>
    <row r="54917" s="16" customFormat="1" ht="12.75" spans="2:13">
      <c r="B54917" s="29"/>
      <c r="M54917" s="28"/>
    </row>
    <row r="54918" s="16" customFormat="1" ht="12.75" spans="2:13">
      <c r="B54918" s="29"/>
      <c r="M54918" s="28"/>
    </row>
    <row r="54919" s="16" customFormat="1" ht="12.75" spans="2:13">
      <c r="B54919" s="29"/>
      <c r="M54919" s="28"/>
    </row>
    <row r="54920" s="16" customFormat="1" ht="12.75" spans="2:13">
      <c r="B54920" s="29"/>
      <c r="M54920" s="28"/>
    </row>
    <row r="54921" s="16" customFormat="1" ht="12.75" spans="2:13">
      <c r="B54921" s="29"/>
      <c r="M54921" s="28"/>
    </row>
    <row r="54922" s="16" customFormat="1" ht="12.75" spans="2:13">
      <c r="B54922" s="29"/>
      <c r="M54922" s="28"/>
    </row>
    <row r="54923" s="16" customFormat="1" ht="12.75" spans="2:13">
      <c r="B54923" s="29"/>
      <c r="M54923" s="28"/>
    </row>
    <row r="54924" s="16" customFormat="1" ht="12.75" spans="2:13">
      <c r="B54924" s="29"/>
      <c r="M54924" s="28"/>
    </row>
    <row r="54925" s="16" customFormat="1" ht="12.75" spans="2:13">
      <c r="B54925" s="29"/>
      <c r="M54925" s="28"/>
    </row>
    <row r="54926" s="16" customFormat="1" ht="12.75" spans="2:13">
      <c r="B54926" s="29"/>
      <c r="M54926" s="28"/>
    </row>
    <row r="54927" s="16" customFormat="1" ht="12.75" spans="2:13">
      <c r="B54927" s="29"/>
      <c r="M54927" s="28"/>
    </row>
    <row r="54928" s="16" customFormat="1" ht="12.75" spans="2:13">
      <c r="B54928" s="29"/>
      <c r="M54928" s="28"/>
    </row>
    <row r="54929" s="16" customFormat="1" ht="12.75" spans="2:13">
      <c r="B54929" s="29"/>
      <c r="M54929" s="28"/>
    </row>
    <row r="54930" s="16" customFormat="1" ht="12.75" spans="2:13">
      <c r="B54930" s="29"/>
      <c r="M54930" s="28"/>
    </row>
    <row r="54931" s="16" customFormat="1" ht="12.75" spans="2:13">
      <c r="B54931" s="29"/>
      <c r="M54931" s="28"/>
    </row>
    <row r="54932" s="16" customFormat="1" ht="12.75" spans="2:13">
      <c r="B54932" s="29"/>
      <c r="M54932" s="28"/>
    </row>
    <row r="54933" s="16" customFormat="1" ht="12.75" spans="2:13">
      <c r="B54933" s="29"/>
      <c r="M54933" s="28"/>
    </row>
    <row r="54934" s="16" customFormat="1" ht="12.75" spans="2:13">
      <c r="B54934" s="29"/>
      <c r="M54934" s="28"/>
    </row>
    <row r="54935" s="16" customFormat="1" ht="12.75" spans="2:13">
      <c r="B54935" s="29"/>
      <c r="M54935" s="28"/>
    </row>
    <row r="54936" s="16" customFormat="1" ht="12.75" spans="2:13">
      <c r="B54936" s="29"/>
      <c r="M54936" s="28"/>
    </row>
    <row r="54937" s="16" customFormat="1" ht="12.75" spans="2:13">
      <c r="B54937" s="29"/>
      <c r="M54937" s="28"/>
    </row>
    <row r="54938" s="16" customFormat="1" ht="12.75" spans="2:13">
      <c r="B54938" s="29"/>
      <c r="M54938" s="28"/>
    </row>
    <row r="54939" s="16" customFormat="1" ht="12.75" spans="2:13">
      <c r="B54939" s="29"/>
      <c r="M54939" s="28"/>
    </row>
    <row r="54940" s="16" customFormat="1" ht="12.75" spans="2:13">
      <c r="B54940" s="29"/>
      <c r="M54940" s="28"/>
    </row>
    <row r="54941" s="16" customFormat="1" ht="12.75" spans="2:13">
      <c r="B54941" s="29"/>
      <c r="M54941" s="28"/>
    </row>
    <row r="54942" s="16" customFormat="1" ht="12.75" spans="2:13">
      <c r="B54942" s="29"/>
      <c r="M54942" s="28"/>
    </row>
    <row r="54943" s="16" customFormat="1" ht="12.75" spans="2:13">
      <c r="B54943" s="29"/>
      <c r="M54943" s="28"/>
    </row>
    <row r="54944" s="16" customFormat="1" ht="12.75" spans="2:13">
      <c r="B54944" s="29"/>
      <c r="M54944" s="28"/>
    </row>
    <row r="54945" s="16" customFormat="1" ht="12.75" spans="2:13">
      <c r="B54945" s="29"/>
      <c r="M54945" s="28"/>
    </row>
    <row r="54946" s="16" customFormat="1" ht="12.75" spans="2:13">
      <c r="B54946" s="29"/>
      <c r="M54946" s="28"/>
    </row>
    <row r="54947" s="16" customFormat="1" ht="12.75" spans="2:13">
      <c r="B54947" s="29"/>
      <c r="M54947" s="28"/>
    </row>
    <row r="54948" s="16" customFormat="1" ht="12.75" spans="2:13">
      <c r="B54948" s="29"/>
      <c r="M54948" s="28"/>
    </row>
    <row r="54949" s="16" customFormat="1" ht="12.75" spans="2:13">
      <c r="B54949" s="29"/>
      <c r="M54949" s="28"/>
    </row>
    <row r="54950" s="16" customFormat="1" ht="12.75" spans="2:13">
      <c r="B54950" s="29"/>
      <c r="M54950" s="28"/>
    </row>
    <row r="54951" s="16" customFormat="1" ht="12.75" spans="2:13">
      <c r="B54951" s="29"/>
      <c r="M54951" s="28"/>
    </row>
    <row r="54952" s="16" customFormat="1" ht="12.75" spans="2:13">
      <c r="B54952" s="29"/>
      <c r="M54952" s="28"/>
    </row>
    <row r="54953" s="16" customFormat="1" ht="12.75" spans="2:13">
      <c r="B54953" s="29"/>
      <c r="M54953" s="28"/>
    </row>
    <row r="54954" s="16" customFormat="1" ht="12.75" spans="2:13">
      <c r="B54954" s="29"/>
      <c r="M54954" s="28"/>
    </row>
    <row r="54955" s="16" customFormat="1" ht="12.75" spans="2:13">
      <c r="B54955" s="29"/>
      <c r="M54955" s="28"/>
    </row>
    <row r="54956" s="16" customFormat="1" ht="12.75" spans="2:13">
      <c r="B54956" s="29"/>
      <c r="M54956" s="28"/>
    </row>
    <row r="54957" s="16" customFormat="1" ht="12.75" spans="2:13">
      <c r="B54957" s="29"/>
      <c r="M54957" s="28"/>
    </row>
    <row r="54958" s="16" customFormat="1" ht="12.75" spans="2:13">
      <c r="B54958" s="29"/>
      <c r="M54958" s="28"/>
    </row>
    <row r="54959" s="16" customFormat="1" ht="12.75" spans="2:13">
      <c r="B54959" s="29"/>
      <c r="M54959" s="28"/>
    </row>
    <row r="54960" s="16" customFormat="1" ht="12.75" spans="2:13">
      <c r="B54960" s="29"/>
      <c r="M54960" s="28"/>
    </row>
    <row r="54961" s="16" customFormat="1" ht="12.75" spans="2:13">
      <c r="B54961" s="29"/>
      <c r="M54961" s="28"/>
    </row>
    <row r="54962" s="16" customFormat="1" ht="12.75" spans="2:13">
      <c r="B54962" s="29"/>
      <c r="M54962" s="28"/>
    </row>
    <row r="54963" s="16" customFormat="1" ht="12.75" spans="2:13">
      <c r="B54963" s="29"/>
      <c r="M54963" s="28"/>
    </row>
    <row r="54964" s="16" customFormat="1" ht="12.75" spans="2:13">
      <c r="B54964" s="29"/>
      <c r="M54964" s="28"/>
    </row>
    <row r="54965" s="16" customFormat="1" ht="12.75" spans="2:13">
      <c r="B54965" s="29"/>
      <c r="M54965" s="28"/>
    </row>
    <row r="54966" s="16" customFormat="1" ht="12.75" spans="2:13">
      <c r="B54966" s="29"/>
      <c r="M54966" s="28"/>
    </row>
    <row r="54967" s="16" customFormat="1" ht="12.75" spans="2:13">
      <c r="B54967" s="29"/>
      <c r="M54967" s="28"/>
    </row>
    <row r="54968" s="16" customFormat="1" ht="12.75" spans="2:13">
      <c r="B54968" s="29"/>
      <c r="M54968" s="28"/>
    </row>
    <row r="54969" s="16" customFormat="1" ht="12.75" spans="2:13">
      <c r="B54969" s="29"/>
      <c r="M54969" s="28"/>
    </row>
    <row r="54970" s="16" customFormat="1" ht="12.75" spans="2:13">
      <c r="B54970" s="29"/>
      <c r="M54970" s="28"/>
    </row>
    <row r="54971" s="16" customFormat="1" ht="12.75" spans="2:13">
      <c r="B54971" s="29"/>
      <c r="M54971" s="28"/>
    </row>
    <row r="54972" s="16" customFormat="1" ht="12.75" spans="2:13">
      <c r="B54972" s="29"/>
      <c r="M54972" s="28"/>
    </row>
    <row r="54973" s="16" customFormat="1" ht="12.75" spans="2:13">
      <c r="B54973" s="29"/>
      <c r="M54973" s="28"/>
    </row>
    <row r="54974" s="16" customFormat="1" ht="12.75" spans="2:13">
      <c r="B54974" s="29"/>
      <c r="M54974" s="28"/>
    </row>
    <row r="54975" s="16" customFormat="1" ht="12.75" spans="2:13">
      <c r="B54975" s="29"/>
      <c r="M54975" s="28"/>
    </row>
    <row r="54976" s="16" customFormat="1" ht="12.75" spans="2:13">
      <c r="B54976" s="29"/>
      <c r="M54976" s="28"/>
    </row>
    <row r="54977" s="16" customFormat="1" ht="12.75" spans="2:13">
      <c r="B54977" s="29"/>
      <c r="M54977" s="28"/>
    </row>
    <row r="54978" s="16" customFormat="1" ht="12.75" spans="2:13">
      <c r="B54978" s="29"/>
      <c r="M54978" s="28"/>
    </row>
    <row r="54979" s="16" customFormat="1" ht="12.75" spans="2:13">
      <c r="B54979" s="29"/>
      <c r="M54979" s="28"/>
    </row>
    <row r="54980" s="16" customFormat="1" ht="12.75" spans="2:13">
      <c r="B54980" s="29"/>
      <c r="M54980" s="28"/>
    </row>
    <row r="54981" s="16" customFormat="1" ht="12.75" spans="2:13">
      <c r="B54981" s="29"/>
      <c r="M54981" s="28"/>
    </row>
    <row r="54982" s="16" customFormat="1" ht="12.75" spans="2:13">
      <c r="B54982" s="29"/>
      <c r="M54982" s="28"/>
    </row>
    <row r="54983" s="16" customFormat="1" ht="12.75" spans="2:13">
      <c r="B54983" s="29"/>
      <c r="M54983" s="28"/>
    </row>
    <row r="54984" s="16" customFormat="1" ht="12.75" spans="2:13">
      <c r="B54984" s="29"/>
      <c r="M54984" s="28"/>
    </row>
    <row r="54985" s="16" customFormat="1" ht="12.75" spans="2:13">
      <c r="B54985" s="29"/>
      <c r="M54985" s="28"/>
    </row>
    <row r="54986" s="16" customFormat="1" ht="12.75" spans="2:13">
      <c r="B54986" s="29"/>
      <c r="M54986" s="28"/>
    </row>
    <row r="54987" s="16" customFormat="1" ht="12.75" spans="2:13">
      <c r="B54987" s="29"/>
      <c r="M54987" s="28"/>
    </row>
    <row r="54988" s="16" customFormat="1" ht="12.75" spans="2:13">
      <c r="B54988" s="29"/>
      <c r="M54988" s="28"/>
    </row>
    <row r="54989" s="16" customFormat="1" ht="12.75" spans="2:13">
      <c r="B54989" s="29"/>
      <c r="M54989" s="28"/>
    </row>
    <row r="54990" s="16" customFormat="1" ht="12.75" spans="2:13">
      <c r="B54990" s="29"/>
      <c r="M54990" s="28"/>
    </row>
    <row r="54991" s="16" customFormat="1" ht="12.75" spans="2:13">
      <c r="B54991" s="29"/>
      <c r="M54991" s="28"/>
    </row>
    <row r="54992" s="16" customFormat="1" ht="12.75" spans="2:13">
      <c r="B54992" s="29"/>
      <c r="M54992" s="28"/>
    </row>
    <row r="54993" s="16" customFormat="1" ht="12.75" spans="2:13">
      <c r="B54993" s="29"/>
      <c r="M54993" s="28"/>
    </row>
    <row r="54994" s="16" customFormat="1" ht="12.75" spans="2:13">
      <c r="B54994" s="29"/>
      <c r="M54994" s="28"/>
    </row>
    <row r="54995" s="16" customFormat="1" ht="12.75" spans="2:13">
      <c r="B54995" s="29"/>
      <c r="M54995" s="28"/>
    </row>
    <row r="54996" s="16" customFormat="1" ht="12.75" spans="2:13">
      <c r="B54996" s="29"/>
      <c r="M54996" s="28"/>
    </row>
    <row r="54997" s="16" customFormat="1" ht="12.75" spans="2:13">
      <c r="B54997" s="29"/>
      <c r="M54997" s="28"/>
    </row>
    <row r="54998" s="16" customFormat="1" ht="12.75" spans="2:13">
      <c r="B54998" s="29"/>
      <c r="M54998" s="28"/>
    </row>
    <row r="54999" s="16" customFormat="1" ht="12.75" spans="2:13">
      <c r="B54999" s="29"/>
      <c r="M54999" s="28"/>
    </row>
    <row r="55000" s="16" customFormat="1" ht="12.75" spans="2:13">
      <c r="B55000" s="29"/>
      <c r="M55000" s="28"/>
    </row>
    <row r="55001" s="16" customFormat="1" ht="12.75" spans="2:13">
      <c r="B55001" s="29"/>
      <c r="M55001" s="28"/>
    </row>
    <row r="55002" s="16" customFormat="1" ht="12.75" spans="2:13">
      <c r="B55002" s="29"/>
      <c r="M55002" s="28"/>
    </row>
    <row r="55003" s="16" customFormat="1" ht="12.75" spans="2:13">
      <c r="B55003" s="29"/>
      <c r="M55003" s="28"/>
    </row>
    <row r="55004" s="16" customFormat="1" ht="12.75" spans="2:13">
      <c r="B55004" s="29"/>
      <c r="M55004" s="28"/>
    </row>
    <row r="55005" s="16" customFormat="1" ht="12.75" spans="2:13">
      <c r="B55005" s="29"/>
      <c r="M55005" s="28"/>
    </row>
    <row r="55006" s="16" customFormat="1" ht="12.75" spans="2:13">
      <c r="B55006" s="29"/>
      <c r="M55006" s="28"/>
    </row>
    <row r="55007" s="16" customFormat="1" ht="12.75" spans="2:13">
      <c r="B55007" s="29"/>
      <c r="M55007" s="28"/>
    </row>
    <row r="55008" s="16" customFormat="1" ht="12.75" spans="2:13">
      <c r="B55008" s="29"/>
      <c r="M55008" s="28"/>
    </row>
    <row r="55009" s="16" customFormat="1" ht="12.75" spans="2:13">
      <c r="B55009" s="29"/>
      <c r="M55009" s="28"/>
    </row>
    <row r="55010" s="16" customFormat="1" ht="12.75" spans="2:13">
      <c r="B55010" s="29"/>
      <c r="M55010" s="28"/>
    </row>
    <row r="55011" s="16" customFormat="1" ht="12.75" spans="2:13">
      <c r="B55011" s="29"/>
      <c r="M55011" s="28"/>
    </row>
    <row r="55012" s="16" customFormat="1" ht="12.75" spans="2:13">
      <c r="B55012" s="29"/>
      <c r="M55012" s="28"/>
    </row>
    <row r="55013" s="16" customFormat="1" ht="12.75" spans="2:13">
      <c r="B55013" s="29"/>
      <c r="M55013" s="28"/>
    </row>
    <row r="55014" s="16" customFormat="1" ht="12.75" spans="2:13">
      <c r="B55014" s="29"/>
      <c r="M55014" s="28"/>
    </row>
    <row r="55015" s="16" customFormat="1" ht="12.75" spans="2:13">
      <c r="B55015" s="29"/>
      <c r="M55015" s="28"/>
    </row>
    <row r="55016" s="16" customFormat="1" ht="12.75" spans="2:13">
      <c r="B55016" s="29"/>
      <c r="M55016" s="28"/>
    </row>
    <row r="55017" s="16" customFormat="1" ht="12.75" spans="2:13">
      <c r="B55017" s="29"/>
      <c r="M55017" s="28"/>
    </row>
    <row r="55018" s="16" customFormat="1" ht="12.75" spans="2:13">
      <c r="B55018" s="29"/>
      <c r="M55018" s="28"/>
    </row>
    <row r="55019" s="16" customFormat="1" ht="12.75" spans="2:13">
      <c r="B55019" s="29"/>
      <c r="M55019" s="28"/>
    </row>
    <row r="55020" s="16" customFormat="1" ht="12.75" spans="2:13">
      <c r="B55020" s="29"/>
      <c r="M55020" s="28"/>
    </row>
    <row r="55021" s="16" customFormat="1" ht="12.75" spans="2:13">
      <c r="B55021" s="29"/>
      <c r="M55021" s="28"/>
    </row>
    <row r="55022" s="16" customFormat="1" ht="12.75" spans="2:13">
      <c r="B55022" s="29"/>
      <c r="M55022" s="28"/>
    </row>
    <row r="55023" s="16" customFormat="1" ht="12.75" spans="2:13">
      <c r="B55023" s="29"/>
      <c r="M55023" s="28"/>
    </row>
    <row r="55024" s="16" customFormat="1" ht="12.75" spans="2:13">
      <c r="B55024" s="29"/>
      <c r="M55024" s="28"/>
    </row>
    <row r="55025" s="16" customFormat="1" ht="12.75" spans="2:13">
      <c r="B55025" s="29"/>
      <c r="M55025" s="28"/>
    </row>
    <row r="55026" s="16" customFormat="1" ht="12.75" spans="2:13">
      <c r="B55026" s="29"/>
      <c r="M55026" s="28"/>
    </row>
    <row r="55027" s="16" customFormat="1" ht="12.75" spans="2:13">
      <c r="B55027" s="29"/>
      <c r="M55027" s="28"/>
    </row>
    <row r="55028" s="16" customFormat="1" ht="12.75" spans="2:13">
      <c r="B55028" s="29"/>
      <c r="M55028" s="28"/>
    </row>
    <row r="55029" s="16" customFormat="1" ht="12.75" spans="2:13">
      <c r="B55029" s="29"/>
      <c r="M55029" s="28"/>
    </row>
    <row r="55030" s="16" customFormat="1" ht="12.75" spans="2:13">
      <c r="B55030" s="29"/>
      <c r="M55030" s="28"/>
    </row>
    <row r="55031" s="16" customFormat="1" ht="12.75" spans="2:13">
      <c r="B55031" s="29"/>
      <c r="M55031" s="28"/>
    </row>
    <row r="55032" s="16" customFormat="1" ht="12.75" spans="2:13">
      <c r="B55032" s="29"/>
      <c r="M55032" s="28"/>
    </row>
    <row r="55033" s="16" customFormat="1" ht="12.75" spans="2:13">
      <c r="B55033" s="29"/>
      <c r="M55033" s="28"/>
    </row>
    <row r="55034" s="16" customFormat="1" ht="12.75" spans="2:13">
      <c r="B55034" s="29"/>
      <c r="M55034" s="28"/>
    </row>
    <row r="55035" s="16" customFormat="1" ht="12.75" spans="2:13">
      <c r="B55035" s="29"/>
      <c r="M55035" s="28"/>
    </row>
    <row r="55036" s="16" customFormat="1" ht="12.75" spans="2:13">
      <c r="B55036" s="29"/>
      <c r="M55036" s="28"/>
    </row>
    <row r="55037" s="16" customFormat="1" ht="12.75" spans="2:13">
      <c r="B55037" s="29"/>
      <c r="M55037" s="28"/>
    </row>
    <row r="55038" s="16" customFormat="1" ht="12.75" spans="2:13">
      <c r="B55038" s="29"/>
      <c r="M55038" s="28"/>
    </row>
    <row r="55039" s="16" customFormat="1" ht="12.75" spans="2:13">
      <c r="B55039" s="29"/>
      <c r="M55039" s="28"/>
    </row>
    <row r="55040" s="16" customFormat="1" ht="12.75" spans="2:13">
      <c r="B55040" s="29"/>
      <c r="M55040" s="28"/>
    </row>
    <row r="55041" s="16" customFormat="1" ht="12.75" spans="2:13">
      <c r="B55041" s="29"/>
      <c r="M55041" s="28"/>
    </row>
    <row r="55042" s="16" customFormat="1" ht="12.75" spans="2:13">
      <c r="B55042" s="29"/>
      <c r="M55042" s="28"/>
    </row>
    <row r="55043" s="16" customFormat="1" ht="12.75" spans="2:13">
      <c r="B55043" s="29"/>
      <c r="M55043" s="28"/>
    </row>
    <row r="55044" s="16" customFormat="1" ht="12.75" spans="2:13">
      <c r="B55044" s="29"/>
      <c r="M55044" s="28"/>
    </row>
    <row r="55045" s="16" customFormat="1" ht="12.75" spans="2:13">
      <c r="B55045" s="29"/>
      <c r="M55045" s="28"/>
    </row>
    <row r="55046" s="16" customFormat="1" ht="12.75" spans="2:13">
      <c r="B55046" s="29"/>
      <c r="M55046" s="28"/>
    </row>
    <row r="55047" s="16" customFormat="1" ht="12.75" spans="2:13">
      <c r="B55047" s="29"/>
      <c r="M55047" s="28"/>
    </row>
    <row r="55048" s="16" customFormat="1" ht="12.75" spans="2:13">
      <c r="B55048" s="29"/>
      <c r="M55048" s="28"/>
    </row>
    <row r="55049" s="16" customFormat="1" ht="12.75" spans="2:13">
      <c r="B55049" s="29"/>
      <c r="M55049" s="28"/>
    </row>
    <row r="55050" s="16" customFormat="1" ht="12.75" spans="2:13">
      <c r="B55050" s="29"/>
      <c r="M55050" s="28"/>
    </row>
    <row r="55051" s="16" customFormat="1" ht="12.75" spans="2:13">
      <c r="B55051" s="29"/>
      <c r="M55051" s="28"/>
    </row>
    <row r="55052" s="16" customFormat="1" ht="12.75" spans="2:13">
      <c r="B55052" s="29"/>
      <c r="M55052" s="28"/>
    </row>
    <row r="55053" s="16" customFormat="1" ht="12.75" spans="2:13">
      <c r="B55053" s="29"/>
      <c r="M55053" s="28"/>
    </row>
    <row r="55054" s="16" customFormat="1" ht="12.75" spans="2:13">
      <c r="B55054" s="29"/>
      <c r="M55054" s="28"/>
    </row>
    <row r="55055" s="16" customFormat="1" ht="12.75" spans="2:13">
      <c r="B55055" s="29"/>
      <c r="M55055" s="28"/>
    </row>
    <row r="55056" s="16" customFormat="1" ht="12.75" spans="2:13">
      <c r="B55056" s="29"/>
      <c r="M55056" s="28"/>
    </row>
    <row r="55057" s="16" customFormat="1" ht="12.75" spans="2:13">
      <c r="B55057" s="29"/>
      <c r="M55057" s="28"/>
    </row>
    <row r="55058" s="16" customFormat="1" ht="12.75" spans="2:13">
      <c r="B55058" s="29"/>
      <c r="M55058" s="28"/>
    </row>
    <row r="55059" s="16" customFormat="1" ht="12.75" spans="2:13">
      <c r="B55059" s="29"/>
      <c r="M55059" s="28"/>
    </row>
    <row r="55060" s="16" customFormat="1" ht="12.75" spans="2:13">
      <c r="B55060" s="29"/>
      <c r="M55060" s="28"/>
    </row>
    <row r="55061" s="16" customFormat="1" ht="12.75" spans="2:13">
      <c r="B55061" s="29"/>
      <c r="M55061" s="28"/>
    </row>
    <row r="55062" s="16" customFormat="1" ht="12.75" spans="2:13">
      <c r="B55062" s="29"/>
      <c r="M55062" s="28"/>
    </row>
    <row r="55063" s="16" customFormat="1" ht="12.75" spans="2:13">
      <c r="B55063" s="29"/>
      <c r="M55063" s="28"/>
    </row>
    <row r="55064" s="16" customFormat="1" ht="12.75" spans="2:13">
      <c r="B55064" s="29"/>
      <c r="M55064" s="28"/>
    </row>
    <row r="55065" s="16" customFormat="1" ht="12.75" spans="2:13">
      <c r="B55065" s="29"/>
      <c r="M55065" s="28"/>
    </row>
    <row r="55066" s="16" customFormat="1" ht="12.75" spans="2:13">
      <c r="B55066" s="29"/>
      <c r="M55066" s="28"/>
    </row>
    <row r="55067" s="16" customFormat="1" ht="12.75" spans="2:13">
      <c r="B55067" s="29"/>
      <c r="M55067" s="28"/>
    </row>
    <row r="55068" s="16" customFormat="1" ht="12.75" spans="2:13">
      <c r="B55068" s="29"/>
      <c r="M55068" s="28"/>
    </row>
    <row r="55069" s="16" customFormat="1" ht="12.75" spans="2:13">
      <c r="B55069" s="29"/>
      <c r="M55069" s="28"/>
    </row>
    <row r="55070" s="16" customFormat="1" ht="12.75" spans="2:13">
      <c r="B55070" s="29"/>
      <c r="M55070" s="28"/>
    </row>
    <row r="55071" s="16" customFormat="1" ht="12.75" spans="2:13">
      <c r="B55071" s="29"/>
      <c r="M55071" s="28"/>
    </row>
    <row r="55072" s="16" customFormat="1" ht="12.75" spans="2:13">
      <c r="B55072" s="29"/>
      <c r="M55072" s="28"/>
    </row>
    <row r="55073" s="16" customFormat="1" ht="12.75" spans="2:13">
      <c r="B55073" s="29"/>
      <c r="M55073" s="28"/>
    </row>
    <row r="55074" s="16" customFormat="1" ht="12.75" spans="2:13">
      <c r="B55074" s="29"/>
      <c r="M55074" s="28"/>
    </row>
    <row r="55075" s="16" customFormat="1" ht="12.75" spans="2:13">
      <c r="B55075" s="29"/>
      <c r="M55075" s="28"/>
    </row>
    <row r="55076" s="16" customFormat="1" ht="12.75" spans="2:13">
      <c r="B55076" s="29"/>
      <c r="M55076" s="28"/>
    </row>
    <row r="55077" s="16" customFormat="1" ht="12.75" spans="2:13">
      <c r="B55077" s="29"/>
      <c r="M55077" s="28"/>
    </row>
    <row r="55078" s="16" customFormat="1" ht="12.75" spans="2:13">
      <c r="B55078" s="29"/>
      <c r="M55078" s="28"/>
    </row>
    <row r="55079" s="16" customFormat="1" ht="12.75" spans="2:13">
      <c r="B55079" s="29"/>
      <c r="M55079" s="28"/>
    </row>
    <row r="55080" s="16" customFormat="1" ht="12.75" spans="2:13">
      <c r="B55080" s="29"/>
      <c r="M55080" s="28"/>
    </row>
    <row r="55081" s="16" customFormat="1" ht="12.75" spans="2:13">
      <c r="B55081" s="29"/>
      <c r="M55081" s="28"/>
    </row>
    <row r="55082" s="16" customFormat="1" ht="12.75" spans="2:13">
      <c r="B55082" s="29"/>
      <c r="M55082" s="28"/>
    </row>
    <row r="55083" s="16" customFormat="1" ht="12.75" spans="2:13">
      <c r="B55083" s="29"/>
      <c r="M55083" s="28"/>
    </row>
    <row r="55084" s="16" customFormat="1" ht="12.75" spans="2:13">
      <c r="B55084" s="29"/>
      <c r="M55084" s="28"/>
    </row>
    <row r="55085" s="16" customFormat="1" ht="12.75" spans="2:13">
      <c r="B55085" s="29"/>
      <c r="M55085" s="28"/>
    </row>
    <row r="55086" s="16" customFormat="1" ht="12.75" spans="2:13">
      <c r="B55086" s="29"/>
      <c r="M55086" s="28"/>
    </row>
    <row r="55087" s="16" customFormat="1" ht="12.75" spans="2:13">
      <c r="B55087" s="29"/>
      <c r="M55087" s="28"/>
    </row>
    <row r="55088" s="16" customFormat="1" ht="12.75" spans="2:13">
      <c r="B55088" s="29"/>
      <c r="M55088" s="28"/>
    </row>
    <row r="55089" s="16" customFormat="1" ht="12.75" spans="2:13">
      <c r="B55089" s="29"/>
      <c r="M55089" s="28"/>
    </row>
    <row r="55090" s="16" customFormat="1" ht="12.75" spans="2:13">
      <c r="B55090" s="29"/>
      <c r="M55090" s="28"/>
    </row>
    <row r="55091" s="16" customFormat="1" ht="12.75" spans="2:13">
      <c r="B55091" s="29"/>
      <c r="M55091" s="28"/>
    </row>
    <row r="55092" s="16" customFormat="1" ht="12.75" spans="2:13">
      <c r="B55092" s="29"/>
      <c r="M55092" s="28"/>
    </row>
    <row r="55093" s="16" customFormat="1" ht="12.75" spans="2:13">
      <c r="B55093" s="29"/>
      <c r="M55093" s="28"/>
    </row>
    <row r="55094" s="16" customFormat="1" ht="12.75" spans="2:13">
      <c r="B55094" s="29"/>
      <c r="M55094" s="28"/>
    </row>
    <row r="55095" s="16" customFormat="1" ht="12.75" spans="2:13">
      <c r="B55095" s="29"/>
      <c r="M55095" s="28"/>
    </row>
    <row r="55096" s="16" customFormat="1" ht="12.75" spans="2:13">
      <c r="B55096" s="29"/>
      <c r="M55096" s="28"/>
    </row>
    <row r="55097" s="16" customFormat="1" ht="12.75" spans="2:13">
      <c r="B55097" s="29"/>
      <c r="M55097" s="28"/>
    </row>
    <row r="55098" s="16" customFormat="1" ht="12.75" spans="2:13">
      <c r="B55098" s="29"/>
      <c r="M55098" s="28"/>
    </row>
    <row r="55099" s="16" customFormat="1" ht="12.75" spans="2:13">
      <c r="B55099" s="29"/>
      <c r="M55099" s="28"/>
    </row>
    <row r="55100" s="16" customFormat="1" ht="12.75" spans="2:13">
      <c r="B55100" s="29"/>
      <c r="M55100" s="28"/>
    </row>
    <row r="55101" s="16" customFormat="1" ht="12.75" spans="2:13">
      <c r="B55101" s="29"/>
      <c r="M55101" s="28"/>
    </row>
    <row r="55102" s="16" customFormat="1" ht="12.75" spans="2:13">
      <c r="B55102" s="29"/>
      <c r="M55102" s="28"/>
    </row>
    <row r="55103" s="16" customFormat="1" ht="12.75" spans="2:13">
      <c r="B55103" s="29"/>
      <c r="M55103" s="28"/>
    </row>
    <row r="55104" s="16" customFormat="1" ht="12.75" spans="2:13">
      <c r="B55104" s="29"/>
      <c r="M55104" s="28"/>
    </row>
    <row r="55105" s="16" customFormat="1" ht="12.75" spans="2:13">
      <c r="B55105" s="29"/>
      <c r="M55105" s="28"/>
    </row>
    <row r="55106" s="16" customFormat="1" ht="12.75" spans="2:13">
      <c r="B55106" s="29"/>
      <c r="M55106" s="28"/>
    </row>
    <row r="55107" s="16" customFormat="1" ht="12.75" spans="2:13">
      <c r="B55107" s="29"/>
      <c r="M55107" s="28"/>
    </row>
    <row r="55108" s="16" customFormat="1" ht="12.75" spans="2:13">
      <c r="B55108" s="29"/>
      <c r="M55108" s="28"/>
    </row>
    <row r="55109" s="16" customFormat="1" ht="12.75" spans="2:13">
      <c r="B55109" s="29"/>
      <c r="M55109" s="28"/>
    </row>
    <row r="55110" s="16" customFormat="1" ht="12.75" spans="2:13">
      <c r="B55110" s="29"/>
      <c r="M55110" s="28"/>
    </row>
    <row r="55111" s="16" customFormat="1" ht="12.75" spans="2:13">
      <c r="B55111" s="29"/>
      <c r="M55111" s="28"/>
    </row>
    <row r="55112" s="16" customFormat="1" ht="12.75" spans="2:13">
      <c r="B55112" s="29"/>
      <c r="M55112" s="28"/>
    </row>
    <row r="55113" s="16" customFormat="1" ht="12.75" spans="2:13">
      <c r="B55113" s="29"/>
      <c r="M55113" s="28"/>
    </row>
    <row r="55114" s="16" customFormat="1" ht="12.75" spans="2:13">
      <c r="B55114" s="29"/>
      <c r="M55114" s="28"/>
    </row>
    <row r="55115" s="16" customFormat="1" ht="12.75" spans="2:13">
      <c r="B55115" s="29"/>
      <c r="M55115" s="28"/>
    </row>
    <row r="55116" s="16" customFormat="1" ht="12.75" spans="2:13">
      <c r="B55116" s="29"/>
      <c r="M55116" s="28"/>
    </row>
    <row r="55117" s="16" customFormat="1" ht="12.75" spans="2:13">
      <c r="B55117" s="29"/>
      <c r="M55117" s="28"/>
    </row>
    <row r="55118" s="16" customFormat="1" ht="12.75" spans="2:13">
      <c r="B55118" s="29"/>
      <c r="M55118" s="28"/>
    </row>
    <row r="55119" s="16" customFormat="1" ht="12.75" spans="2:13">
      <c r="B55119" s="29"/>
      <c r="M55119" s="28"/>
    </row>
    <row r="55120" s="16" customFormat="1" ht="12.75" spans="2:13">
      <c r="B55120" s="29"/>
      <c r="M55120" s="28"/>
    </row>
    <row r="55121" s="16" customFormat="1" ht="12.75" spans="2:13">
      <c r="B55121" s="29"/>
      <c r="M55121" s="28"/>
    </row>
    <row r="55122" s="16" customFormat="1" ht="12.75" spans="2:13">
      <c r="B55122" s="29"/>
      <c r="M55122" s="28"/>
    </row>
    <row r="55123" s="16" customFormat="1" ht="12.75" spans="2:13">
      <c r="B55123" s="29"/>
      <c r="M55123" s="28"/>
    </row>
    <row r="55124" s="16" customFormat="1" ht="12.75" spans="2:13">
      <c r="B55124" s="29"/>
      <c r="M55124" s="28"/>
    </row>
    <row r="55125" s="16" customFormat="1" ht="12.75" spans="2:13">
      <c r="B55125" s="29"/>
      <c r="M55125" s="28"/>
    </row>
    <row r="55126" s="16" customFormat="1" ht="12.75" spans="2:13">
      <c r="B55126" s="29"/>
      <c r="M55126" s="28"/>
    </row>
    <row r="55127" s="16" customFormat="1" ht="12.75" spans="2:13">
      <c r="B55127" s="29"/>
      <c r="M55127" s="28"/>
    </row>
    <row r="55128" s="16" customFormat="1" ht="12.75" spans="2:13">
      <c r="B55128" s="29"/>
      <c r="M55128" s="28"/>
    </row>
    <row r="55129" s="16" customFormat="1" ht="12.75" spans="2:13">
      <c r="B55129" s="29"/>
      <c r="M55129" s="28"/>
    </row>
    <row r="55130" s="16" customFormat="1" ht="12.75" spans="2:13">
      <c r="B55130" s="29"/>
      <c r="M55130" s="28"/>
    </row>
    <row r="55131" s="16" customFormat="1" ht="12.75" spans="2:13">
      <c r="B55131" s="29"/>
      <c r="M55131" s="28"/>
    </row>
    <row r="55132" s="16" customFormat="1" ht="12.75" spans="2:13">
      <c r="B55132" s="29"/>
      <c r="M55132" s="28"/>
    </row>
    <row r="55133" s="16" customFormat="1" ht="12.75" spans="2:13">
      <c r="B55133" s="29"/>
      <c r="M55133" s="28"/>
    </row>
    <row r="55134" s="16" customFormat="1" ht="12.75" spans="2:13">
      <c r="B55134" s="29"/>
      <c r="M55134" s="28"/>
    </row>
    <row r="55135" s="16" customFormat="1" ht="12.75" spans="2:13">
      <c r="B55135" s="29"/>
      <c r="M55135" s="28"/>
    </row>
    <row r="55136" s="16" customFormat="1" ht="12.75" spans="2:13">
      <c r="B55136" s="29"/>
      <c r="M55136" s="28"/>
    </row>
    <row r="55137" s="16" customFormat="1" ht="12.75" spans="2:13">
      <c r="B55137" s="29"/>
      <c r="M55137" s="28"/>
    </row>
    <row r="55138" s="16" customFormat="1" ht="12.75" spans="2:13">
      <c r="B55138" s="29"/>
      <c r="M55138" s="28"/>
    </row>
    <row r="55139" s="16" customFormat="1" ht="12.75" spans="2:13">
      <c r="B55139" s="29"/>
      <c r="M55139" s="28"/>
    </row>
    <row r="55140" s="16" customFormat="1" ht="12.75" spans="2:13">
      <c r="B55140" s="29"/>
      <c r="M55140" s="28"/>
    </row>
    <row r="55141" s="16" customFormat="1" ht="12.75" spans="2:13">
      <c r="B55141" s="29"/>
      <c r="M55141" s="28"/>
    </row>
    <row r="55142" s="16" customFormat="1" ht="12.75" spans="2:13">
      <c r="B55142" s="29"/>
      <c r="M55142" s="28"/>
    </row>
    <row r="55143" s="16" customFormat="1" ht="12.75" spans="2:13">
      <c r="B55143" s="29"/>
      <c r="M55143" s="28"/>
    </row>
    <row r="55144" s="16" customFormat="1" ht="12.75" spans="2:13">
      <c r="B55144" s="29"/>
      <c r="M55144" s="28"/>
    </row>
    <row r="55145" s="16" customFormat="1" ht="12.75" spans="2:13">
      <c r="B55145" s="29"/>
      <c r="M55145" s="28"/>
    </row>
    <row r="55146" s="16" customFormat="1" ht="12.75" spans="2:13">
      <c r="B55146" s="29"/>
      <c r="M55146" s="28"/>
    </row>
    <row r="55147" s="16" customFormat="1" ht="12.75" spans="2:13">
      <c r="B55147" s="29"/>
      <c r="M55147" s="28"/>
    </row>
    <row r="55148" s="16" customFormat="1" ht="12.75" spans="2:13">
      <c r="B55148" s="29"/>
      <c r="M55148" s="28"/>
    </row>
    <row r="55149" s="16" customFormat="1" ht="12.75" spans="2:13">
      <c r="B55149" s="29"/>
      <c r="M55149" s="28"/>
    </row>
    <row r="55150" s="16" customFormat="1" ht="12.75" spans="2:13">
      <c r="B55150" s="29"/>
      <c r="M55150" s="28"/>
    </row>
    <row r="55151" s="16" customFormat="1" ht="12.75" spans="2:13">
      <c r="B55151" s="29"/>
      <c r="M55151" s="28"/>
    </row>
    <row r="55152" s="16" customFormat="1" ht="12.75" spans="2:13">
      <c r="B55152" s="29"/>
      <c r="M55152" s="28"/>
    </row>
    <row r="55153" s="16" customFormat="1" ht="12.75" spans="2:13">
      <c r="B55153" s="29"/>
      <c r="M55153" s="28"/>
    </row>
    <row r="55154" s="16" customFormat="1" ht="12.75" spans="2:13">
      <c r="B55154" s="29"/>
      <c r="M55154" s="28"/>
    </row>
    <row r="55155" s="16" customFormat="1" ht="12.75" spans="2:13">
      <c r="B55155" s="29"/>
      <c r="M55155" s="28"/>
    </row>
    <row r="55156" s="16" customFormat="1" ht="12.75" spans="2:13">
      <c r="B55156" s="29"/>
      <c r="M55156" s="28"/>
    </row>
    <row r="55157" s="16" customFormat="1" ht="12.75" spans="2:13">
      <c r="B55157" s="29"/>
      <c r="M55157" s="28"/>
    </row>
    <row r="55158" s="16" customFormat="1" ht="12.75" spans="2:13">
      <c r="B55158" s="29"/>
      <c r="M55158" s="28"/>
    </row>
    <row r="55159" s="16" customFormat="1" ht="12.75" spans="2:13">
      <c r="B55159" s="29"/>
      <c r="M55159" s="28"/>
    </row>
    <row r="55160" s="16" customFormat="1" ht="12.75" spans="2:13">
      <c r="B55160" s="29"/>
      <c r="M55160" s="28"/>
    </row>
    <row r="55161" s="16" customFormat="1" ht="12.75" spans="2:13">
      <c r="B55161" s="29"/>
      <c r="M55161" s="28"/>
    </row>
    <row r="55162" s="16" customFormat="1" ht="12.75" spans="2:13">
      <c r="B55162" s="29"/>
      <c r="M55162" s="28"/>
    </row>
    <row r="55163" s="16" customFormat="1" ht="12.75" spans="2:13">
      <c r="B55163" s="29"/>
      <c r="M55163" s="28"/>
    </row>
    <row r="55164" s="16" customFormat="1" ht="12.75" spans="2:13">
      <c r="B55164" s="29"/>
      <c r="M55164" s="28"/>
    </row>
    <row r="55165" s="16" customFormat="1" ht="12.75" spans="2:13">
      <c r="B55165" s="29"/>
      <c r="M55165" s="28"/>
    </row>
    <row r="55166" s="16" customFormat="1" ht="12.75" spans="2:13">
      <c r="B55166" s="29"/>
      <c r="M55166" s="28"/>
    </row>
    <row r="55167" s="16" customFormat="1" ht="12.75" spans="2:13">
      <c r="B55167" s="29"/>
      <c r="M55167" s="28"/>
    </row>
    <row r="55168" s="16" customFormat="1" ht="12.75" spans="2:13">
      <c r="B55168" s="29"/>
      <c r="M55168" s="28"/>
    </row>
    <row r="55169" s="16" customFormat="1" ht="12.75" spans="2:13">
      <c r="B55169" s="29"/>
      <c r="M55169" s="28"/>
    </row>
    <row r="55170" s="16" customFormat="1" ht="12.75" spans="2:13">
      <c r="B55170" s="29"/>
      <c r="M55170" s="28"/>
    </row>
    <row r="55171" s="16" customFormat="1" ht="12.75" spans="2:13">
      <c r="B55171" s="29"/>
      <c r="M55171" s="28"/>
    </row>
    <row r="55172" s="16" customFormat="1" ht="12.75" spans="2:13">
      <c r="B55172" s="29"/>
      <c r="M55172" s="28"/>
    </row>
    <row r="55173" s="16" customFormat="1" ht="12.75" spans="2:13">
      <c r="B55173" s="29"/>
      <c r="M55173" s="28"/>
    </row>
    <row r="55174" s="16" customFormat="1" ht="12.75" spans="2:13">
      <c r="B55174" s="29"/>
      <c r="M55174" s="28"/>
    </row>
    <row r="55175" s="16" customFormat="1" ht="12.75" spans="2:13">
      <c r="B55175" s="29"/>
      <c r="M55175" s="28"/>
    </row>
    <row r="55176" s="16" customFormat="1" ht="12.75" spans="2:13">
      <c r="B55176" s="29"/>
      <c r="M55176" s="28"/>
    </row>
    <row r="55177" s="16" customFormat="1" ht="12.75" spans="2:13">
      <c r="B55177" s="29"/>
      <c r="M55177" s="28"/>
    </row>
    <row r="55178" s="16" customFormat="1" ht="12.75" spans="2:13">
      <c r="B55178" s="29"/>
      <c r="M55178" s="28"/>
    </row>
    <row r="55179" s="16" customFormat="1" ht="12.75" spans="2:13">
      <c r="B55179" s="29"/>
      <c r="M55179" s="28"/>
    </row>
    <row r="55180" s="16" customFormat="1" ht="12.75" spans="2:13">
      <c r="B55180" s="29"/>
      <c r="M55180" s="28"/>
    </row>
    <row r="55181" s="16" customFormat="1" ht="12.75" spans="2:13">
      <c r="B55181" s="29"/>
      <c r="M55181" s="28"/>
    </row>
    <row r="55182" s="16" customFormat="1" ht="12.75" spans="2:13">
      <c r="B55182" s="29"/>
      <c r="M55182" s="28"/>
    </row>
    <row r="55183" s="16" customFormat="1" ht="12.75" spans="2:13">
      <c r="B55183" s="29"/>
      <c r="M55183" s="28"/>
    </row>
    <row r="55184" s="16" customFormat="1" ht="12.75" spans="2:13">
      <c r="B55184" s="29"/>
      <c r="M55184" s="28"/>
    </row>
    <row r="55185" s="16" customFormat="1" ht="12.75" spans="2:13">
      <c r="B55185" s="29"/>
      <c r="M55185" s="28"/>
    </row>
    <row r="55186" s="16" customFormat="1" ht="12.75" spans="2:13">
      <c r="B55186" s="29"/>
      <c r="M55186" s="28"/>
    </row>
    <row r="55187" s="16" customFormat="1" ht="12.75" spans="2:13">
      <c r="B55187" s="29"/>
      <c r="M55187" s="28"/>
    </row>
    <row r="55188" s="16" customFormat="1" ht="12.75" spans="2:13">
      <c r="B55188" s="29"/>
      <c r="M55188" s="28"/>
    </row>
    <row r="55189" s="16" customFormat="1" ht="12.75" spans="2:13">
      <c r="B55189" s="29"/>
      <c r="M55189" s="28"/>
    </row>
    <row r="55190" s="16" customFormat="1" ht="12.75" spans="2:13">
      <c r="B55190" s="29"/>
      <c r="M55190" s="28"/>
    </row>
    <row r="55191" s="16" customFormat="1" ht="12.75" spans="2:13">
      <c r="B55191" s="29"/>
      <c r="M55191" s="28"/>
    </row>
    <row r="55192" s="16" customFormat="1" ht="12.75" spans="2:13">
      <c r="B55192" s="29"/>
      <c r="M55192" s="28"/>
    </row>
    <row r="55193" s="16" customFormat="1" ht="12.75" spans="2:13">
      <c r="B55193" s="29"/>
      <c r="M55193" s="28"/>
    </row>
    <row r="55194" s="16" customFormat="1" ht="12.75" spans="2:13">
      <c r="B55194" s="29"/>
      <c r="M55194" s="28"/>
    </row>
    <row r="55195" s="16" customFormat="1" ht="12.75" spans="2:13">
      <c r="B55195" s="29"/>
      <c r="M55195" s="28"/>
    </row>
    <row r="55196" s="16" customFormat="1" ht="12.75" spans="2:13">
      <c r="B55196" s="29"/>
      <c r="M55196" s="28"/>
    </row>
    <row r="55197" s="16" customFormat="1" ht="12.75" spans="2:13">
      <c r="B55197" s="29"/>
      <c r="M55197" s="28"/>
    </row>
    <row r="55198" s="16" customFormat="1" ht="12.75" spans="2:13">
      <c r="B55198" s="29"/>
      <c r="M55198" s="28"/>
    </row>
    <row r="55199" s="16" customFormat="1" ht="12.75" spans="2:13">
      <c r="B55199" s="29"/>
      <c r="M55199" s="28"/>
    </row>
    <row r="55200" s="16" customFormat="1" ht="12.75" spans="2:13">
      <c r="B55200" s="29"/>
      <c r="M55200" s="28"/>
    </row>
    <row r="55201" s="16" customFormat="1" ht="12.75" spans="2:13">
      <c r="B55201" s="29"/>
      <c r="M55201" s="28"/>
    </row>
    <row r="55202" s="16" customFormat="1" ht="12.75" spans="2:13">
      <c r="B55202" s="29"/>
      <c r="M55202" s="28"/>
    </row>
    <row r="55203" s="16" customFormat="1" ht="12.75" spans="2:13">
      <c r="B55203" s="29"/>
      <c r="M55203" s="28"/>
    </row>
    <row r="55204" s="16" customFormat="1" ht="12.75" spans="2:13">
      <c r="B55204" s="29"/>
      <c r="M55204" s="28"/>
    </row>
    <row r="55205" s="16" customFormat="1" ht="12.75" spans="2:13">
      <c r="B55205" s="29"/>
      <c r="M55205" s="28"/>
    </row>
    <row r="55206" s="16" customFormat="1" ht="12.75" spans="2:13">
      <c r="B55206" s="29"/>
      <c r="M55206" s="28"/>
    </row>
    <row r="55207" s="16" customFormat="1" ht="12.75" spans="2:13">
      <c r="B55207" s="29"/>
      <c r="M55207" s="28"/>
    </row>
    <row r="55208" s="16" customFormat="1" ht="12.75" spans="2:13">
      <c r="B55208" s="29"/>
      <c r="M55208" s="28"/>
    </row>
    <row r="55209" s="16" customFormat="1" ht="12.75" spans="2:13">
      <c r="B55209" s="29"/>
      <c r="M55209" s="28"/>
    </row>
    <row r="55210" s="16" customFormat="1" ht="12.75" spans="2:13">
      <c r="B55210" s="29"/>
      <c r="M55210" s="28"/>
    </row>
    <row r="55211" s="16" customFormat="1" ht="12.75" spans="2:13">
      <c r="B55211" s="29"/>
      <c r="M55211" s="28"/>
    </row>
    <row r="55212" s="16" customFormat="1" ht="12.75" spans="2:13">
      <c r="B55212" s="29"/>
      <c r="M55212" s="28"/>
    </row>
    <row r="55213" s="16" customFormat="1" ht="12.75" spans="2:13">
      <c r="B55213" s="29"/>
      <c r="M55213" s="28"/>
    </row>
    <row r="55214" s="16" customFormat="1" ht="12.75" spans="2:13">
      <c r="B55214" s="29"/>
      <c r="M55214" s="28"/>
    </row>
    <row r="55215" s="16" customFormat="1" ht="12.75" spans="2:13">
      <c r="B55215" s="29"/>
      <c r="M55215" s="28"/>
    </row>
    <row r="55216" s="16" customFormat="1" ht="12.75" spans="2:13">
      <c r="B55216" s="29"/>
      <c r="M55216" s="28"/>
    </row>
    <row r="55217" s="16" customFormat="1" ht="12.75" spans="2:13">
      <c r="B55217" s="29"/>
      <c r="M55217" s="28"/>
    </row>
    <row r="55218" s="16" customFormat="1" ht="12.75" spans="2:13">
      <c r="B55218" s="29"/>
      <c r="M55218" s="28"/>
    </row>
    <row r="55219" s="16" customFormat="1" ht="12.75" spans="2:13">
      <c r="B55219" s="29"/>
      <c r="M55219" s="28"/>
    </row>
    <row r="55220" s="16" customFormat="1" ht="12.75" spans="2:13">
      <c r="B55220" s="29"/>
      <c r="M55220" s="28"/>
    </row>
    <row r="55221" s="16" customFormat="1" ht="12.75" spans="2:13">
      <c r="B55221" s="29"/>
      <c r="M55221" s="28"/>
    </row>
    <row r="55222" s="16" customFormat="1" ht="12.75" spans="2:13">
      <c r="B55222" s="29"/>
      <c r="M55222" s="28"/>
    </row>
    <row r="55223" s="16" customFormat="1" ht="12.75" spans="2:13">
      <c r="B55223" s="29"/>
      <c r="M55223" s="28"/>
    </row>
    <row r="55224" s="16" customFormat="1" ht="12.75" spans="2:13">
      <c r="B55224" s="29"/>
      <c r="M55224" s="28"/>
    </row>
    <row r="55225" s="16" customFormat="1" ht="12.75" spans="2:13">
      <c r="B55225" s="29"/>
      <c r="M55225" s="28"/>
    </row>
    <row r="55226" s="16" customFormat="1" ht="12.75" spans="2:13">
      <c r="B55226" s="29"/>
      <c r="M55226" s="28"/>
    </row>
    <row r="55227" s="16" customFormat="1" ht="12.75" spans="2:13">
      <c r="B55227" s="29"/>
      <c r="M55227" s="28"/>
    </row>
    <row r="55228" s="16" customFormat="1" ht="12.75" spans="2:13">
      <c r="B55228" s="29"/>
      <c r="M55228" s="28"/>
    </row>
    <row r="55229" s="16" customFormat="1" ht="12.75" spans="2:13">
      <c r="B55229" s="29"/>
      <c r="M55229" s="28"/>
    </row>
    <row r="55230" s="16" customFormat="1" ht="12.75" spans="2:13">
      <c r="B55230" s="29"/>
      <c r="M55230" s="28"/>
    </row>
    <row r="55231" s="16" customFormat="1" ht="12.75" spans="2:13">
      <c r="B55231" s="29"/>
      <c r="M55231" s="28"/>
    </row>
    <row r="55232" s="16" customFormat="1" ht="12.75" spans="2:13">
      <c r="B55232" s="29"/>
      <c r="M55232" s="28"/>
    </row>
    <row r="55233" s="16" customFormat="1" ht="12.75" spans="2:13">
      <c r="B55233" s="29"/>
      <c r="M55233" s="28"/>
    </row>
    <row r="55234" s="16" customFormat="1" ht="12.75" spans="2:13">
      <c r="B55234" s="29"/>
      <c r="M55234" s="28"/>
    </row>
    <row r="55235" s="16" customFormat="1" ht="12.75" spans="2:13">
      <c r="B55235" s="29"/>
      <c r="M55235" s="28"/>
    </row>
    <row r="55236" s="16" customFormat="1" ht="12.75" spans="2:13">
      <c r="B55236" s="29"/>
      <c r="M55236" s="28"/>
    </row>
    <row r="55237" s="16" customFormat="1" ht="12.75" spans="2:13">
      <c r="B55237" s="29"/>
      <c r="M55237" s="28"/>
    </row>
    <row r="55238" s="16" customFormat="1" ht="12.75" spans="2:13">
      <c r="B55238" s="29"/>
      <c r="M55238" s="28"/>
    </row>
    <row r="55239" s="16" customFormat="1" ht="12.75" spans="2:13">
      <c r="B55239" s="29"/>
      <c r="M55239" s="28"/>
    </row>
    <row r="55240" s="16" customFormat="1" ht="12.75" spans="2:13">
      <c r="B55240" s="29"/>
      <c r="M55240" s="28"/>
    </row>
    <row r="55241" s="16" customFormat="1" ht="12.75" spans="2:13">
      <c r="B55241" s="29"/>
      <c r="M55241" s="28"/>
    </row>
    <row r="55242" s="16" customFormat="1" ht="12.75" spans="2:13">
      <c r="B55242" s="29"/>
      <c r="M55242" s="28"/>
    </row>
    <row r="55243" s="16" customFormat="1" ht="12.75" spans="2:13">
      <c r="B55243" s="29"/>
      <c r="M55243" s="28"/>
    </row>
    <row r="55244" s="16" customFormat="1" ht="12.75" spans="2:13">
      <c r="B55244" s="29"/>
      <c r="M55244" s="28"/>
    </row>
    <row r="55245" s="16" customFormat="1" ht="12.75" spans="2:13">
      <c r="B55245" s="29"/>
      <c r="M55245" s="28"/>
    </row>
    <row r="55246" s="16" customFormat="1" ht="12.75" spans="2:13">
      <c r="B55246" s="29"/>
      <c r="M55246" s="28"/>
    </row>
    <row r="55247" s="16" customFormat="1" ht="12.75" spans="2:13">
      <c r="B55247" s="29"/>
      <c r="M55247" s="28"/>
    </row>
    <row r="55248" s="16" customFormat="1" ht="12.75" spans="2:13">
      <c r="B55248" s="29"/>
      <c r="M55248" s="28"/>
    </row>
    <row r="55249" s="16" customFormat="1" ht="12.75" spans="2:13">
      <c r="B55249" s="29"/>
      <c r="M55249" s="28"/>
    </row>
    <row r="55250" s="16" customFormat="1" ht="12.75" spans="2:13">
      <c r="B55250" s="29"/>
      <c r="M55250" s="28"/>
    </row>
    <row r="55251" s="16" customFormat="1" ht="12.75" spans="2:13">
      <c r="B55251" s="29"/>
      <c r="M55251" s="28"/>
    </row>
    <row r="55252" s="16" customFormat="1" ht="12.75" spans="2:13">
      <c r="B55252" s="29"/>
      <c r="M55252" s="28"/>
    </row>
    <row r="55253" s="16" customFormat="1" ht="12.75" spans="2:13">
      <c r="B55253" s="29"/>
      <c r="M55253" s="28"/>
    </row>
    <row r="55254" s="16" customFormat="1" ht="12.75" spans="2:13">
      <c r="B55254" s="29"/>
      <c r="M55254" s="28"/>
    </row>
    <row r="55255" s="16" customFormat="1" ht="12.75" spans="2:13">
      <c r="B55255" s="29"/>
      <c r="M55255" s="28"/>
    </row>
    <row r="55256" s="16" customFormat="1" ht="12.75" spans="2:13">
      <c r="B55256" s="29"/>
      <c r="M55256" s="28"/>
    </row>
    <row r="55257" s="16" customFormat="1" ht="12.75" spans="2:13">
      <c r="B55257" s="29"/>
      <c r="M55257" s="28"/>
    </row>
    <row r="55258" s="16" customFormat="1" ht="12.75" spans="2:13">
      <c r="B55258" s="29"/>
      <c r="M55258" s="28"/>
    </row>
    <row r="55259" s="16" customFormat="1" ht="12.75" spans="2:13">
      <c r="B55259" s="29"/>
      <c r="M55259" s="28"/>
    </row>
    <row r="55260" s="16" customFormat="1" ht="12.75" spans="2:13">
      <c r="B55260" s="29"/>
      <c r="M55260" s="28"/>
    </row>
    <row r="55261" s="16" customFormat="1" ht="12.75" spans="2:13">
      <c r="B55261" s="29"/>
      <c r="M55261" s="28"/>
    </row>
    <row r="55262" s="16" customFormat="1" ht="12.75" spans="2:13">
      <c r="B55262" s="29"/>
      <c r="M55262" s="28"/>
    </row>
    <row r="55263" s="16" customFormat="1" ht="12.75" spans="2:13">
      <c r="B55263" s="29"/>
      <c r="M55263" s="28"/>
    </row>
    <row r="55264" s="16" customFormat="1" ht="12.75" spans="2:13">
      <c r="B55264" s="29"/>
      <c r="M55264" s="28"/>
    </row>
    <row r="55265" s="16" customFormat="1" ht="12.75" spans="2:13">
      <c r="B55265" s="29"/>
      <c r="M55265" s="28"/>
    </row>
    <row r="55266" s="16" customFormat="1" ht="12.75" spans="2:13">
      <c r="B55266" s="29"/>
      <c r="M55266" s="28"/>
    </row>
    <row r="55267" s="16" customFormat="1" ht="12.75" spans="2:13">
      <c r="B55267" s="29"/>
      <c r="M55267" s="28"/>
    </row>
    <row r="55268" s="16" customFormat="1" ht="12.75" spans="2:13">
      <c r="B55268" s="29"/>
      <c r="M55268" s="28"/>
    </row>
    <row r="55269" s="16" customFormat="1" ht="12.75" spans="2:13">
      <c r="B55269" s="29"/>
      <c r="M55269" s="28"/>
    </row>
    <row r="55270" s="16" customFormat="1" ht="12.75" spans="2:13">
      <c r="B55270" s="29"/>
      <c r="M55270" s="28"/>
    </row>
    <row r="55271" s="16" customFormat="1" ht="12.75" spans="2:13">
      <c r="B55271" s="29"/>
      <c r="M55271" s="28"/>
    </row>
    <row r="55272" s="16" customFormat="1" ht="12.75" spans="2:13">
      <c r="B55272" s="29"/>
      <c r="M55272" s="28"/>
    </row>
    <row r="55273" s="16" customFormat="1" ht="12.75" spans="2:13">
      <c r="B55273" s="29"/>
      <c r="M55273" s="28"/>
    </row>
    <row r="55274" s="16" customFormat="1" ht="12.75" spans="2:13">
      <c r="B55274" s="29"/>
      <c r="M55274" s="28"/>
    </row>
    <row r="55275" s="16" customFormat="1" ht="12.75" spans="2:13">
      <c r="B55275" s="29"/>
      <c r="M55275" s="28"/>
    </row>
    <row r="55276" s="16" customFormat="1" ht="12.75" spans="2:13">
      <c r="B55276" s="29"/>
      <c r="M55276" s="28"/>
    </row>
    <row r="55277" s="16" customFormat="1" ht="12.75" spans="2:13">
      <c r="B55277" s="29"/>
      <c r="M55277" s="28"/>
    </row>
    <row r="55278" s="16" customFormat="1" ht="12.75" spans="2:13">
      <c r="B55278" s="29"/>
      <c r="M55278" s="28"/>
    </row>
    <row r="55279" s="16" customFormat="1" ht="12.75" spans="2:13">
      <c r="B55279" s="29"/>
      <c r="M55279" s="28"/>
    </row>
    <row r="55280" s="16" customFormat="1" ht="12.75" spans="2:13">
      <c r="B55280" s="29"/>
      <c r="M55280" s="28"/>
    </row>
    <row r="55281" s="16" customFormat="1" ht="12.75" spans="2:13">
      <c r="B55281" s="29"/>
      <c r="M55281" s="28"/>
    </row>
    <row r="55282" s="16" customFormat="1" ht="12.75" spans="2:13">
      <c r="B55282" s="29"/>
      <c r="M55282" s="28"/>
    </row>
    <row r="55283" s="16" customFormat="1" ht="12.75" spans="2:13">
      <c r="B55283" s="29"/>
      <c r="M55283" s="28"/>
    </row>
    <row r="55284" s="16" customFormat="1" ht="12.75" spans="2:13">
      <c r="B55284" s="29"/>
      <c r="M55284" s="28"/>
    </row>
    <row r="55285" s="16" customFormat="1" ht="12.75" spans="2:13">
      <c r="B55285" s="29"/>
      <c r="M55285" s="28"/>
    </row>
    <row r="55286" s="16" customFormat="1" ht="12.75" spans="2:13">
      <c r="B55286" s="29"/>
      <c r="M55286" s="28"/>
    </row>
    <row r="55287" s="16" customFormat="1" ht="12.75" spans="2:13">
      <c r="B55287" s="29"/>
      <c r="M55287" s="28"/>
    </row>
    <row r="55288" s="16" customFormat="1" ht="12.75" spans="2:13">
      <c r="B55288" s="29"/>
      <c r="M55288" s="28"/>
    </row>
    <row r="55289" s="16" customFormat="1" ht="12.75" spans="2:13">
      <c r="B55289" s="29"/>
      <c r="M55289" s="28"/>
    </row>
    <row r="55290" s="16" customFormat="1" ht="12.75" spans="2:13">
      <c r="B55290" s="29"/>
      <c r="M55290" s="28"/>
    </row>
    <row r="55291" s="16" customFormat="1" ht="12.75" spans="2:13">
      <c r="B55291" s="29"/>
      <c r="M55291" s="28"/>
    </row>
    <row r="55292" s="16" customFormat="1" ht="12.75" spans="2:13">
      <c r="B55292" s="29"/>
      <c r="M55292" s="28"/>
    </row>
    <row r="55293" s="16" customFormat="1" ht="12.75" spans="2:13">
      <c r="B55293" s="29"/>
      <c r="M55293" s="28"/>
    </row>
    <row r="55294" s="16" customFormat="1" ht="12.75" spans="2:13">
      <c r="B55294" s="29"/>
      <c r="M55294" s="28"/>
    </row>
    <row r="55295" s="16" customFormat="1" ht="12.75" spans="2:13">
      <c r="B55295" s="29"/>
      <c r="M55295" s="28"/>
    </row>
    <row r="55296" s="16" customFormat="1" ht="12.75" spans="2:13">
      <c r="B55296" s="29"/>
      <c r="M55296" s="28"/>
    </row>
    <row r="55297" s="16" customFormat="1" ht="12.75" spans="2:13">
      <c r="B55297" s="29"/>
      <c r="M55297" s="28"/>
    </row>
    <row r="55298" s="16" customFormat="1" ht="12.75" spans="2:13">
      <c r="B55298" s="29"/>
      <c r="M55298" s="28"/>
    </row>
    <row r="55299" s="16" customFormat="1" ht="12.75" spans="2:13">
      <c r="B55299" s="29"/>
      <c r="M55299" s="28"/>
    </row>
    <row r="55300" s="16" customFormat="1" ht="12.75" spans="2:13">
      <c r="B55300" s="29"/>
      <c r="M55300" s="28"/>
    </row>
    <row r="55301" s="16" customFormat="1" ht="12.75" spans="2:13">
      <c r="B55301" s="29"/>
      <c r="M55301" s="28"/>
    </row>
    <row r="55302" s="16" customFormat="1" ht="12.75" spans="2:13">
      <c r="B55302" s="29"/>
      <c r="M55302" s="28"/>
    </row>
    <row r="55303" s="16" customFormat="1" ht="12.75" spans="2:13">
      <c r="B55303" s="29"/>
      <c r="M55303" s="28"/>
    </row>
    <row r="55304" s="16" customFormat="1" ht="12.75" spans="2:13">
      <c r="B55304" s="29"/>
      <c r="M55304" s="28"/>
    </row>
    <row r="55305" s="16" customFormat="1" ht="12.75" spans="2:13">
      <c r="B55305" s="29"/>
      <c r="M55305" s="28"/>
    </row>
    <row r="55306" s="16" customFormat="1" ht="12.75" spans="2:13">
      <c r="B55306" s="29"/>
      <c r="M55306" s="28"/>
    </row>
    <row r="55307" s="16" customFormat="1" ht="12.75" spans="2:13">
      <c r="B55307" s="29"/>
      <c r="M55307" s="28"/>
    </row>
    <row r="55308" s="16" customFormat="1" ht="12.75" spans="2:13">
      <c r="B55308" s="29"/>
      <c r="M55308" s="28"/>
    </row>
    <row r="55309" s="16" customFormat="1" ht="12.75" spans="2:13">
      <c r="B55309" s="29"/>
      <c r="M55309" s="28"/>
    </row>
    <row r="55310" s="16" customFormat="1" ht="12.75" spans="2:13">
      <c r="B55310" s="29"/>
      <c r="M55310" s="28"/>
    </row>
    <row r="55311" s="16" customFormat="1" ht="12.75" spans="2:13">
      <c r="B55311" s="29"/>
      <c r="M55311" s="28"/>
    </row>
    <row r="55312" s="16" customFormat="1" ht="12.75" spans="2:13">
      <c r="B55312" s="29"/>
      <c r="M55312" s="28"/>
    </row>
    <row r="55313" s="16" customFormat="1" ht="12.75" spans="2:13">
      <c r="B55313" s="29"/>
      <c r="M55313" s="28"/>
    </row>
    <row r="55314" s="16" customFormat="1" ht="12.75" spans="2:13">
      <c r="B55314" s="29"/>
      <c r="M55314" s="28"/>
    </row>
    <row r="55315" s="16" customFormat="1" ht="12.75" spans="2:13">
      <c r="B55315" s="29"/>
      <c r="M55315" s="28"/>
    </row>
    <row r="55316" s="16" customFormat="1" ht="12.75" spans="2:13">
      <c r="B55316" s="29"/>
      <c r="M55316" s="28"/>
    </row>
    <row r="55317" s="16" customFormat="1" ht="12.75" spans="2:13">
      <c r="B55317" s="29"/>
      <c r="M55317" s="28"/>
    </row>
    <row r="55318" s="16" customFormat="1" ht="12.75" spans="2:13">
      <c r="B55318" s="29"/>
      <c r="M55318" s="28"/>
    </row>
    <row r="55319" s="16" customFormat="1" ht="12.75" spans="2:13">
      <c r="B55319" s="29"/>
      <c r="M55319" s="28"/>
    </row>
    <row r="55320" s="16" customFormat="1" ht="12.75" spans="2:13">
      <c r="B55320" s="29"/>
      <c r="M55320" s="28"/>
    </row>
    <row r="55321" s="16" customFormat="1" ht="12.75" spans="2:13">
      <c r="B55321" s="29"/>
      <c r="M55321" s="28"/>
    </row>
    <row r="55322" s="16" customFormat="1" ht="12.75" spans="2:13">
      <c r="B55322" s="29"/>
      <c r="M55322" s="28"/>
    </row>
    <row r="55323" s="16" customFormat="1" ht="12.75" spans="2:13">
      <c r="B55323" s="29"/>
      <c r="M55323" s="28"/>
    </row>
    <row r="55324" s="16" customFormat="1" ht="12.75" spans="2:13">
      <c r="B55324" s="29"/>
      <c r="M55324" s="28"/>
    </row>
    <row r="55325" s="16" customFormat="1" ht="12.75" spans="2:13">
      <c r="B55325" s="29"/>
      <c r="M55325" s="28"/>
    </row>
    <row r="55326" s="16" customFormat="1" ht="12.75" spans="2:13">
      <c r="B55326" s="29"/>
      <c r="M55326" s="28"/>
    </row>
    <row r="55327" s="16" customFormat="1" ht="12.75" spans="2:13">
      <c r="B55327" s="29"/>
      <c r="M55327" s="28"/>
    </row>
    <row r="55328" s="16" customFormat="1" ht="12.75" spans="2:13">
      <c r="B55328" s="29"/>
      <c r="M55328" s="28"/>
    </row>
    <row r="55329" s="16" customFormat="1" ht="12.75" spans="2:13">
      <c r="B55329" s="29"/>
      <c r="M55329" s="28"/>
    </row>
    <row r="55330" s="16" customFormat="1" ht="12.75" spans="2:13">
      <c r="B55330" s="29"/>
      <c r="M55330" s="28"/>
    </row>
    <row r="55331" s="16" customFormat="1" ht="12.75" spans="2:13">
      <c r="B55331" s="29"/>
      <c r="M55331" s="28"/>
    </row>
    <row r="55332" s="16" customFormat="1" ht="12.75" spans="2:13">
      <c r="B55332" s="29"/>
      <c r="M55332" s="28"/>
    </row>
    <row r="55333" s="16" customFormat="1" ht="12.75" spans="2:13">
      <c r="B55333" s="29"/>
      <c r="M55333" s="28"/>
    </row>
    <row r="55334" s="16" customFormat="1" ht="12.75" spans="2:13">
      <c r="B55334" s="29"/>
      <c r="M55334" s="28"/>
    </row>
    <row r="55335" s="16" customFormat="1" ht="12.75" spans="2:13">
      <c r="B55335" s="29"/>
      <c r="M55335" s="28"/>
    </row>
    <row r="55336" s="16" customFormat="1" ht="12.75" spans="2:13">
      <c r="B55336" s="29"/>
      <c r="M55336" s="28"/>
    </row>
    <row r="55337" s="16" customFormat="1" ht="12.75" spans="2:13">
      <c r="B55337" s="29"/>
      <c r="M55337" s="28"/>
    </row>
    <row r="55338" s="16" customFormat="1" ht="12.75" spans="2:13">
      <c r="B55338" s="29"/>
      <c r="M55338" s="28"/>
    </row>
    <row r="55339" s="16" customFormat="1" ht="12.75" spans="2:13">
      <c r="B55339" s="29"/>
      <c r="M55339" s="28"/>
    </row>
    <row r="55340" s="16" customFormat="1" ht="12.75" spans="2:13">
      <c r="B55340" s="29"/>
      <c r="M55340" s="28"/>
    </row>
    <row r="55341" s="16" customFormat="1" ht="12.75" spans="2:13">
      <c r="B55341" s="29"/>
      <c r="M55341" s="28"/>
    </row>
    <row r="55342" s="16" customFormat="1" ht="12.75" spans="2:13">
      <c r="B55342" s="29"/>
      <c r="M55342" s="28"/>
    </row>
    <row r="55343" s="16" customFormat="1" ht="12.75" spans="2:13">
      <c r="B55343" s="29"/>
      <c r="M55343" s="28"/>
    </row>
    <row r="55344" s="16" customFormat="1" ht="12.75" spans="2:13">
      <c r="B55344" s="29"/>
      <c r="M55344" s="28"/>
    </row>
    <row r="55345" s="16" customFormat="1" ht="12.75" spans="2:13">
      <c r="B55345" s="29"/>
      <c r="M55345" s="28"/>
    </row>
    <row r="55346" s="16" customFormat="1" ht="12.75" spans="2:13">
      <c r="B55346" s="29"/>
      <c r="M55346" s="28"/>
    </row>
    <row r="55347" s="16" customFormat="1" ht="12.75" spans="2:13">
      <c r="B55347" s="29"/>
      <c r="M55347" s="28"/>
    </row>
    <row r="55348" s="16" customFormat="1" ht="12.75" spans="2:13">
      <c r="B55348" s="29"/>
      <c r="M55348" s="28"/>
    </row>
    <row r="55349" s="16" customFormat="1" ht="12.75" spans="2:13">
      <c r="B55349" s="29"/>
      <c r="M55349" s="28"/>
    </row>
    <row r="55350" s="16" customFormat="1" ht="12.75" spans="2:13">
      <c r="B55350" s="29"/>
      <c r="M55350" s="28"/>
    </row>
    <row r="55351" s="16" customFormat="1" ht="12.75" spans="2:13">
      <c r="B55351" s="29"/>
      <c r="M55351" s="28"/>
    </row>
    <row r="55352" s="16" customFormat="1" ht="12.75" spans="2:13">
      <c r="B55352" s="29"/>
      <c r="M55352" s="28"/>
    </row>
    <row r="55353" s="16" customFormat="1" ht="12.75" spans="2:13">
      <c r="B55353" s="29"/>
      <c r="M55353" s="28"/>
    </row>
    <row r="55354" s="16" customFormat="1" ht="12.75" spans="2:13">
      <c r="B55354" s="29"/>
      <c r="M55354" s="28"/>
    </row>
    <row r="55355" s="16" customFormat="1" ht="12.75" spans="2:13">
      <c r="B55355" s="29"/>
      <c r="M55355" s="28"/>
    </row>
    <row r="55356" s="16" customFormat="1" ht="12.75" spans="2:13">
      <c r="B55356" s="29"/>
      <c r="M55356" s="28"/>
    </row>
    <row r="55357" s="16" customFormat="1" ht="12.75" spans="2:13">
      <c r="B55357" s="29"/>
      <c r="M55357" s="28"/>
    </row>
    <row r="55358" s="16" customFormat="1" ht="12.75" spans="2:13">
      <c r="B55358" s="29"/>
      <c r="M55358" s="28"/>
    </row>
    <row r="55359" s="16" customFormat="1" ht="12.75" spans="2:13">
      <c r="B55359" s="29"/>
      <c r="M55359" s="28"/>
    </row>
    <row r="55360" s="16" customFormat="1" ht="12.75" spans="2:13">
      <c r="B55360" s="29"/>
      <c r="M55360" s="28"/>
    </row>
    <row r="55361" s="16" customFormat="1" ht="12.75" spans="2:13">
      <c r="B55361" s="29"/>
      <c r="M55361" s="28"/>
    </row>
    <row r="55362" s="16" customFormat="1" ht="12.75" spans="2:13">
      <c r="B55362" s="29"/>
      <c r="M55362" s="28"/>
    </row>
    <row r="55363" s="16" customFormat="1" ht="12.75" spans="2:13">
      <c r="B55363" s="29"/>
      <c r="M55363" s="28"/>
    </row>
    <row r="55364" s="16" customFormat="1" ht="12.75" spans="2:13">
      <c r="B55364" s="29"/>
      <c r="M55364" s="28"/>
    </row>
    <row r="55365" s="16" customFormat="1" ht="12.75" spans="2:13">
      <c r="B55365" s="29"/>
      <c r="M55365" s="28"/>
    </row>
    <row r="55366" s="16" customFormat="1" ht="12.75" spans="2:13">
      <c r="B55366" s="29"/>
      <c r="M55366" s="28"/>
    </row>
    <row r="55367" s="16" customFormat="1" ht="12.75" spans="2:13">
      <c r="B55367" s="29"/>
      <c r="M55367" s="28"/>
    </row>
    <row r="55368" s="16" customFormat="1" ht="12.75" spans="2:13">
      <c r="B55368" s="29"/>
      <c r="M55368" s="28"/>
    </row>
    <row r="55369" s="16" customFormat="1" ht="12.75" spans="2:13">
      <c r="B55369" s="29"/>
      <c r="M55369" s="28"/>
    </row>
    <row r="55370" s="16" customFormat="1" ht="12.75" spans="2:13">
      <c r="B55370" s="29"/>
      <c r="M55370" s="28"/>
    </row>
    <row r="55371" s="16" customFormat="1" ht="12.75" spans="2:13">
      <c r="B55371" s="29"/>
      <c r="M55371" s="28"/>
    </row>
    <row r="55372" s="16" customFormat="1" ht="12.75" spans="2:13">
      <c r="B55372" s="29"/>
      <c r="M55372" s="28"/>
    </row>
    <row r="55373" s="16" customFormat="1" ht="12.75" spans="2:13">
      <c r="B55373" s="29"/>
      <c r="M55373" s="28"/>
    </row>
    <row r="55374" s="16" customFormat="1" ht="12.75" spans="2:13">
      <c r="B55374" s="29"/>
      <c r="M55374" s="28"/>
    </row>
    <row r="55375" s="16" customFormat="1" ht="12.75" spans="2:13">
      <c r="B55375" s="29"/>
      <c r="M55375" s="28"/>
    </row>
    <row r="55376" s="16" customFormat="1" ht="12.75" spans="2:13">
      <c r="B55376" s="29"/>
      <c r="M55376" s="28"/>
    </row>
    <row r="55377" s="16" customFormat="1" ht="12.75" spans="2:13">
      <c r="B55377" s="29"/>
      <c r="M55377" s="28"/>
    </row>
    <row r="55378" s="16" customFormat="1" ht="12.75" spans="2:13">
      <c r="B55378" s="29"/>
      <c r="M55378" s="28"/>
    </row>
    <row r="55379" s="16" customFormat="1" ht="12.75" spans="2:13">
      <c r="B55379" s="29"/>
      <c r="M55379" s="28"/>
    </row>
    <row r="55380" s="16" customFormat="1" ht="12.75" spans="2:13">
      <c r="B55380" s="29"/>
      <c r="M55380" s="28"/>
    </row>
    <row r="55381" s="16" customFormat="1" ht="12.75" spans="2:13">
      <c r="B55381" s="29"/>
      <c r="M55381" s="28"/>
    </row>
    <row r="55382" s="16" customFormat="1" ht="12.75" spans="2:13">
      <c r="B55382" s="29"/>
      <c r="M55382" s="28"/>
    </row>
    <row r="55383" s="16" customFormat="1" ht="12.75" spans="2:13">
      <c r="B55383" s="29"/>
      <c r="M55383" s="28"/>
    </row>
    <row r="55384" s="16" customFormat="1" ht="12.75" spans="2:13">
      <c r="B55384" s="29"/>
      <c r="M55384" s="28"/>
    </row>
    <row r="55385" s="16" customFormat="1" ht="12.75" spans="2:13">
      <c r="B55385" s="29"/>
      <c r="M55385" s="28"/>
    </row>
    <row r="55386" s="16" customFormat="1" ht="12.75" spans="2:13">
      <c r="B55386" s="29"/>
      <c r="M55386" s="28"/>
    </row>
    <row r="55387" s="16" customFormat="1" ht="12.75" spans="2:13">
      <c r="B55387" s="29"/>
      <c r="M55387" s="28"/>
    </row>
    <row r="55388" s="16" customFormat="1" ht="12.75" spans="2:13">
      <c r="B55388" s="29"/>
      <c r="M55388" s="28"/>
    </row>
    <row r="55389" s="16" customFormat="1" ht="12.75" spans="2:13">
      <c r="B55389" s="29"/>
      <c r="M55389" s="28"/>
    </row>
    <row r="55390" s="16" customFormat="1" ht="12.75" spans="2:13">
      <c r="B55390" s="29"/>
      <c r="M55390" s="28"/>
    </row>
    <row r="55391" s="16" customFormat="1" ht="12.75" spans="2:13">
      <c r="B55391" s="29"/>
      <c r="M55391" s="28"/>
    </row>
    <row r="55392" s="16" customFormat="1" ht="12.75" spans="2:13">
      <c r="B55392" s="29"/>
      <c r="M55392" s="28"/>
    </row>
    <row r="55393" s="16" customFormat="1" ht="12.75" spans="2:13">
      <c r="B55393" s="29"/>
      <c r="M55393" s="28"/>
    </row>
    <row r="55394" s="16" customFormat="1" ht="12.75" spans="2:13">
      <c r="B55394" s="29"/>
      <c r="M55394" s="28"/>
    </row>
    <row r="55395" s="16" customFormat="1" ht="12.75" spans="2:13">
      <c r="B55395" s="29"/>
      <c r="M55395" s="28"/>
    </row>
    <row r="55396" s="16" customFormat="1" ht="12.75" spans="2:13">
      <c r="B55396" s="29"/>
      <c r="M55396" s="28"/>
    </row>
    <row r="55397" s="16" customFormat="1" ht="12.75" spans="2:13">
      <c r="B55397" s="29"/>
      <c r="M55397" s="28"/>
    </row>
    <row r="55398" s="16" customFormat="1" ht="12.75" spans="2:13">
      <c r="B55398" s="29"/>
      <c r="M55398" s="28"/>
    </row>
    <row r="55399" s="16" customFormat="1" ht="12.75" spans="2:13">
      <c r="B55399" s="29"/>
      <c r="M55399" s="28"/>
    </row>
    <row r="55400" s="16" customFormat="1" ht="12.75" spans="2:13">
      <c r="B55400" s="29"/>
      <c r="M55400" s="28"/>
    </row>
    <row r="55401" s="16" customFormat="1" ht="12.75" spans="2:13">
      <c r="B55401" s="29"/>
      <c r="M55401" s="28"/>
    </row>
    <row r="55402" s="16" customFormat="1" ht="12.75" spans="2:13">
      <c r="B55402" s="29"/>
      <c r="M55402" s="28"/>
    </row>
    <row r="55403" s="16" customFormat="1" ht="12.75" spans="2:13">
      <c r="B55403" s="29"/>
      <c r="M55403" s="28"/>
    </row>
    <row r="55404" s="16" customFormat="1" ht="12.75" spans="2:13">
      <c r="B55404" s="29"/>
      <c r="M55404" s="28"/>
    </row>
    <row r="55405" s="16" customFormat="1" ht="12.75" spans="2:13">
      <c r="B55405" s="29"/>
      <c r="M55405" s="28"/>
    </row>
    <row r="55406" s="16" customFormat="1" ht="12.75" spans="2:13">
      <c r="B55406" s="29"/>
      <c r="M55406" s="28"/>
    </row>
    <row r="55407" s="16" customFormat="1" ht="12.75" spans="2:13">
      <c r="B55407" s="29"/>
      <c r="M55407" s="28"/>
    </row>
    <row r="55408" s="16" customFormat="1" ht="12.75" spans="2:13">
      <c r="B55408" s="29"/>
      <c r="M55408" s="28"/>
    </row>
    <row r="55409" s="16" customFormat="1" ht="12.75" spans="2:13">
      <c r="B55409" s="29"/>
      <c r="M55409" s="28"/>
    </row>
    <row r="55410" s="16" customFormat="1" ht="12.75" spans="2:13">
      <c r="B55410" s="29"/>
      <c r="M55410" s="28"/>
    </row>
    <row r="55411" s="16" customFormat="1" ht="12.75" spans="2:13">
      <c r="B55411" s="29"/>
      <c r="M55411" s="28"/>
    </row>
    <row r="55412" s="16" customFormat="1" ht="12.75" spans="2:13">
      <c r="B55412" s="29"/>
      <c r="M55412" s="28"/>
    </row>
    <row r="55413" s="16" customFormat="1" ht="12.75" spans="2:13">
      <c r="B55413" s="29"/>
      <c r="M55413" s="28"/>
    </row>
    <row r="55414" s="16" customFormat="1" ht="12.75" spans="2:13">
      <c r="B55414" s="29"/>
      <c r="M55414" s="28"/>
    </row>
    <row r="55415" s="16" customFormat="1" ht="12.75" spans="2:13">
      <c r="B55415" s="29"/>
      <c r="M55415" s="28"/>
    </row>
    <row r="55416" s="16" customFormat="1" ht="12.75" spans="2:13">
      <c r="B55416" s="29"/>
      <c r="M55416" s="28"/>
    </row>
    <row r="55417" s="16" customFormat="1" ht="12.75" spans="2:13">
      <c r="B55417" s="29"/>
      <c r="M55417" s="28"/>
    </row>
    <row r="55418" s="16" customFormat="1" ht="12.75" spans="2:13">
      <c r="B55418" s="29"/>
      <c r="M55418" s="28"/>
    </row>
    <row r="55419" s="16" customFormat="1" ht="12.75" spans="2:13">
      <c r="B55419" s="29"/>
      <c r="M55419" s="28"/>
    </row>
    <row r="55420" s="16" customFormat="1" ht="12.75" spans="2:13">
      <c r="B55420" s="29"/>
      <c r="M55420" s="28"/>
    </row>
    <row r="55421" s="16" customFormat="1" ht="12.75" spans="2:13">
      <c r="B55421" s="29"/>
      <c r="M55421" s="28"/>
    </row>
    <row r="55422" s="16" customFormat="1" ht="12.75" spans="2:13">
      <c r="B55422" s="29"/>
      <c r="M55422" s="28"/>
    </row>
    <row r="55423" s="16" customFormat="1" ht="12.75" spans="2:13">
      <c r="B55423" s="29"/>
      <c r="M55423" s="28"/>
    </row>
    <row r="55424" s="16" customFormat="1" ht="12.75" spans="2:13">
      <c r="B55424" s="29"/>
      <c r="M55424" s="28"/>
    </row>
    <row r="55425" s="16" customFormat="1" ht="12.75" spans="2:13">
      <c r="B55425" s="29"/>
      <c r="M55425" s="28"/>
    </row>
    <row r="55426" s="16" customFormat="1" ht="12.75" spans="2:13">
      <c r="B55426" s="29"/>
      <c r="M55426" s="28"/>
    </row>
    <row r="55427" s="16" customFormat="1" ht="12.75" spans="2:13">
      <c r="B55427" s="29"/>
      <c r="M55427" s="28"/>
    </row>
    <row r="55428" s="16" customFormat="1" ht="12.75" spans="2:13">
      <c r="B55428" s="29"/>
      <c r="M55428" s="28"/>
    </row>
    <row r="55429" s="16" customFormat="1" ht="12.75" spans="2:13">
      <c r="B55429" s="29"/>
      <c r="M55429" s="28"/>
    </row>
    <row r="55430" s="16" customFormat="1" ht="12.75" spans="2:13">
      <c r="B55430" s="29"/>
      <c r="M55430" s="28"/>
    </row>
    <row r="55431" s="16" customFormat="1" ht="12.75" spans="2:13">
      <c r="B55431" s="29"/>
      <c r="M55431" s="28"/>
    </row>
    <row r="55432" s="16" customFormat="1" ht="12.75" spans="2:13">
      <c r="B55432" s="29"/>
      <c r="M55432" s="28"/>
    </row>
    <row r="55433" s="16" customFormat="1" ht="12.75" spans="2:13">
      <c r="B55433" s="29"/>
      <c r="M55433" s="28"/>
    </row>
    <row r="55434" s="16" customFormat="1" ht="12.75" spans="2:13">
      <c r="B55434" s="29"/>
      <c r="M55434" s="28"/>
    </row>
    <row r="55435" s="16" customFormat="1" ht="12.75" spans="2:13">
      <c r="B55435" s="29"/>
      <c r="M55435" s="28"/>
    </row>
    <row r="55436" s="16" customFormat="1" ht="12.75" spans="2:13">
      <c r="B55436" s="29"/>
      <c r="M55436" s="28"/>
    </row>
    <row r="55437" s="16" customFormat="1" ht="12.75" spans="2:13">
      <c r="B55437" s="29"/>
      <c r="M55437" s="28"/>
    </row>
    <row r="55438" s="16" customFormat="1" ht="12.75" spans="2:13">
      <c r="B55438" s="29"/>
      <c r="M55438" s="28"/>
    </row>
    <row r="55439" s="16" customFormat="1" ht="12.75" spans="2:13">
      <c r="B55439" s="29"/>
      <c r="M55439" s="28"/>
    </row>
    <row r="55440" s="16" customFormat="1" ht="12.75" spans="2:13">
      <c r="B55440" s="29"/>
      <c r="M55440" s="28"/>
    </row>
    <row r="55441" s="16" customFormat="1" ht="12.75" spans="2:13">
      <c r="B55441" s="29"/>
      <c r="M55441" s="28"/>
    </row>
    <row r="55442" s="16" customFormat="1" ht="12.75" spans="2:13">
      <c r="B55442" s="29"/>
      <c r="M55442" s="28"/>
    </row>
    <row r="55443" s="16" customFormat="1" ht="12.75" spans="2:13">
      <c r="B55443" s="29"/>
      <c r="M55443" s="28"/>
    </row>
    <row r="55444" s="16" customFormat="1" ht="12.75" spans="2:13">
      <c r="B55444" s="29"/>
      <c r="M55444" s="28"/>
    </row>
    <row r="55445" s="16" customFormat="1" ht="12.75" spans="2:13">
      <c r="B55445" s="29"/>
      <c r="M55445" s="28"/>
    </row>
    <row r="55446" s="16" customFormat="1" ht="12.75" spans="2:13">
      <c r="B55446" s="29"/>
      <c r="M55446" s="28"/>
    </row>
    <row r="55447" s="16" customFormat="1" ht="12.75" spans="2:13">
      <c r="B55447" s="29"/>
      <c r="M55447" s="28"/>
    </row>
    <row r="55448" s="16" customFormat="1" ht="12.75" spans="2:13">
      <c r="B55448" s="29"/>
      <c r="M55448" s="28"/>
    </row>
    <row r="55449" s="16" customFormat="1" ht="12.75" spans="2:13">
      <c r="B55449" s="29"/>
      <c r="M55449" s="28"/>
    </row>
    <row r="55450" s="16" customFormat="1" ht="12.75" spans="2:13">
      <c r="B55450" s="29"/>
      <c r="M55450" s="28"/>
    </row>
    <row r="55451" s="16" customFormat="1" ht="12.75" spans="2:13">
      <c r="B55451" s="29"/>
      <c r="M55451" s="28"/>
    </row>
    <row r="55452" s="16" customFormat="1" ht="12.75" spans="2:13">
      <c r="B55452" s="29"/>
      <c r="M55452" s="28"/>
    </row>
    <row r="55453" s="16" customFormat="1" ht="12.75" spans="2:13">
      <c r="B55453" s="29"/>
      <c r="M55453" s="28"/>
    </row>
    <row r="55454" s="16" customFormat="1" ht="12.75" spans="2:13">
      <c r="B55454" s="29"/>
      <c r="M55454" s="28"/>
    </row>
    <row r="55455" s="16" customFormat="1" ht="12.75" spans="2:13">
      <c r="B55455" s="29"/>
      <c r="M55455" s="28"/>
    </row>
    <row r="55456" s="16" customFormat="1" ht="12.75" spans="2:13">
      <c r="B55456" s="29"/>
      <c r="M55456" s="28"/>
    </row>
    <row r="55457" s="16" customFormat="1" ht="12.75" spans="2:13">
      <c r="B55457" s="29"/>
      <c r="M55457" s="28"/>
    </row>
    <row r="55458" s="16" customFormat="1" ht="12.75" spans="2:13">
      <c r="B55458" s="29"/>
      <c r="M55458" s="28"/>
    </row>
    <row r="55459" s="16" customFormat="1" ht="12.75" spans="2:13">
      <c r="B55459" s="29"/>
      <c r="M55459" s="28"/>
    </row>
    <row r="55460" s="16" customFormat="1" ht="12.75" spans="2:13">
      <c r="B55460" s="29"/>
      <c r="M55460" s="28"/>
    </row>
    <row r="55461" s="16" customFormat="1" ht="12.75" spans="2:13">
      <c r="B55461" s="29"/>
      <c r="M55461" s="28"/>
    </row>
    <row r="55462" s="16" customFormat="1" ht="12.75" spans="2:13">
      <c r="B55462" s="29"/>
      <c r="M55462" s="28"/>
    </row>
    <row r="55463" s="16" customFormat="1" ht="12.75" spans="2:13">
      <c r="B55463" s="29"/>
      <c r="M55463" s="28"/>
    </row>
    <row r="55464" s="16" customFormat="1" ht="12.75" spans="2:13">
      <c r="B55464" s="29"/>
      <c r="M55464" s="28"/>
    </row>
    <row r="55465" s="16" customFormat="1" ht="12.75" spans="2:13">
      <c r="B55465" s="29"/>
      <c r="M55465" s="28"/>
    </row>
    <row r="55466" s="16" customFormat="1" ht="12.75" spans="2:13">
      <c r="B55466" s="29"/>
      <c r="M55466" s="28"/>
    </row>
    <row r="55467" s="16" customFormat="1" ht="12.75" spans="2:13">
      <c r="B55467" s="29"/>
      <c r="M55467" s="28"/>
    </row>
    <row r="55468" s="16" customFormat="1" ht="12.75" spans="2:13">
      <c r="B55468" s="29"/>
      <c r="M55468" s="28"/>
    </row>
    <row r="55469" s="16" customFormat="1" ht="12.75" spans="2:13">
      <c r="B55469" s="29"/>
      <c r="M55469" s="28"/>
    </row>
    <row r="55470" s="16" customFormat="1" ht="12.75" spans="2:13">
      <c r="B55470" s="29"/>
      <c r="M55470" s="28"/>
    </row>
    <row r="55471" s="16" customFormat="1" ht="12.75" spans="2:13">
      <c r="B55471" s="29"/>
      <c r="M55471" s="28"/>
    </row>
    <row r="55472" s="16" customFormat="1" ht="12.75" spans="2:13">
      <c r="B55472" s="29"/>
      <c r="M55472" s="28"/>
    </row>
    <row r="55473" s="16" customFormat="1" ht="12.75" spans="2:13">
      <c r="B55473" s="29"/>
      <c r="M55473" s="28"/>
    </row>
    <row r="55474" s="16" customFormat="1" ht="12.75" spans="2:13">
      <c r="B55474" s="29"/>
      <c r="M55474" s="28"/>
    </row>
    <row r="55475" s="16" customFormat="1" ht="12.75" spans="2:13">
      <c r="B55475" s="29"/>
      <c r="M55475" s="28"/>
    </row>
    <row r="55476" s="16" customFormat="1" ht="12.75" spans="2:13">
      <c r="B55476" s="29"/>
      <c r="M55476" s="28"/>
    </row>
    <row r="55477" s="16" customFormat="1" ht="12.75" spans="2:13">
      <c r="B55477" s="29"/>
      <c r="M55477" s="28"/>
    </row>
    <row r="55478" s="16" customFormat="1" ht="12.75" spans="2:13">
      <c r="B55478" s="29"/>
      <c r="M55478" s="28"/>
    </row>
    <row r="55479" s="16" customFormat="1" ht="12.75" spans="2:13">
      <c r="B55479" s="29"/>
      <c r="M55479" s="28"/>
    </row>
    <row r="55480" s="16" customFormat="1" ht="12.75" spans="2:13">
      <c r="B55480" s="29"/>
      <c r="M55480" s="28"/>
    </row>
    <row r="55481" s="16" customFormat="1" ht="12.75" spans="2:13">
      <c r="B55481" s="29"/>
      <c r="M55481" s="28"/>
    </row>
    <row r="55482" s="16" customFormat="1" ht="12.75" spans="2:13">
      <c r="B55482" s="29"/>
      <c r="M55482" s="28"/>
    </row>
    <row r="55483" s="16" customFormat="1" ht="12.75" spans="2:13">
      <c r="B55483" s="29"/>
      <c r="M55483" s="28"/>
    </row>
    <row r="55484" s="16" customFormat="1" ht="12.75" spans="2:13">
      <c r="B55484" s="29"/>
      <c r="M55484" s="28"/>
    </row>
    <row r="55485" s="16" customFormat="1" ht="12.75" spans="2:13">
      <c r="B55485" s="29"/>
      <c r="M55485" s="28"/>
    </row>
    <row r="55486" s="16" customFormat="1" ht="12.75" spans="2:13">
      <c r="B55486" s="29"/>
      <c r="M55486" s="28"/>
    </row>
    <row r="55487" s="16" customFormat="1" ht="12.75" spans="2:13">
      <c r="B55487" s="29"/>
      <c r="M55487" s="28"/>
    </row>
    <row r="55488" s="16" customFormat="1" ht="12.75" spans="2:13">
      <c r="B55488" s="29"/>
      <c r="M55488" s="28"/>
    </row>
    <row r="55489" s="16" customFormat="1" ht="12.75" spans="2:13">
      <c r="B55489" s="29"/>
      <c r="M55489" s="28"/>
    </row>
    <row r="55490" s="16" customFormat="1" ht="12.75" spans="2:13">
      <c r="B55490" s="29"/>
      <c r="M55490" s="28"/>
    </row>
    <row r="55491" s="16" customFormat="1" ht="12.75" spans="2:13">
      <c r="B55491" s="29"/>
      <c r="M55491" s="28"/>
    </row>
    <row r="55492" s="16" customFormat="1" ht="12.75" spans="2:13">
      <c r="B55492" s="29"/>
      <c r="M55492" s="28"/>
    </row>
    <row r="55493" s="16" customFormat="1" ht="12.75" spans="2:13">
      <c r="B55493" s="29"/>
      <c r="M55493" s="28"/>
    </row>
    <row r="55494" s="16" customFormat="1" ht="12.75" spans="2:13">
      <c r="B55494" s="29"/>
      <c r="M55494" s="28"/>
    </row>
    <row r="55495" s="16" customFormat="1" ht="12.75" spans="2:13">
      <c r="B55495" s="29"/>
      <c r="M55495" s="28"/>
    </row>
    <row r="55496" s="16" customFormat="1" ht="12.75" spans="2:13">
      <c r="B55496" s="29"/>
      <c r="M55496" s="28"/>
    </row>
    <row r="55497" s="16" customFormat="1" ht="12.75" spans="2:13">
      <c r="B55497" s="29"/>
      <c r="M55497" s="28"/>
    </row>
    <row r="55498" s="16" customFormat="1" ht="12.75" spans="2:13">
      <c r="B55498" s="29"/>
      <c r="M55498" s="28"/>
    </row>
    <row r="55499" s="16" customFormat="1" ht="12.75" spans="2:13">
      <c r="B55499" s="29"/>
      <c r="M55499" s="28"/>
    </row>
    <row r="55500" s="16" customFormat="1" ht="12.75" spans="2:13">
      <c r="B55500" s="29"/>
      <c r="M55500" s="28"/>
    </row>
    <row r="55501" s="16" customFormat="1" ht="12.75" spans="2:13">
      <c r="B55501" s="29"/>
      <c r="M55501" s="28"/>
    </row>
    <row r="55502" s="16" customFormat="1" ht="12.75" spans="2:13">
      <c r="B55502" s="29"/>
      <c r="M55502" s="28"/>
    </row>
    <row r="55503" s="16" customFormat="1" ht="12.75" spans="2:13">
      <c r="B55503" s="29"/>
      <c r="M55503" s="28"/>
    </row>
    <row r="55504" s="16" customFormat="1" ht="12.75" spans="2:13">
      <c r="B55504" s="29"/>
      <c r="M55504" s="28"/>
    </row>
    <row r="55505" s="16" customFormat="1" ht="12.75" spans="2:13">
      <c r="B55505" s="29"/>
      <c r="M55505" s="28"/>
    </row>
    <row r="55506" s="16" customFormat="1" ht="12.75" spans="2:13">
      <c r="B55506" s="29"/>
      <c r="M55506" s="28"/>
    </row>
    <row r="55507" s="16" customFormat="1" ht="12.75" spans="2:13">
      <c r="B55507" s="29"/>
      <c r="M55507" s="28"/>
    </row>
    <row r="55508" s="16" customFormat="1" ht="12.75" spans="2:13">
      <c r="B55508" s="29"/>
      <c r="M55508" s="28"/>
    </row>
    <row r="55509" s="16" customFormat="1" ht="12.75" spans="2:13">
      <c r="B55509" s="29"/>
      <c r="M55509" s="28"/>
    </row>
    <row r="55510" s="16" customFormat="1" ht="12.75" spans="2:13">
      <c r="B55510" s="29"/>
      <c r="M55510" s="28"/>
    </row>
    <row r="55511" s="16" customFormat="1" ht="12.75" spans="2:13">
      <c r="B55511" s="29"/>
      <c r="M55511" s="28"/>
    </row>
    <row r="55512" s="16" customFormat="1" ht="12.75" spans="2:13">
      <c r="B55512" s="29"/>
      <c r="M55512" s="28"/>
    </row>
    <row r="55513" s="16" customFormat="1" ht="12.75" spans="2:13">
      <c r="B55513" s="29"/>
      <c r="M55513" s="28"/>
    </row>
    <row r="55514" s="16" customFormat="1" ht="12.75" spans="2:13">
      <c r="B55514" s="29"/>
      <c r="M55514" s="28"/>
    </row>
    <row r="55515" s="16" customFormat="1" ht="12.75" spans="2:13">
      <c r="B55515" s="29"/>
      <c r="M55515" s="28"/>
    </row>
    <row r="55516" s="16" customFormat="1" ht="12.75" spans="2:13">
      <c r="B55516" s="29"/>
      <c r="M55516" s="28"/>
    </row>
    <row r="55517" s="16" customFormat="1" ht="12.75" spans="2:13">
      <c r="B55517" s="29"/>
      <c r="M55517" s="28"/>
    </row>
    <row r="55518" s="16" customFormat="1" ht="12.75" spans="2:13">
      <c r="B55518" s="29"/>
      <c r="M55518" s="28"/>
    </row>
    <row r="55519" s="16" customFormat="1" ht="12.75" spans="2:13">
      <c r="B55519" s="29"/>
      <c r="M55519" s="28"/>
    </row>
    <row r="55520" s="16" customFormat="1" ht="12.75" spans="2:13">
      <c r="B55520" s="29"/>
      <c r="M55520" s="28"/>
    </row>
    <row r="55521" s="16" customFormat="1" ht="12.75" spans="2:13">
      <c r="B55521" s="29"/>
      <c r="M55521" s="28"/>
    </row>
    <row r="55522" s="16" customFormat="1" ht="12.75" spans="2:13">
      <c r="B55522" s="29"/>
      <c r="M55522" s="28"/>
    </row>
    <row r="55523" s="16" customFormat="1" ht="12.75" spans="2:13">
      <c r="B55523" s="29"/>
      <c r="M55523" s="28"/>
    </row>
    <row r="55524" s="16" customFormat="1" ht="12.75" spans="2:13">
      <c r="B55524" s="29"/>
      <c r="M55524" s="28"/>
    </row>
    <row r="55525" s="16" customFormat="1" ht="12.75" spans="2:13">
      <c r="B55525" s="29"/>
      <c r="M55525" s="28"/>
    </row>
    <row r="55526" s="16" customFormat="1" ht="12.75" spans="2:13">
      <c r="B55526" s="29"/>
      <c r="M55526" s="28"/>
    </row>
    <row r="55527" s="16" customFormat="1" ht="12.75" spans="2:13">
      <c r="B55527" s="29"/>
      <c r="M55527" s="28"/>
    </row>
    <row r="55528" s="16" customFormat="1" ht="12.75" spans="2:13">
      <c r="B55528" s="29"/>
      <c r="M55528" s="28"/>
    </row>
    <row r="55529" s="16" customFormat="1" ht="12.75" spans="2:13">
      <c r="B55529" s="29"/>
      <c r="M55529" s="28"/>
    </row>
    <row r="55530" s="16" customFormat="1" ht="12.75" spans="2:13">
      <c r="B55530" s="29"/>
      <c r="M55530" s="28"/>
    </row>
    <row r="55531" s="16" customFormat="1" ht="12.75" spans="2:13">
      <c r="B55531" s="29"/>
      <c r="M55531" s="28"/>
    </row>
    <row r="55532" s="16" customFormat="1" ht="12.75" spans="2:13">
      <c r="B55532" s="29"/>
      <c r="M55532" s="28"/>
    </row>
    <row r="55533" s="16" customFormat="1" ht="12.75" spans="2:13">
      <c r="B55533" s="29"/>
      <c r="M55533" s="28"/>
    </row>
    <row r="55534" s="16" customFormat="1" ht="12.75" spans="2:13">
      <c r="B55534" s="29"/>
      <c r="M55534" s="28"/>
    </row>
    <row r="55535" s="16" customFormat="1" ht="12.75" spans="2:13">
      <c r="B55535" s="29"/>
      <c r="M55535" s="28"/>
    </row>
    <row r="55536" s="16" customFormat="1" ht="12.75" spans="2:13">
      <c r="B55536" s="29"/>
      <c r="M55536" s="28"/>
    </row>
    <row r="55537" s="16" customFormat="1" ht="12.75" spans="2:13">
      <c r="B55537" s="29"/>
      <c r="M55537" s="28"/>
    </row>
    <row r="55538" s="16" customFormat="1" ht="12.75" spans="2:13">
      <c r="B55538" s="29"/>
      <c r="M55538" s="28"/>
    </row>
    <row r="55539" s="16" customFormat="1" ht="12.75" spans="2:13">
      <c r="B55539" s="29"/>
      <c r="M55539" s="28"/>
    </row>
    <row r="55540" s="16" customFormat="1" ht="12.75" spans="2:13">
      <c r="B55540" s="29"/>
      <c r="M55540" s="28"/>
    </row>
    <row r="55541" s="16" customFormat="1" ht="12.75" spans="2:13">
      <c r="B55541" s="29"/>
      <c r="M55541" s="28"/>
    </row>
    <row r="55542" s="16" customFormat="1" ht="12.75" spans="2:13">
      <c r="B55542" s="29"/>
      <c r="M55542" s="28"/>
    </row>
    <row r="55543" s="16" customFormat="1" ht="12.75" spans="2:13">
      <c r="B55543" s="29"/>
      <c r="M55543" s="28"/>
    </row>
    <row r="55544" s="16" customFormat="1" ht="12.75" spans="2:13">
      <c r="B55544" s="29"/>
      <c r="M55544" s="28"/>
    </row>
    <row r="55545" s="16" customFormat="1" ht="12.75" spans="2:13">
      <c r="B55545" s="29"/>
      <c r="M55545" s="28"/>
    </row>
    <row r="55546" s="16" customFormat="1" ht="12.75" spans="2:13">
      <c r="B55546" s="29"/>
      <c r="M55546" s="28"/>
    </row>
    <row r="55547" s="16" customFormat="1" ht="12.75" spans="2:13">
      <c r="B55547" s="29"/>
      <c r="M55547" s="28"/>
    </row>
    <row r="55548" s="16" customFormat="1" ht="12.75" spans="2:13">
      <c r="B55548" s="29"/>
      <c r="M55548" s="28"/>
    </row>
    <row r="55549" s="16" customFormat="1" ht="12.75" spans="2:13">
      <c r="B55549" s="29"/>
      <c r="M55549" s="28"/>
    </row>
    <row r="55550" s="16" customFormat="1" ht="12.75" spans="2:13">
      <c r="B55550" s="29"/>
      <c r="M55550" s="28"/>
    </row>
    <row r="55551" s="16" customFormat="1" ht="12.75" spans="2:13">
      <c r="B55551" s="29"/>
      <c r="M55551" s="28"/>
    </row>
    <row r="55552" s="16" customFormat="1" ht="12.75" spans="2:13">
      <c r="B55552" s="29"/>
      <c r="M55552" s="28"/>
    </row>
    <row r="55553" s="16" customFormat="1" ht="12.75" spans="2:13">
      <c r="B55553" s="29"/>
      <c r="M55553" s="28"/>
    </row>
    <row r="55554" s="16" customFormat="1" ht="12.75" spans="2:13">
      <c r="B55554" s="29"/>
      <c r="M55554" s="28"/>
    </row>
    <row r="55555" s="16" customFormat="1" ht="12.75" spans="2:13">
      <c r="B55555" s="29"/>
      <c r="M55555" s="28"/>
    </row>
    <row r="55556" s="16" customFormat="1" ht="12.75" spans="2:13">
      <c r="B55556" s="29"/>
      <c r="M55556" s="28"/>
    </row>
    <row r="55557" s="16" customFormat="1" ht="12.75" spans="2:13">
      <c r="B55557" s="29"/>
      <c r="M55557" s="28"/>
    </row>
    <row r="55558" s="16" customFormat="1" ht="12.75" spans="2:13">
      <c r="B55558" s="29"/>
      <c r="M55558" s="28"/>
    </row>
    <row r="55559" s="16" customFormat="1" ht="12.75" spans="2:13">
      <c r="B55559" s="29"/>
      <c r="M55559" s="28"/>
    </row>
    <row r="55560" s="16" customFormat="1" ht="12.75" spans="2:13">
      <c r="B55560" s="29"/>
      <c r="M55560" s="28"/>
    </row>
    <row r="55561" s="16" customFormat="1" ht="12.75" spans="2:13">
      <c r="B55561" s="29"/>
      <c r="M55561" s="28"/>
    </row>
    <row r="55562" s="16" customFormat="1" ht="12.75" spans="2:13">
      <c r="B55562" s="29"/>
      <c r="M55562" s="28"/>
    </row>
    <row r="55563" s="16" customFormat="1" ht="12.75" spans="2:13">
      <c r="B55563" s="29"/>
      <c r="M55563" s="28"/>
    </row>
    <row r="55564" s="16" customFormat="1" ht="12.75" spans="2:13">
      <c r="B55564" s="29"/>
      <c r="M55564" s="28"/>
    </row>
    <row r="55565" s="16" customFormat="1" ht="12.75" spans="2:13">
      <c r="B55565" s="29"/>
      <c r="M55565" s="28"/>
    </row>
    <row r="55566" s="16" customFormat="1" ht="12.75" spans="2:13">
      <c r="B55566" s="29"/>
      <c r="M55566" s="28"/>
    </row>
    <row r="55567" s="16" customFormat="1" ht="12.75" spans="2:13">
      <c r="B55567" s="29"/>
      <c r="M55567" s="28"/>
    </row>
    <row r="55568" s="16" customFormat="1" ht="12.75" spans="2:13">
      <c r="B55568" s="29"/>
      <c r="M55568" s="28"/>
    </row>
    <row r="55569" s="16" customFormat="1" ht="12.75" spans="2:13">
      <c r="B55569" s="29"/>
      <c r="M55569" s="28"/>
    </row>
    <row r="55570" s="16" customFormat="1" ht="12.75" spans="2:13">
      <c r="B55570" s="29"/>
      <c r="M55570" s="28"/>
    </row>
    <row r="55571" s="16" customFormat="1" ht="12.75" spans="2:13">
      <c r="B55571" s="29"/>
      <c r="M55571" s="28"/>
    </row>
    <row r="55572" s="16" customFormat="1" ht="12.75" spans="2:13">
      <c r="B55572" s="29"/>
      <c r="M55572" s="28"/>
    </row>
    <row r="55573" s="16" customFormat="1" ht="12.75" spans="2:13">
      <c r="B55573" s="29"/>
      <c r="M55573" s="28"/>
    </row>
    <row r="55574" s="16" customFormat="1" ht="12.75" spans="2:13">
      <c r="B55574" s="29"/>
      <c r="M55574" s="28"/>
    </row>
    <row r="55575" s="16" customFormat="1" ht="12.75" spans="2:13">
      <c r="B55575" s="29"/>
      <c r="M55575" s="28"/>
    </row>
    <row r="55576" s="16" customFormat="1" ht="12.75" spans="2:13">
      <c r="B55576" s="29"/>
      <c r="M55576" s="28"/>
    </row>
    <row r="55577" s="16" customFormat="1" ht="12.75" spans="2:13">
      <c r="B55577" s="29"/>
      <c r="M55577" s="28"/>
    </row>
    <row r="55578" s="16" customFormat="1" ht="12.75" spans="2:13">
      <c r="B55578" s="29"/>
      <c r="M55578" s="28"/>
    </row>
    <row r="55579" s="16" customFormat="1" ht="12.75" spans="2:13">
      <c r="B55579" s="29"/>
      <c r="M55579" s="28"/>
    </row>
    <row r="55580" s="16" customFormat="1" ht="12.75" spans="2:13">
      <c r="B55580" s="29"/>
      <c r="M55580" s="28"/>
    </row>
    <row r="55581" s="16" customFormat="1" ht="12.75" spans="2:13">
      <c r="B55581" s="29"/>
      <c r="M55581" s="28"/>
    </row>
    <row r="55582" s="16" customFormat="1" ht="12.75" spans="2:13">
      <c r="B55582" s="29"/>
      <c r="M55582" s="28"/>
    </row>
    <row r="55583" s="16" customFormat="1" ht="12.75" spans="2:13">
      <c r="B55583" s="29"/>
      <c r="M55583" s="28"/>
    </row>
    <row r="55584" s="16" customFormat="1" ht="12.75" spans="2:13">
      <c r="B55584" s="29"/>
      <c r="M55584" s="28"/>
    </row>
    <row r="55585" s="16" customFormat="1" ht="12.75" spans="2:13">
      <c r="B55585" s="29"/>
      <c r="M55585" s="28"/>
    </row>
    <row r="55586" s="16" customFormat="1" ht="12.75" spans="2:13">
      <c r="B55586" s="29"/>
      <c r="M55586" s="28"/>
    </row>
    <row r="55587" s="16" customFormat="1" ht="12.75" spans="2:13">
      <c r="B55587" s="29"/>
      <c r="M55587" s="28"/>
    </row>
    <row r="55588" s="16" customFormat="1" ht="12.75" spans="2:13">
      <c r="B55588" s="29"/>
      <c r="M55588" s="28"/>
    </row>
    <row r="55589" s="16" customFormat="1" ht="12.75" spans="2:13">
      <c r="B55589" s="29"/>
      <c r="M55589" s="28"/>
    </row>
    <row r="55590" s="16" customFormat="1" ht="12.75" spans="2:13">
      <c r="B55590" s="29"/>
      <c r="M55590" s="28"/>
    </row>
    <row r="55591" s="16" customFormat="1" ht="12.75" spans="2:13">
      <c r="B55591" s="29"/>
      <c r="M55591" s="28"/>
    </row>
    <row r="55592" s="16" customFormat="1" ht="12.75" spans="2:13">
      <c r="B55592" s="29"/>
      <c r="M55592" s="28"/>
    </row>
    <row r="55593" s="16" customFormat="1" ht="12.75" spans="2:13">
      <c r="B55593" s="29"/>
      <c r="M55593" s="28"/>
    </row>
    <row r="55594" s="16" customFormat="1" ht="12.75" spans="2:13">
      <c r="B55594" s="29"/>
      <c r="M55594" s="28"/>
    </row>
    <row r="55595" s="16" customFormat="1" ht="12.75" spans="2:13">
      <c r="B55595" s="29"/>
      <c r="M55595" s="28"/>
    </row>
    <row r="55596" s="16" customFormat="1" ht="12.75" spans="2:13">
      <c r="B55596" s="29"/>
      <c r="M55596" s="28"/>
    </row>
    <row r="55597" s="16" customFormat="1" ht="12.75" spans="2:13">
      <c r="B55597" s="29"/>
      <c r="M55597" s="28"/>
    </row>
    <row r="55598" s="16" customFormat="1" ht="12.75" spans="2:13">
      <c r="B55598" s="29"/>
      <c r="M55598" s="28"/>
    </row>
    <row r="55599" s="16" customFormat="1" ht="12.75" spans="2:13">
      <c r="B55599" s="29"/>
      <c r="M55599" s="28"/>
    </row>
    <row r="55600" s="16" customFormat="1" ht="12.75" spans="2:13">
      <c r="B55600" s="29"/>
      <c r="M55600" s="28"/>
    </row>
    <row r="55601" s="16" customFormat="1" ht="12.75" spans="2:13">
      <c r="B55601" s="29"/>
      <c r="M55601" s="28"/>
    </row>
    <row r="55602" s="16" customFormat="1" ht="12.75" spans="2:13">
      <c r="B55602" s="29"/>
      <c r="M55602" s="28"/>
    </row>
    <row r="55603" s="16" customFormat="1" ht="12.75" spans="2:13">
      <c r="B55603" s="29"/>
      <c r="M55603" s="28"/>
    </row>
    <row r="55604" s="16" customFormat="1" ht="12.75" spans="2:13">
      <c r="B55604" s="29"/>
      <c r="M55604" s="28"/>
    </row>
    <row r="55605" s="16" customFormat="1" ht="12.75" spans="2:13">
      <c r="B55605" s="29"/>
      <c r="M55605" s="28"/>
    </row>
    <row r="55606" s="16" customFormat="1" ht="12.75" spans="2:13">
      <c r="B55606" s="29"/>
      <c r="M55606" s="28"/>
    </row>
    <row r="55607" s="16" customFormat="1" ht="12.75" spans="2:13">
      <c r="B55607" s="29"/>
      <c r="M55607" s="28"/>
    </row>
    <row r="55608" s="16" customFormat="1" ht="12.75" spans="2:13">
      <c r="B55608" s="29"/>
      <c r="M55608" s="28"/>
    </row>
    <row r="55609" s="16" customFormat="1" ht="12.75" spans="2:13">
      <c r="B55609" s="29"/>
      <c r="M55609" s="28"/>
    </row>
    <row r="55610" s="16" customFormat="1" ht="12.75" spans="2:13">
      <c r="B55610" s="29"/>
      <c r="M55610" s="28"/>
    </row>
    <row r="55611" s="16" customFormat="1" ht="12.75" spans="2:13">
      <c r="B55611" s="29"/>
      <c r="M55611" s="28"/>
    </row>
    <row r="55612" s="16" customFormat="1" ht="12.75" spans="2:13">
      <c r="B55612" s="29"/>
      <c r="M55612" s="28"/>
    </row>
    <row r="55613" s="16" customFormat="1" ht="12.75" spans="2:13">
      <c r="B55613" s="29"/>
      <c r="M55613" s="28"/>
    </row>
    <row r="55614" s="16" customFormat="1" ht="12.75" spans="2:13">
      <c r="B55614" s="29"/>
      <c r="M55614" s="28"/>
    </row>
    <row r="55615" s="16" customFormat="1" ht="12.75" spans="2:13">
      <c r="B55615" s="29"/>
      <c r="M55615" s="28"/>
    </row>
    <row r="55616" s="16" customFormat="1" ht="12.75" spans="2:13">
      <c r="B55616" s="29"/>
      <c r="M55616" s="28"/>
    </row>
    <row r="55617" s="16" customFormat="1" ht="12.75" spans="2:13">
      <c r="B55617" s="29"/>
      <c r="M55617" s="28"/>
    </row>
    <row r="55618" s="16" customFormat="1" ht="12.75" spans="2:13">
      <c r="B55618" s="29"/>
      <c r="M55618" s="28"/>
    </row>
    <row r="55619" s="16" customFormat="1" ht="12.75" spans="2:13">
      <c r="B55619" s="29"/>
      <c r="M55619" s="28"/>
    </row>
    <row r="55620" s="16" customFormat="1" ht="12.75" spans="2:13">
      <c r="B55620" s="29"/>
      <c r="M55620" s="28"/>
    </row>
    <row r="55621" s="16" customFormat="1" ht="12.75" spans="2:13">
      <c r="B55621" s="29"/>
      <c r="M55621" s="28"/>
    </row>
    <row r="55622" s="16" customFormat="1" ht="12.75" spans="2:13">
      <c r="B55622" s="29"/>
      <c r="M55622" s="28"/>
    </row>
    <row r="55623" s="16" customFormat="1" ht="12.75" spans="2:13">
      <c r="B55623" s="29"/>
      <c r="M55623" s="28"/>
    </row>
    <row r="55624" s="16" customFormat="1" ht="12.75" spans="2:13">
      <c r="B55624" s="29"/>
      <c r="M55624" s="28"/>
    </row>
    <row r="55625" s="16" customFormat="1" ht="12.75" spans="2:13">
      <c r="B55625" s="29"/>
      <c r="M55625" s="28"/>
    </row>
    <row r="55626" s="16" customFormat="1" ht="12.75" spans="2:13">
      <c r="B55626" s="29"/>
      <c r="M55626" s="28"/>
    </row>
    <row r="55627" s="16" customFormat="1" ht="12.75" spans="2:13">
      <c r="B55627" s="29"/>
      <c r="M55627" s="28"/>
    </row>
    <row r="55628" s="16" customFormat="1" ht="12.75" spans="2:13">
      <c r="B55628" s="29"/>
      <c r="M55628" s="28"/>
    </row>
    <row r="55629" s="16" customFormat="1" ht="12.75" spans="2:13">
      <c r="B55629" s="29"/>
      <c r="M55629" s="28"/>
    </row>
    <row r="55630" s="16" customFormat="1" ht="12.75" spans="2:13">
      <c r="B55630" s="29"/>
      <c r="M55630" s="28"/>
    </row>
    <row r="55631" s="16" customFormat="1" ht="12.75" spans="2:13">
      <c r="B55631" s="29"/>
      <c r="M55631" s="28"/>
    </row>
    <row r="55632" s="16" customFormat="1" ht="12.75" spans="2:13">
      <c r="B55632" s="29"/>
      <c r="M55632" s="28"/>
    </row>
    <row r="55633" s="16" customFormat="1" ht="12.75" spans="2:13">
      <c r="B55633" s="29"/>
      <c r="M55633" s="28"/>
    </row>
    <row r="55634" s="16" customFormat="1" ht="12.75" spans="2:13">
      <c r="B55634" s="29"/>
      <c r="M55634" s="28"/>
    </row>
    <row r="55635" s="16" customFormat="1" ht="12.75" spans="2:13">
      <c r="B55635" s="29"/>
      <c r="M55635" s="28"/>
    </row>
    <row r="55636" s="16" customFormat="1" ht="12.75" spans="2:13">
      <c r="B55636" s="29"/>
      <c r="M55636" s="28"/>
    </row>
    <row r="55637" s="16" customFormat="1" ht="12.75" spans="2:13">
      <c r="B55637" s="29"/>
      <c r="M55637" s="28"/>
    </row>
    <row r="55638" s="16" customFormat="1" ht="12.75" spans="2:13">
      <c r="B55638" s="29"/>
      <c r="M55638" s="28"/>
    </row>
    <row r="55639" s="16" customFormat="1" ht="12.75" spans="2:13">
      <c r="B55639" s="29"/>
      <c r="M55639" s="28"/>
    </row>
    <row r="55640" s="16" customFormat="1" ht="12.75" spans="2:13">
      <c r="B55640" s="29"/>
      <c r="M55640" s="28"/>
    </row>
    <row r="55641" s="16" customFormat="1" ht="12.75" spans="2:13">
      <c r="B55641" s="29"/>
      <c r="M55641" s="28"/>
    </row>
    <row r="55642" s="16" customFormat="1" ht="12.75" spans="2:13">
      <c r="B55642" s="29"/>
      <c r="M55642" s="28"/>
    </row>
    <row r="55643" s="16" customFormat="1" ht="12.75" spans="2:13">
      <c r="B55643" s="29"/>
      <c r="M55643" s="28"/>
    </row>
    <row r="55644" s="16" customFormat="1" ht="12.75" spans="2:13">
      <c r="B55644" s="29"/>
      <c r="M55644" s="28"/>
    </row>
    <row r="55645" s="16" customFormat="1" ht="12.75" spans="2:13">
      <c r="B55645" s="29"/>
      <c r="M55645" s="28"/>
    </row>
    <row r="55646" s="16" customFormat="1" ht="12.75" spans="2:13">
      <c r="B55646" s="29"/>
      <c r="M55646" s="28"/>
    </row>
    <row r="55647" s="16" customFormat="1" ht="12.75" spans="2:13">
      <c r="B55647" s="29"/>
      <c r="M55647" s="28"/>
    </row>
    <row r="55648" s="16" customFormat="1" ht="12.75" spans="2:13">
      <c r="B55648" s="29"/>
      <c r="M55648" s="28"/>
    </row>
    <row r="55649" s="16" customFormat="1" ht="12.75" spans="2:13">
      <c r="B55649" s="29"/>
      <c r="M55649" s="28"/>
    </row>
    <row r="55650" s="16" customFormat="1" ht="12.75" spans="2:13">
      <c r="B55650" s="29"/>
      <c r="M55650" s="28"/>
    </row>
    <row r="55651" s="16" customFormat="1" ht="12.75" spans="2:13">
      <c r="B55651" s="29"/>
      <c r="M55651" s="28"/>
    </row>
    <row r="55652" s="16" customFormat="1" ht="12.75" spans="2:13">
      <c r="B55652" s="29"/>
      <c r="M55652" s="28"/>
    </row>
    <row r="55653" s="16" customFormat="1" ht="12.75" spans="2:13">
      <c r="B55653" s="29"/>
      <c r="M55653" s="28"/>
    </row>
    <row r="55654" s="16" customFormat="1" ht="12.75" spans="2:13">
      <c r="B55654" s="29"/>
      <c r="M55654" s="28"/>
    </row>
    <row r="55655" s="16" customFormat="1" ht="12.75" spans="2:13">
      <c r="B55655" s="29"/>
      <c r="M55655" s="28"/>
    </row>
    <row r="55656" s="16" customFormat="1" ht="12.75" spans="2:13">
      <c r="B55656" s="29"/>
      <c r="M55656" s="28"/>
    </row>
    <row r="55657" s="16" customFormat="1" ht="12.75" spans="2:13">
      <c r="B55657" s="29"/>
      <c r="M55657" s="28"/>
    </row>
    <row r="55658" s="16" customFormat="1" ht="12.75" spans="2:13">
      <c r="B55658" s="29"/>
      <c r="M55658" s="28"/>
    </row>
    <row r="55659" s="16" customFormat="1" ht="12.75" spans="2:13">
      <c r="B55659" s="29"/>
      <c r="M55659" s="28"/>
    </row>
    <row r="55660" s="16" customFormat="1" ht="12.75" spans="2:13">
      <c r="B55660" s="29"/>
      <c r="M55660" s="28"/>
    </row>
    <row r="55661" s="16" customFormat="1" ht="12.75" spans="2:13">
      <c r="B55661" s="29"/>
      <c r="M55661" s="28"/>
    </row>
    <row r="55662" s="16" customFormat="1" ht="12.75" spans="2:13">
      <c r="B55662" s="29"/>
      <c r="M55662" s="28"/>
    </row>
    <row r="55663" s="16" customFormat="1" ht="12.75" spans="2:13">
      <c r="B55663" s="29"/>
      <c r="M55663" s="28"/>
    </row>
    <row r="55664" s="16" customFormat="1" ht="12.75" spans="2:13">
      <c r="B55664" s="29"/>
      <c r="M55664" s="28"/>
    </row>
    <row r="55665" s="16" customFormat="1" ht="12.75" spans="2:13">
      <c r="B55665" s="29"/>
      <c r="M55665" s="28"/>
    </row>
    <row r="55666" s="16" customFormat="1" ht="12.75" spans="2:13">
      <c r="B55666" s="29"/>
      <c r="M55666" s="28"/>
    </row>
    <row r="55667" s="16" customFormat="1" ht="12.75" spans="2:13">
      <c r="B55667" s="29"/>
      <c r="M55667" s="28"/>
    </row>
    <row r="55668" s="16" customFormat="1" ht="12.75" spans="2:13">
      <c r="B55668" s="29"/>
      <c r="M55668" s="28"/>
    </row>
    <row r="55669" s="16" customFormat="1" ht="12.75" spans="2:13">
      <c r="B55669" s="29"/>
      <c r="M55669" s="28"/>
    </row>
    <row r="55670" s="16" customFormat="1" ht="12.75" spans="2:13">
      <c r="B55670" s="29"/>
      <c r="M55670" s="28"/>
    </row>
    <row r="55671" s="16" customFormat="1" ht="12.75" spans="2:13">
      <c r="B55671" s="29"/>
      <c r="M55671" s="28"/>
    </row>
    <row r="55672" s="16" customFormat="1" ht="12.75" spans="2:13">
      <c r="B55672" s="29"/>
      <c r="M55672" s="28"/>
    </row>
    <row r="55673" s="16" customFormat="1" ht="12.75" spans="2:13">
      <c r="B55673" s="29"/>
      <c r="M55673" s="28"/>
    </row>
    <row r="55674" s="16" customFormat="1" ht="12.75" spans="2:13">
      <c r="B55674" s="29"/>
      <c r="M55674" s="28"/>
    </row>
    <row r="55675" s="16" customFormat="1" ht="12.75" spans="2:13">
      <c r="B55675" s="29"/>
      <c r="M55675" s="28"/>
    </row>
    <row r="55676" s="16" customFormat="1" ht="12.75" spans="2:13">
      <c r="B55676" s="29"/>
      <c r="M55676" s="28"/>
    </row>
    <row r="55677" s="16" customFormat="1" ht="12.75" spans="2:13">
      <c r="B55677" s="29"/>
      <c r="M55677" s="28"/>
    </row>
    <row r="55678" s="16" customFormat="1" ht="12.75" spans="2:13">
      <c r="B55678" s="29"/>
      <c r="M55678" s="28"/>
    </row>
    <row r="55679" s="16" customFormat="1" ht="12.75" spans="2:13">
      <c r="B55679" s="29"/>
      <c r="M55679" s="28"/>
    </row>
    <row r="55680" s="16" customFormat="1" ht="12.75" spans="2:13">
      <c r="B55680" s="29"/>
      <c r="M55680" s="28"/>
    </row>
    <row r="55681" s="16" customFormat="1" ht="12.75" spans="2:13">
      <c r="B55681" s="29"/>
      <c r="M55681" s="28"/>
    </row>
    <row r="55682" s="16" customFormat="1" ht="12.75" spans="2:13">
      <c r="B55682" s="29"/>
      <c r="M55682" s="28"/>
    </row>
    <row r="55683" s="16" customFormat="1" ht="12.75" spans="2:13">
      <c r="B55683" s="29"/>
      <c r="M55683" s="28"/>
    </row>
    <row r="55684" s="16" customFormat="1" ht="12.75" spans="2:13">
      <c r="B55684" s="29"/>
      <c r="M55684" s="28"/>
    </row>
    <row r="55685" s="16" customFormat="1" ht="12.75" spans="2:13">
      <c r="B55685" s="29"/>
      <c r="M55685" s="28"/>
    </row>
    <row r="55686" s="16" customFormat="1" ht="12.75" spans="2:13">
      <c r="B55686" s="29"/>
      <c r="M55686" s="28"/>
    </row>
    <row r="55687" s="16" customFormat="1" ht="12.75" spans="2:13">
      <c r="B55687" s="29"/>
      <c r="M55687" s="28"/>
    </row>
    <row r="55688" s="16" customFormat="1" ht="12.75" spans="2:13">
      <c r="B55688" s="29"/>
      <c r="M55688" s="28"/>
    </row>
    <row r="55689" s="16" customFormat="1" ht="12.75" spans="2:13">
      <c r="B55689" s="29"/>
      <c r="M55689" s="28"/>
    </row>
    <row r="55690" s="16" customFormat="1" ht="12.75" spans="2:13">
      <c r="B55690" s="29"/>
      <c r="M55690" s="28"/>
    </row>
    <row r="55691" s="16" customFormat="1" ht="12.75" spans="2:13">
      <c r="B55691" s="29"/>
      <c r="M55691" s="28"/>
    </row>
    <row r="55692" s="16" customFormat="1" ht="12.75" spans="2:13">
      <c r="B55692" s="29"/>
      <c r="M55692" s="28"/>
    </row>
    <row r="55693" s="16" customFormat="1" ht="12.75" spans="2:13">
      <c r="B55693" s="29"/>
      <c r="M55693" s="28"/>
    </row>
    <row r="55694" s="16" customFormat="1" ht="12.75" spans="2:13">
      <c r="B55694" s="29"/>
      <c r="M55694" s="28"/>
    </row>
    <row r="55695" s="16" customFormat="1" ht="12.75" spans="2:13">
      <c r="B55695" s="29"/>
      <c r="M55695" s="28"/>
    </row>
    <row r="55696" s="16" customFormat="1" ht="12.75" spans="2:13">
      <c r="B55696" s="29"/>
      <c r="M55696" s="28"/>
    </row>
    <row r="55697" s="16" customFormat="1" ht="12.75" spans="2:13">
      <c r="B55697" s="29"/>
      <c r="M55697" s="28"/>
    </row>
    <row r="55698" s="16" customFormat="1" ht="12.75" spans="2:13">
      <c r="B55698" s="29"/>
      <c r="M55698" s="28"/>
    </row>
    <row r="55699" s="16" customFormat="1" ht="12.75" spans="2:13">
      <c r="B55699" s="29"/>
      <c r="M55699" s="28"/>
    </row>
    <row r="55700" s="16" customFormat="1" ht="12.75" spans="2:13">
      <c r="B55700" s="29"/>
      <c r="M55700" s="28"/>
    </row>
    <row r="55701" s="16" customFormat="1" ht="12.75" spans="2:13">
      <c r="B55701" s="29"/>
      <c r="M55701" s="28"/>
    </row>
    <row r="55702" s="16" customFormat="1" ht="12.75" spans="2:13">
      <c r="B55702" s="29"/>
      <c r="M55702" s="28"/>
    </row>
    <row r="55703" s="16" customFormat="1" ht="12.75" spans="2:13">
      <c r="B55703" s="29"/>
      <c r="M55703" s="28"/>
    </row>
    <row r="55704" s="16" customFormat="1" ht="12.75" spans="2:13">
      <c r="B55704" s="29"/>
      <c r="M55704" s="28"/>
    </row>
    <row r="55705" s="16" customFormat="1" ht="12.75" spans="2:13">
      <c r="B55705" s="29"/>
      <c r="M55705" s="28"/>
    </row>
    <row r="55706" s="16" customFormat="1" ht="12.75" spans="2:13">
      <c r="B55706" s="29"/>
      <c r="M55706" s="28"/>
    </row>
    <row r="55707" s="16" customFormat="1" ht="12.75" spans="2:13">
      <c r="B55707" s="29"/>
      <c r="M55707" s="28"/>
    </row>
    <row r="55708" s="16" customFormat="1" ht="12.75" spans="2:13">
      <c r="B55708" s="29"/>
      <c r="M55708" s="28"/>
    </row>
    <row r="55709" s="16" customFormat="1" ht="12.75" spans="2:13">
      <c r="B55709" s="29"/>
      <c r="M55709" s="28"/>
    </row>
    <row r="55710" s="16" customFormat="1" ht="12.75" spans="2:13">
      <c r="B55710" s="29"/>
      <c r="M55710" s="28"/>
    </row>
    <row r="55711" s="16" customFormat="1" ht="12.75" spans="2:13">
      <c r="B55711" s="29"/>
      <c r="M55711" s="28"/>
    </row>
    <row r="55712" s="16" customFormat="1" ht="12.75" spans="2:13">
      <c r="B55712" s="29"/>
      <c r="M55712" s="28"/>
    </row>
    <row r="55713" s="16" customFormat="1" ht="12.75" spans="2:13">
      <c r="B55713" s="29"/>
      <c r="M55713" s="28"/>
    </row>
    <row r="55714" s="16" customFormat="1" ht="12.75" spans="2:13">
      <c r="B55714" s="29"/>
      <c r="M55714" s="28"/>
    </row>
    <row r="55715" s="16" customFormat="1" ht="12.75" spans="2:13">
      <c r="B55715" s="29"/>
      <c r="M55715" s="28"/>
    </row>
    <row r="55716" s="16" customFormat="1" ht="12.75" spans="2:13">
      <c r="B55716" s="29"/>
      <c r="M55716" s="28"/>
    </row>
    <row r="55717" s="16" customFormat="1" ht="12.75" spans="2:13">
      <c r="B55717" s="29"/>
      <c r="M55717" s="28"/>
    </row>
    <row r="55718" s="16" customFormat="1" ht="12.75" spans="2:13">
      <c r="B55718" s="29"/>
      <c r="M55718" s="28"/>
    </row>
    <row r="55719" s="16" customFormat="1" ht="12.75" spans="2:13">
      <c r="B55719" s="29"/>
      <c r="M55719" s="28"/>
    </row>
    <row r="55720" s="16" customFormat="1" ht="12.75" spans="2:13">
      <c r="B55720" s="29"/>
      <c r="M55720" s="28"/>
    </row>
    <row r="55721" s="16" customFormat="1" ht="12.75" spans="2:13">
      <c r="B55721" s="29"/>
      <c r="M55721" s="28"/>
    </row>
    <row r="55722" s="16" customFormat="1" ht="12.75" spans="2:13">
      <c r="B55722" s="29"/>
      <c r="M55722" s="28"/>
    </row>
    <row r="55723" s="16" customFormat="1" ht="12.75" spans="2:13">
      <c r="B55723" s="29"/>
      <c r="M55723" s="28"/>
    </row>
    <row r="55724" s="16" customFormat="1" ht="12.75" spans="2:13">
      <c r="B55724" s="29"/>
      <c r="M55724" s="28"/>
    </row>
    <row r="55725" s="16" customFormat="1" ht="12.75" spans="2:13">
      <c r="B55725" s="29"/>
      <c r="M55725" s="28"/>
    </row>
    <row r="55726" s="16" customFormat="1" ht="12.75" spans="2:13">
      <c r="B55726" s="29"/>
      <c r="M55726" s="28"/>
    </row>
    <row r="55727" s="16" customFormat="1" ht="12.75" spans="2:13">
      <c r="B55727" s="29"/>
      <c r="M55727" s="28"/>
    </row>
    <row r="55728" s="16" customFormat="1" ht="12.75" spans="2:13">
      <c r="B55728" s="29"/>
      <c r="M55728" s="28"/>
    </row>
    <row r="55729" s="16" customFormat="1" ht="12.75" spans="2:13">
      <c r="B55729" s="29"/>
      <c r="M55729" s="28"/>
    </row>
    <row r="55730" s="16" customFormat="1" ht="12.75" spans="2:13">
      <c r="B55730" s="29"/>
      <c r="M55730" s="28"/>
    </row>
    <row r="55731" s="16" customFormat="1" ht="12.75" spans="2:13">
      <c r="B55731" s="29"/>
      <c r="M55731" s="28"/>
    </row>
    <row r="55732" s="16" customFormat="1" ht="12.75" spans="2:13">
      <c r="B55732" s="29"/>
      <c r="M55732" s="28"/>
    </row>
    <row r="55733" s="16" customFormat="1" ht="12.75" spans="2:13">
      <c r="B55733" s="29"/>
      <c r="M55733" s="28"/>
    </row>
    <row r="55734" s="16" customFormat="1" ht="12.75" spans="2:13">
      <c r="B55734" s="29"/>
      <c r="M55734" s="28"/>
    </row>
    <row r="55735" s="16" customFormat="1" ht="12.75" spans="2:13">
      <c r="B55735" s="29"/>
      <c r="M55735" s="28"/>
    </row>
    <row r="55736" s="16" customFormat="1" ht="12.75" spans="2:13">
      <c r="B55736" s="29"/>
      <c r="M55736" s="28"/>
    </row>
    <row r="55737" s="16" customFormat="1" ht="12.75" spans="2:13">
      <c r="B55737" s="29"/>
      <c r="M55737" s="28"/>
    </row>
    <row r="55738" s="16" customFormat="1" ht="12.75" spans="2:13">
      <c r="B55738" s="29"/>
      <c r="M55738" s="28"/>
    </row>
    <row r="55739" s="16" customFormat="1" ht="12.75" spans="2:13">
      <c r="B55739" s="29"/>
      <c r="M55739" s="28"/>
    </row>
    <row r="55740" s="16" customFormat="1" ht="12.75" spans="2:13">
      <c r="B55740" s="29"/>
      <c r="M55740" s="28"/>
    </row>
    <row r="55741" s="16" customFormat="1" ht="12.75" spans="2:13">
      <c r="B55741" s="29"/>
      <c r="M55741" s="28"/>
    </row>
    <row r="55742" s="16" customFormat="1" ht="12.75" spans="2:13">
      <c r="B55742" s="29"/>
      <c r="M55742" s="28"/>
    </row>
    <row r="55743" s="16" customFormat="1" ht="12.75" spans="2:13">
      <c r="B55743" s="29"/>
      <c r="M55743" s="28"/>
    </row>
    <row r="55744" s="16" customFormat="1" ht="12.75" spans="2:13">
      <c r="B55744" s="29"/>
      <c r="M55744" s="28"/>
    </row>
    <row r="55745" s="16" customFormat="1" ht="12.75" spans="2:13">
      <c r="B55745" s="29"/>
      <c r="M55745" s="28"/>
    </row>
    <row r="55746" s="16" customFormat="1" ht="12.75" spans="2:13">
      <c r="B55746" s="29"/>
      <c r="M55746" s="28"/>
    </row>
    <row r="55747" s="16" customFormat="1" ht="12.75" spans="2:13">
      <c r="B55747" s="29"/>
      <c r="M55747" s="28"/>
    </row>
    <row r="55748" s="16" customFormat="1" ht="12.75" spans="2:13">
      <c r="B55748" s="29"/>
      <c r="M55748" s="28"/>
    </row>
    <row r="55749" s="16" customFormat="1" ht="12.75" spans="2:13">
      <c r="B55749" s="29"/>
      <c r="M55749" s="28"/>
    </row>
    <row r="55750" s="16" customFormat="1" ht="12.75" spans="2:13">
      <c r="B55750" s="29"/>
      <c r="M55750" s="28"/>
    </row>
    <row r="55751" s="16" customFormat="1" ht="12.75" spans="2:13">
      <c r="B55751" s="29"/>
      <c r="M55751" s="28"/>
    </row>
    <row r="55752" s="16" customFormat="1" ht="12.75" spans="2:13">
      <c r="B55752" s="29"/>
      <c r="M55752" s="28"/>
    </row>
    <row r="55753" s="16" customFormat="1" ht="12.75" spans="2:13">
      <c r="B55753" s="29"/>
      <c r="M55753" s="28"/>
    </row>
    <row r="55754" s="16" customFormat="1" ht="12.75" spans="2:13">
      <c r="B55754" s="29"/>
      <c r="M55754" s="28"/>
    </row>
    <row r="55755" s="16" customFormat="1" ht="12.75" spans="2:13">
      <c r="B55755" s="29"/>
      <c r="M55755" s="28"/>
    </row>
    <row r="55756" s="16" customFormat="1" ht="12.75" spans="2:13">
      <c r="B55756" s="29"/>
      <c r="M55756" s="28"/>
    </row>
    <row r="55757" s="16" customFormat="1" ht="12.75" spans="2:13">
      <c r="B55757" s="29"/>
      <c r="M55757" s="28"/>
    </row>
    <row r="55758" s="16" customFormat="1" ht="12.75" spans="2:13">
      <c r="B55758" s="29"/>
      <c r="M55758" s="28"/>
    </row>
    <row r="55759" s="16" customFormat="1" ht="12.75" spans="2:13">
      <c r="B55759" s="29"/>
      <c r="M55759" s="28"/>
    </row>
    <row r="55760" s="16" customFormat="1" ht="12.75" spans="2:13">
      <c r="B55760" s="29"/>
      <c r="M55760" s="28"/>
    </row>
    <row r="55761" s="16" customFormat="1" ht="12.75" spans="2:13">
      <c r="B55761" s="29"/>
      <c r="M55761" s="28"/>
    </row>
    <row r="55762" s="16" customFormat="1" ht="12.75" spans="2:13">
      <c r="B55762" s="29"/>
      <c r="M55762" s="28"/>
    </row>
    <row r="55763" s="16" customFormat="1" ht="12.75" spans="2:13">
      <c r="B55763" s="29"/>
      <c r="M55763" s="28"/>
    </row>
    <row r="55764" s="16" customFormat="1" ht="12.75" spans="2:13">
      <c r="B55764" s="29"/>
      <c r="M55764" s="28"/>
    </row>
    <row r="55765" s="16" customFormat="1" ht="12.75" spans="2:13">
      <c r="B55765" s="29"/>
      <c r="M55765" s="28"/>
    </row>
    <row r="55766" s="16" customFormat="1" ht="12.75" spans="2:13">
      <c r="B55766" s="29"/>
      <c r="M55766" s="28"/>
    </row>
    <row r="55767" s="16" customFormat="1" ht="12.75" spans="2:13">
      <c r="B55767" s="29"/>
      <c r="M55767" s="28"/>
    </row>
    <row r="55768" s="16" customFormat="1" ht="12.75" spans="2:13">
      <c r="B55768" s="29"/>
      <c r="M55768" s="28"/>
    </row>
    <row r="55769" s="16" customFormat="1" ht="12.75" spans="2:13">
      <c r="B55769" s="29"/>
      <c r="M55769" s="28"/>
    </row>
    <row r="55770" s="16" customFormat="1" ht="12.75" spans="2:13">
      <c r="B55770" s="29"/>
      <c r="M55770" s="28"/>
    </row>
    <row r="55771" s="16" customFormat="1" ht="12.75" spans="2:13">
      <c r="B55771" s="29"/>
      <c r="M55771" s="28"/>
    </row>
    <row r="55772" s="16" customFormat="1" ht="12.75" spans="2:13">
      <c r="B55772" s="29"/>
      <c r="M55772" s="28"/>
    </row>
    <row r="55773" s="16" customFormat="1" ht="12.75" spans="2:13">
      <c r="B55773" s="29"/>
      <c r="M55773" s="28"/>
    </row>
    <row r="55774" s="16" customFormat="1" ht="12.75" spans="2:13">
      <c r="B55774" s="29"/>
      <c r="M55774" s="28"/>
    </row>
    <row r="55775" s="16" customFormat="1" ht="12.75" spans="2:13">
      <c r="B55775" s="29"/>
      <c r="M55775" s="28"/>
    </row>
    <row r="55776" s="16" customFormat="1" ht="12.75" spans="2:13">
      <c r="B55776" s="29"/>
      <c r="M55776" s="28"/>
    </row>
    <row r="55777" s="16" customFormat="1" ht="12.75" spans="2:13">
      <c r="B55777" s="29"/>
      <c r="M55777" s="28"/>
    </row>
    <row r="55778" s="16" customFormat="1" ht="12.75" spans="2:13">
      <c r="B55778" s="29"/>
      <c r="M55778" s="28"/>
    </row>
    <row r="55779" s="16" customFormat="1" ht="12.75" spans="2:13">
      <c r="B55779" s="29"/>
      <c r="M55779" s="28"/>
    </row>
    <row r="55780" s="16" customFormat="1" ht="12.75" spans="2:13">
      <c r="B55780" s="29"/>
      <c r="M55780" s="28"/>
    </row>
    <row r="55781" s="16" customFormat="1" ht="12.75" spans="2:13">
      <c r="B55781" s="29"/>
      <c r="M55781" s="28"/>
    </row>
    <row r="55782" s="16" customFormat="1" ht="12.75" spans="2:13">
      <c r="B55782" s="29"/>
      <c r="M55782" s="28"/>
    </row>
    <row r="55783" s="16" customFormat="1" ht="12.75" spans="2:13">
      <c r="B55783" s="29"/>
      <c r="M55783" s="28"/>
    </row>
    <row r="55784" s="16" customFormat="1" ht="12.75" spans="2:13">
      <c r="B55784" s="29"/>
      <c r="M55784" s="28"/>
    </row>
    <row r="55785" s="16" customFormat="1" ht="12.75" spans="2:13">
      <c r="B55785" s="29"/>
      <c r="M55785" s="28"/>
    </row>
    <row r="55786" s="16" customFormat="1" ht="12.75" spans="2:13">
      <c r="B55786" s="29"/>
      <c r="M55786" s="28"/>
    </row>
    <row r="55787" s="16" customFormat="1" ht="12.75" spans="2:13">
      <c r="B55787" s="29"/>
      <c r="M55787" s="28"/>
    </row>
    <row r="55788" s="16" customFormat="1" ht="12.75" spans="2:13">
      <c r="B55788" s="29"/>
      <c r="M55788" s="28"/>
    </row>
    <row r="55789" s="16" customFormat="1" ht="12.75" spans="2:13">
      <c r="B55789" s="29"/>
      <c r="M55789" s="28"/>
    </row>
    <row r="55790" s="16" customFormat="1" ht="12.75" spans="2:13">
      <c r="B55790" s="29"/>
      <c r="M55790" s="28"/>
    </row>
    <row r="55791" s="16" customFormat="1" ht="12.75" spans="2:13">
      <c r="B55791" s="29"/>
      <c r="M55791" s="28"/>
    </row>
    <row r="55792" s="16" customFormat="1" ht="12.75" spans="2:13">
      <c r="B55792" s="29"/>
      <c r="M55792" s="28"/>
    </row>
    <row r="55793" s="16" customFormat="1" ht="12.75" spans="2:13">
      <c r="B55793" s="29"/>
      <c r="M55793" s="28"/>
    </row>
    <row r="55794" s="16" customFormat="1" ht="12.75" spans="2:13">
      <c r="B55794" s="29"/>
      <c r="M55794" s="28"/>
    </row>
    <row r="55795" s="16" customFormat="1" ht="12.75" spans="2:13">
      <c r="B55795" s="29"/>
      <c r="M55795" s="28"/>
    </row>
    <row r="55796" s="16" customFormat="1" ht="12.75" spans="2:13">
      <c r="B55796" s="29"/>
      <c r="M55796" s="28"/>
    </row>
    <row r="55797" s="16" customFormat="1" ht="12.75" spans="2:13">
      <c r="B55797" s="29"/>
      <c r="M55797" s="28"/>
    </row>
    <row r="55798" s="16" customFormat="1" ht="12.75" spans="2:13">
      <c r="B55798" s="29"/>
      <c r="M55798" s="28"/>
    </row>
    <row r="55799" s="16" customFormat="1" ht="12.75" spans="2:13">
      <c r="B55799" s="29"/>
      <c r="M55799" s="28"/>
    </row>
    <row r="55800" s="16" customFormat="1" ht="12.75" spans="2:13">
      <c r="B55800" s="29"/>
      <c r="M55800" s="28"/>
    </row>
    <row r="55801" s="16" customFormat="1" ht="12.75" spans="2:13">
      <c r="B55801" s="29"/>
      <c r="M55801" s="28"/>
    </row>
    <row r="55802" s="16" customFormat="1" ht="12.75" spans="2:13">
      <c r="B55802" s="29"/>
      <c r="M55802" s="28"/>
    </row>
    <row r="55803" s="16" customFormat="1" ht="12.75" spans="2:13">
      <c r="B55803" s="29"/>
      <c r="M55803" s="28"/>
    </row>
    <row r="55804" s="16" customFormat="1" ht="12.75" spans="2:13">
      <c r="B55804" s="29"/>
      <c r="M55804" s="28"/>
    </row>
    <row r="55805" s="16" customFormat="1" ht="12.75" spans="2:13">
      <c r="B55805" s="29"/>
      <c r="M55805" s="28"/>
    </row>
    <row r="55806" s="16" customFormat="1" ht="12.75" spans="2:13">
      <c r="B55806" s="29"/>
      <c r="M55806" s="28"/>
    </row>
    <row r="55807" s="16" customFormat="1" ht="12.75" spans="2:13">
      <c r="B55807" s="29"/>
      <c r="M55807" s="28"/>
    </row>
    <row r="55808" s="16" customFormat="1" ht="12.75" spans="2:13">
      <c r="B55808" s="29"/>
      <c r="M55808" s="28"/>
    </row>
    <row r="55809" s="16" customFormat="1" ht="12.75" spans="2:13">
      <c r="B55809" s="29"/>
      <c r="M55809" s="28"/>
    </row>
    <row r="55810" s="16" customFormat="1" ht="12.75" spans="2:13">
      <c r="B55810" s="29"/>
      <c r="M55810" s="28"/>
    </row>
    <row r="55811" s="16" customFormat="1" ht="12.75" spans="2:13">
      <c r="B55811" s="29"/>
      <c r="M55811" s="28"/>
    </row>
    <row r="55812" s="16" customFormat="1" ht="12.75" spans="2:13">
      <c r="B55812" s="29"/>
      <c r="M55812" s="28"/>
    </row>
    <row r="55813" s="16" customFormat="1" ht="12.75" spans="2:13">
      <c r="B55813" s="29"/>
      <c r="M55813" s="28"/>
    </row>
    <row r="55814" s="16" customFormat="1" ht="12.75" spans="2:13">
      <c r="B55814" s="29"/>
      <c r="M55814" s="28"/>
    </row>
    <row r="55815" s="16" customFormat="1" ht="12.75" spans="2:13">
      <c r="B55815" s="29"/>
      <c r="M55815" s="28"/>
    </row>
    <row r="55816" s="16" customFormat="1" ht="12.75" spans="2:13">
      <c r="B55816" s="29"/>
      <c r="M55816" s="28"/>
    </row>
    <row r="55817" s="16" customFormat="1" ht="12.75" spans="2:13">
      <c r="B55817" s="29"/>
      <c r="M55817" s="28"/>
    </row>
    <row r="55818" s="16" customFormat="1" ht="12.75" spans="2:13">
      <c r="B55818" s="29"/>
      <c r="M55818" s="28"/>
    </row>
    <row r="55819" s="16" customFormat="1" ht="12.75" spans="2:13">
      <c r="B55819" s="29"/>
      <c r="M55819" s="28"/>
    </row>
    <row r="55820" s="16" customFormat="1" ht="12.75" spans="2:13">
      <c r="B55820" s="29"/>
      <c r="M55820" s="28"/>
    </row>
    <row r="55821" s="16" customFormat="1" ht="12.75" spans="2:13">
      <c r="B55821" s="29"/>
      <c r="M55821" s="28"/>
    </row>
    <row r="55822" s="16" customFormat="1" ht="12.75" spans="2:13">
      <c r="B55822" s="29"/>
      <c r="M55822" s="28"/>
    </row>
    <row r="55823" s="16" customFormat="1" ht="12.75" spans="2:13">
      <c r="B55823" s="29"/>
      <c r="M55823" s="28"/>
    </row>
    <row r="55824" s="16" customFormat="1" ht="12.75" spans="2:13">
      <c r="B55824" s="29"/>
      <c r="M55824" s="28"/>
    </row>
    <row r="55825" s="16" customFormat="1" ht="12.75" spans="2:13">
      <c r="B55825" s="29"/>
      <c r="M55825" s="28"/>
    </row>
    <row r="55826" s="16" customFormat="1" ht="12.75" spans="2:13">
      <c r="B55826" s="29"/>
      <c r="M55826" s="28"/>
    </row>
    <row r="55827" s="16" customFormat="1" ht="12.75" spans="2:13">
      <c r="B55827" s="29"/>
      <c r="M55827" s="28"/>
    </row>
    <row r="55828" s="16" customFormat="1" ht="12.75" spans="2:13">
      <c r="B55828" s="29"/>
      <c r="M55828" s="28"/>
    </row>
    <row r="55829" s="16" customFormat="1" ht="12.75" spans="2:13">
      <c r="B55829" s="29"/>
      <c r="M55829" s="28"/>
    </row>
    <row r="55830" s="16" customFormat="1" ht="12.75" spans="2:13">
      <c r="B55830" s="29"/>
      <c r="M55830" s="28"/>
    </row>
    <row r="55831" s="16" customFormat="1" ht="12.75" spans="2:13">
      <c r="B55831" s="29"/>
      <c r="M55831" s="28"/>
    </row>
    <row r="55832" s="16" customFormat="1" ht="12.75" spans="2:13">
      <c r="B55832" s="29"/>
      <c r="M55832" s="28"/>
    </row>
    <row r="55833" s="16" customFormat="1" ht="12.75" spans="2:13">
      <c r="B55833" s="29"/>
      <c r="M55833" s="28"/>
    </row>
    <row r="55834" s="16" customFormat="1" ht="12.75" spans="2:13">
      <c r="B55834" s="29"/>
      <c r="M55834" s="28"/>
    </row>
    <row r="55835" s="16" customFormat="1" ht="12.75" spans="2:13">
      <c r="B55835" s="29"/>
      <c r="M55835" s="28"/>
    </row>
    <row r="55836" s="16" customFormat="1" ht="12.75" spans="2:13">
      <c r="B55836" s="29"/>
      <c r="M55836" s="28"/>
    </row>
    <row r="55837" s="16" customFormat="1" ht="12.75" spans="2:13">
      <c r="B55837" s="29"/>
      <c r="M55837" s="28"/>
    </row>
    <row r="55838" s="16" customFormat="1" ht="12.75" spans="2:13">
      <c r="B55838" s="29"/>
      <c r="M55838" s="28"/>
    </row>
    <row r="55839" s="16" customFormat="1" ht="12.75" spans="2:13">
      <c r="B55839" s="29"/>
      <c r="M55839" s="28"/>
    </row>
    <row r="55840" s="16" customFormat="1" ht="12.75" spans="2:13">
      <c r="B55840" s="29"/>
      <c r="M55840" s="28"/>
    </row>
    <row r="55841" s="16" customFormat="1" ht="12.75" spans="2:13">
      <c r="B55841" s="29"/>
      <c r="M55841" s="28"/>
    </row>
    <row r="55842" s="16" customFormat="1" ht="12.75" spans="2:13">
      <c r="B55842" s="29"/>
      <c r="M55842" s="28"/>
    </row>
    <row r="55843" s="16" customFormat="1" ht="12.75" spans="2:13">
      <c r="B55843" s="29"/>
      <c r="M55843" s="28"/>
    </row>
    <row r="55844" s="16" customFormat="1" ht="12.75" spans="2:13">
      <c r="B55844" s="29"/>
      <c r="M55844" s="28"/>
    </row>
    <row r="55845" s="16" customFormat="1" ht="12.75" spans="2:13">
      <c r="B55845" s="29"/>
      <c r="M55845" s="28"/>
    </row>
    <row r="55846" s="16" customFormat="1" ht="12.75" spans="2:13">
      <c r="B55846" s="29"/>
      <c r="M55846" s="28"/>
    </row>
    <row r="55847" s="16" customFormat="1" ht="12.75" spans="2:13">
      <c r="B55847" s="29"/>
      <c r="M55847" s="28"/>
    </row>
    <row r="55848" s="16" customFormat="1" ht="12.75" spans="2:13">
      <c r="B55848" s="29"/>
      <c r="M55848" s="28"/>
    </row>
    <row r="55849" s="16" customFormat="1" ht="12.75" spans="2:13">
      <c r="B55849" s="29"/>
      <c r="M55849" s="28"/>
    </row>
    <row r="55850" s="16" customFormat="1" ht="12.75" spans="2:13">
      <c r="B55850" s="29"/>
      <c r="M55850" s="28"/>
    </row>
    <row r="55851" s="16" customFormat="1" ht="12.75" spans="2:13">
      <c r="B55851" s="29"/>
      <c r="M55851" s="28"/>
    </row>
    <row r="55852" s="16" customFormat="1" ht="12.75" spans="2:13">
      <c r="B55852" s="29"/>
      <c r="M55852" s="28"/>
    </row>
    <row r="55853" s="16" customFormat="1" ht="12.75" spans="2:13">
      <c r="B55853" s="29"/>
      <c r="M55853" s="28"/>
    </row>
    <row r="55854" s="16" customFormat="1" ht="12.75" spans="2:13">
      <c r="B55854" s="29"/>
      <c r="M55854" s="28"/>
    </row>
    <row r="55855" s="16" customFormat="1" ht="12.75" spans="2:13">
      <c r="B55855" s="29"/>
      <c r="M55855" s="28"/>
    </row>
    <row r="55856" s="16" customFormat="1" ht="12.75" spans="2:13">
      <c r="B55856" s="29"/>
      <c r="M55856" s="28"/>
    </row>
    <row r="55857" s="16" customFormat="1" ht="12.75" spans="2:13">
      <c r="B55857" s="29"/>
      <c r="M55857" s="28"/>
    </row>
    <row r="55858" s="16" customFormat="1" ht="12.75" spans="2:13">
      <c r="B55858" s="29"/>
      <c r="M55858" s="28"/>
    </row>
    <row r="55859" s="16" customFormat="1" ht="12.75" spans="2:13">
      <c r="B55859" s="29"/>
      <c r="M55859" s="28"/>
    </row>
    <row r="55860" s="16" customFormat="1" ht="12.75" spans="2:13">
      <c r="B55860" s="29"/>
      <c r="M55860" s="28"/>
    </row>
    <row r="55861" s="16" customFormat="1" ht="12.75" spans="2:13">
      <c r="B55861" s="29"/>
      <c r="M55861" s="28"/>
    </row>
    <row r="55862" s="16" customFormat="1" ht="12.75" spans="2:13">
      <c r="B55862" s="29"/>
      <c r="M55862" s="28"/>
    </row>
    <row r="55863" s="16" customFormat="1" ht="12.75" spans="2:13">
      <c r="B55863" s="29"/>
      <c r="M55863" s="28"/>
    </row>
    <row r="55864" s="16" customFormat="1" ht="12.75" spans="2:13">
      <c r="B55864" s="29"/>
      <c r="M55864" s="28"/>
    </row>
    <row r="55865" s="16" customFormat="1" ht="12.75" spans="2:13">
      <c r="B55865" s="29"/>
      <c r="M55865" s="28"/>
    </row>
    <row r="55866" s="16" customFormat="1" ht="12.75" spans="2:13">
      <c r="B55866" s="29"/>
      <c r="M55866" s="28"/>
    </row>
    <row r="55867" s="16" customFormat="1" ht="12.75" spans="2:13">
      <c r="B55867" s="29"/>
      <c r="M55867" s="28"/>
    </row>
    <row r="55868" s="16" customFormat="1" ht="12.75" spans="2:13">
      <c r="B55868" s="29"/>
      <c r="M55868" s="28"/>
    </row>
    <row r="55869" s="16" customFormat="1" ht="12.75" spans="2:13">
      <c r="B55869" s="29"/>
      <c r="M55869" s="28"/>
    </row>
    <row r="55870" s="16" customFormat="1" ht="12.75" spans="2:13">
      <c r="B55870" s="29"/>
      <c r="M55870" s="28"/>
    </row>
    <row r="55871" s="16" customFormat="1" ht="12.75" spans="2:13">
      <c r="B55871" s="29"/>
      <c r="M55871" s="28"/>
    </row>
    <row r="55872" s="16" customFormat="1" ht="12.75" spans="2:13">
      <c r="B55872" s="29"/>
      <c r="M55872" s="28"/>
    </row>
    <row r="55873" s="16" customFormat="1" ht="12.75" spans="2:13">
      <c r="B55873" s="29"/>
      <c r="M55873" s="28"/>
    </row>
    <row r="55874" s="16" customFormat="1" ht="12.75" spans="2:13">
      <c r="B55874" s="29"/>
      <c r="M55874" s="28"/>
    </row>
    <row r="55875" s="16" customFormat="1" ht="12.75" spans="2:13">
      <c r="B55875" s="29"/>
      <c r="M55875" s="28"/>
    </row>
    <row r="55876" s="16" customFormat="1" ht="12.75" spans="2:13">
      <c r="B55876" s="29"/>
      <c r="M55876" s="28"/>
    </row>
    <row r="55877" s="16" customFormat="1" ht="12.75" spans="2:13">
      <c r="B55877" s="29"/>
      <c r="M55877" s="28"/>
    </row>
    <row r="55878" s="16" customFormat="1" ht="12.75" spans="2:13">
      <c r="B55878" s="29"/>
      <c r="M55878" s="28"/>
    </row>
    <row r="55879" s="16" customFormat="1" ht="12.75" spans="2:13">
      <c r="B55879" s="29"/>
      <c r="M55879" s="28"/>
    </row>
    <row r="55880" s="16" customFormat="1" ht="12.75" spans="2:13">
      <c r="B55880" s="29"/>
      <c r="M55880" s="28"/>
    </row>
    <row r="55881" s="16" customFormat="1" ht="12.75" spans="2:13">
      <c r="B55881" s="29"/>
      <c r="M55881" s="28"/>
    </row>
    <row r="55882" s="16" customFormat="1" ht="12.75" spans="2:13">
      <c r="B55882" s="29"/>
      <c r="M55882" s="28"/>
    </row>
    <row r="55883" s="16" customFormat="1" ht="12.75" spans="2:13">
      <c r="B55883" s="29"/>
      <c r="M55883" s="28"/>
    </row>
    <row r="55884" s="16" customFormat="1" ht="12.75" spans="2:13">
      <c r="B55884" s="29"/>
      <c r="M55884" s="28"/>
    </row>
    <row r="55885" s="16" customFormat="1" ht="12.75" spans="2:13">
      <c r="B55885" s="29"/>
      <c r="M55885" s="28"/>
    </row>
    <row r="55886" s="16" customFormat="1" ht="12.75" spans="2:13">
      <c r="B55886" s="29"/>
      <c r="M55886" s="28"/>
    </row>
    <row r="55887" s="16" customFormat="1" ht="12.75" spans="2:13">
      <c r="B55887" s="29"/>
      <c r="M55887" s="28"/>
    </row>
    <row r="55888" s="16" customFormat="1" ht="12.75" spans="2:13">
      <c r="B55888" s="29"/>
      <c r="M55888" s="28"/>
    </row>
    <row r="55889" s="16" customFormat="1" ht="12.75" spans="2:13">
      <c r="B55889" s="29"/>
      <c r="M55889" s="28"/>
    </row>
    <row r="55890" s="16" customFormat="1" ht="12.75" spans="2:13">
      <c r="B55890" s="29"/>
      <c r="M55890" s="28"/>
    </row>
    <row r="55891" s="16" customFormat="1" ht="12.75" spans="2:13">
      <c r="B55891" s="29"/>
      <c r="M55891" s="28"/>
    </row>
    <row r="55892" s="16" customFormat="1" ht="12.75" spans="2:13">
      <c r="B55892" s="29"/>
      <c r="M55892" s="28"/>
    </row>
    <row r="55893" s="16" customFormat="1" ht="12.75" spans="2:13">
      <c r="B55893" s="29"/>
      <c r="M55893" s="28"/>
    </row>
    <row r="55894" s="16" customFormat="1" ht="12.75" spans="2:13">
      <c r="B55894" s="29"/>
      <c r="M55894" s="28"/>
    </row>
    <row r="55895" s="16" customFormat="1" ht="12.75" spans="2:13">
      <c r="B55895" s="29"/>
      <c r="M55895" s="28"/>
    </row>
    <row r="55896" s="16" customFormat="1" ht="12.75" spans="2:13">
      <c r="B55896" s="29"/>
      <c r="M55896" s="28"/>
    </row>
    <row r="55897" s="16" customFormat="1" ht="12.75" spans="2:13">
      <c r="B55897" s="29"/>
      <c r="M55897" s="28"/>
    </row>
    <row r="55898" s="16" customFormat="1" ht="12.75" spans="2:13">
      <c r="B55898" s="29"/>
      <c r="M55898" s="28"/>
    </row>
    <row r="55899" s="16" customFormat="1" ht="12.75" spans="2:13">
      <c r="B55899" s="29"/>
      <c r="M55899" s="28"/>
    </row>
    <row r="55900" s="16" customFormat="1" ht="12.75" spans="2:13">
      <c r="B55900" s="29"/>
      <c r="M55900" s="28"/>
    </row>
    <row r="55901" s="16" customFormat="1" ht="12.75" spans="2:13">
      <c r="B55901" s="29"/>
      <c r="M55901" s="28"/>
    </row>
    <row r="55902" s="16" customFormat="1" ht="12.75" spans="2:13">
      <c r="B55902" s="29"/>
      <c r="M55902" s="28"/>
    </row>
    <row r="55903" s="16" customFormat="1" ht="12.75" spans="2:13">
      <c r="B55903" s="29"/>
      <c r="M55903" s="28"/>
    </row>
    <row r="55904" s="16" customFormat="1" ht="12.75" spans="2:13">
      <c r="B55904" s="29"/>
      <c r="M55904" s="28"/>
    </row>
    <row r="55905" s="16" customFormat="1" ht="12.75" spans="2:13">
      <c r="B55905" s="29"/>
      <c r="M55905" s="28"/>
    </row>
    <row r="55906" s="16" customFormat="1" ht="12.75" spans="2:13">
      <c r="B55906" s="29"/>
      <c r="M55906" s="28"/>
    </row>
    <row r="55907" s="16" customFormat="1" ht="12.75" spans="2:13">
      <c r="B55907" s="29"/>
      <c r="M55907" s="28"/>
    </row>
    <row r="55908" s="16" customFormat="1" ht="12.75" spans="2:13">
      <c r="B55908" s="29"/>
      <c r="M55908" s="28"/>
    </row>
    <row r="55909" s="16" customFormat="1" ht="12.75" spans="2:13">
      <c r="B55909" s="29"/>
      <c r="M55909" s="28"/>
    </row>
    <row r="55910" s="16" customFormat="1" ht="12.75" spans="2:13">
      <c r="B55910" s="29"/>
      <c r="M55910" s="28"/>
    </row>
    <row r="55911" s="16" customFormat="1" ht="12.75" spans="2:13">
      <c r="B55911" s="29"/>
      <c r="M55911" s="28"/>
    </row>
    <row r="55912" s="16" customFormat="1" ht="12.75" spans="2:13">
      <c r="B55912" s="29"/>
      <c r="M55912" s="28"/>
    </row>
    <row r="55913" s="16" customFormat="1" ht="12.75" spans="2:13">
      <c r="B55913" s="29"/>
      <c r="M55913" s="28"/>
    </row>
    <row r="55914" s="16" customFormat="1" ht="12.75" spans="2:13">
      <c r="B55914" s="29"/>
      <c r="M55914" s="28"/>
    </row>
    <row r="55915" s="16" customFormat="1" ht="12.75" spans="2:13">
      <c r="B55915" s="29"/>
      <c r="M55915" s="28"/>
    </row>
    <row r="55916" s="16" customFormat="1" ht="12.75" spans="2:13">
      <c r="B55916" s="29"/>
      <c r="M55916" s="28"/>
    </row>
    <row r="55917" s="16" customFormat="1" ht="12.75" spans="2:13">
      <c r="B55917" s="29"/>
      <c r="M55917" s="28"/>
    </row>
    <row r="55918" s="16" customFormat="1" ht="12.75" spans="2:13">
      <c r="B55918" s="29"/>
      <c r="M55918" s="28"/>
    </row>
    <row r="55919" s="16" customFormat="1" ht="12.75" spans="2:13">
      <c r="B55919" s="29"/>
      <c r="M55919" s="28"/>
    </row>
    <row r="55920" s="16" customFormat="1" ht="12.75" spans="2:13">
      <c r="B55920" s="29"/>
      <c r="M55920" s="28"/>
    </row>
    <row r="55921" s="16" customFormat="1" ht="12.75" spans="2:13">
      <c r="B55921" s="29"/>
      <c r="M55921" s="28"/>
    </row>
    <row r="55922" s="16" customFormat="1" ht="12.75" spans="2:13">
      <c r="B55922" s="29"/>
      <c r="M55922" s="28"/>
    </row>
    <row r="55923" s="16" customFormat="1" ht="12.75" spans="2:13">
      <c r="B55923" s="29"/>
      <c r="M55923" s="28"/>
    </row>
    <row r="55924" s="16" customFormat="1" ht="12.75" spans="2:13">
      <c r="B55924" s="29"/>
      <c r="M55924" s="28"/>
    </row>
    <row r="55925" s="16" customFormat="1" ht="12.75" spans="2:13">
      <c r="B55925" s="29"/>
      <c r="M55925" s="28"/>
    </row>
    <row r="55926" s="16" customFormat="1" ht="12.75" spans="2:13">
      <c r="B55926" s="29"/>
      <c r="M55926" s="28"/>
    </row>
    <row r="55927" s="16" customFormat="1" ht="12.75" spans="2:13">
      <c r="B55927" s="29"/>
      <c r="M55927" s="28"/>
    </row>
    <row r="55928" s="16" customFormat="1" ht="12.75" spans="2:13">
      <c r="B55928" s="29"/>
      <c r="M55928" s="28"/>
    </row>
    <row r="55929" s="16" customFormat="1" ht="12.75" spans="2:13">
      <c r="B55929" s="29"/>
      <c r="M55929" s="28"/>
    </row>
    <row r="55930" s="16" customFormat="1" ht="12.75" spans="2:13">
      <c r="B55930" s="29"/>
      <c r="M55930" s="28"/>
    </row>
    <row r="55931" s="16" customFormat="1" ht="12.75" spans="2:13">
      <c r="B55931" s="29"/>
      <c r="M55931" s="28"/>
    </row>
    <row r="55932" s="16" customFormat="1" ht="12.75" spans="2:13">
      <c r="B55932" s="29"/>
      <c r="M55932" s="28"/>
    </row>
    <row r="55933" s="16" customFormat="1" ht="12.75" spans="2:13">
      <c r="B55933" s="29"/>
      <c r="M55933" s="28"/>
    </row>
    <row r="55934" s="16" customFormat="1" ht="12.75" spans="2:13">
      <c r="B55934" s="29"/>
      <c r="M55934" s="28"/>
    </row>
    <row r="55935" s="16" customFormat="1" ht="12.75" spans="2:13">
      <c r="B55935" s="29"/>
      <c r="M55935" s="28"/>
    </row>
    <row r="55936" s="16" customFormat="1" ht="12.75" spans="2:13">
      <c r="B55936" s="29"/>
      <c r="M55936" s="28"/>
    </row>
    <row r="55937" s="16" customFormat="1" ht="12.75" spans="2:13">
      <c r="B55937" s="29"/>
      <c r="M55937" s="28"/>
    </row>
    <row r="55938" s="16" customFormat="1" ht="12.75" spans="2:13">
      <c r="B55938" s="29"/>
      <c r="M55938" s="28"/>
    </row>
    <row r="55939" s="16" customFormat="1" ht="12.75" spans="2:13">
      <c r="B55939" s="29"/>
      <c r="M55939" s="28"/>
    </row>
    <row r="55940" s="16" customFormat="1" ht="12.75" spans="2:13">
      <c r="B55940" s="29"/>
      <c r="M55940" s="28"/>
    </row>
    <row r="55941" s="16" customFormat="1" ht="12.75" spans="2:13">
      <c r="B55941" s="29"/>
      <c r="M55941" s="28"/>
    </row>
    <row r="55942" s="16" customFormat="1" ht="12.75" spans="2:13">
      <c r="B55942" s="29"/>
      <c r="M55942" s="28"/>
    </row>
    <row r="55943" s="16" customFormat="1" ht="12.75" spans="2:13">
      <c r="B55943" s="29"/>
      <c r="M55943" s="28"/>
    </row>
    <row r="55944" s="16" customFormat="1" ht="12.75" spans="2:13">
      <c r="B55944" s="29"/>
      <c r="M55944" s="28"/>
    </row>
    <row r="55945" s="16" customFormat="1" ht="12.75" spans="2:13">
      <c r="B55945" s="29"/>
      <c r="M55945" s="28"/>
    </row>
    <row r="55946" s="16" customFormat="1" ht="12.75" spans="2:13">
      <c r="B55946" s="29"/>
      <c r="M55946" s="28"/>
    </row>
    <row r="55947" s="16" customFormat="1" ht="12.75" spans="2:13">
      <c r="B55947" s="29"/>
      <c r="M55947" s="28"/>
    </row>
    <row r="55948" s="16" customFormat="1" ht="12.75" spans="2:13">
      <c r="B55948" s="29"/>
      <c r="M55948" s="28"/>
    </row>
    <row r="55949" s="16" customFormat="1" ht="12.75" spans="2:13">
      <c r="B55949" s="29"/>
      <c r="M55949" s="28"/>
    </row>
    <row r="55950" s="16" customFormat="1" ht="12.75" spans="2:13">
      <c r="B55950" s="29"/>
      <c r="M55950" s="28"/>
    </row>
    <row r="55951" s="16" customFormat="1" ht="12.75" spans="2:13">
      <c r="B55951" s="29"/>
      <c r="M55951" s="28"/>
    </row>
    <row r="55952" s="16" customFormat="1" ht="12.75" spans="2:13">
      <c r="B55952" s="29"/>
      <c r="M55952" s="28"/>
    </row>
    <row r="55953" s="16" customFormat="1" ht="12.75" spans="2:13">
      <c r="B55953" s="29"/>
      <c r="M55953" s="28"/>
    </row>
    <row r="55954" s="16" customFormat="1" ht="12.75" spans="2:13">
      <c r="B55954" s="29"/>
      <c r="M55954" s="28"/>
    </row>
    <row r="55955" s="16" customFormat="1" ht="12.75" spans="2:13">
      <c r="B55955" s="29"/>
      <c r="M55955" s="28"/>
    </row>
    <row r="55956" s="16" customFormat="1" ht="12.75" spans="2:13">
      <c r="B55956" s="29"/>
      <c r="M55956" s="28"/>
    </row>
    <row r="55957" s="16" customFormat="1" ht="12.75" spans="2:13">
      <c r="B55957" s="29"/>
      <c r="M55957" s="28"/>
    </row>
    <row r="55958" s="16" customFormat="1" ht="12.75" spans="2:13">
      <c r="B55958" s="29"/>
      <c r="M55958" s="28"/>
    </row>
    <row r="55959" s="16" customFormat="1" ht="12.75" spans="2:13">
      <c r="B55959" s="29"/>
      <c r="M55959" s="28"/>
    </row>
    <row r="55960" s="16" customFormat="1" ht="12.75" spans="2:13">
      <c r="B55960" s="29"/>
      <c r="M55960" s="28"/>
    </row>
    <row r="55961" s="16" customFormat="1" ht="12.75" spans="2:13">
      <c r="B55961" s="29"/>
      <c r="M55961" s="28"/>
    </row>
    <row r="55962" s="16" customFormat="1" ht="12.75" spans="2:13">
      <c r="B55962" s="29"/>
      <c r="M55962" s="28"/>
    </row>
    <row r="55963" s="16" customFormat="1" ht="12.75" spans="2:13">
      <c r="B55963" s="29"/>
      <c r="M55963" s="28"/>
    </row>
    <row r="55964" s="16" customFormat="1" ht="12.75" spans="2:13">
      <c r="B55964" s="29"/>
      <c r="M55964" s="28"/>
    </row>
    <row r="55965" s="16" customFormat="1" ht="12.75" spans="2:13">
      <c r="B55965" s="29"/>
      <c r="M55965" s="28"/>
    </row>
    <row r="55966" s="16" customFormat="1" ht="12.75" spans="2:13">
      <c r="B55966" s="29"/>
      <c r="M55966" s="28"/>
    </row>
    <row r="55967" s="16" customFormat="1" ht="12.75" spans="2:13">
      <c r="B55967" s="29"/>
      <c r="M55967" s="28"/>
    </row>
    <row r="55968" s="16" customFormat="1" ht="12.75" spans="2:13">
      <c r="B55968" s="29"/>
      <c r="M55968" s="28"/>
    </row>
    <row r="55969" s="16" customFormat="1" ht="12.75" spans="2:13">
      <c r="B55969" s="29"/>
      <c r="M55969" s="28"/>
    </row>
    <row r="55970" s="16" customFormat="1" ht="12.75" spans="2:13">
      <c r="B55970" s="29"/>
      <c r="M55970" s="28"/>
    </row>
    <row r="55971" s="16" customFormat="1" ht="12.75" spans="2:13">
      <c r="B55971" s="29"/>
      <c r="M55971" s="28"/>
    </row>
    <row r="55972" s="16" customFormat="1" ht="12.75" spans="2:13">
      <c r="B55972" s="29"/>
      <c r="M55972" s="28"/>
    </row>
    <row r="55973" s="16" customFormat="1" ht="12.75" spans="2:13">
      <c r="B55973" s="29"/>
      <c r="M55973" s="28"/>
    </row>
    <row r="55974" s="16" customFormat="1" ht="12.75" spans="2:13">
      <c r="B55974" s="29"/>
      <c r="M55974" s="28"/>
    </row>
    <row r="55975" s="16" customFormat="1" ht="12.75" spans="2:13">
      <c r="B55975" s="29"/>
      <c r="M55975" s="28"/>
    </row>
    <row r="55976" s="16" customFormat="1" ht="12.75" spans="2:13">
      <c r="B55976" s="29"/>
      <c r="M55976" s="28"/>
    </row>
    <row r="55977" s="16" customFormat="1" ht="12.75" spans="2:13">
      <c r="B55977" s="29"/>
      <c r="M55977" s="28"/>
    </row>
    <row r="55978" s="16" customFormat="1" ht="12.75" spans="2:13">
      <c r="B55978" s="29"/>
      <c r="M55978" s="28"/>
    </row>
    <row r="55979" s="16" customFormat="1" ht="12.75" spans="2:13">
      <c r="B55979" s="29"/>
      <c r="M55979" s="28"/>
    </row>
    <row r="55980" s="16" customFormat="1" ht="12.75" spans="2:13">
      <c r="B55980" s="29"/>
      <c r="M55980" s="28"/>
    </row>
    <row r="55981" s="16" customFormat="1" ht="12.75" spans="2:13">
      <c r="B55981" s="29"/>
      <c r="M55981" s="28"/>
    </row>
    <row r="55982" s="16" customFormat="1" ht="12.75" spans="2:13">
      <c r="B55982" s="29"/>
      <c r="M55982" s="28"/>
    </row>
    <row r="55983" s="16" customFormat="1" ht="12.75" spans="2:13">
      <c r="B55983" s="29"/>
      <c r="M55983" s="28"/>
    </row>
    <row r="55984" s="16" customFormat="1" ht="12.75" spans="2:13">
      <c r="B55984" s="29"/>
      <c r="M55984" s="28"/>
    </row>
    <row r="55985" s="16" customFormat="1" ht="12.75" spans="2:13">
      <c r="B55985" s="29"/>
      <c r="M55985" s="28"/>
    </row>
    <row r="55986" s="16" customFormat="1" ht="12.75" spans="2:13">
      <c r="B55986" s="29"/>
      <c r="M55986" s="28"/>
    </row>
    <row r="55987" s="16" customFormat="1" ht="12.75" spans="2:13">
      <c r="B55987" s="29"/>
      <c r="M55987" s="28"/>
    </row>
    <row r="55988" s="16" customFormat="1" ht="12.75" spans="2:13">
      <c r="B55988" s="29"/>
      <c r="M55988" s="28"/>
    </row>
    <row r="55989" s="16" customFormat="1" ht="12.75" spans="2:13">
      <c r="B55989" s="29"/>
      <c r="M55989" s="28"/>
    </row>
    <row r="55990" s="16" customFormat="1" ht="12.75" spans="2:13">
      <c r="B55990" s="29"/>
      <c r="M55990" s="28"/>
    </row>
    <row r="55991" s="16" customFormat="1" ht="12.75" spans="2:13">
      <c r="B55991" s="29"/>
      <c r="M55991" s="28"/>
    </row>
    <row r="55992" s="16" customFormat="1" ht="12.75" spans="2:13">
      <c r="B55992" s="29"/>
      <c r="M55992" s="28"/>
    </row>
    <row r="55993" s="16" customFormat="1" ht="12.75" spans="2:13">
      <c r="B55993" s="29"/>
      <c r="M55993" s="28"/>
    </row>
    <row r="55994" s="16" customFormat="1" ht="12.75" spans="2:13">
      <c r="B55994" s="29"/>
      <c r="M55994" s="28"/>
    </row>
    <row r="55995" s="16" customFormat="1" ht="12.75" spans="2:13">
      <c r="B55995" s="29"/>
      <c r="M55995" s="28"/>
    </row>
    <row r="55996" s="16" customFormat="1" ht="12.75" spans="2:13">
      <c r="B55996" s="29"/>
      <c r="M55996" s="28"/>
    </row>
    <row r="55997" s="16" customFormat="1" ht="12.75" spans="2:13">
      <c r="B55997" s="29"/>
      <c r="M55997" s="28"/>
    </row>
    <row r="55998" s="16" customFormat="1" ht="12.75" spans="2:13">
      <c r="B55998" s="29"/>
      <c r="M55998" s="28"/>
    </row>
    <row r="55999" s="16" customFormat="1" ht="12.75" spans="2:13">
      <c r="B55999" s="29"/>
      <c r="M55999" s="28"/>
    </row>
    <row r="56000" s="16" customFormat="1" ht="12.75" spans="2:13">
      <c r="B56000" s="29"/>
      <c r="M56000" s="28"/>
    </row>
    <row r="56001" s="16" customFormat="1" ht="12.75" spans="2:13">
      <c r="B56001" s="29"/>
      <c r="M56001" s="28"/>
    </row>
    <row r="56002" s="16" customFormat="1" ht="12.75" spans="2:13">
      <c r="B56002" s="29"/>
      <c r="M56002" s="28"/>
    </row>
    <row r="56003" s="16" customFormat="1" ht="12.75" spans="2:13">
      <c r="B56003" s="29"/>
      <c r="M56003" s="28"/>
    </row>
    <row r="56004" s="16" customFormat="1" ht="12.75" spans="2:13">
      <c r="B56004" s="29"/>
      <c r="M56004" s="28"/>
    </row>
    <row r="56005" s="16" customFormat="1" ht="12.75" spans="2:13">
      <c r="B56005" s="29"/>
      <c r="M56005" s="28"/>
    </row>
    <row r="56006" s="16" customFormat="1" ht="12.75" spans="2:13">
      <c r="B56006" s="29"/>
      <c r="M56006" s="28"/>
    </row>
    <row r="56007" s="16" customFormat="1" ht="12.75" spans="2:13">
      <c r="B56007" s="29"/>
      <c r="M56007" s="28"/>
    </row>
    <row r="56008" s="16" customFormat="1" ht="12.75" spans="2:13">
      <c r="B56008" s="29"/>
      <c r="M56008" s="28"/>
    </row>
    <row r="56009" s="16" customFormat="1" ht="12.75" spans="2:13">
      <c r="B56009" s="29"/>
      <c r="M56009" s="28"/>
    </row>
    <row r="56010" s="16" customFormat="1" ht="12.75" spans="2:13">
      <c r="B56010" s="29"/>
      <c r="M56010" s="28"/>
    </row>
    <row r="56011" s="16" customFormat="1" ht="12.75" spans="2:13">
      <c r="B56011" s="29"/>
      <c r="M56011" s="28"/>
    </row>
    <row r="56012" s="16" customFormat="1" ht="12.75" spans="2:13">
      <c r="B56012" s="29"/>
      <c r="M56012" s="28"/>
    </row>
    <row r="56013" s="16" customFormat="1" ht="12.75" spans="2:13">
      <c r="B56013" s="29"/>
      <c r="M56013" s="28"/>
    </row>
    <row r="56014" s="16" customFormat="1" ht="12.75" spans="2:13">
      <c r="B56014" s="29"/>
      <c r="M56014" s="28"/>
    </row>
    <row r="56015" s="16" customFormat="1" ht="12.75" spans="2:13">
      <c r="B56015" s="29"/>
      <c r="M56015" s="28"/>
    </row>
    <row r="56016" s="16" customFormat="1" ht="12.75" spans="2:13">
      <c r="B56016" s="29"/>
      <c r="M56016" s="28"/>
    </row>
    <row r="56017" s="16" customFormat="1" ht="12.75" spans="2:13">
      <c r="B56017" s="29"/>
      <c r="M56017" s="28"/>
    </row>
    <row r="56018" s="16" customFormat="1" ht="12.75" spans="2:13">
      <c r="B56018" s="29"/>
      <c r="M56018" s="28"/>
    </row>
    <row r="56019" s="16" customFormat="1" ht="12.75" spans="2:13">
      <c r="B56019" s="29"/>
      <c r="M56019" s="28"/>
    </row>
    <row r="56020" s="16" customFormat="1" ht="12.75" spans="2:13">
      <c r="B56020" s="29"/>
      <c r="M56020" s="28"/>
    </row>
    <row r="56021" s="16" customFormat="1" ht="12.75" spans="2:13">
      <c r="B56021" s="29"/>
      <c r="M56021" s="28"/>
    </row>
    <row r="56022" s="16" customFormat="1" ht="12.75" spans="2:13">
      <c r="B56022" s="29"/>
      <c r="M56022" s="28"/>
    </row>
    <row r="56023" s="16" customFormat="1" ht="12.75" spans="2:13">
      <c r="B56023" s="29"/>
      <c r="M56023" s="28"/>
    </row>
    <row r="56024" s="16" customFormat="1" ht="12.75" spans="2:13">
      <c r="B56024" s="29"/>
      <c r="M56024" s="28"/>
    </row>
    <row r="56025" s="16" customFormat="1" ht="12.75" spans="2:13">
      <c r="B56025" s="29"/>
      <c r="M56025" s="28"/>
    </row>
    <row r="56026" s="16" customFormat="1" ht="12.75" spans="2:13">
      <c r="B56026" s="29"/>
      <c r="M56026" s="28"/>
    </row>
    <row r="56027" s="16" customFormat="1" ht="12.75" spans="2:13">
      <c r="B56027" s="29"/>
      <c r="M56027" s="28"/>
    </row>
    <row r="56028" s="16" customFormat="1" ht="12.75" spans="2:13">
      <c r="B56028" s="29"/>
      <c r="M56028" s="28"/>
    </row>
    <row r="56029" s="16" customFormat="1" ht="12.75" spans="2:13">
      <c r="B56029" s="29"/>
      <c r="M56029" s="28"/>
    </row>
    <row r="56030" s="16" customFormat="1" ht="12.75" spans="2:13">
      <c r="B56030" s="29"/>
      <c r="M56030" s="28"/>
    </row>
    <row r="56031" s="16" customFormat="1" ht="12.75" spans="2:13">
      <c r="B56031" s="29"/>
      <c r="M56031" s="28"/>
    </row>
    <row r="56032" s="16" customFormat="1" ht="12.75" spans="2:13">
      <c r="B56032" s="29"/>
      <c r="M56032" s="28"/>
    </row>
    <row r="56033" s="16" customFormat="1" ht="12.75" spans="2:13">
      <c r="B56033" s="29"/>
      <c r="M56033" s="28"/>
    </row>
    <row r="56034" s="16" customFormat="1" ht="12.75" spans="2:13">
      <c r="B56034" s="29"/>
      <c r="M56034" s="28"/>
    </row>
    <row r="56035" s="16" customFormat="1" ht="12.75" spans="2:13">
      <c r="B56035" s="29"/>
      <c r="M56035" s="28"/>
    </row>
    <row r="56036" s="16" customFormat="1" ht="12.75" spans="2:13">
      <c r="B56036" s="29"/>
      <c r="M56036" s="28"/>
    </row>
    <row r="56037" s="16" customFormat="1" ht="12.75" spans="2:13">
      <c r="B56037" s="29"/>
      <c r="M56037" s="28"/>
    </row>
    <row r="56038" s="16" customFormat="1" ht="12.75" spans="2:13">
      <c r="B56038" s="29"/>
      <c r="M56038" s="28"/>
    </row>
    <row r="56039" s="16" customFormat="1" ht="12.75" spans="2:13">
      <c r="B56039" s="29"/>
      <c r="M56039" s="28"/>
    </row>
    <row r="56040" s="16" customFormat="1" ht="12.75" spans="2:13">
      <c r="B56040" s="29"/>
      <c r="M56040" s="28"/>
    </row>
    <row r="56041" s="16" customFormat="1" ht="12.75" spans="2:13">
      <c r="B56041" s="29"/>
      <c r="M56041" s="28"/>
    </row>
    <row r="56042" s="16" customFormat="1" ht="12.75" spans="2:13">
      <c r="B56042" s="29"/>
      <c r="M56042" s="28"/>
    </row>
    <row r="56043" s="16" customFormat="1" ht="12.75" spans="2:13">
      <c r="B56043" s="29"/>
      <c r="M56043" s="28"/>
    </row>
    <row r="56044" s="16" customFormat="1" ht="12.75" spans="2:13">
      <c r="B56044" s="29"/>
      <c r="M56044" s="28"/>
    </row>
    <row r="56045" s="16" customFormat="1" ht="12.75" spans="2:13">
      <c r="B56045" s="29"/>
      <c r="M56045" s="28"/>
    </row>
    <row r="56046" s="16" customFormat="1" ht="12.75" spans="2:13">
      <c r="B56046" s="29"/>
      <c r="M56046" s="28"/>
    </row>
    <row r="56047" s="16" customFormat="1" ht="12.75" spans="2:13">
      <c r="B56047" s="29"/>
      <c r="M56047" s="28"/>
    </row>
    <row r="56048" s="16" customFormat="1" ht="12.75" spans="2:13">
      <c r="B56048" s="29"/>
      <c r="M56048" s="28"/>
    </row>
    <row r="56049" s="16" customFormat="1" ht="12.75" spans="2:13">
      <c r="B56049" s="29"/>
      <c r="M56049" s="28"/>
    </row>
    <row r="56050" s="16" customFormat="1" ht="12.75" spans="2:13">
      <c r="B56050" s="29"/>
      <c r="M56050" s="28"/>
    </row>
    <row r="56051" s="16" customFormat="1" ht="12.75" spans="2:13">
      <c r="B56051" s="29"/>
      <c r="M56051" s="28"/>
    </row>
    <row r="56052" s="16" customFormat="1" ht="12.75" spans="2:13">
      <c r="B56052" s="29"/>
      <c r="M56052" s="28"/>
    </row>
    <row r="56053" s="16" customFormat="1" ht="12.75" spans="2:13">
      <c r="B56053" s="29"/>
      <c r="M56053" s="28"/>
    </row>
    <row r="56054" s="16" customFormat="1" ht="12.75" spans="2:13">
      <c r="B56054" s="29"/>
      <c r="M56054" s="28"/>
    </row>
    <row r="56055" s="16" customFormat="1" ht="12.75" spans="2:13">
      <c r="B56055" s="29"/>
      <c r="M56055" s="28"/>
    </row>
    <row r="56056" s="16" customFormat="1" ht="12.75" spans="2:13">
      <c r="B56056" s="29"/>
      <c r="M56056" s="28"/>
    </row>
    <row r="56057" s="16" customFormat="1" ht="12.75" spans="2:13">
      <c r="B56057" s="29"/>
      <c r="M56057" s="28"/>
    </row>
    <row r="56058" s="16" customFormat="1" ht="12.75" spans="2:13">
      <c r="B56058" s="29"/>
      <c r="M56058" s="28"/>
    </row>
    <row r="56059" s="16" customFormat="1" ht="12.75" spans="2:13">
      <c r="B56059" s="29"/>
      <c r="M56059" s="28"/>
    </row>
    <row r="56060" s="16" customFormat="1" ht="12.75" spans="2:13">
      <c r="B56060" s="29"/>
      <c r="M56060" s="28"/>
    </row>
    <row r="56061" s="16" customFormat="1" ht="12.75" spans="2:13">
      <c r="B56061" s="29"/>
      <c r="M56061" s="28"/>
    </row>
    <row r="56062" s="16" customFormat="1" ht="12.75" spans="2:13">
      <c r="B56062" s="29"/>
      <c r="M56062" s="28"/>
    </row>
    <row r="56063" s="16" customFormat="1" ht="12.75" spans="2:13">
      <c r="B56063" s="29"/>
      <c r="M56063" s="28"/>
    </row>
    <row r="56064" s="16" customFormat="1" ht="12.75" spans="2:13">
      <c r="B56064" s="29"/>
      <c r="M56064" s="28"/>
    </row>
    <row r="56065" s="16" customFormat="1" ht="12.75" spans="2:13">
      <c r="B56065" s="29"/>
      <c r="M56065" s="28"/>
    </row>
    <row r="56066" s="16" customFormat="1" ht="12.75" spans="2:13">
      <c r="B56066" s="29"/>
      <c r="M56066" s="28"/>
    </row>
    <row r="56067" s="16" customFormat="1" ht="12.75" spans="2:13">
      <c r="B56067" s="29"/>
      <c r="M56067" s="28"/>
    </row>
    <row r="56068" s="16" customFormat="1" ht="12.75" spans="2:13">
      <c r="B56068" s="29"/>
      <c r="M56068" s="28"/>
    </row>
    <row r="56069" s="16" customFormat="1" ht="12.75" spans="2:13">
      <c r="B56069" s="29"/>
      <c r="M56069" s="28"/>
    </row>
    <row r="56070" s="16" customFormat="1" ht="12.75" spans="2:13">
      <c r="B56070" s="29"/>
      <c r="M56070" s="28"/>
    </row>
    <row r="56071" s="16" customFormat="1" ht="12.75" spans="2:13">
      <c r="B56071" s="29"/>
      <c r="M56071" s="28"/>
    </row>
    <row r="56072" s="16" customFormat="1" ht="12.75" spans="2:13">
      <c r="B56072" s="29"/>
      <c r="M56072" s="28"/>
    </row>
    <row r="56073" s="16" customFormat="1" ht="12.75" spans="2:13">
      <c r="B56073" s="29"/>
      <c r="M56073" s="28"/>
    </row>
    <row r="56074" s="16" customFormat="1" ht="12.75" spans="2:13">
      <c r="B56074" s="29"/>
      <c r="M56074" s="28"/>
    </row>
    <row r="56075" s="16" customFormat="1" ht="12.75" spans="2:13">
      <c r="B56075" s="29"/>
      <c r="M56075" s="28"/>
    </row>
    <row r="56076" s="16" customFormat="1" ht="12.75" spans="2:13">
      <c r="B56076" s="29"/>
      <c r="M56076" s="28"/>
    </row>
    <row r="56077" s="16" customFormat="1" ht="12.75" spans="2:13">
      <c r="B56077" s="29"/>
      <c r="M56077" s="28"/>
    </row>
    <row r="56078" s="16" customFormat="1" ht="12.75" spans="2:13">
      <c r="B56078" s="29"/>
      <c r="M56078" s="28"/>
    </row>
    <row r="56079" s="16" customFormat="1" ht="12.75" spans="2:13">
      <c r="B56079" s="29"/>
      <c r="M56079" s="28"/>
    </row>
    <row r="56080" s="16" customFormat="1" ht="12.75" spans="2:13">
      <c r="B56080" s="29"/>
      <c r="M56080" s="28"/>
    </row>
    <row r="56081" s="16" customFormat="1" ht="12.75" spans="2:13">
      <c r="B56081" s="29"/>
      <c r="M56081" s="28"/>
    </row>
    <row r="56082" s="16" customFormat="1" ht="12.75" spans="2:13">
      <c r="B56082" s="29"/>
      <c r="M56082" s="28"/>
    </row>
    <row r="56083" s="16" customFormat="1" ht="12.75" spans="2:13">
      <c r="B56083" s="29"/>
      <c r="M56083" s="28"/>
    </row>
    <row r="56084" s="16" customFormat="1" ht="12.75" spans="2:13">
      <c r="B56084" s="29"/>
      <c r="M56084" s="28"/>
    </row>
    <row r="56085" s="16" customFormat="1" ht="12.75" spans="2:13">
      <c r="B56085" s="29"/>
      <c r="M56085" s="28"/>
    </row>
    <row r="56086" s="16" customFormat="1" ht="12.75" spans="2:13">
      <c r="B56086" s="29"/>
      <c r="M56086" s="28"/>
    </row>
    <row r="56087" s="16" customFormat="1" ht="12.75" spans="2:13">
      <c r="B56087" s="29"/>
      <c r="M56087" s="28"/>
    </row>
    <row r="56088" s="16" customFormat="1" ht="12.75" spans="2:13">
      <c r="B56088" s="29"/>
      <c r="M56088" s="28"/>
    </row>
    <row r="56089" s="16" customFormat="1" ht="12.75" spans="2:13">
      <c r="B56089" s="29"/>
      <c r="M56089" s="28"/>
    </row>
    <row r="56090" s="16" customFormat="1" ht="12.75" spans="2:13">
      <c r="B56090" s="29"/>
      <c r="M56090" s="28"/>
    </row>
    <row r="56091" s="16" customFormat="1" ht="12.75" spans="2:13">
      <c r="B56091" s="29"/>
      <c r="M56091" s="28"/>
    </row>
    <row r="56092" s="16" customFormat="1" ht="12.75" spans="2:13">
      <c r="B56092" s="29"/>
      <c r="M56092" s="28"/>
    </row>
    <row r="56093" s="16" customFormat="1" ht="12.75" spans="2:13">
      <c r="B56093" s="29"/>
      <c r="M56093" s="28"/>
    </row>
    <row r="56094" s="16" customFormat="1" ht="12.75" spans="2:13">
      <c r="B56094" s="29"/>
      <c r="M56094" s="28"/>
    </row>
    <row r="56095" s="16" customFormat="1" ht="12.75" spans="2:13">
      <c r="B56095" s="29"/>
      <c r="M56095" s="28"/>
    </row>
    <row r="56096" s="16" customFormat="1" ht="12.75" spans="2:13">
      <c r="B56096" s="29"/>
      <c r="M56096" s="28"/>
    </row>
    <row r="56097" s="16" customFormat="1" ht="12.75" spans="2:13">
      <c r="B56097" s="29"/>
      <c r="M56097" s="28"/>
    </row>
    <row r="56098" s="16" customFormat="1" ht="12.75" spans="2:13">
      <c r="B56098" s="29"/>
      <c r="M56098" s="28"/>
    </row>
    <row r="56099" s="16" customFormat="1" ht="12.75" spans="2:13">
      <c r="B56099" s="29"/>
      <c r="M56099" s="28"/>
    </row>
    <row r="56100" s="16" customFormat="1" ht="12.75" spans="2:13">
      <c r="B56100" s="29"/>
      <c r="M56100" s="28"/>
    </row>
    <row r="56101" s="16" customFormat="1" ht="12.75" spans="2:13">
      <c r="B56101" s="29"/>
      <c r="M56101" s="28"/>
    </row>
    <row r="56102" s="16" customFormat="1" ht="12.75" spans="2:13">
      <c r="B56102" s="29"/>
      <c r="M56102" s="28"/>
    </row>
    <row r="56103" s="16" customFormat="1" ht="12.75" spans="2:13">
      <c r="B56103" s="29"/>
      <c r="M56103" s="28"/>
    </row>
    <row r="56104" s="16" customFormat="1" ht="12.75" spans="2:13">
      <c r="B56104" s="29"/>
      <c r="M56104" s="28"/>
    </row>
    <row r="56105" s="16" customFormat="1" ht="12.75" spans="2:13">
      <c r="B56105" s="29"/>
      <c r="M56105" s="28"/>
    </row>
    <row r="56106" s="16" customFormat="1" ht="12.75" spans="2:13">
      <c r="B56106" s="29"/>
      <c r="M56106" s="28"/>
    </row>
    <row r="56107" s="16" customFormat="1" ht="12.75" spans="2:13">
      <c r="B56107" s="29"/>
      <c r="M56107" s="28"/>
    </row>
    <row r="56108" s="16" customFormat="1" ht="12.75" spans="2:13">
      <c r="B56108" s="29"/>
      <c r="M56108" s="28"/>
    </row>
    <row r="56109" s="16" customFormat="1" ht="12.75" spans="2:13">
      <c r="B56109" s="29"/>
      <c r="M56109" s="28"/>
    </row>
    <row r="56110" s="16" customFormat="1" ht="12.75" spans="2:13">
      <c r="B56110" s="29"/>
      <c r="M56110" s="28"/>
    </row>
    <row r="56111" s="16" customFormat="1" ht="12.75" spans="2:13">
      <c r="B56111" s="29"/>
      <c r="M56111" s="28"/>
    </row>
    <row r="56112" s="16" customFormat="1" ht="12.75" spans="2:13">
      <c r="B56112" s="29"/>
      <c r="M56112" s="28"/>
    </row>
    <row r="56113" s="16" customFormat="1" ht="12.75" spans="2:13">
      <c r="B56113" s="29"/>
      <c r="M56113" s="28"/>
    </row>
    <row r="56114" s="16" customFormat="1" ht="12.75" spans="2:13">
      <c r="B56114" s="29"/>
      <c r="M56114" s="28"/>
    </row>
    <row r="56115" s="16" customFormat="1" ht="12.75" spans="2:13">
      <c r="B56115" s="29"/>
      <c r="M56115" s="28"/>
    </row>
    <row r="56116" s="16" customFormat="1" ht="12.75" spans="2:13">
      <c r="B56116" s="29"/>
      <c r="M56116" s="28"/>
    </row>
    <row r="56117" s="16" customFormat="1" ht="12.75" spans="2:13">
      <c r="B56117" s="29"/>
      <c r="M56117" s="28"/>
    </row>
    <row r="56118" s="16" customFormat="1" ht="12.75" spans="2:13">
      <c r="B56118" s="29"/>
      <c r="M56118" s="28"/>
    </row>
    <row r="56119" s="16" customFormat="1" ht="12.75" spans="2:13">
      <c r="B56119" s="29"/>
      <c r="M56119" s="28"/>
    </row>
    <row r="56120" s="16" customFormat="1" ht="12.75" spans="2:13">
      <c r="B56120" s="29"/>
      <c r="M56120" s="28"/>
    </row>
    <row r="56121" s="16" customFormat="1" ht="12.75" spans="2:13">
      <c r="B56121" s="29"/>
      <c r="M56121" s="28"/>
    </row>
    <row r="56122" s="16" customFormat="1" ht="12.75" spans="2:13">
      <c r="B56122" s="29"/>
      <c r="M56122" s="28"/>
    </row>
    <row r="56123" s="16" customFormat="1" ht="12.75" spans="2:13">
      <c r="B56123" s="29"/>
      <c r="M56123" s="28"/>
    </row>
    <row r="56124" s="16" customFormat="1" ht="12.75" spans="2:13">
      <c r="B56124" s="29"/>
      <c r="M56124" s="28"/>
    </row>
    <row r="56125" s="16" customFormat="1" ht="12.75" spans="2:13">
      <c r="B56125" s="29"/>
      <c r="M56125" s="28"/>
    </row>
    <row r="56126" s="16" customFormat="1" ht="12.75" spans="2:13">
      <c r="B56126" s="29"/>
      <c r="M56126" s="28"/>
    </row>
    <row r="56127" s="16" customFormat="1" ht="12.75" spans="2:13">
      <c r="B56127" s="29"/>
      <c r="M56127" s="28"/>
    </row>
    <row r="56128" s="16" customFormat="1" ht="12.75" spans="2:13">
      <c r="B56128" s="29"/>
      <c r="M56128" s="28"/>
    </row>
    <row r="56129" s="16" customFormat="1" ht="12.75" spans="2:13">
      <c r="B56129" s="29"/>
      <c r="M56129" s="28"/>
    </row>
    <row r="56130" s="16" customFormat="1" ht="12.75" spans="2:13">
      <c r="B56130" s="29"/>
      <c r="M56130" s="28"/>
    </row>
    <row r="56131" s="16" customFormat="1" ht="12.75" spans="2:13">
      <c r="B56131" s="29"/>
      <c r="M56131" s="28"/>
    </row>
    <row r="56132" s="16" customFormat="1" ht="12.75" spans="2:13">
      <c r="B56132" s="29"/>
      <c r="M56132" s="28"/>
    </row>
    <row r="56133" s="16" customFormat="1" ht="12.75" spans="2:13">
      <c r="B56133" s="29"/>
      <c r="M56133" s="28"/>
    </row>
    <row r="56134" s="16" customFormat="1" ht="12.75" spans="2:13">
      <c r="B56134" s="29"/>
      <c r="M56134" s="28"/>
    </row>
    <row r="56135" s="16" customFormat="1" ht="12.75" spans="2:13">
      <c r="B56135" s="29"/>
      <c r="M56135" s="28"/>
    </row>
    <row r="56136" s="16" customFormat="1" ht="12.75" spans="2:13">
      <c r="B56136" s="29"/>
      <c r="M56136" s="28"/>
    </row>
    <row r="56137" s="16" customFormat="1" ht="12.75" spans="2:13">
      <c r="B56137" s="29"/>
      <c r="M56137" s="28"/>
    </row>
    <row r="56138" s="16" customFormat="1" ht="12.75" spans="2:13">
      <c r="B56138" s="29"/>
      <c r="M56138" s="28"/>
    </row>
    <row r="56139" s="16" customFormat="1" ht="12.75" spans="2:13">
      <c r="B56139" s="29"/>
      <c r="M56139" s="28"/>
    </row>
    <row r="56140" s="16" customFormat="1" ht="12.75" spans="2:13">
      <c r="B56140" s="29"/>
      <c r="M56140" s="28"/>
    </row>
    <row r="56141" s="16" customFormat="1" ht="12.75" spans="2:13">
      <c r="B56141" s="29"/>
      <c r="M56141" s="28"/>
    </row>
    <row r="56142" s="16" customFormat="1" ht="12.75" spans="2:13">
      <c r="B56142" s="29"/>
      <c r="M56142" s="28"/>
    </row>
    <row r="56143" s="16" customFormat="1" ht="12.75" spans="2:13">
      <c r="B56143" s="29"/>
      <c r="M56143" s="28"/>
    </row>
    <row r="56144" s="16" customFormat="1" ht="12.75" spans="2:13">
      <c r="B56144" s="29"/>
      <c r="M56144" s="28"/>
    </row>
    <row r="56145" s="16" customFormat="1" ht="12.75" spans="2:13">
      <c r="B56145" s="29"/>
      <c r="M56145" s="28"/>
    </row>
    <row r="56146" s="16" customFormat="1" ht="12.75" spans="2:13">
      <c r="B56146" s="29"/>
      <c r="M56146" s="28"/>
    </row>
    <row r="56147" s="16" customFormat="1" ht="12.75" spans="2:13">
      <c r="B56147" s="29"/>
      <c r="M56147" s="28"/>
    </row>
    <row r="56148" s="16" customFormat="1" ht="12.75" spans="2:13">
      <c r="B56148" s="29"/>
      <c r="M56148" s="28"/>
    </row>
    <row r="56149" s="16" customFormat="1" ht="12.75" spans="2:13">
      <c r="B56149" s="29"/>
      <c r="M56149" s="28"/>
    </row>
    <row r="56150" s="16" customFormat="1" ht="12.75" spans="2:13">
      <c r="B56150" s="29"/>
      <c r="M56150" s="28"/>
    </row>
    <row r="56151" s="16" customFormat="1" ht="12.75" spans="2:13">
      <c r="B56151" s="29"/>
      <c r="M56151" s="28"/>
    </row>
    <row r="56152" s="16" customFormat="1" ht="12.75" spans="2:13">
      <c r="B56152" s="29"/>
      <c r="M56152" s="28"/>
    </row>
    <row r="56153" s="16" customFormat="1" ht="12.75" spans="2:13">
      <c r="B56153" s="29"/>
      <c r="M56153" s="28"/>
    </row>
    <row r="56154" s="16" customFormat="1" ht="12.75" spans="2:13">
      <c r="B56154" s="29"/>
      <c r="M56154" s="28"/>
    </row>
    <row r="56155" s="16" customFormat="1" ht="12.75" spans="2:13">
      <c r="B56155" s="29"/>
      <c r="M56155" s="28"/>
    </row>
    <row r="56156" s="16" customFormat="1" ht="12.75" spans="2:13">
      <c r="B56156" s="29"/>
      <c r="M56156" s="28"/>
    </row>
    <row r="56157" s="16" customFormat="1" ht="12.75" spans="2:13">
      <c r="B56157" s="29"/>
      <c r="M56157" s="28"/>
    </row>
    <row r="56158" s="16" customFormat="1" ht="12.75" spans="2:13">
      <c r="B56158" s="29"/>
      <c r="M56158" s="28"/>
    </row>
    <row r="56159" s="16" customFormat="1" ht="12.75" spans="2:13">
      <c r="B56159" s="29"/>
      <c r="M56159" s="28"/>
    </row>
    <row r="56160" s="16" customFormat="1" ht="12.75" spans="2:13">
      <c r="B56160" s="29"/>
      <c r="M56160" s="28"/>
    </row>
    <row r="56161" s="16" customFormat="1" ht="12.75" spans="2:13">
      <c r="B56161" s="29"/>
      <c r="M56161" s="28"/>
    </row>
    <row r="56162" s="16" customFormat="1" ht="12.75" spans="2:13">
      <c r="B56162" s="29"/>
      <c r="M56162" s="28"/>
    </row>
    <row r="56163" s="16" customFormat="1" ht="12.75" spans="2:13">
      <c r="B56163" s="29"/>
      <c r="M56163" s="28"/>
    </row>
    <row r="56164" s="16" customFormat="1" ht="12.75" spans="2:13">
      <c r="B56164" s="29"/>
      <c r="M56164" s="28"/>
    </row>
    <row r="56165" s="16" customFormat="1" ht="12.75" spans="2:13">
      <c r="B56165" s="29"/>
      <c r="M56165" s="28"/>
    </row>
    <row r="56166" s="16" customFormat="1" ht="12.75" spans="2:13">
      <c r="B56166" s="29"/>
      <c r="M56166" s="28"/>
    </row>
    <row r="56167" s="16" customFormat="1" ht="12.75" spans="2:13">
      <c r="B56167" s="29"/>
      <c r="M56167" s="28"/>
    </row>
    <row r="56168" s="16" customFormat="1" ht="12.75" spans="2:13">
      <c r="B56168" s="29"/>
      <c r="M56168" s="28"/>
    </row>
    <row r="56169" s="16" customFormat="1" ht="12.75" spans="2:13">
      <c r="B56169" s="29"/>
      <c r="M56169" s="28"/>
    </row>
    <row r="56170" s="16" customFormat="1" ht="12.75" spans="2:13">
      <c r="B56170" s="29"/>
      <c r="M56170" s="28"/>
    </row>
    <row r="56171" s="16" customFormat="1" ht="12.75" spans="2:13">
      <c r="B56171" s="29"/>
      <c r="M56171" s="28"/>
    </row>
    <row r="56172" s="16" customFormat="1" ht="12.75" spans="2:13">
      <c r="B56172" s="29"/>
      <c r="M56172" s="28"/>
    </row>
    <row r="56173" s="16" customFormat="1" ht="12.75" spans="2:13">
      <c r="B56173" s="29"/>
      <c r="M56173" s="28"/>
    </row>
    <row r="56174" s="16" customFormat="1" ht="12.75" spans="2:13">
      <c r="B56174" s="29"/>
      <c r="M56174" s="28"/>
    </row>
    <row r="56175" s="16" customFormat="1" ht="12.75" spans="2:13">
      <c r="B56175" s="29"/>
      <c r="M56175" s="28"/>
    </row>
    <row r="56176" s="16" customFormat="1" ht="12.75" spans="2:13">
      <c r="B56176" s="29"/>
      <c r="M56176" s="28"/>
    </row>
    <row r="56177" s="16" customFormat="1" ht="12.75" spans="2:13">
      <c r="B56177" s="29"/>
      <c r="M56177" s="28"/>
    </row>
    <row r="56178" s="16" customFormat="1" ht="12.75" spans="2:13">
      <c r="B56178" s="29"/>
      <c r="M56178" s="28"/>
    </row>
    <row r="56179" s="16" customFormat="1" ht="12.75" spans="2:13">
      <c r="B56179" s="29"/>
      <c r="M56179" s="28"/>
    </row>
    <row r="56180" s="16" customFormat="1" ht="12.75" spans="2:13">
      <c r="B56180" s="29"/>
      <c r="M56180" s="28"/>
    </row>
    <row r="56181" s="16" customFormat="1" ht="12.75" spans="2:13">
      <c r="B56181" s="29"/>
      <c r="M56181" s="28"/>
    </row>
    <row r="56182" s="16" customFormat="1" ht="12.75" spans="2:13">
      <c r="B56182" s="29"/>
      <c r="M56182" s="28"/>
    </row>
    <row r="56183" s="16" customFormat="1" ht="12.75" spans="2:13">
      <c r="B56183" s="29"/>
      <c r="M56183" s="28"/>
    </row>
    <row r="56184" s="16" customFormat="1" ht="12.75" spans="2:13">
      <c r="B56184" s="29"/>
      <c r="M56184" s="28"/>
    </row>
    <row r="56185" s="16" customFormat="1" ht="12.75" spans="2:13">
      <c r="B56185" s="29"/>
      <c r="M56185" s="28"/>
    </row>
    <row r="56186" s="16" customFormat="1" ht="12.75" spans="2:13">
      <c r="B56186" s="29"/>
      <c r="M56186" s="28"/>
    </row>
    <row r="56187" s="16" customFormat="1" ht="12.75" spans="2:13">
      <c r="B56187" s="29"/>
      <c r="M56187" s="28"/>
    </row>
    <row r="56188" s="16" customFormat="1" ht="12.75" spans="2:13">
      <c r="B56188" s="29"/>
      <c r="M56188" s="28"/>
    </row>
    <row r="56189" s="16" customFormat="1" ht="12.75" spans="2:13">
      <c r="B56189" s="29"/>
      <c r="M56189" s="28"/>
    </row>
    <row r="56190" s="16" customFormat="1" ht="12.75" spans="2:13">
      <c r="B56190" s="29"/>
      <c r="M56190" s="28"/>
    </row>
    <row r="56191" s="16" customFormat="1" ht="12.75" spans="2:13">
      <c r="B56191" s="29"/>
      <c r="M56191" s="28"/>
    </row>
    <row r="56192" s="16" customFormat="1" ht="12.75" spans="2:13">
      <c r="B56192" s="29"/>
      <c r="M56192" s="28"/>
    </row>
    <row r="56193" s="16" customFormat="1" ht="12.75" spans="2:13">
      <c r="B56193" s="29"/>
      <c r="M56193" s="28"/>
    </row>
    <row r="56194" s="16" customFormat="1" ht="12.75" spans="2:13">
      <c r="B56194" s="29"/>
      <c r="M56194" s="28"/>
    </row>
    <row r="56195" s="16" customFormat="1" ht="12.75" spans="2:13">
      <c r="B56195" s="29"/>
      <c r="M56195" s="28"/>
    </row>
    <row r="56196" s="16" customFormat="1" ht="12.75" spans="2:13">
      <c r="B56196" s="29"/>
      <c r="M56196" s="28"/>
    </row>
    <row r="56197" s="16" customFormat="1" ht="12.75" spans="2:13">
      <c r="B56197" s="29"/>
      <c r="M56197" s="28"/>
    </row>
    <row r="56198" s="16" customFormat="1" ht="12.75" spans="2:13">
      <c r="B56198" s="29"/>
      <c r="M56198" s="28"/>
    </row>
    <row r="56199" s="16" customFormat="1" ht="12.75" spans="2:13">
      <c r="B56199" s="29"/>
      <c r="M56199" s="28"/>
    </row>
    <row r="56200" s="16" customFormat="1" ht="12.75" spans="2:13">
      <c r="B56200" s="29"/>
      <c r="M56200" s="28"/>
    </row>
    <row r="56201" s="16" customFormat="1" ht="12.75" spans="2:13">
      <c r="B56201" s="29"/>
      <c r="M56201" s="28"/>
    </row>
    <row r="56202" s="16" customFormat="1" ht="12.75" spans="2:13">
      <c r="B56202" s="29"/>
      <c r="M56202" s="28"/>
    </row>
    <row r="56203" s="16" customFormat="1" ht="12.75" spans="2:13">
      <c r="B56203" s="29"/>
      <c r="M56203" s="28"/>
    </row>
    <row r="56204" s="16" customFormat="1" ht="12.75" spans="2:13">
      <c r="B56204" s="29"/>
      <c r="M56204" s="28"/>
    </row>
    <row r="56205" s="16" customFormat="1" ht="12.75" spans="2:13">
      <c r="B56205" s="29"/>
      <c r="M56205" s="28"/>
    </row>
    <row r="56206" s="16" customFormat="1" ht="12.75" spans="2:13">
      <c r="B56206" s="29"/>
      <c r="M56206" s="28"/>
    </row>
    <row r="56207" s="16" customFormat="1" ht="12.75" spans="2:13">
      <c r="B56207" s="29"/>
      <c r="M56207" s="28"/>
    </row>
    <row r="56208" s="16" customFormat="1" ht="12.75" spans="2:13">
      <c r="B56208" s="29"/>
      <c r="M56208" s="28"/>
    </row>
    <row r="56209" s="16" customFormat="1" ht="12.75" spans="2:13">
      <c r="B56209" s="29"/>
      <c r="M56209" s="28"/>
    </row>
    <row r="56210" s="16" customFormat="1" ht="12.75" spans="2:13">
      <c r="B56210" s="29"/>
      <c r="M56210" s="28"/>
    </row>
    <row r="56211" s="16" customFormat="1" ht="12.75" spans="2:13">
      <c r="B56211" s="29"/>
      <c r="M56211" s="28"/>
    </row>
    <row r="56212" s="16" customFormat="1" ht="12.75" spans="2:13">
      <c r="B56212" s="29"/>
      <c r="M56212" s="28"/>
    </row>
    <row r="56213" s="16" customFormat="1" ht="12.75" spans="2:13">
      <c r="B56213" s="29"/>
      <c r="M56213" s="28"/>
    </row>
    <row r="56214" s="16" customFormat="1" ht="12.75" spans="2:13">
      <c r="B56214" s="29"/>
      <c r="M56214" s="28"/>
    </row>
    <row r="56215" s="16" customFormat="1" ht="12.75" spans="2:13">
      <c r="B56215" s="29"/>
      <c r="M56215" s="28"/>
    </row>
    <row r="56216" s="16" customFormat="1" ht="12.75" spans="2:13">
      <c r="B56216" s="29"/>
      <c r="M56216" s="28"/>
    </row>
    <row r="56217" s="16" customFormat="1" ht="12.75" spans="2:13">
      <c r="B56217" s="29"/>
      <c r="M56217" s="28"/>
    </row>
    <row r="56218" s="16" customFormat="1" ht="12.75" spans="2:13">
      <c r="B56218" s="29"/>
      <c r="M56218" s="28"/>
    </row>
    <row r="56219" s="16" customFormat="1" ht="12.75" spans="2:13">
      <c r="B56219" s="29"/>
      <c r="M56219" s="28"/>
    </row>
    <row r="56220" s="16" customFormat="1" ht="12.75" spans="2:13">
      <c r="B56220" s="29"/>
      <c r="M56220" s="28"/>
    </row>
    <row r="56221" s="16" customFormat="1" ht="12.75" spans="2:13">
      <c r="B56221" s="29"/>
      <c r="M56221" s="28"/>
    </row>
    <row r="56222" s="16" customFormat="1" ht="12.75" spans="2:13">
      <c r="B56222" s="29"/>
      <c r="M56222" s="28"/>
    </row>
    <row r="56223" s="16" customFormat="1" ht="12.75" spans="2:13">
      <c r="B56223" s="29"/>
      <c r="M56223" s="28"/>
    </row>
    <row r="56224" s="16" customFormat="1" ht="12.75" spans="2:13">
      <c r="B56224" s="29"/>
      <c r="M56224" s="28"/>
    </row>
    <row r="56225" s="16" customFormat="1" ht="12.75" spans="2:13">
      <c r="B56225" s="29"/>
      <c r="M56225" s="28"/>
    </row>
    <row r="56226" s="16" customFormat="1" ht="12.75" spans="2:13">
      <c r="B56226" s="29"/>
      <c r="M56226" s="28"/>
    </row>
    <row r="56227" s="16" customFormat="1" ht="12.75" spans="2:13">
      <c r="B56227" s="29"/>
      <c r="M56227" s="28"/>
    </row>
    <row r="56228" s="16" customFormat="1" ht="12.75" spans="2:13">
      <c r="B56228" s="29"/>
      <c r="M56228" s="28"/>
    </row>
    <row r="56229" s="16" customFormat="1" ht="12.75" spans="2:13">
      <c r="B56229" s="29"/>
      <c r="M56229" s="28"/>
    </row>
    <row r="56230" s="16" customFormat="1" ht="12.75" spans="2:13">
      <c r="B56230" s="29"/>
      <c r="M56230" s="28"/>
    </row>
    <row r="56231" s="16" customFormat="1" ht="12.75" spans="2:13">
      <c r="B56231" s="29"/>
      <c r="M56231" s="28"/>
    </row>
    <row r="56232" s="16" customFormat="1" ht="12.75" spans="2:13">
      <c r="B56232" s="29"/>
      <c r="M56232" s="28"/>
    </row>
    <row r="56233" s="16" customFormat="1" ht="12.75" spans="2:13">
      <c r="B56233" s="29"/>
      <c r="M56233" s="28"/>
    </row>
    <row r="56234" s="16" customFormat="1" ht="12.75" spans="2:13">
      <c r="B56234" s="29"/>
      <c r="M56234" s="28"/>
    </row>
    <row r="56235" s="16" customFormat="1" ht="12.75" spans="2:13">
      <c r="B56235" s="29"/>
      <c r="M56235" s="28"/>
    </row>
    <row r="56236" s="16" customFormat="1" ht="12.75" spans="2:13">
      <c r="B56236" s="29"/>
      <c r="M56236" s="28"/>
    </row>
    <row r="56237" s="16" customFormat="1" ht="12.75" spans="2:13">
      <c r="B56237" s="29"/>
      <c r="M56237" s="28"/>
    </row>
    <row r="56238" s="16" customFormat="1" ht="12.75" spans="2:13">
      <c r="B56238" s="29"/>
      <c r="M56238" s="28"/>
    </row>
    <row r="56239" s="16" customFormat="1" ht="12.75" spans="2:13">
      <c r="B56239" s="29"/>
      <c r="M56239" s="28"/>
    </row>
    <row r="56240" s="16" customFormat="1" ht="12.75" spans="2:13">
      <c r="B56240" s="29"/>
      <c r="M56240" s="28"/>
    </row>
    <row r="56241" s="16" customFormat="1" ht="12.75" spans="2:13">
      <c r="B56241" s="29"/>
      <c r="M56241" s="28"/>
    </row>
    <row r="56242" s="16" customFormat="1" ht="12.75" spans="2:13">
      <c r="B56242" s="29"/>
      <c r="M56242" s="28"/>
    </row>
    <row r="56243" s="16" customFormat="1" ht="12.75" spans="2:13">
      <c r="B56243" s="29"/>
      <c r="M56243" s="28"/>
    </row>
    <row r="56244" s="16" customFormat="1" ht="12.75" spans="2:13">
      <c r="B56244" s="29"/>
      <c r="M56244" s="28"/>
    </row>
    <row r="56245" s="16" customFormat="1" ht="12.75" spans="2:13">
      <c r="B56245" s="29"/>
      <c r="M56245" s="28"/>
    </row>
    <row r="56246" s="16" customFormat="1" ht="12.75" spans="2:13">
      <c r="B56246" s="29"/>
      <c r="M56246" s="28"/>
    </row>
    <row r="56247" s="16" customFormat="1" ht="12.75" spans="2:13">
      <c r="B56247" s="29"/>
      <c r="M56247" s="28"/>
    </row>
    <row r="56248" s="16" customFormat="1" ht="12.75" spans="2:13">
      <c r="B56248" s="29"/>
      <c r="M56248" s="28"/>
    </row>
    <row r="56249" s="16" customFormat="1" ht="12.75" spans="2:13">
      <c r="B56249" s="29"/>
      <c r="M56249" s="28"/>
    </row>
    <row r="56250" s="16" customFormat="1" ht="12.75" spans="2:13">
      <c r="B56250" s="29"/>
      <c r="M56250" s="28"/>
    </row>
    <row r="56251" s="16" customFormat="1" ht="12.75" spans="2:13">
      <c r="B56251" s="29"/>
      <c r="M56251" s="28"/>
    </row>
    <row r="56252" s="16" customFormat="1" ht="12.75" spans="2:13">
      <c r="B56252" s="29"/>
      <c r="M56252" s="28"/>
    </row>
    <row r="56253" s="16" customFormat="1" ht="12.75" spans="2:13">
      <c r="B56253" s="29"/>
      <c r="M56253" s="28"/>
    </row>
    <row r="56254" s="16" customFormat="1" ht="12.75" spans="2:13">
      <c r="B56254" s="29"/>
      <c r="M56254" s="28"/>
    </row>
    <row r="56255" s="16" customFormat="1" ht="12.75" spans="2:13">
      <c r="B56255" s="29"/>
      <c r="M56255" s="28"/>
    </row>
    <row r="56256" s="16" customFormat="1" ht="12.75" spans="2:13">
      <c r="B56256" s="29"/>
      <c r="M56256" s="28"/>
    </row>
    <row r="56257" s="16" customFormat="1" ht="12.75" spans="2:13">
      <c r="B56257" s="29"/>
      <c r="M56257" s="28"/>
    </row>
    <row r="56258" s="16" customFormat="1" ht="12.75" spans="2:13">
      <c r="B56258" s="29"/>
      <c r="M56258" s="28"/>
    </row>
    <row r="56259" s="16" customFormat="1" ht="12.75" spans="2:13">
      <c r="B56259" s="29"/>
      <c r="M56259" s="28"/>
    </row>
    <row r="56260" s="16" customFormat="1" ht="12.75" spans="2:13">
      <c r="B56260" s="29"/>
      <c r="M56260" s="28"/>
    </row>
    <row r="56261" s="16" customFormat="1" ht="12.75" spans="2:13">
      <c r="B56261" s="29"/>
      <c r="M56261" s="28"/>
    </row>
    <row r="56262" s="16" customFormat="1" ht="12.75" spans="2:13">
      <c r="B56262" s="29"/>
      <c r="M56262" s="28"/>
    </row>
    <row r="56263" s="16" customFormat="1" ht="12.75" spans="2:13">
      <c r="B56263" s="29"/>
      <c r="M56263" s="28"/>
    </row>
    <row r="56264" s="16" customFormat="1" ht="12.75" spans="2:13">
      <c r="B56264" s="29"/>
      <c r="M56264" s="28"/>
    </row>
    <row r="56265" s="16" customFormat="1" ht="12.75" spans="2:13">
      <c r="B56265" s="29"/>
      <c r="M56265" s="28"/>
    </row>
    <row r="56266" s="16" customFormat="1" ht="12.75" spans="2:13">
      <c r="B56266" s="29"/>
      <c r="M56266" s="28"/>
    </row>
    <row r="56267" s="16" customFormat="1" ht="12.75" spans="2:13">
      <c r="B56267" s="29"/>
      <c r="M56267" s="28"/>
    </row>
    <row r="56268" s="16" customFormat="1" ht="12.75" spans="2:13">
      <c r="B56268" s="29"/>
      <c r="M56268" s="28"/>
    </row>
    <row r="56269" s="16" customFormat="1" ht="12.75" spans="2:13">
      <c r="B56269" s="29"/>
      <c r="M56269" s="28"/>
    </row>
    <row r="56270" s="16" customFormat="1" ht="12.75" spans="2:13">
      <c r="B56270" s="29"/>
      <c r="M56270" s="28"/>
    </row>
    <row r="56271" s="16" customFormat="1" ht="12.75" spans="2:13">
      <c r="B56271" s="29"/>
      <c r="M56271" s="28"/>
    </row>
    <row r="56272" s="16" customFormat="1" ht="12.75" spans="2:13">
      <c r="B56272" s="29"/>
      <c r="M56272" s="28"/>
    </row>
    <row r="56273" s="16" customFormat="1" ht="12.75" spans="2:13">
      <c r="B56273" s="29"/>
      <c r="M56273" s="28"/>
    </row>
    <row r="56274" s="16" customFormat="1" ht="12.75" spans="2:13">
      <c r="B56274" s="29"/>
      <c r="M56274" s="28"/>
    </row>
    <row r="56275" s="16" customFormat="1" ht="12.75" spans="2:13">
      <c r="B56275" s="29"/>
      <c r="M56275" s="28"/>
    </row>
    <row r="56276" s="16" customFormat="1" ht="12.75" spans="2:13">
      <c r="B56276" s="29"/>
      <c r="M56276" s="28"/>
    </row>
    <row r="56277" s="16" customFormat="1" ht="12.75" spans="2:13">
      <c r="B56277" s="29"/>
      <c r="M56277" s="28"/>
    </row>
    <row r="56278" s="16" customFormat="1" ht="12.75" spans="2:13">
      <c r="B56278" s="29"/>
      <c r="M56278" s="28"/>
    </row>
    <row r="56279" s="16" customFormat="1" ht="12.75" spans="2:13">
      <c r="B56279" s="29"/>
      <c r="M56279" s="28"/>
    </row>
    <row r="56280" s="16" customFormat="1" ht="12.75" spans="2:13">
      <c r="B56280" s="29"/>
      <c r="M56280" s="28"/>
    </row>
    <row r="56281" s="16" customFormat="1" ht="12.75" spans="2:13">
      <c r="B56281" s="29"/>
      <c r="M56281" s="28"/>
    </row>
    <row r="56282" s="16" customFormat="1" ht="12.75" spans="2:13">
      <c r="B56282" s="29"/>
      <c r="M56282" s="28"/>
    </row>
    <row r="56283" s="16" customFormat="1" ht="12.75" spans="2:13">
      <c r="B56283" s="29"/>
      <c r="M56283" s="28"/>
    </row>
    <row r="56284" s="16" customFormat="1" ht="12.75" spans="2:13">
      <c r="B56284" s="29"/>
      <c r="M56284" s="28"/>
    </row>
    <row r="56285" s="16" customFormat="1" ht="12.75" spans="2:13">
      <c r="B56285" s="29"/>
      <c r="M56285" s="28"/>
    </row>
    <row r="56286" s="16" customFormat="1" ht="12.75" spans="2:13">
      <c r="B56286" s="29"/>
      <c r="M56286" s="28"/>
    </row>
    <row r="56287" s="16" customFormat="1" ht="12.75" spans="2:13">
      <c r="B56287" s="29"/>
      <c r="M56287" s="28"/>
    </row>
    <row r="56288" s="16" customFormat="1" ht="12.75" spans="2:13">
      <c r="B56288" s="29"/>
      <c r="M56288" s="28"/>
    </row>
    <row r="56289" s="16" customFormat="1" ht="12.75" spans="2:13">
      <c r="B56289" s="29"/>
      <c r="M56289" s="28"/>
    </row>
    <row r="56290" s="16" customFormat="1" ht="12.75" spans="2:13">
      <c r="B56290" s="29"/>
      <c r="M56290" s="28"/>
    </row>
    <row r="56291" s="16" customFormat="1" ht="12.75" spans="2:13">
      <c r="B56291" s="29"/>
      <c r="M56291" s="28"/>
    </row>
    <row r="56292" s="16" customFormat="1" ht="12.75" spans="2:13">
      <c r="B56292" s="29"/>
      <c r="M56292" s="28"/>
    </row>
    <row r="56293" s="16" customFormat="1" ht="12.75" spans="2:13">
      <c r="B56293" s="29"/>
      <c r="M56293" s="28"/>
    </row>
    <row r="56294" s="16" customFormat="1" ht="12.75" spans="2:13">
      <c r="B56294" s="29"/>
      <c r="M56294" s="28"/>
    </row>
    <row r="56295" s="16" customFormat="1" ht="12.75" spans="2:13">
      <c r="B56295" s="29"/>
      <c r="M56295" s="28"/>
    </row>
    <row r="56296" s="16" customFormat="1" ht="12.75" spans="2:13">
      <c r="B56296" s="29"/>
      <c r="M56296" s="28"/>
    </row>
    <row r="56297" s="16" customFormat="1" ht="12.75" spans="2:13">
      <c r="B56297" s="29"/>
      <c r="M56297" s="28"/>
    </row>
    <row r="56298" s="16" customFormat="1" ht="12.75" spans="2:13">
      <c r="B56298" s="29"/>
      <c r="M56298" s="28"/>
    </row>
    <row r="56299" s="16" customFormat="1" ht="12.75" spans="2:13">
      <c r="B56299" s="29"/>
      <c r="M56299" s="28"/>
    </row>
    <row r="56300" s="16" customFormat="1" ht="12.75" spans="2:13">
      <c r="B56300" s="29"/>
      <c r="M56300" s="28"/>
    </row>
    <row r="56301" s="16" customFormat="1" ht="12.75" spans="2:13">
      <c r="B56301" s="29"/>
      <c r="M56301" s="28"/>
    </row>
    <row r="56302" s="16" customFormat="1" ht="12.75" spans="2:13">
      <c r="B56302" s="29"/>
      <c r="M56302" s="28"/>
    </row>
    <row r="56303" s="16" customFormat="1" ht="12.75" spans="2:13">
      <c r="B56303" s="29"/>
      <c r="M56303" s="28"/>
    </row>
    <row r="56304" s="16" customFormat="1" ht="12.75" spans="2:13">
      <c r="B56304" s="29"/>
      <c r="M56304" s="28"/>
    </row>
    <row r="56305" s="16" customFormat="1" ht="12.75" spans="2:13">
      <c r="B56305" s="29"/>
      <c r="M56305" s="28"/>
    </row>
    <row r="56306" s="16" customFormat="1" ht="12.75" spans="2:13">
      <c r="B56306" s="29"/>
      <c r="M56306" s="28"/>
    </row>
    <row r="56307" s="16" customFormat="1" ht="12.75" spans="2:13">
      <c r="B56307" s="29"/>
      <c r="M56307" s="28"/>
    </row>
    <row r="56308" s="16" customFormat="1" ht="12.75" spans="2:13">
      <c r="B56308" s="29"/>
      <c r="M56308" s="28"/>
    </row>
    <row r="56309" s="16" customFormat="1" ht="12.75" spans="2:13">
      <c r="B56309" s="29"/>
      <c r="M56309" s="28"/>
    </row>
    <row r="56310" s="16" customFormat="1" ht="12.75" spans="2:13">
      <c r="B56310" s="29"/>
      <c r="M56310" s="28"/>
    </row>
    <row r="56311" s="16" customFormat="1" ht="12.75" spans="2:13">
      <c r="B56311" s="29"/>
      <c r="M56311" s="28"/>
    </row>
    <row r="56312" s="16" customFormat="1" ht="12.75" spans="2:13">
      <c r="B56312" s="29"/>
      <c r="M56312" s="28"/>
    </row>
    <row r="56313" s="16" customFormat="1" ht="12.75" spans="2:13">
      <c r="B56313" s="29"/>
      <c r="M56313" s="28"/>
    </row>
    <row r="56314" s="16" customFormat="1" ht="12.75" spans="2:13">
      <c r="B56314" s="29"/>
      <c r="M56314" s="28"/>
    </row>
    <row r="56315" s="16" customFormat="1" ht="12.75" spans="2:13">
      <c r="B56315" s="29"/>
      <c r="M56315" s="28"/>
    </row>
    <row r="56316" s="16" customFormat="1" ht="12.75" spans="2:13">
      <c r="B56316" s="29"/>
      <c r="M56316" s="28"/>
    </row>
    <row r="56317" s="16" customFormat="1" ht="12.75" spans="2:13">
      <c r="B56317" s="29"/>
      <c r="M56317" s="28"/>
    </row>
    <row r="56318" s="16" customFormat="1" ht="12.75" spans="2:13">
      <c r="B56318" s="29"/>
      <c r="M56318" s="28"/>
    </row>
    <row r="56319" s="16" customFormat="1" ht="12.75" spans="2:13">
      <c r="B56319" s="29"/>
      <c r="M56319" s="28"/>
    </row>
    <row r="56320" s="16" customFormat="1" ht="12.75" spans="2:13">
      <c r="B56320" s="29"/>
      <c r="M56320" s="28"/>
    </row>
    <row r="56321" s="16" customFormat="1" ht="12.75" spans="2:13">
      <c r="B56321" s="29"/>
      <c r="M56321" s="28"/>
    </row>
    <row r="56322" s="16" customFormat="1" ht="12.75" spans="2:13">
      <c r="B56322" s="29"/>
      <c r="M56322" s="28"/>
    </row>
    <row r="56323" s="16" customFormat="1" ht="12.75" spans="2:13">
      <c r="B56323" s="29"/>
      <c r="M56323" s="28"/>
    </row>
    <row r="56324" s="16" customFormat="1" ht="12.75" spans="2:13">
      <c r="B56324" s="29"/>
      <c r="M56324" s="28"/>
    </row>
    <row r="56325" s="16" customFormat="1" ht="12.75" spans="2:13">
      <c r="B56325" s="29"/>
      <c r="M56325" s="28"/>
    </row>
    <row r="56326" s="16" customFormat="1" ht="12.75" spans="2:13">
      <c r="B56326" s="29"/>
      <c r="M56326" s="28"/>
    </row>
    <row r="56327" s="16" customFormat="1" ht="12.75" spans="2:13">
      <c r="B56327" s="29"/>
      <c r="M56327" s="28"/>
    </row>
    <row r="56328" s="16" customFormat="1" ht="12.75" spans="2:13">
      <c r="B56328" s="29"/>
      <c r="M56328" s="28"/>
    </row>
    <row r="56329" s="16" customFormat="1" ht="12.75" spans="2:13">
      <c r="B56329" s="29"/>
      <c r="M56329" s="28"/>
    </row>
    <row r="56330" s="16" customFormat="1" ht="12.75" spans="2:13">
      <c r="B56330" s="29"/>
      <c r="M56330" s="28"/>
    </row>
    <row r="56331" s="16" customFormat="1" ht="12.75" spans="2:13">
      <c r="B56331" s="29"/>
      <c r="M56331" s="28"/>
    </row>
    <row r="56332" s="16" customFormat="1" ht="12.75" spans="2:13">
      <c r="B56332" s="29"/>
      <c r="M56332" s="28"/>
    </row>
    <row r="56333" s="16" customFormat="1" ht="12.75" spans="2:13">
      <c r="B56333" s="29"/>
      <c r="M56333" s="28"/>
    </row>
    <row r="56334" s="16" customFormat="1" ht="12.75" spans="2:13">
      <c r="B56334" s="29"/>
      <c r="M56334" s="28"/>
    </row>
    <row r="56335" s="16" customFormat="1" ht="12.75" spans="2:13">
      <c r="B56335" s="29"/>
      <c r="M56335" s="28"/>
    </row>
    <row r="56336" s="16" customFormat="1" ht="12.75" spans="2:13">
      <c r="B56336" s="29"/>
      <c r="M56336" s="28"/>
    </row>
    <row r="56337" s="16" customFormat="1" ht="12.75" spans="2:13">
      <c r="B56337" s="29"/>
      <c r="M56337" s="28"/>
    </row>
    <row r="56338" s="16" customFormat="1" ht="12.75" spans="2:13">
      <c r="B56338" s="29"/>
      <c r="M56338" s="28"/>
    </row>
    <row r="56339" s="16" customFormat="1" ht="12.75" spans="2:13">
      <c r="B56339" s="29"/>
      <c r="M56339" s="28"/>
    </row>
    <row r="56340" s="16" customFormat="1" ht="12.75" spans="2:13">
      <c r="B56340" s="29"/>
      <c r="M56340" s="28"/>
    </row>
    <row r="56341" s="16" customFormat="1" ht="12.75" spans="2:13">
      <c r="B56341" s="29"/>
      <c r="M56341" s="28"/>
    </row>
    <row r="56342" s="16" customFormat="1" ht="12.75" spans="2:13">
      <c r="B56342" s="29"/>
      <c r="M56342" s="28"/>
    </row>
    <row r="56343" s="16" customFormat="1" ht="12.75" spans="2:13">
      <c r="B56343" s="29"/>
      <c r="M56343" s="28"/>
    </row>
    <row r="56344" s="16" customFormat="1" ht="12.75" spans="2:13">
      <c r="B56344" s="29"/>
      <c r="M56344" s="28"/>
    </row>
    <row r="56345" s="16" customFormat="1" ht="12.75" spans="2:13">
      <c r="B56345" s="29"/>
      <c r="M56345" s="28"/>
    </row>
    <row r="56346" s="16" customFormat="1" ht="12.75" spans="2:13">
      <c r="B56346" s="29"/>
      <c r="M56346" s="28"/>
    </row>
    <row r="56347" s="16" customFormat="1" ht="12.75" spans="2:13">
      <c r="B56347" s="29"/>
      <c r="M56347" s="28"/>
    </row>
    <row r="56348" s="16" customFormat="1" ht="12.75" spans="2:13">
      <c r="B56348" s="29"/>
      <c r="M56348" s="28"/>
    </row>
    <row r="56349" s="16" customFormat="1" ht="12.75" spans="2:13">
      <c r="B56349" s="29"/>
      <c r="M56349" s="28"/>
    </row>
    <row r="56350" s="16" customFormat="1" ht="12.75" spans="2:13">
      <c r="B56350" s="29"/>
      <c r="M56350" s="28"/>
    </row>
    <row r="56351" s="16" customFormat="1" ht="12.75" spans="2:13">
      <c r="B56351" s="29"/>
      <c r="M56351" s="28"/>
    </row>
    <row r="56352" s="16" customFormat="1" ht="12.75" spans="2:13">
      <c r="B56352" s="29"/>
      <c r="M56352" s="28"/>
    </row>
    <row r="56353" s="16" customFormat="1" ht="12.75" spans="2:13">
      <c r="B56353" s="29"/>
      <c r="M56353" s="28"/>
    </row>
    <row r="56354" s="16" customFormat="1" ht="12.75" spans="2:13">
      <c r="B56354" s="29"/>
      <c r="M56354" s="28"/>
    </row>
    <row r="56355" s="16" customFormat="1" ht="12.75" spans="2:13">
      <c r="B56355" s="29"/>
      <c r="M56355" s="28"/>
    </row>
    <row r="56356" s="16" customFormat="1" ht="12.75" spans="2:13">
      <c r="B56356" s="29"/>
      <c r="M56356" s="28"/>
    </row>
    <row r="56357" s="16" customFormat="1" ht="12.75" spans="2:13">
      <c r="B56357" s="29"/>
      <c r="M56357" s="28"/>
    </row>
    <row r="56358" s="16" customFormat="1" ht="12.75" spans="2:13">
      <c r="B56358" s="29"/>
      <c r="M56358" s="28"/>
    </row>
    <row r="56359" s="16" customFormat="1" ht="12.75" spans="2:13">
      <c r="B56359" s="29"/>
      <c r="M56359" s="28"/>
    </row>
    <row r="56360" s="16" customFormat="1" ht="12.75" spans="2:13">
      <c r="B56360" s="29"/>
      <c r="M56360" s="28"/>
    </row>
    <row r="56361" s="16" customFormat="1" ht="12.75" spans="2:13">
      <c r="B56361" s="29"/>
      <c r="M56361" s="28"/>
    </row>
    <row r="56362" s="16" customFormat="1" ht="12.75" spans="2:13">
      <c r="B56362" s="29"/>
      <c r="M56362" s="28"/>
    </row>
    <row r="56363" s="16" customFormat="1" ht="12.75" spans="2:13">
      <c r="B56363" s="29"/>
      <c r="M56363" s="28"/>
    </row>
    <row r="56364" s="16" customFormat="1" ht="12.75" spans="2:13">
      <c r="B56364" s="29"/>
      <c r="M56364" s="28"/>
    </row>
    <row r="56365" s="16" customFormat="1" ht="12.75" spans="2:13">
      <c r="B56365" s="29"/>
      <c r="M56365" s="28"/>
    </row>
    <row r="56366" s="16" customFormat="1" ht="12.75" spans="2:13">
      <c r="B56366" s="29"/>
      <c r="M56366" s="28"/>
    </row>
    <row r="56367" s="16" customFormat="1" ht="12.75" spans="2:13">
      <c r="B56367" s="29"/>
      <c r="M56367" s="28"/>
    </row>
    <row r="56368" s="16" customFormat="1" ht="12.75" spans="2:13">
      <c r="B56368" s="29"/>
      <c r="M56368" s="28"/>
    </row>
    <row r="56369" s="16" customFormat="1" ht="12.75" spans="2:13">
      <c r="B56369" s="29"/>
      <c r="M56369" s="28"/>
    </row>
    <row r="56370" s="16" customFormat="1" ht="12.75" spans="2:13">
      <c r="B56370" s="29"/>
      <c r="M56370" s="28"/>
    </row>
    <row r="56371" s="16" customFormat="1" ht="12.75" spans="2:13">
      <c r="B56371" s="29"/>
      <c r="M56371" s="28"/>
    </row>
    <row r="56372" s="16" customFormat="1" ht="12.75" spans="2:13">
      <c r="B56372" s="29"/>
      <c r="M56372" s="28"/>
    </row>
    <row r="56373" s="16" customFormat="1" ht="12.75" spans="2:13">
      <c r="B56373" s="29"/>
      <c r="M56373" s="28"/>
    </row>
    <row r="56374" s="16" customFormat="1" ht="12.75" spans="2:13">
      <c r="B56374" s="29"/>
      <c r="M56374" s="28"/>
    </row>
    <row r="56375" s="16" customFormat="1" ht="12.75" spans="2:13">
      <c r="B56375" s="29"/>
      <c r="M56375" s="28"/>
    </row>
    <row r="56376" s="16" customFormat="1" ht="12.75" spans="2:13">
      <c r="B56376" s="29"/>
      <c r="M56376" s="28"/>
    </row>
    <row r="56377" s="16" customFormat="1" ht="12.75" spans="2:13">
      <c r="B56377" s="29"/>
      <c r="M56377" s="28"/>
    </row>
    <row r="56378" s="16" customFormat="1" ht="12.75" spans="2:13">
      <c r="B56378" s="29"/>
      <c r="M56378" s="28"/>
    </row>
    <row r="56379" s="16" customFormat="1" ht="12.75" spans="2:13">
      <c r="B56379" s="29"/>
      <c r="M56379" s="28"/>
    </row>
    <row r="56380" s="16" customFormat="1" ht="12.75" spans="2:13">
      <c r="B56380" s="29"/>
      <c r="M56380" s="28"/>
    </row>
    <row r="56381" s="16" customFormat="1" ht="12.75" spans="2:13">
      <c r="B56381" s="29"/>
      <c r="M56381" s="28"/>
    </row>
    <row r="56382" s="16" customFormat="1" ht="12.75" spans="2:13">
      <c r="B56382" s="29"/>
      <c r="M56382" s="28"/>
    </row>
    <row r="56383" s="16" customFormat="1" ht="12.75" spans="2:13">
      <c r="B56383" s="29"/>
      <c r="M56383" s="28"/>
    </row>
    <row r="56384" s="16" customFormat="1" ht="12.75" spans="2:13">
      <c r="B56384" s="29"/>
      <c r="M56384" s="28"/>
    </row>
    <row r="56385" s="16" customFormat="1" ht="12.75" spans="2:13">
      <c r="B56385" s="29"/>
      <c r="M56385" s="28"/>
    </row>
    <row r="56386" s="16" customFormat="1" ht="12.75" spans="2:13">
      <c r="B56386" s="29"/>
      <c r="M56386" s="28"/>
    </row>
    <row r="56387" s="16" customFormat="1" ht="12.75" spans="2:13">
      <c r="B56387" s="29"/>
      <c r="M56387" s="28"/>
    </row>
    <row r="56388" s="16" customFormat="1" ht="12.75" spans="2:13">
      <c r="B56388" s="29"/>
      <c r="M56388" s="28"/>
    </row>
    <row r="56389" s="16" customFormat="1" ht="12.75" spans="2:13">
      <c r="B56389" s="29"/>
      <c r="M56389" s="28"/>
    </row>
    <row r="56390" s="16" customFormat="1" ht="12.75" spans="2:13">
      <c r="B56390" s="29"/>
      <c r="M56390" s="28"/>
    </row>
    <row r="56391" s="16" customFormat="1" ht="12.75" spans="2:13">
      <c r="B56391" s="29"/>
      <c r="M56391" s="28"/>
    </row>
    <row r="56392" s="16" customFormat="1" ht="12.75" spans="2:13">
      <c r="B56392" s="29"/>
      <c r="M56392" s="28"/>
    </row>
    <row r="56393" s="16" customFormat="1" ht="12.75" spans="2:13">
      <c r="B56393" s="29"/>
      <c r="M56393" s="28"/>
    </row>
    <row r="56394" s="16" customFormat="1" ht="12.75" spans="2:13">
      <c r="B56394" s="29"/>
      <c r="M56394" s="28"/>
    </row>
    <row r="56395" s="16" customFormat="1" ht="12.75" spans="2:13">
      <c r="B56395" s="29"/>
      <c r="M56395" s="28"/>
    </row>
    <row r="56396" s="16" customFormat="1" ht="12.75" spans="2:13">
      <c r="B56396" s="29"/>
      <c r="M56396" s="28"/>
    </row>
    <row r="56397" s="16" customFormat="1" ht="12.75" spans="2:13">
      <c r="B56397" s="29"/>
      <c r="M56397" s="28"/>
    </row>
    <row r="56398" s="16" customFormat="1" ht="12.75" spans="2:13">
      <c r="B56398" s="29"/>
      <c r="M56398" s="28"/>
    </row>
    <row r="56399" s="16" customFormat="1" ht="12.75" spans="2:13">
      <c r="B56399" s="29"/>
      <c r="M56399" s="28"/>
    </row>
    <row r="56400" s="16" customFormat="1" ht="12.75" spans="2:13">
      <c r="B56400" s="29"/>
      <c r="M56400" s="28"/>
    </row>
    <row r="56401" s="16" customFormat="1" ht="12.75" spans="2:13">
      <c r="B56401" s="29"/>
      <c r="M56401" s="28"/>
    </row>
    <row r="56402" s="16" customFormat="1" ht="12.75" spans="2:13">
      <c r="B56402" s="29"/>
      <c r="M56402" s="28"/>
    </row>
    <row r="56403" s="16" customFormat="1" ht="12.75" spans="2:13">
      <c r="B56403" s="29"/>
      <c r="M56403" s="28"/>
    </row>
    <row r="56404" s="16" customFormat="1" ht="12.75" spans="2:13">
      <c r="B56404" s="29"/>
      <c r="M56404" s="28"/>
    </row>
    <row r="56405" s="16" customFormat="1" ht="12.75" spans="2:13">
      <c r="B56405" s="29"/>
      <c r="M56405" s="28"/>
    </row>
    <row r="56406" s="16" customFormat="1" ht="12.75" spans="2:13">
      <c r="B56406" s="29"/>
      <c r="M56406" s="28"/>
    </row>
    <row r="56407" s="16" customFormat="1" ht="12.75" spans="2:13">
      <c r="B56407" s="29"/>
      <c r="M56407" s="28"/>
    </row>
    <row r="56408" s="16" customFormat="1" ht="12.75" spans="2:13">
      <c r="B56408" s="29"/>
      <c r="M56408" s="28"/>
    </row>
    <row r="56409" s="16" customFormat="1" ht="12.75" spans="2:13">
      <c r="B56409" s="29"/>
      <c r="M56409" s="28"/>
    </row>
    <row r="56410" s="16" customFormat="1" ht="12.75" spans="2:13">
      <c r="B56410" s="29"/>
      <c r="M56410" s="28"/>
    </row>
    <row r="56411" s="16" customFormat="1" ht="12.75" spans="2:13">
      <c r="B56411" s="29"/>
      <c r="M56411" s="28"/>
    </row>
    <row r="56412" s="16" customFormat="1" ht="12.75" spans="2:13">
      <c r="B56412" s="29"/>
      <c r="M56412" s="28"/>
    </row>
    <row r="56413" s="16" customFormat="1" ht="12.75" spans="2:13">
      <c r="B56413" s="29"/>
      <c r="M56413" s="28"/>
    </row>
    <row r="56414" s="16" customFormat="1" ht="12.75" spans="2:13">
      <c r="B56414" s="29"/>
      <c r="M56414" s="28"/>
    </row>
    <row r="56415" s="16" customFormat="1" ht="12.75" spans="2:13">
      <c r="B56415" s="29"/>
      <c r="M56415" s="28"/>
    </row>
    <row r="56416" s="16" customFormat="1" ht="12.75" spans="2:13">
      <c r="B56416" s="29"/>
      <c r="M56416" s="28"/>
    </row>
    <row r="56417" s="16" customFormat="1" ht="12.75" spans="2:13">
      <c r="B56417" s="29"/>
      <c r="M56417" s="28"/>
    </row>
    <row r="56418" s="16" customFormat="1" ht="12.75" spans="2:13">
      <c r="B56418" s="29"/>
      <c r="M56418" s="28"/>
    </row>
    <row r="56419" s="16" customFormat="1" ht="12.75" spans="2:13">
      <c r="B56419" s="29"/>
      <c r="M56419" s="28"/>
    </row>
    <row r="56420" s="16" customFormat="1" ht="12.75" spans="2:13">
      <c r="B56420" s="29"/>
      <c r="M56420" s="28"/>
    </row>
    <row r="56421" s="16" customFormat="1" ht="12.75" spans="2:13">
      <c r="B56421" s="29"/>
      <c r="M56421" s="28"/>
    </row>
    <row r="56422" s="16" customFormat="1" ht="12.75" spans="2:13">
      <c r="B56422" s="29"/>
      <c r="M56422" s="28"/>
    </row>
    <row r="56423" s="16" customFormat="1" ht="12.75" spans="2:13">
      <c r="B56423" s="29"/>
      <c r="M56423" s="28"/>
    </row>
    <row r="56424" s="16" customFormat="1" ht="12.75" spans="2:13">
      <c r="B56424" s="29"/>
      <c r="M56424" s="28"/>
    </row>
    <row r="56425" s="16" customFormat="1" ht="12.75" spans="2:13">
      <c r="B56425" s="29"/>
      <c r="M56425" s="28"/>
    </row>
    <row r="56426" s="16" customFormat="1" ht="12.75" spans="2:13">
      <c r="B56426" s="29"/>
      <c r="M56426" s="28"/>
    </row>
    <row r="56427" s="16" customFormat="1" ht="12.75" spans="2:13">
      <c r="B56427" s="29"/>
      <c r="M56427" s="28"/>
    </row>
    <row r="56428" s="16" customFormat="1" ht="12.75" spans="2:13">
      <c r="B56428" s="29"/>
      <c r="M56428" s="28"/>
    </row>
    <row r="56429" s="16" customFormat="1" ht="12.75" spans="2:13">
      <c r="B56429" s="29"/>
      <c r="M56429" s="28"/>
    </row>
    <row r="56430" s="16" customFormat="1" ht="12.75" spans="2:13">
      <c r="B56430" s="29"/>
      <c r="M56430" s="28"/>
    </row>
    <row r="56431" s="16" customFormat="1" ht="12.75" spans="2:13">
      <c r="B56431" s="29"/>
      <c r="M56431" s="28"/>
    </row>
    <row r="56432" s="16" customFormat="1" ht="12.75" spans="2:13">
      <c r="B56432" s="29"/>
      <c r="M56432" s="28"/>
    </row>
    <row r="56433" s="16" customFormat="1" ht="12.75" spans="2:13">
      <c r="B56433" s="29"/>
      <c r="M56433" s="28"/>
    </row>
    <row r="56434" s="16" customFormat="1" ht="12.75" spans="2:13">
      <c r="B56434" s="29"/>
      <c r="M56434" s="28"/>
    </row>
    <row r="56435" s="16" customFormat="1" ht="12.75" spans="2:13">
      <c r="B56435" s="29"/>
      <c r="M56435" s="28"/>
    </row>
    <row r="56436" s="16" customFormat="1" ht="12.75" spans="2:13">
      <c r="B56436" s="29"/>
      <c r="M56436" s="28"/>
    </row>
    <row r="56437" s="16" customFormat="1" ht="12.75" spans="2:13">
      <c r="B56437" s="29"/>
      <c r="M56437" s="28"/>
    </row>
    <row r="56438" s="16" customFormat="1" ht="12.75" spans="2:13">
      <c r="B56438" s="29"/>
      <c r="M56438" s="28"/>
    </row>
    <row r="56439" s="16" customFormat="1" ht="12.75" spans="2:13">
      <c r="B56439" s="29"/>
      <c r="M56439" s="28"/>
    </row>
    <row r="56440" s="16" customFormat="1" ht="12.75" spans="2:13">
      <c r="B56440" s="29"/>
      <c r="M56440" s="28"/>
    </row>
    <row r="56441" s="16" customFormat="1" ht="12.75" spans="2:13">
      <c r="B56441" s="29"/>
      <c r="M56441" s="28"/>
    </row>
    <row r="56442" s="16" customFormat="1" ht="12.75" spans="2:13">
      <c r="B56442" s="29"/>
      <c r="M56442" s="28"/>
    </row>
    <row r="56443" s="16" customFormat="1" ht="12.75" spans="2:13">
      <c r="B56443" s="29"/>
      <c r="M56443" s="28"/>
    </row>
    <row r="56444" s="16" customFormat="1" ht="12.75" spans="2:13">
      <c r="B56444" s="29"/>
      <c r="M56444" s="28"/>
    </row>
    <row r="56445" s="16" customFormat="1" ht="12.75" spans="2:13">
      <c r="B56445" s="29"/>
      <c r="M56445" s="28"/>
    </row>
    <row r="56446" s="16" customFormat="1" ht="12.75" spans="2:13">
      <c r="B56446" s="29"/>
      <c r="M56446" s="28"/>
    </row>
    <row r="56447" s="16" customFormat="1" ht="12.75" spans="2:13">
      <c r="B56447" s="29"/>
      <c r="M56447" s="28"/>
    </row>
    <row r="56448" s="16" customFormat="1" ht="12.75" spans="2:13">
      <c r="B56448" s="29"/>
      <c r="M56448" s="28"/>
    </row>
    <row r="56449" s="16" customFormat="1" ht="12.75" spans="2:13">
      <c r="B56449" s="29"/>
      <c r="M56449" s="28"/>
    </row>
    <row r="56450" s="16" customFormat="1" ht="12.75" spans="2:13">
      <c r="B56450" s="29"/>
      <c r="M56450" s="28"/>
    </row>
    <row r="56451" s="16" customFormat="1" ht="12.75" spans="2:13">
      <c r="B56451" s="29"/>
      <c r="M56451" s="28"/>
    </row>
    <row r="56452" s="16" customFormat="1" ht="12.75" spans="2:13">
      <c r="B56452" s="29"/>
      <c r="M56452" s="28"/>
    </row>
    <row r="56453" s="16" customFormat="1" ht="12.75" spans="2:13">
      <c r="B56453" s="29"/>
      <c r="M56453" s="28"/>
    </row>
    <row r="56454" s="16" customFormat="1" ht="12.75" spans="2:13">
      <c r="B56454" s="29"/>
      <c r="M56454" s="28"/>
    </row>
    <row r="56455" s="16" customFormat="1" ht="12.75" spans="2:13">
      <c r="B56455" s="29"/>
      <c r="M56455" s="28"/>
    </row>
    <row r="56456" s="16" customFormat="1" ht="12.75" spans="2:13">
      <c r="B56456" s="29"/>
      <c r="M56456" s="28"/>
    </row>
    <row r="56457" s="16" customFormat="1" ht="12.75" spans="2:13">
      <c r="B56457" s="29"/>
      <c r="M56457" s="28"/>
    </row>
    <row r="56458" s="16" customFormat="1" ht="12.75" spans="2:13">
      <c r="B56458" s="29"/>
      <c r="M56458" s="28"/>
    </row>
    <row r="56459" s="16" customFormat="1" ht="12.75" spans="2:13">
      <c r="B56459" s="29"/>
      <c r="M56459" s="28"/>
    </row>
    <row r="56460" s="16" customFormat="1" ht="12.75" spans="2:13">
      <c r="B56460" s="29"/>
      <c r="M56460" s="28"/>
    </row>
    <row r="56461" s="16" customFormat="1" ht="12.75" spans="2:13">
      <c r="B56461" s="29"/>
      <c r="M56461" s="28"/>
    </row>
    <row r="56462" s="16" customFormat="1" ht="12.75" spans="2:13">
      <c r="B56462" s="29"/>
      <c r="M56462" s="28"/>
    </row>
    <row r="56463" s="16" customFormat="1" ht="12.75" spans="2:13">
      <c r="B56463" s="29"/>
      <c r="M56463" s="28"/>
    </row>
    <row r="56464" s="16" customFormat="1" ht="12.75" spans="2:13">
      <c r="B56464" s="29"/>
      <c r="M56464" s="28"/>
    </row>
    <row r="56465" s="16" customFormat="1" ht="12.75" spans="2:13">
      <c r="B56465" s="29"/>
      <c r="M56465" s="28"/>
    </row>
    <row r="56466" s="16" customFormat="1" ht="12.75" spans="2:13">
      <c r="B56466" s="29"/>
      <c r="M56466" s="28"/>
    </row>
    <row r="56467" s="16" customFormat="1" ht="12.75" spans="2:13">
      <c r="B56467" s="29"/>
      <c r="M56467" s="28"/>
    </row>
    <row r="56468" s="16" customFormat="1" ht="12.75" spans="2:13">
      <c r="B56468" s="29"/>
      <c r="M56468" s="28"/>
    </row>
    <row r="56469" s="16" customFormat="1" ht="12.75" spans="2:13">
      <c r="B56469" s="29"/>
      <c r="M56469" s="28"/>
    </row>
    <row r="56470" s="16" customFormat="1" ht="12.75" spans="2:13">
      <c r="B56470" s="29"/>
      <c r="M56470" s="28"/>
    </row>
    <row r="56471" s="16" customFormat="1" ht="12.75" spans="2:13">
      <c r="B56471" s="29"/>
      <c r="M56471" s="28"/>
    </row>
    <row r="56472" s="16" customFormat="1" ht="12.75" spans="2:13">
      <c r="B56472" s="29"/>
      <c r="M56472" s="28"/>
    </row>
    <row r="56473" s="16" customFormat="1" ht="12.75" spans="2:13">
      <c r="B56473" s="29"/>
      <c r="M56473" s="28"/>
    </row>
    <row r="56474" s="16" customFormat="1" ht="12.75" spans="2:13">
      <c r="B56474" s="29"/>
      <c r="M56474" s="28"/>
    </row>
    <row r="56475" s="16" customFormat="1" ht="12.75" spans="2:13">
      <c r="B56475" s="29"/>
      <c r="M56475" s="28"/>
    </row>
    <row r="56476" s="16" customFormat="1" ht="12.75" spans="2:13">
      <c r="B56476" s="29"/>
      <c r="M56476" s="28"/>
    </row>
    <row r="56477" s="16" customFormat="1" ht="12.75" spans="2:13">
      <c r="B56477" s="29"/>
      <c r="M56477" s="28"/>
    </row>
    <row r="56478" s="16" customFormat="1" ht="12.75" spans="2:13">
      <c r="B56478" s="29"/>
      <c r="M56478" s="28"/>
    </row>
    <row r="56479" s="16" customFormat="1" ht="12.75" spans="2:13">
      <c r="B56479" s="29"/>
      <c r="M56479" s="28"/>
    </row>
    <row r="56480" s="16" customFormat="1" ht="12.75" spans="2:13">
      <c r="B56480" s="29"/>
      <c r="M56480" s="28"/>
    </row>
    <row r="56481" s="16" customFormat="1" ht="12.75" spans="2:13">
      <c r="B56481" s="29"/>
      <c r="M56481" s="28"/>
    </row>
    <row r="56482" s="16" customFormat="1" ht="12.75" spans="2:13">
      <c r="B56482" s="29"/>
      <c r="M56482" s="28"/>
    </row>
    <row r="56483" s="16" customFormat="1" ht="12.75" spans="2:13">
      <c r="B56483" s="29"/>
      <c r="M56483" s="28"/>
    </row>
    <row r="56484" s="16" customFormat="1" ht="12.75" spans="2:13">
      <c r="B56484" s="29"/>
      <c r="M56484" s="28"/>
    </row>
    <row r="56485" s="16" customFormat="1" ht="12.75" spans="2:13">
      <c r="B56485" s="29"/>
      <c r="M56485" s="28"/>
    </row>
    <row r="56486" s="16" customFormat="1" ht="12.75" spans="2:13">
      <c r="B56486" s="29"/>
      <c r="M56486" s="28"/>
    </row>
    <row r="56487" s="16" customFormat="1" ht="12.75" spans="2:13">
      <c r="B56487" s="29"/>
      <c r="M56487" s="28"/>
    </row>
    <row r="56488" s="16" customFormat="1" ht="12.75" spans="2:13">
      <c r="B56488" s="29"/>
      <c r="M56488" s="28"/>
    </row>
    <row r="56489" s="16" customFormat="1" ht="12.75" spans="2:13">
      <c r="B56489" s="29"/>
      <c r="M56489" s="28"/>
    </row>
    <row r="56490" s="16" customFormat="1" ht="12.75" spans="2:13">
      <c r="B56490" s="29"/>
      <c r="M56490" s="28"/>
    </row>
    <row r="56491" s="16" customFormat="1" ht="12.75" spans="2:13">
      <c r="B56491" s="29"/>
      <c r="M56491" s="28"/>
    </row>
    <row r="56492" s="16" customFormat="1" ht="12.75" spans="2:13">
      <c r="B56492" s="29"/>
      <c r="M56492" s="28"/>
    </row>
    <row r="56493" s="16" customFormat="1" ht="12.75" spans="2:13">
      <c r="B56493" s="29"/>
      <c r="M56493" s="28"/>
    </row>
    <row r="56494" s="16" customFormat="1" ht="12.75" spans="2:13">
      <c r="B56494" s="29"/>
      <c r="M56494" s="28"/>
    </row>
    <row r="56495" s="16" customFormat="1" ht="12.75" spans="2:13">
      <c r="B56495" s="29"/>
      <c r="M56495" s="28"/>
    </row>
    <row r="56496" s="16" customFormat="1" ht="12.75" spans="2:13">
      <c r="B56496" s="29"/>
      <c r="M56496" s="28"/>
    </row>
    <row r="56497" s="16" customFormat="1" ht="12.75" spans="2:13">
      <c r="B56497" s="29"/>
      <c r="M56497" s="28"/>
    </row>
    <row r="56498" s="16" customFormat="1" ht="12.75" spans="2:13">
      <c r="B56498" s="29"/>
      <c r="M56498" s="28"/>
    </row>
    <row r="56499" s="16" customFormat="1" ht="12.75" spans="2:13">
      <c r="B56499" s="29"/>
      <c r="M56499" s="28"/>
    </row>
    <row r="56500" s="16" customFormat="1" ht="12.75" spans="2:13">
      <c r="B56500" s="29"/>
      <c r="M56500" s="28"/>
    </row>
    <row r="56501" s="16" customFormat="1" ht="12.75" spans="2:13">
      <c r="B56501" s="29"/>
      <c r="M56501" s="28"/>
    </row>
    <row r="56502" s="16" customFormat="1" ht="12.75" spans="2:13">
      <c r="B56502" s="29"/>
      <c r="M56502" s="28"/>
    </row>
    <row r="56503" s="16" customFormat="1" ht="12.75" spans="2:13">
      <c r="B56503" s="29"/>
      <c r="M56503" s="28"/>
    </row>
    <row r="56504" s="16" customFormat="1" ht="12.75" spans="2:13">
      <c r="B56504" s="29"/>
      <c r="M56504" s="28"/>
    </row>
    <row r="56505" s="16" customFormat="1" ht="12.75" spans="2:13">
      <c r="B56505" s="29"/>
      <c r="M56505" s="28"/>
    </row>
    <row r="56506" s="16" customFormat="1" ht="12.75" spans="2:13">
      <c r="B56506" s="29"/>
      <c r="M56506" s="28"/>
    </row>
    <row r="56507" s="16" customFormat="1" ht="12.75" spans="2:13">
      <c r="B56507" s="29"/>
      <c r="M56507" s="28"/>
    </row>
    <row r="56508" s="16" customFormat="1" ht="12.75" spans="2:13">
      <c r="B56508" s="29"/>
      <c r="M56508" s="28"/>
    </row>
    <row r="56509" s="16" customFormat="1" ht="12.75" spans="2:13">
      <c r="B56509" s="29"/>
      <c r="M56509" s="28"/>
    </row>
    <row r="56510" s="16" customFormat="1" ht="12.75" spans="2:13">
      <c r="B56510" s="29"/>
      <c r="M56510" s="28"/>
    </row>
    <row r="56511" s="16" customFormat="1" ht="12.75" spans="2:13">
      <c r="B56511" s="29"/>
      <c r="M56511" s="28"/>
    </row>
    <row r="56512" s="16" customFormat="1" ht="12.75" spans="2:13">
      <c r="B56512" s="29"/>
      <c r="M56512" s="28"/>
    </row>
    <row r="56513" s="16" customFormat="1" ht="12.75" spans="2:13">
      <c r="B56513" s="29"/>
      <c r="M56513" s="28"/>
    </row>
    <row r="56514" s="16" customFormat="1" ht="12.75" spans="2:13">
      <c r="B56514" s="29"/>
      <c r="M56514" s="28"/>
    </row>
    <row r="56515" s="16" customFormat="1" ht="12.75" spans="2:13">
      <c r="B56515" s="29"/>
      <c r="M56515" s="28"/>
    </row>
    <row r="56516" s="16" customFormat="1" ht="12.75" spans="2:13">
      <c r="B56516" s="29"/>
      <c r="M56516" s="28"/>
    </row>
    <row r="56517" s="16" customFormat="1" ht="12.75" spans="2:13">
      <c r="B56517" s="29"/>
      <c r="M56517" s="28"/>
    </row>
    <row r="56518" s="16" customFormat="1" ht="12.75" spans="2:13">
      <c r="B56518" s="29"/>
      <c r="M56518" s="28"/>
    </row>
    <row r="56519" s="16" customFormat="1" ht="12.75" spans="2:13">
      <c r="B56519" s="29"/>
      <c r="M56519" s="28"/>
    </row>
    <row r="56520" s="16" customFormat="1" ht="12.75" spans="2:13">
      <c r="B56520" s="29"/>
      <c r="M56520" s="28"/>
    </row>
    <row r="56521" s="16" customFormat="1" ht="12.75" spans="2:13">
      <c r="B56521" s="29"/>
      <c r="M56521" s="28"/>
    </row>
    <row r="56522" s="16" customFormat="1" ht="12.75" spans="2:13">
      <c r="B56522" s="29"/>
      <c r="M56522" s="28"/>
    </row>
    <row r="56523" s="16" customFormat="1" ht="12.75" spans="2:13">
      <c r="B56523" s="29"/>
      <c r="M56523" s="28"/>
    </row>
    <row r="56524" s="16" customFormat="1" ht="12.75" spans="2:13">
      <c r="B56524" s="29"/>
      <c r="M56524" s="28"/>
    </row>
    <row r="56525" s="16" customFormat="1" ht="12.75" spans="2:13">
      <c r="B56525" s="29"/>
      <c r="M56525" s="28"/>
    </row>
    <row r="56526" s="16" customFormat="1" ht="12.75" spans="2:13">
      <c r="B56526" s="29"/>
      <c r="M56526" s="28"/>
    </row>
    <row r="56527" s="16" customFormat="1" ht="12.75" spans="2:13">
      <c r="B56527" s="29"/>
      <c r="M56527" s="28"/>
    </row>
    <row r="56528" s="16" customFormat="1" ht="12.75" spans="2:13">
      <c r="B56528" s="29"/>
      <c r="M56528" s="28"/>
    </row>
    <row r="56529" s="16" customFormat="1" ht="12.75" spans="2:13">
      <c r="B56529" s="29"/>
      <c r="M56529" s="28"/>
    </row>
    <row r="56530" s="16" customFormat="1" ht="12.75" spans="2:13">
      <c r="B56530" s="29"/>
      <c r="M56530" s="28"/>
    </row>
    <row r="56531" s="16" customFormat="1" ht="12.75" spans="2:13">
      <c r="B56531" s="29"/>
      <c r="M56531" s="28"/>
    </row>
    <row r="56532" s="16" customFormat="1" ht="12.75" spans="2:13">
      <c r="B56532" s="29"/>
      <c r="M56532" s="28"/>
    </row>
    <row r="56533" s="16" customFormat="1" ht="12.75" spans="2:13">
      <c r="B56533" s="29"/>
      <c r="M56533" s="28"/>
    </row>
    <row r="56534" s="16" customFormat="1" ht="12.75" spans="2:13">
      <c r="B56534" s="29"/>
      <c r="M56534" s="28"/>
    </row>
    <row r="56535" s="16" customFormat="1" ht="12.75" spans="2:13">
      <c r="B56535" s="29"/>
      <c r="M56535" s="28"/>
    </row>
    <row r="56536" s="16" customFormat="1" ht="12.75" spans="2:13">
      <c r="B56536" s="29"/>
      <c r="M56536" s="28"/>
    </row>
    <row r="56537" s="16" customFormat="1" ht="12.75" spans="2:13">
      <c r="B56537" s="29"/>
      <c r="M56537" s="28"/>
    </row>
    <row r="56538" s="16" customFormat="1" ht="12.75" spans="2:13">
      <c r="B56538" s="29"/>
      <c r="M56538" s="28"/>
    </row>
    <row r="56539" s="16" customFormat="1" ht="12.75" spans="2:13">
      <c r="B56539" s="29"/>
      <c r="M56539" s="28"/>
    </row>
    <row r="56540" s="16" customFormat="1" ht="12.75" spans="2:13">
      <c r="B56540" s="29"/>
      <c r="M56540" s="28"/>
    </row>
    <row r="56541" s="16" customFormat="1" ht="12.75" spans="2:13">
      <c r="B56541" s="29"/>
      <c r="M56541" s="28"/>
    </row>
    <row r="56542" s="16" customFormat="1" ht="12.75" spans="2:13">
      <c r="B56542" s="29"/>
      <c r="M56542" s="28"/>
    </row>
    <row r="56543" s="16" customFormat="1" ht="12.75" spans="2:13">
      <c r="B56543" s="29"/>
      <c r="M56543" s="28"/>
    </row>
    <row r="56544" s="16" customFormat="1" ht="12.75" spans="2:13">
      <c r="B56544" s="29"/>
      <c r="M56544" s="28"/>
    </row>
    <row r="56545" s="16" customFormat="1" ht="12.75" spans="2:13">
      <c r="B56545" s="29"/>
      <c r="M56545" s="28"/>
    </row>
    <row r="56546" s="16" customFormat="1" ht="12.75" spans="2:13">
      <c r="B56546" s="29"/>
      <c r="M56546" s="28"/>
    </row>
    <row r="56547" s="16" customFormat="1" ht="12.75" spans="2:13">
      <c r="B56547" s="29"/>
      <c r="M56547" s="28"/>
    </row>
    <row r="56548" s="16" customFormat="1" ht="12.75" spans="2:13">
      <c r="B56548" s="29"/>
      <c r="M56548" s="28"/>
    </row>
    <row r="56549" s="16" customFormat="1" ht="12.75" spans="2:13">
      <c r="B56549" s="29"/>
      <c r="M56549" s="28"/>
    </row>
    <row r="56550" s="16" customFormat="1" ht="12.75" spans="2:13">
      <c r="B56550" s="29"/>
      <c r="M56550" s="28"/>
    </row>
    <row r="56551" s="16" customFormat="1" ht="12.75" spans="2:13">
      <c r="B56551" s="29"/>
      <c r="M56551" s="28"/>
    </row>
    <row r="56552" s="16" customFormat="1" ht="12.75" spans="2:13">
      <c r="B56552" s="29"/>
      <c r="M56552" s="28"/>
    </row>
    <row r="56553" s="16" customFormat="1" ht="12.75" spans="2:13">
      <c r="B56553" s="29"/>
      <c r="M56553" s="28"/>
    </row>
    <row r="56554" s="16" customFormat="1" ht="12.75" spans="2:13">
      <c r="B56554" s="29"/>
      <c r="M56554" s="28"/>
    </row>
    <row r="56555" s="16" customFormat="1" ht="12.75" spans="2:13">
      <c r="B56555" s="29"/>
      <c r="M56555" s="28"/>
    </row>
    <row r="56556" s="16" customFormat="1" ht="12.75" spans="2:13">
      <c r="B56556" s="29"/>
      <c r="M56556" s="28"/>
    </row>
    <row r="56557" s="16" customFormat="1" ht="12.75" spans="2:13">
      <c r="B56557" s="29"/>
      <c r="M56557" s="28"/>
    </row>
    <row r="56558" s="16" customFormat="1" ht="12.75" spans="2:13">
      <c r="B56558" s="29"/>
      <c r="M56558" s="28"/>
    </row>
    <row r="56559" s="16" customFormat="1" ht="12.75" spans="2:13">
      <c r="B56559" s="29"/>
      <c r="M56559" s="28"/>
    </row>
    <row r="56560" s="16" customFormat="1" ht="12.75" spans="2:13">
      <c r="B56560" s="29"/>
      <c r="M56560" s="28"/>
    </row>
    <row r="56561" s="16" customFormat="1" ht="12.75" spans="2:13">
      <c r="B56561" s="29"/>
      <c r="M56561" s="28"/>
    </row>
    <row r="56562" s="16" customFormat="1" ht="12.75" spans="2:13">
      <c r="B56562" s="29"/>
      <c r="M56562" s="28"/>
    </row>
    <row r="56563" s="16" customFormat="1" ht="12.75" spans="2:13">
      <c r="B56563" s="29"/>
      <c r="M56563" s="28"/>
    </row>
    <row r="56564" s="16" customFormat="1" ht="12.75" spans="2:13">
      <c r="B56564" s="29"/>
      <c r="M56564" s="28"/>
    </row>
    <row r="56565" s="16" customFormat="1" ht="12.75" spans="2:13">
      <c r="B56565" s="29"/>
      <c r="M56565" s="28"/>
    </row>
    <row r="56566" s="16" customFormat="1" ht="12.75" spans="2:13">
      <c r="B56566" s="29"/>
      <c r="M56566" s="28"/>
    </row>
    <row r="56567" s="16" customFormat="1" ht="12.75" spans="2:13">
      <c r="B56567" s="29"/>
      <c r="M56567" s="28"/>
    </row>
    <row r="56568" s="16" customFormat="1" ht="12.75" spans="2:13">
      <c r="B56568" s="29"/>
      <c r="M56568" s="28"/>
    </row>
    <row r="56569" s="16" customFormat="1" ht="12.75" spans="2:13">
      <c r="B56569" s="29"/>
      <c r="M56569" s="28"/>
    </row>
    <row r="56570" s="16" customFormat="1" ht="12.75" spans="2:13">
      <c r="B56570" s="29"/>
      <c r="M56570" s="28"/>
    </row>
    <row r="56571" s="16" customFormat="1" ht="12.75" spans="2:13">
      <c r="B56571" s="29"/>
      <c r="M56571" s="28"/>
    </row>
    <row r="56572" s="16" customFormat="1" ht="12.75" spans="2:13">
      <c r="B56572" s="29"/>
      <c r="M56572" s="28"/>
    </row>
    <row r="56573" s="16" customFormat="1" ht="12.75" spans="2:13">
      <c r="B56573" s="29"/>
      <c r="M56573" s="28"/>
    </row>
    <row r="56574" s="16" customFormat="1" ht="12.75" spans="2:13">
      <c r="B56574" s="29"/>
      <c r="M56574" s="28"/>
    </row>
    <row r="56575" s="16" customFormat="1" ht="12.75" spans="2:13">
      <c r="B56575" s="29"/>
      <c r="M56575" s="28"/>
    </row>
    <row r="56576" s="16" customFormat="1" ht="12.75" spans="2:13">
      <c r="B56576" s="29"/>
      <c r="M56576" s="28"/>
    </row>
    <row r="56577" s="16" customFormat="1" ht="12.75" spans="2:13">
      <c r="B56577" s="29"/>
      <c r="M56577" s="28"/>
    </row>
    <row r="56578" s="16" customFormat="1" ht="12.75" spans="2:13">
      <c r="B56578" s="29"/>
      <c r="M56578" s="28"/>
    </row>
    <row r="56579" s="16" customFormat="1" ht="12.75" spans="2:13">
      <c r="B56579" s="29"/>
      <c r="M56579" s="28"/>
    </row>
    <row r="56580" s="16" customFormat="1" ht="12.75" spans="2:13">
      <c r="B56580" s="29"/>
      <c r="M56580" s="28"/>
    </row>
    <row r="56581" s="16" customFormat="1" ht="12.75" spans="2:13">
      <c r="B56581" s="29"/>
      <c r="M56581" s="28"/>
    </row>
    <row r="56582" s="16" customFormat="1" ht="12.75" spans="2:13">
      <c r="B56582" s="29"/>
      <c r="M56582" s="28"/>
    </row>
    <row r="56583" s="16" customFormat="1" ht="12.75" spans="2:13">
      <c r="B56583" s="29"/>
      <c r="M56583" s="28"/>
    </row>
    <row r="56584" s="16" customFormat="1" ht="12.75" spans="2:13">
      <c r="B56584" s="29"/>
      <c r="M56584" s="28"/>
    </row>
    <row r="56585" s="16" customFormat="1" ht="12.75" spans="2:13">
      <c r="B56585" s="29"/>
      <c r="M56585" s="28"/>
    </row>
    <row r="56586" s="16" customFormat="1" ht="12.75" spans="2:13">
      <c r="B56586" s="29"/>
      <c r="M56586" s="28"/>
    </row>
    <row r="56587" s="16" customFormat="1" ht="12.75" spans="2:13">
      <c r="B56587" s="29"/>
      <c r="M56587" s="28"/>
    </row>
    <row r="56588" s="16" customFormat="1" ht="12.75" spans="2:13">
      <c r="B56588" s="29"/>
      <c r="M56588" s="28"/>
    </row>
    <row r="56589" s="16" customFormat="1" ht="12.75" spans="2:13">
      <c r="B56589" s="29"/>
      <c r="M56589" s="28"/>
    </row>
    <row r="56590" s="16" customFormat="1" ht="12.75" spans="2:13">
      <c r="B56590" s="29"/>
      <c r="M56590" s="28"/>
    </row>
    <row r="56591" s="16" customFormat="1" ht="12.75" spans="2:13">
      <c r="B56591" s="29"/>
      <c r="M56591" s="28"/>
    </row>
    <row r="56592" s="16" customFormat="1" ht="12.75" spans="2:13">
      <c r="B56592" s="29"/>
      <c r="M56592" s="28"/>
    </row>
    <row r="56593" s="16" customFormat="1" ht="12.75" spans="2:13">
      <c r="B56593" s="29"/>
      <c r="M56593" s="28"/>
    </row>
    <row r="56594" s="16" customFormat="1" ht="12.75" spans="2:13">
      <c r="B56594" s="29"/>
      <c r="M56594" s="28"/>
    </row>
    <row r="56595" s="16" customFormat="1" ht="12.75" spans="2:13">
      <c r="B56595" s="29"/>
      <c r="M56595" s="28"/>
    </row>
    <row r="56596" s="16" customFormat="1" ht="12.75" spans="2:13">
      <c r="B56596" s="29"/>
      <c r="M56596" s="28"/>
    </row>
    <row r="56597" s="16" customFormat="1" ht="12.75" spans="2:13">
      <c r="B56597" s="29"/>
      <c r="M56597" s="28"/>
    </row>
    <row r="56598" s="16" customFormat="1" ht="12.75" spans="2:13">
      <c r="B56598" s="29"/>
      <c r="M56598" s="28"/>
    </row>
    <row r="56599" s="16" customFormat="1" ht="12.75" spans="2:13">
      <c r="B56599" s="29"/>
      <c r="M56599" s="28"/>
    </row>
    <row r="56600" s="16" customFormat="1" ht="12.75" spans="2:13">
      <c r="B56600" s="29"/>
      <c r="M56600" s="28"/>
    </row>
    <row r="56601" s="16" customFormat="1" ht="12.75" spans="2:13">
      <c r="B56601" s="29"/>
      <c r="M56601" s="28"/>
    </row>
    <row r="56602" s="16" customFormat="1" ht="12.75" spans="2:13">
      <c r="B56602" s="29"/>
      <c r="M56602" s="28"/>
    </row>
    <row r="56603" s="16" customFormat="1" ht="12.75" spans="2:13">
      <c r="B56603" s="29"/>
      <c r="M56603" s="28"/>
    </row>
    <row r="56604" s="16" customFormat="1" ht="12.75" spans="2:13">
      <c r="B56604" s="29"/>
      <c r="M56604" s="28"/>
    </row>
    <row r="56605" s="16" customFormat="1" ht="12.75" spans="2:13">
      <c r="B56605" s="29"/>
      <c r="M56605" s="28"/>
    </row>
    <row r="56606" s="16" customFormat="1" ht="12.75" spans="2:13">
      <c r="B56606" s="29"/>
      <c r="M56606" s="28"/>
    </row>
    <row r="56607" s="16" customFormat="1" ht="12.75" spans="2:13">
      <c r="B56607" s="29"/>
      <c r="M56607" s="28"/>
    </row>
    <row r="56608" s="16" customFormat="1" ht="12.75" spans="2:13">
      <c r="B56608" s="29"/>
      <c r="M56608" s="28"/>
    </row>
    <row r="56609" s="16" customFormat="1" ht="12.75" spans="2:13">
      <c r="B56609" s="29"/>
      <c r="M56609" s="28"/>
    </row>
    <row r="56610" s="16" customFormat="1" ht="12.75" spans="2:13">
      <c r="B56610" s="29"/>
      <c r="M56610" s="28"/>
    </row>
    <row r="56611" s="16" customFormat="1" ht="12.75" spans="2:13">
      <c r="B56611" s="29"/>
      <c r="M56611" s="28"/>
    </row>
    <row r="56612" s="16" customFormat="1" ht="12.75" spans="2:13">
      <c r="B56612" s="29"/>
      <c r="M56612" s="28"/>
    </row>
    <row r="56613" s="16" customFormat="1" ht="12.75" spans="2:13">
      <c r="B56613" s="29"/>
      <c r="M56613" s="28"/>
    </row>
    <row r="56614" s="16" customFormat="1" ht="12.75" spans="2:13">
      <c r="B56614" s="29"/>
      <c r="M56614" s="28"/>
    </row>
    <row r="56615" s="16" customFormat="1" ht="12.75" spans="2:13">
      <c r="B56615" s="29"/>
      <c r="M56615" s="28"/>
    </row>
    <row r="56616" s="16" customFormat="1" ht="12.75" spans="2:13">
      <c r="B56616" s="29"/>
      <c r="M56616" s="28"/>
    </row>
    <row r="56617" s="16" customFormat="1" ht="12.75" spans="2:13">
      <c r="B56617" s="29"/>
      <c r="M56617" s="28"/>
    </row>
    <row r="56618" s="16" customFormat="1" ht="12.75" spans="2:13">
      <c r="B56618" s="29"/>
      <c r="M56618" s="28"/>
    </row>
    <row r="56619" s="16" customFormat="1" ht="12.75" spans="2:13">
      <c r="B56619" s="29"/>
      <c r="M56619" s="28"/>
    </row>
    <row r="56620" s="16" customFormat="1" ht="12.75" spans="2:13">
      <c r="B56620" s="29"/>
      <c r="M56620" s="28"/>
    </row>
    <row r="56621" s="16" customFormat="1" ht="12.75" spans="2:13">
      <c r="B56621" s="29"/>
      <c r="M56621" s="28"/>
    </row>
    <row r="56622" s="16" customFormat="1" ht="12.75" spans="2:13">
      <c r="B56622" s="29"/>
      <c r="M56622" s="28"/>
    </row>
    <row r="56623" s="16" customFormat="1" ht="12.75" spans="2:13">
      <c r="B56623" s="29"/>
      <c r="M56623" s="28"/>
    </row>
    <row r="56624" s="16" customFormat="1" ht="12.75" spans="2:13">
      <c r="B56624" s="29"/>
      <c r="M56624" s="28"/>
    </row>
    <row r="56625" s="16" customFormat="1" ht="12.75" spans="2:13">
      <c r="B56625" s="29"/>
      <c r="M56625" s="28"/>
    </row>
    <row r="56626" s="16" customFormat="1" ht="12.75" spans="2:13">
      <c r="B56626" s="29"/>
      <c r="M56626" s="28"/>
    </row>
    <row r="56627" s="16" customFormat="1" ht="12.75" spans="2:13">
      <c r="B56627" s="29"/>
      <c r="M56627" s="28"/>
    </row>
    <row r="56628" s="16" customFormat="1" ht="12.75" spans="2:13">
      <c r="B56628" s="29"/>
      <c r="M56628" s="28"/>
    </row>
    <row r="56629" s="16" customFormat="1" ht="12.75" spans="2:13">
      <c r="B56629" s="29"/>
      <c r="M56629" s="28"/>
    </row>
    <row r="56630" s="16" customFormat="1" ht="12.75" spans="2:13">
      <c r="B56630" s="29"/>
      <c r="M56630" s="28"/>
    </row>
    <row r="56631" s="16" customFormat="1" ht="12.75" spans="2:13">
      <c r="B56631" s="29"/>
      <c r="M56631" s="28"/>
    </row>
    <row r="56632" s="16" customFormat="1" ht="12.75" spans="2:13">
      <c r="B56632" s="29"/>
      <c r="M56632" s="28"/>
    </row>
    <row r="56633" s="16" customFormat="1" ht="12.75" spans="2:13">
      <c r="B56633" s="29"/>
      <c r="M56633" s="28"/>
    </row>
    <row r="56634" s="16" customFormat="1" ht="12.75" spans="2:13">
      <c r="B56634" s="29"/>
      <c r="M56634" s="28"/>
    </row>
    <row r="56635" s="16" customFormat="1" ht="12.75" spans="2:13">
      <c r="B56635" s="29"/>
      <c r="M56635" s="28"/>
    </row>
    <row r="56636" s="16" customFormat="1" ht="12.75" spans="2:13">
      <c r="B56636" s="29"/>
      <c r="M56636" s="28"/>
    </row>
    <row r="56637" s="16" customFormat="1" ht="12.75" spans="2:13">
      <c r="B56637" s="29"/>
      <c r="M56637" s="28"/>
    </row>
    <row r="56638" s="16" customFormat="1" ht="12.75" spans="2:13">
      <c r="B56638" s="29"/>
      <c r="M56638" s="28"/>
    </row>
    <row r="56639" s="16" customFormat="1" ht="12.75" spans="2:13">
      <c r="B56639" s="29"/>
      <c r="M56639" s="28"/>
    </row>
    <row r="56640" s="16" customFormat="1" ht="12.75" spans="2:13">
      <c r="B56640" s="29"/>
      <c r="M56640" s="28"/>
    </row>
    <row r="56641" s="16" customFormat="1" ht="12.75" spans="2:13">
      <c r="B56641" s="29"/>
      <c r="M56641" s="28"/>
    </row>
    <row r="56642" s="16" customFormat="1" ht="12.75" spans="2:13">
      <c r="B56642" s="29"/>
      <c r="M56642" s="28"/>
    </row>
    <row r="56643" s="16" customFormat="1" ht="12.75" spans="2:13">
      <c r="B56643" s="29"/>
      <c r="M56643" s="28"/>
    </row>
    <row r="56644" s="16" customFormat="1" ht="12.75" spans="2:13">
      <c r="B56644" s="29"/>
      <c r="M56644" s="28"/>
    </row>
    <row r="56645" s="16" customFormat="1" ht="12.75" spans="2:13">
      <c r="B56645" s="29"/>
      <c r="M56645" s="28"/>
    </row>
    <row r="56646" s="16" customFormat="1" ht="12.75" spans="2:13">
      <c r="B56646" s="29"/>
      <c r="M56646" s="28"/>
    </row>
    <row r="56647" s="16" customFormat="1" ht="12.75" spans="2:13">
      <c r="B56647" s="29"/>
      <c r="M56647" s="28"/>
    </row>
    <row r="56648" s="16" customFormat="1" ht="12.75" spans="2:13">
      <c r="B56648" s="29"/>
      <c r="M56648" s="28"/>
    </row>
    <row r="56649" s="16" customFormat="1" ht="12.75" spans="2:13">
      <c r="B56649" s="29"/>
      <c r="M56649" s="28"/>
    </row>
    <row r="56650" s="16" customFormat="1" ht="12.75" spans="2:13">
      <c r="B56650" s="29"/>
      <c r="M56650" s="28"/>
    </row>
    <row r="56651" s="16" customFormat="1" ht="12.75" spans="2:13">
      <c r="B56651" s="29"/>
      <c r="M56651" s="28"/>
    </row>
    <row r="56652" s="16" customFormat="1" ht="12.75" spans="2:13">
      <c r="B56652" s="29"/>
      <c r="M56652" s="28"/>
    </row>
    <row r="56653" s="16" customFormat="1" ht="12.75" spans="2:13">
      <c r="B56653" s="29"/>
      <c r="M56653" s="28"/>
    </row>
    <row r="56654" s="16" customFormat="1" ht="12.75" spans="2:13">
      <c r="B56654" s="29"/>
      <c r="M56654" s="28"/>
    </row>
    <row r="56655" s="16" customFormat="1" ht="12.75" spans="2:13">
      <c r="B56655" s="29"/>
      <c r="M56655" s="28"/>
    </row>
    <row r="56656" s="16" customFormat="1" ht="12.75" spans="2:13">
      <c r="B56656" s="29"/>
      <c r="M56656" s="28"/>
    </row>
    <row r="56657" s="16" customFormat="1" ht="12.75" spans="2:13">
      <c r="B56657" s="29"/>
      <c r="M56657" s="28"/>
    </row>
    <row r="56658" s="16" customFormat="1" ht="12.75" spans="2:13">
      <c r="B56658" s="29"/>
      <c r="M56658" s="28"/>
    </row>
    <row r="56659" s="16" customFormat="1" ht="12.75" spans="2:13">
      <c r="B56659" s="29"/>
      <c r="M56659" s="28"/>
    </row>
    <row r="56660" s="16" customFormat="1" ht="12.75" spans="2:13">
      <c r="B56660" s="29"/>
      <c r="M56660" s="28"/>
    </row>
    <row r="56661" s="16" customFormat="1" ht="12.75" spans="2:13">
      <c r="B56661" s="29"/>
      <c r="M56661" s="28"/>
    </row>
    <row r="56662" s="16" customFormat="1" ht="12.75" spans="2:13">
      <c r="B56662" s="29"/>
      <c r="M56662" s="28"/>
    </row>
    <row r="56663" s="16" customFormat="1" ht="12.75" spans="2:13">
      <c r="B56663" s="29"/>
      <c r="M56663" s="28"/>
    </row>
    <row r="56664" s="16" customFormat="1" ht="12.75" spans="2:13">
      <c r="B56664" s="29"/>
      <c r="M56664" s="28"/>
    </row>
    <row r="56665" s="16" customFormat="1" ht="12.75" spans="2:13">
      <c r="B56665" s="29"/>
      <c r="M56665" s="28"/>
    </row>
    <row r="56666" s="16" customFormat="1" ht="12.75" spans="2:13">
      <c r="B56666" s="29"/>
      <c r="M56666" s="28"/>
    </row>
    <row r="56667" s="16" customFormat="1" ht="12.75" spans="2:13">
      <c r="B56667" s="29"/>
      <c r="M56667" s="28"/>
    </row>
    <row r="56668" s="16" customFormat="1" ht="12.75" spans="2:13">
      <c r="B56668" s="29"/>
      <c r="M56668" s="28"/>
    </row>
    <row r="56669" s="16" customFormat="1" ht="12.75" spans="2:13">
      <c r="B56669" s="29"/>
      <c r="M56669" s="28"/>
    </row>
    <row r="56670" s="16" customFormat="1" ht="12.75" spans="2:13">
      <c r="B56670" s="29"/>
      <c r="M56670" s="28"/>
    </row>
    <row r="56671" s="16" customFormat="1" ht="12.75" spans="2:13">
      <c r="B56671" s="29"/>
      <c r="M56671" s="28"/>
    </row>
    <row r="56672" s="16" customFormat="1" ht="12.75" spans="2:13">
      <c r="B56672" s="29"/>
      <c r="M56672" s="28"/>
    </row>
    <row r="56673" s="16" customFormat="1" ht="12.75" spans="2:13">
      <c r="B56673" s="29"/>
      <c r="M56673" s="28"/>
    </row>
    <row r="56674" s="16" customFormat="1" ht="12.75" spans="2:13">
      <c r="B56674" s="29"/>
      <c r="M56674" s="28"/>
    </row>
    <row r="56675" s="16" customFormat="1" ht="12.75" spans="2:13">
      <c r="B56675" s="29"/>
      <c r="M56675" s="28"/>
    </row>
    <row r="56676" s="16" customFormat="1" ht="12.75" spans="2:13">
      <c r="B56676" s="29"/>
      <c r="M56676" s="28"/>
    </row>
    <row r="56677" s="16" customFormat="1" ht="12.75" spans="2:13">
      <c r="B56677" s="29"/>
      <c r="M56677" s="28"/>
    </row>
    <row r="56678" s="16" customFormat="1" ht="12.75" spans="2:13">
      <c r="B56678" s="29"/>
      <c r="M56678" s="28"/>
    </row>
    <row r="56679" s="16" customFormat="1" ht="12.75" spans="2:13">
      <c r="B56679" s="29"/>
      <c r="M56679" s="28"/>
    </row>
    <row r="56680" s="16" customFormat="1" ht="12.75" spans="2:13">
      <c r="B56680" s="29"/>
      <c r="M56680" s="28"/>
    </row>
    <row r="56681" s="16" customFormat="1" ht="12.75" spans="2:13">
      <c r="B56681" s="29"/>
      <c r="M56681" s="28"/>
    </row>
    <row r="56682" s="16" customFormat="1" ht="12.75" spans="2:13">
      <c r="B56682" s="29"/>
      <c r="M56682" s="28"/>
    </row>
    <row r="56683" s="16" customFormat="1" ht="12.75" spans="2:13">
      <c r="B56683" s="29"/>
      <c r="M56683" s="28"/>
    </row>
    <row r="56684" s="16" customFormat="1" ht="12.75" spans="2:13">
      <c r="B56684" s="29"/>
      <c r="M56684" s="28"/>
    </row>
    <row r="56685" s="16" customFormat="1" ht="12.75" spans="2:13">
      <c r="B56685" s="29"/>
      <c r="M56685" s="28"/>
    </row>
    <row r="56686" s="16" customFormat="1" ht="12.75" spans="2:13">
      <c r="B56686" s="29"/>
      <c r="M56686" s="28"/>
    </row>
    <row r="56687" s="16" customFormat="1" ht="12.75" spans="2:13">
      <c r="B56687" s="29"/>
      <c r="M56687" s="28"/>
    </row>
    <row r="56688" s="16" customFormat="1" ht="12.75" spans="2:13">
      <c r="B56688" s="29"/>
      <c r="M56688" s="28"/>
    </row>
    <row r="56689" s="16" customFormat="1" ht="12.75" spans="2:13">
      <c r="B56689" s="29"/>
      <c r="M56689" s="28"/>
    </row>
    <row r="56690" s="16" customFormat="1" ht="12.75" spans="2:13">
      <c r="B56690" s="29"/>
      <c r="M56690" s="28"/>
    </row>
    <row r="56691" s="16" customFormat="1" ht="12.75" spans="2:13">
      <c r="B56691" s="29"/>
      <c r="M56691" s="28"/>
    </row>
    <row r="56692" s="16" customFormat="1" ht="12.75" spans="2:13">
      <c r="B56692" s="29"/>
      <c r="M56692" s="28"/>
    </row>
    <row r="56693" s="16" customFormat="1" ht="12.75" spans="2:13">
      <c r="B56693" s="29"/>
      <c r="M56693" s="28"/>
    </row>
    <row r="56694" s="16" customFormat="1" ht="12.75" spans="2:13">
      <c r="B56694" s="29"/>
      <c r="M56694" s="28"/>
    </row>
    <row r="56695" s="16" customFormat="1" ht="12.75" spans="2:13">
      <c r="B56695" s="29"/>
      <c r="M56695" s="28"/>
    </row>
    <row r="56696" s="16" customFormat="1" ht="12.75" spans="2:13">
      <c r="B56696" s="29"/>
      <c r="M56696" s="28"/>
    </row>
    <row r="56697" s="16" customFormat="1" ht="12.75" spans="2:13">
      <c r="B56697" s="29"/>
      <c r="M56697" s="28"/>
    </row>
    <row r="56698" s="16" customFormat="1" ht="12.75" spans="2:13">
      <c r="B56698" s="29"/>
      <c r="M56698" s="28"/>
    </row>
    <row r="56699" s="16" customFormat="1" ht="12.75" spans="2:13">
      <c r="B56699" s="29"/>
      <c r="M56699" s="28"/>
    </row>
    <row r="56700" s="16" customFormat="1" ht="12.75" spans="2:13">
      <c r="B56700" s="29"/>
      <c r="M56700" s="28"/>
    </row>
    <row r="56701" s="16" customFormat="1" ht="12.75" spans="2:13">
      <c r="B56701" s="29"/>
      <c r="M56701" s="28"/>
    </row>
    <row r="56702" s="16" customFormat="1" ht="12.75" spans="2:13">
      <c r="B56702" s="29"/>
      <c r="M56702" s="28"/>
    </row>
    <row r="56703" s="16" customFormat="1" ht="12.75" spans="2:13">
      <c r="B56703" s="29"/>
      <c r="M56703" s="28"/>
    </row>
    <row r="56704" s="16" customFormat="1" ht="12.75" spans="2:13">
      <c r="B56704" s="29"/>
      <c r="M56704" s="28"/>
    </row>
    <row r="56705" s="16" customFormat="1" ht="12.75" spans="2:13">
      <c r="B56705" s="29"/>
      <c r="M56705" s="28"/>
    </row>
    <row r="56706" s="16" customFormat="1" ht="12.75" spans="2:13">
      <c r="B56706" s="29"/>
      <c r="M56706" s="28"/>
    </row>
    <row r="56707" s="16" customFormat="1" ht="12.75" spans="2:13">
      <c r="B56707" s="29"/>
      <c r="M56707" s="28"/>
    </row>
    <row r="56708" s="16" customFormat="1" ht="12.75" spans="2:13">
      <c r="B56708" s="29"/>
      <c r="M56708" s="28"/>
    </row>
    <row r="56709" s="16" customFormat="1" ht="12.75" spans="2:13">
      <c r="B56709" s="29"/>
      <c r="M56709" s="28"/>
    </row>
    <row r="56710" s="16" customFormat="1" ht="12.75" spans="2:13">
      <c r="B56710" s="29"/>
      <c r="M56710" s="28"/>
    </row>
    <row r="56711" s="16" customFormat="1" ht="12.75" spans="2:13">
      <c r="B56711" s="29"/>
      <c r="M56711" s="28"/>
    </row>
    <row r="56712" s="16" customFormat="1" ht="12.75" spans="2:13">
      <c r="B56712" s="29"/>
      <c r="M56712" s="28"/>
    </row>
    <row r="56713" s="16" customFormat="1" ht="12.75" spans="2:13">
      <c r="B56713" s="29"/>
      <c r="M56713" s="28"/>
    </row>
    <row r="56714" s="16" customFormat="1" ht="12.75" spans="2:13">
      <c r="B56714" s="29"/>
      <c r="M56714" s="28"/>
    </row>
    <row r="56715" s="16" customFormat="1" ht="12.75" spans="2:13">
      <c r="B56715" s="29"/>
      <c r="M56715" s="28"/>
    </row>
    <row r="56716" s="16" customFormat="1" ht="12.75" spans="2:13">
      <c r="B56716" s="29"/>
      <c r="M56716" s="28"/>
    </row>
    <row r="56717" s="16" customFormat="1" ht="12.75" spans="2:13">
      <c r="B56717" s="29"/>
      <c r="M56717" s="28"/>
    </row>
    <row r="56718" s="16" customFormat="1" ht="12.75" spans="2:13">
      <c r="B56718" s="29"/>
      <c r="M56718" s="28"/>
    </row>
    <row r="56719" s="16" customFormat="1" ht="12.75" spans="2:13">
      <c r="B56719" s="29"/>
      <c r="M56719" s="28"/>
    </row>
    <row r="56720" s="16" customFormat="1" ht="12.75" spans="2:13">
      <c r="B56720" s="29"/>
      <c r="M56720" s="28"/>
    </row>
    <row r="56721" s="16" customFormat="1" ht="12.75" spans="2:13">
      <c r="B56721" s="29"/>
      <c r="M56721" s="28"/>
    </row>
    <row r="56722" s="16" customFormat="1" ht="12.75" spans="2:13">
      <c r="B56722" s="29"/>
      <c r="M56722" s="28"/>
    </row>
    <row r="56723" s="16" customFormat="1" ht="12.75" spans="2:13">
      <c r="B56723" s="29"/>
      <c r="M56723" s="28"/>
    </row>
    <row r="56724" s="16" customFormat="1" ht="12.75" spans="2:13">
      <c r="B56724" s="29"/>
      <c r="M56724" s="28"/>
    </row>
    <row r="56725" s="16" customFormat="1" ht="12.75" spans="2:13">
      <c r="B56725" s="29"/>
      <c r="M56725" s="28"/>
    </row>
    <row r="56726" s="16" customFormat="1" ht="12.75" spans="2:13">
      <c r="B56726" s="29"/>
      <c r="M56726" s="28"/>
    </row>
    <row r="56727" s="16" customFormat="1" ht="12.75" spans="2:13">
      <c r="B56727" s="29"/>
      <c r="M56727" s="28"/>
    </row>
    <row r="56728" s="16" customFormat="1" ht="12.75" spans="2:13">
      <c r="B56728" s="29"/>
      <c r="M56728" s="28"/>
    </row>
    <row r="56729" s="16" customFormat="1" ht="12.75" spans="2:13">
      <c r="B56729" s="29"/>
      <c r="M56729" s="28"/>
    </row>
    <row r="56730" s="16" customFormat="1" ht="12.75" spans="2:13">
      <c r="B56730" s="29"/>
      <c r="M56730" s="28"/>
    </row>
    <row r="56731" s="16" customFormat="1" ht="12.75" spans="2:13">
      <c r="B56731" s="29"/>
      <c r="M56731" s="28"/>
    </row>
    <row r="56732" s="16" customFormat="1" ht="12.75" spans="2:13">
      <c r="B56732" s="29"/>
      <c r="M56732" s="28"/>
    </row>
    <row r="56733" s="16" customFormat="1" ht="12.75" spans="2:13">
      <c r="B56733" s="29"/>
      <c r="M56733" s="28"/>
    </row>
    <row r="56734" s="16" customFormat="1" ht="12.75" spans="2:13">
      <c r="B56734" s="29"/>
      <c r="M56734" s="28"/>
    </row>
    <row r="56735" s="16" customFormat="1" ht="12.75" spans="2:13">
      <c r="B56735" s="29"/>
      <c r="M56735" s="28"/>
    </row>
    <row r="56736" s="16" customFormat="1" ht="12.75" spans="2:13">
      <c r="B56736" s="29"/>
      <c r="M56736" s="28"/>
    </row>
    <row r="56737" s="16" customFormat="1" ht="12.75" spans="2:13">
      <c r="B56737" s="29"/>
      <c r="M56737" s="28"/>
    </row>
    <row r="56738" s="16" customFormat="1" ht="12.75" spans="2:13">
      <c r="B56738" s="29"/>
      <c r="M56738" s="28"/>
    </row>
    <row r="56739" s="16" customFormat="1" ht="12.75" spans="2:13">
      <c r="B56739" s="29"/>
      <c r="M56739" s="28"/>
    </row>
    <row r="56740" s="16" customFormat="1" ht="12.75" spans="2:13">
      <c r="B56740" s="29"/>
      <c r="M56740" s="28"/>
    </row>
    <row r="56741" s="16" customFormat="1" ht="12.75" spans="2:13">
      <c r="B56741" s="29"/>
      <c r="M56741" s="28"/>
    </row>
    <row r="56742" s="16" customFormat="1" ht="12.75" spans="2:13">
      <c r="B56742" s="29"/>
      <c r="M56742" s="28"/>
    </row>
    <row r="56743" s="16" customFormat="1" ht="12.75" spans="2:13">
      <c r="B56743" s="29"/>
      <c r="M56743" s="28"/>
    </row>
    <row r="56744" s="16" customFormat="1" ht="12.75" spans="2:13">
      <c r="B56744" s="29"/>
      <c r="M56744" s="28"/>
    </row>
    <row r="56745" s="16" customFormat="1" ht="12.75" spans="2:13">
      <c r="B56745" s="29"/>
      <c r="M56745" s="28"/>
    </row>
    <row r="56746" s="16" customFormat="1" ht="12.75" spans="2:13">
      <c r="B56746" s="29"/>
      <c r="M56746" s="28"/>
    </row>
    <row r="56747" s="16" customFormat="1" ht="12.75" spans="2:13">
      <c r="B56747" s="29"/>
      <c r="M56747" s="28"/>
    </row>
    <row r="56748" s="16" customFormat="1" ht="12.75" spans="2:13">
      <c r="B56748" s="29"/>
      <c r="M56748" s="28"/>
    </row>
    <row r="56749" s="16" customFormat="1" ht="12.75" spans="2:13">
      <c r="B56749" s="29"/>
      <c r="M56749" s="28"/>
    </row>
    <row r="56750" s="16" customFormat="1" ht="12.75" spans="2:13">
      <c r="B56750" s="29"/>
      <c r="M56750" s="28"/>
    </row>
    <row r="56751" s="16" customFormat="1" ht="12.75" spans="2:13">
      <c r="B56751" s="29"/>
      <c r="M56751" s="28"/>
    </row>
    <row r="56752" s="16" customFormat="1" ht="12.75" spans="2:13">
      <c r="B56752" s="29"/>
      <c r="M56752" s="28"/>
    </row>
    <row r="56753" s="16" customFormat="1" ht="12.75" spans="2:13">
      <c r="B56753" s="29"/>
      <c r="M56753" s="28"/>
    </row>
    <row r="56754" s="16" customFormat="1" ht="12.75" spans="2:13">
      <c r="B56754" s="29"/>
      <c r="M56754" s="28"/>
    </row>
    <row r="56755" s="16" customFormat="1" ht="12.75" spans="2:13">
      <c r="B56755" s="29"/>
      <c r="M56755" s="28"/>
    </row>
    <row r="56756" s="16" customFormat="1" ht="12.75" spans="2:13">
      <c r="B56756" s="29"/>
      <c r="M56756" s="28"/>
    </row>
    <row r="56757" s="16" customFormat="1" ht="12.75" spans="2:13">
      <c r="B56757" s="29"/>
      <c r="M56757" s="28"/>
    </row>
    <row r="56758" s="16" customFormat="1" ht="12.75" spans="2:13">
      <c r="B56758" s="29"/>
      <c r="M56758" s="28"/>
    </row>
    <row r="56759" s="16" customFormat="1" ht="12.75" spans="2:13">
      <c r="B56759" s="29"/>
      <c r="M56759" s="28"/>
    </row>
    <row r="56760" s="16" customFormat="1" ht="12.75" spans="2:13">
      <c r="B56760" s="29"/>
      <c r="M56760" s="28"/>
    </row>
    <row r="56761" s="16" customFormat="1" ht="12.75" spans="2:13">
      <c r="B56761" s="29"/>
      <c r="M56761" s="28"/>
    </row>
    <row r="56762" s="16" customFormat="1" ht="12.75" spans="2:13">
      <c r="B56762" s="29"/>
      <c r="M56762" s="28"/>
    </row>
    <row r="56763" s="16" customFormat="1" ht="12.75" spans="2:13">
      <c r="B56763" s="29"/>
      <c r="M56763" s="28"/>
    </row>
    <row r="56764" s="16" customFormat="1" ht="12.75" spans="2:13">
      <c r="B56764" s="29"/>
      <c r="M56764" s="28"/>
    </row>
    <row r="56765" s="16" customFormat="1" ht="12.75" spans="2:13">
      <c r="B56765" s="29"/>
      <c r="M56765" s="28"/>
    </row>
    <row r="56766" s="16" customFormat="1" ht="12.75" spans="2:13">
      <c r="B56766" s="29"/>
      <c r="M56766" s="28"/>
    </row>
    <row r="56767" s="16" customFormat="1" ht="12.75" spans="2:13">
      <c r="B56767" s="29"/>
      <c r="M56767" s="28"/>
    </row>
    <row r="56768" s="16" customFormat="1" ht="12.75" spans="2:13">
      <c r="B56768" s="29"/>
      <c r="M56768" s="28"/>
    </row>
    <row r="56769" s="16" customFormat="1" ht="12.75" spans="2:13">
      <c r="B56769" s="29"/>
      <c r="M56769" s="28"/>
    </row>
    <row r="56770" s="16" customFormat="1" ht="12.75" spans="2:13">
      <c r="B56770" s="29"/>
      <c r="M56770" s="28"/>
    </row>
    <row r="56771" s="16" customFormat="1" ht="12.75" spans="2:13">
      <c r="B56771" s="29"/>
      <c r="M56771" s="28"/>
    </row>
    <row r="56772" s="16" customFormat="1" ht="12.75" spans="2:13">
      <c r="B56772" s="29"/>
      <c r="M56772" s="28"/>
    </row>
    <row r="56773" s="16" customFormat="1" ht="12.75" spans="2:13">
      <c r="B56773" s="29"/>
      <c r="M56773" s="28"/>
    </row>
    <row r="56774" s="16" customFormat="1" ht="12.75" spans="2:13">
      <c r="B56774" s="29"/>
      <c r="M56774" s="28"/>
    </row>
    <row r="56775" s="16" customFormat="1" ht="12.75" spans="2:13">
      <c r="B56775" s="29"/>
      <c r="M56775" s="28"/>
    </row>
    <row r="56776" s="16" customFormat="1" ht="12.75" spans="2:13">
      <c r="B56776" s="29"/>
      <c r="M56776" s="28"/>
    </row>
    <row r="56777" s="16" customFormat="1" ht="12.75" spans="2:13">
      <c r="B56777" s="29"/>
      <c r="M56777" s="28"/>
    </row>
    <row r="56778" s="16" customFormat="1" ht="12.75" spans="2:13">
      <c r="B56778" s="29"/>
      <c r="M56778" s="28"/>
    </row>
    <row r="56779" s="16" customFormat="1" ht="12.75" spans="2:13">
      <c r="B56779" s="29"/>
      <c r="M56779" s="28"/>
    </row>
    <row r="56780" s="16" customFormat="1" ht="12.75" spans="2:13">
      <c r="B56780" s="29"/>
      <c r="M56780" s="28"/>
    </row>
    <row r="56781" s="16" customFormat="1" ht="12.75" spans="2:13">
      <c r="B56781" s="29"/>
      <c r="M56781" s="28"/>
    </row>
    <row r="56782" s="16" customFormat="1" ht="12.75" spans="2:13">
      <c r="B56782" s="29"/>
      <c r="M56782" s="28"/>
    </row>
    <row r="56783" s="16" customFormat="1" ht="12.75" spans="2:13">
      <c r="B56783" s="29"/>
      <c r="M56783" s="28"/>
    </row>
    <row r="56784" s="16" customFormat="1" ht="12.75" spans="2:13">
      <c r="B56784" s="29"/>
      <c r="M56784" s="28"/>
    </row>
    <row r="56785" s="16" customFormat="1" ht="12.75" spans="2:13">
      <c r="B56785" s="29"/>
      <c r="M56785" s="28"/>
    </row>
    <row r="56786" s="16" customFormat="1" ht="12.75" spans="2:13">
      <c r="B56786" s="29"/>
      <c r="M56786" s="28"/>
    </row>
    <row r="56787" s="16" customFormat="1" ht="12.75" spans="2:13">
      <c r="B56787" s="29"/>
      <c r="M56787" s="28"/>
    </row>
    <row r="56788" s="16" customFormat="1" ht="12.75" spans="2:13">
      <c r="B56788" s="29"/>
      <c r="M56788" s="28"/>
    </row>
    <row r="56789" s="16" customFormat="1" ht="12.75" spans="2:13">
      <c r="B56789" s="29"/>
      <c r="M56789" s="28"/>
    </row>
    <row r="56790" s="16" customFormat="1" ht="12.75" spans="2:13">
      <c r="B56790" s="29"/>
      <c r="M56790" s="28"/>
    </row>
    <row r="56791" s="16" customFormat="1" ht="12.75" spans="2:13">
      <c r="B56791" s="29"/>
      <c r="M56791" s="28"/>
    </row>
    <row r="56792" s="16" customFormat="1" ht="12.75" spans="2:13">
      <c r="B56792" s="29"/>
      <c r="M56792" s="28"/>
    </row>
    <row r="56793" s="16" customFormat="1" ht="12.75" spans="2:13">
      <c r="B56793" s="29"/>
      <c r="M56793" s="28"/>
    </row>
    <row r="56794" s="16" customFormat="1" ht="12.75" spans="2:13">
      <c r="B56794" s="29"/>
      <c r="M56794" s="28"/>
    </row>
    <row r="56795" s="16" customFormat="1" ht="12.75" spans="2:13">
      <c r="B56795" s="29"/>
      <c r="M56795" s="28"/>
    </row>
    <row r="56796" s="16" customFormat="1" ht="12.75" spans="2:13">
      <c r="B56796" s="29"/>
      <c r="M56796" s="28"/>
    </row>
    <row r="56797" s="16" customFormat="1" ht="12.75" spans="2:13">
      <c r="B56797" s="29"/>
      <c r="M56797" s="28"/>
    </row>
    <row r="56798" s="16" customFormat="1" ht="12.75" spans="2:13">
      <c r="B56798" s="29"/>
      <c r="M56798" s="28"/>
    </row>
    <row r="56799" s="16" customFormat="1" ht="12.75" spans="2:13">
      <c r="B56799" s="29"/>
      <c r="M56799" s="28"/>
    </row>
    <row r="56800" s="16" customFormat="1" ht="12.75" spans="2:13">
      <c r="B56800" s="29"/>
      <c r="M56800" s="28"/>
    </row>
    <row r="56801" s="16" customFormat="1" ht="12.75" spans="2:13">
      <c r="B56801" s="29"/>
      <c r="M56801" s="28"/>
    </row>
    <row r="56802" s="16" customFormat="1" ht="12.75" spans="2:13">
      <c r="B56802" s="29"/>
      <c r="M56802" s="28"/>
    </row>
    <row r="56803" s="16" customFormat="1" ht="12.75" spans="2:13">
      <c r="B56803" s="29"/>
      <c r="M56803" s="28"/>
    </row>
    <row r="56804" s="16" customFormat="1" ht="12.75" spans="2:13">
      <c r="B56804" s="29"/>
      <c r="M56804" s="28"/>
    </row>
    <row r="56805" s="16" customFormat="1" ht="12.75" spans="2:13">
      <c r="B56805" s="29"/>
      <c r="M56805" s="28"/>
    </row>
    <row r="56806" s="16" customFormat="1" ht="12.75" spans="2:13">
      <c r="B56806" s="29"/>
      <c r="M56806" s="28"/>
    </row>
    <row r="56807" s="16" customFormat="1" ht="12.75" spans="2:13">
      <c r="B56807" s="29"/>
      <c r="M56807" s="28"/>
    </row>
    <row r="56808" s="16" customFormat="1" ht="12.75" spans="2:13">
      <c r="B56808" s="29"/>
      <c r="M56808" s="28"/>
    </row>
    <row r="56809" s="16" customFormat="1" ht="12.75" spans="2:13">
      <c r="B56809" s="29"/>
      <c r="M56809" s="28"/>
    </row>
    <row r="56810" s="16" customFormat="1" ht="12.75" spans="2:13">
      <c r="B56810" s="29"/>
      <c r="M56810" s="28"/>
    </row>
    <row r="56811" s="16" customFormat="1" ht="12.75" spans="2:13">
      <c r="B56811" s="29"/>
      <c r="M56811" s="28"/>
    </row>
    <row r="56812" s="16" customFormat="1" ht="12.75" spans="2:13">
      <c r="B56812" s="29"/>
      <c r="M56812" s="28"/>
    </row>
    <row r="56813" s="16" customFormat="1" ht="12.75" spans="2:13">
      <c r="B56813" s="29"/>
      <c r="M56813" s="28"/>
    </row>
    <row r="56814" s="16" customFormat="1" ht="12.75" spans="2:13">
      <c r="B56814" s="29"/>
      <c r="M56814" s="28"/>
    </row>
    <row r="56815" s="16" customFormat="1" ht="12.75" spans="2:13">
      <c r="B56815" s="29"/>
      <c r="M56815" s="28"/>
    </row>
    <row r="56816" s="16" customFormat="1" ht="12.75" spans="2:13">
      <c r="B56816" s="29"/>
      <c r="M56816" s="28"/>
    </row>
    <row r="56817" s="16" customFormat="1" ht="12.75" spans="2:13">
      <c r="B56817" s="29"/>
      <c r="M56817" s="28"/>
    </row>
    <row r="56818" s="16" customFormat="1" ht="12.75" spans="2:13">
      <c r="B56818" s="29"/>
      <c r="M56818" s="28"/>
    </row>
    <row r="56819" s="16" customFormat="1" ht="12.75" spans="2:13">
      <c r="B56819" s="29"/>
      <c r="M56819" s="28"/>
    </row>
    <row r="56820" s="16" customFormat="1" ht="12.75" spans="2:13">
      <c r="B56820" s="29"/>
      <c r="M56820" s="28"/>
    </row>
    <row r="56821" s="16" customFormat="1" ht="12.75" spans="2:13">
      <c r="B56821" s="29"/>
      <c r="M56821" s="28"/>
    </row>
    <row r="56822" s="16" customFormat="1" ht="12.75" spans="2:13">
      <c r="B56822" s="29"/>
      <c r="M56822" s="28"/>
    </row>
    <row r="56823" s="16" customFormat="1" ht="12.75" spans="2:13">
      <c r="B56823" s="29"/>
      <c r="M56823" s="28"/>
    </row>
    <row r="56824" s="16" customFormat="1" ht="12.75" spans="2:13">
      <c r="B56824" s="29"/>
      <c r="M56824" s="28"/>
    </row>
    <row r="56825" s="16" customFormat="1" ht="12.75" spans="2:13">
      <c r="B56825" s="29"/>
      <c r="M56825" s="28"/>
    </row>
    <row r="56826" s="16" customFormat="1" ht="12.75" spans="2:13">
      <c r="B56826" s="29"/>
      <c r="M56826" s="28"/>
    </row>
    <row r="56827" s="16" customFormat="1" ht="12.75" spans="2:13">
      <c r="B56827" s="29"/>
      <c r="M56827" s="28"/>
    </row>
    <row r="56828" s="16" customFormat="1" ht="12.75" spans="2:13">
      <c r="B56828" s="29"/>
      <c r="M56828" s="28"/>
    </row>
    <row r="56829" s="16" customFormat="1" ht="12.75" spans="2:13">
      <c r="B56829" s="29"/>
      <c r="M56829" s="28"/>
    </row>
    <row r="56830" s="16" customFormat="1" ht="12.75" spans="2:13">
      <c r="B56830" s="29"/>
      <c r="M56830" s="28"/>
    </row>
    <row r="56831" s="16" customFormat="1" ht="12.75" spans="2:13">
      <c r="B56831" s="29"/>
      <c r="M56831" s="28"/>
    </row>
    <row r="56832" s="16" customFormat="1" ht="12.75" spans="2:13">
      <c r="B56832" s="29"/>
      <c r="M56832" s="28"/>
    </row>
    <row r="56833" s="16" customFormat="1" ht="12.75" spans="2:13">
      <c r="B56833" s="29"/>
      <c r="M56833" s="28"/>
    </row>
    <row r="56834" s="16" customFormat="1" ht="12.75" spans="2:13">
      <c r="B56834" s="29"/>
      <c r="M56834" s="28"/>
    </row>
    <row r="56835" s="16" customFormat="1" ht="12.75" spans="2:13">
      <c r="B56835" s="29"/>
      <c r="M56835" s="28"/>
    </row>
    <row r="56836" s="16" customFormat="1" ht="12.75" spans="2:13">
      <c r="B56836" s="29"/>
      <c r="M56836" s="28"/>
    </row>
    <row r="56837" s="16" customFormat="1" ht="12.75" spans="2:13">
      <c r="B56837" s="29"/>
      <c r="M56837" s="28"/>
    </row>
    <row r="56838" s="16" customFormat="1" ht="12.75" spans="2:13">
      <c r="B56838" s="29"/>
      <c r="M56838" s="28"/>
    </row>
    <row r="56839" s="16" customFormat="1" ht="12.75" spans="2:13">
      <c r="B56839" s="29"/>
      <c r="M56839" s="28"/>
    </row>
    <row r="56840" s="16" customFormat="1" ht="12.75" spans="2:13">
      <c r="B56840" s="29"/>
      <c r="M56840" s="28"/>
    </row>
    <row r="56841" s="16" customFormat="1" ht="12.75" spans="2:13">
      <c r="B56841" s="29"/>
      <c r="M56841" s="28"/>
    </row>
    <row r="56842" s="16" customFormat="1" ht="12.75" spans="2:13">
      <c r="B56842" s="29"/>
      <c r="M56842" s="28"/>
    </row>
    <row r="56843" s="16" customFormat="1" ht="12.75" spans="2:13">
      <c r="B56843" s="29"/>
      <c r="M56843" s="28"/>
    </row>
    <row r="56844" s="16" customFormat="1" ht="12.75" spans="2:13">
      <c r="B56844" s="29"/>
      <c r="M56844" s="28"/>
    </row>
    <row r="56845" s="16" customFormat="1" ht="12.75" spans="2:13">
      <c r="B56845" s="29"/>
      <c r="M56845" s="28"/>
    </row>
    <row r="56846" s="16" customFormat="1" ht="12.75" spans="2:13">
      <c r="B56846" s="29"/>
      <c r="M56846" s="28"/>
    </row>
    <row r="56847" s="16" customFormat="1" ht="12.75" spans="2:13">
      <c r="B56847" s="29"/>
      <c r="M56847" s="28"/>
    </row>
    <row r="56848" s="16" customFormat="1" ht="12.75" spans="2:13">
      <c r="B56848" s="29"/>
      <c r="M56848" s="28"/>
    </row>
    <row r="56849" s="16" customFormat="1" ht="12.75" spans="2:13">
      <c r="B56849" s="29"/>
      <c r="M56849" s="28"/>
    </row>
    <row r="56850" s="16" customFormat="1" ht="12.75" spans="2:13">
      <c r="B56850" s="29"/>
      <c r="M56850" s="28"/>
    </row>
    <row r="56851" s="16" customFormat="1" ht="12.75" spans="2:13">
      <c r="B56851" s="29"/>
      <c r="M56851" s="28"/>
    </row>
    <row r="56852" s="16" customFormat="1" ht="12.75" spans="2:13">
      <c r="B56852" s="29"/>
      <c r="M56852" s="28"/>
    </row>
    <row r="56853" s="16" customFormat="1" ht="12.75" spans="2:13">
      <c r="B56853" s="29"/>
      <c r="M56853" s="28"/>
    </row>
    <row r="56854" s="16" customFormat="1" ht="12.75" spans="2:13">
      <c r="B56854" s="29"/>
      <c r="M56854" s="28"/>
    </row>
    <row r="56855" s="16" customFormat="1" ht="12.75" spans="2:13">
      <c r="B56855" s="29"/>
      <c r="M56855" s="28"/>
    </row>
    <row r="56856" s="16" customFormat="1" ht="12.75" spans="2:13">
      <c r="B56856" s="29"/>
      <c r="M56856" s="28"/>
    </row>
    <row r="56857" s="16" customFormat="1" ht="12.75" spans="2:13">
      <c r="B56857" s="29"/>
      <c r="M56857" s="28"/>
    </row>
    <row r="56858" s="16" customFormat="1" ht="12.75" spans="2:13">
      <c r="B56858" s="29"/>
      <c r="M56858" s="28"/>
    </row>
    <row r="56859" s="16" customFormat="1" ht="12.75" spans="2:13">
      <c r="B56859" s="29"/>
      <c r="M56859" s="28"/>
    </row>
    <row r="56860" s="16" customFormat="1" ht="12.75" spans="2:13">
      <c r="B56860" s="29"/>
      <c r="M56860" s="28"/>
    </row>
    <row r="56861" s="16" customFormat="1" ht="12.75" spans="2:13">
      <c r="B56861" s="29"/>
      <c r="M56861" s="28"/>
    </row>
    <row r="56862" s="16" customFormat="1" ht="12.75" spans="2:13">
      <c r="B56862" s="29"/>
      <c r="M56862" s="28"/>
    </row>
    <row r="56863" s="16" customFormat="1" ht="12.75" spans="2:13">
      <c r="B56863" s="29"/>
      <c r="M56863" s="28"/>
    </row>
    <row r="56864" s="16" customFormat="1" ht="12.75" spans="2:13">
      <c r="B56864" s="29"/>
      <c r="M56864" s="28"/>
    </row>
    <row r="56865" s="16" customFormat="1" ht="12.75" spans="2:13">
      <c r="B56865" s="29"/>
      <c r="M56865" s="28"/>
    </row>
    <row r="56866" s="16" customFormat="1" ht="12.75" spans="2:13">
      <c r="B56866" s="29"/>
      <c r="M56866" s="28"/>
    </row>
    <row r="56867" s="16" customFormat="1" ht="12.75" spans="2:13">
      <c r="B56867" s="29"/>
      <c r="M56867" s="28"/>
    </row>
    <row r="56868" s="16" customFormat="1" ht="12.75" spans="2:13">
      <c r="B56868" s="29"/>
      <c r="M56868" s="28"/>
    </row>
    <row r="56869" s="16" customFormat="1" ht="12.75" spans="2:13">
      <c r="B56869" s="29"/>
      <c r="M56869" s="28"/>
    </row>
    <row r="56870" s="16" customFormat="1" ht="12.75" spans="2:13">
      <c r="B56870" s="29"/>
      <c r="M56870" s="28"/>
    </row>
    <row r="56871" s="16" customFormat="1" ht="12.75" spans="2:13">
      <c r="B56871" s="29"/>
      <c r="M56871" s="28"/>
    </row>
    <row r="56872" s="16" customFormat="1" ht="12.75" spans="2:13">
      <c r="B56872" s="29"/>
      <c r="M56872" s="28"/>
    </row>
    <row r="56873" s="16" customFormat="1" ht="12.75" spans="2:13">
      <c r="B56873" s="29"/>
      <c r="M56873" s="28"/>
    </row>
    <row r="56874" s="16" customFormat="1" ht="12.75" spans="2:13">
      <c r="B56874" s="29"/>
      <c r="M56874" s="28"/>
    </row>
    <row r="56875" s="16" customFormat="1" ht="12.75" spans="2:13">
      <c r="B56875" s="29"/>
      <c r="M56875" s="28"/>
    </row>
    <row r="56876" s="16" customFormat="1" ht="12.75" spans="2:13">
      <c r="B56876" s="29"/>
      <c r="M56876" s="28"/>
    </row>
    <row r="56877" s="16" customFormat="1" ht="12.75" spans="2:13">
      <c r="B56877" s="29"/>
      <c r="M56877" s="28"/>
    </row>
    <row r="56878" s="16" customFormat="1" ht="12.75" spans="2:13">
      <c r="B56878" s="29"/>
      <c r="M56878" s="28"/>
    </row>
    <row r="56879" s="16" customFormat="1" ht="12.75" spans="2:13">
      <c r="B56879" s="29"/>
      <c r="M56879" s="28"/>
    </row>
    <row r="56880" s="16" customFormat="1" ht="12.75" spans="2:13">
      <c r="B56880" s="29"/>
      <c r="M56880" s="28"/>
    </row>
    <row r="56881" s="16" customFormat="1" ht="12.75" spans="2:13">
      <c r="B56881" s="29"/>
      <c r="M56881" s="28"/>
    </row>
    <row r="56882" s="16" customFormat="1" ht="12.75" spans="2:13">
      <c r="B56882" s="29"/>
      <c r="M56882" s="28"/>
    </row>
    <row r="56883" s="16" customFormat="1" ht="12.75" spans="2:13">
      <c r="B56883" s="29"/>
      <c r="M56883" s="28"/>
    </row>
    <row r="56884" s="16" customFormat="1" ht="12.75" spans="2:13">
      <c r="B56884" s="29"/>
      <c r="M56884" s="28"/>
    </row>
    <row r="56885" s="16" customFormat="1" ht="12.75" spans="2:13">
      <c r="B56885" s="29"/>
      <c r="M56885" s="28"/>
    </row>
    <row r="56886" s="16" customFormat="1" ht="12.75" spans="2:13">
      <c r="B56886" s="29"/>
      <c r="M56886" s="28"/>
    </row>
    <row r="56887" s="16" customFormat="1" ht="12.75" spans="2:13">
      <c r="B56887" s="29"/>
      <c r="M56887" s="28"/>
    </row>
    <row r="56888" s="16" customFormat="1" ht="12.75" spans="2:13">
      <c r="B56888" s="29"/>
      <c r="M56888" s="28"/>
    </row>
    <row r="56889" s="16" customFormat="1" ht="12.75" spans="2:13">
      <c r="B56889" s="29"/>
      <c r="M56889" s="28"/>
    </row>
    <row r="56890" s="16" customFormat="1" ht="12.75" spans="2:13">
      <c r="B56890" s="29"/>
      <c r="M56890" s="28"/>
    </row>
    <row r="56891" s="16" customFormat="1" ht="12.75" spans="2:13">
      <c r="B56891" s="29"/>
      <c r="M56891" s="28"/>
    </row>
    <row r="56892" s="16" customFormat="1" ht="12.75" spans="2:13">
      <c r="B56892" s="29"/>
      <c r="M56892" s="28"/>
    </row>
    <row r="56893" s="16" customFormat="1" ht="12.75" spans="2:13">
      <c r="B56893" s="29"/>
      <c r="M56893" s="28"/>
    </row>
    <row r="56894" s="16" customFormat="1" ht="12.75" spans="2:13">
      <c r="B56894" s="29"/>
      <c r="M56894" s="28"/>
    </row>
    <row r="56895" s="16" customFormat="1" ht="12.75" spans="2:13">
      <c r="B56895" s="29"/>
      <c r="M56895" s="28"/>
    </row>
    <row r="56896" s="16" customFormat="1" ht="12.75" spans="2:13">
      <c r="B56896" s="29"/>
      <c r="M56896" s="28"/>
    </row>
    <row r="56897" s="16" customFormat="1" ht="12.75" spans="2:13">
      <c r="B56897" s="29"/>
      <c r="M56897" s="28"/>
    </row>
    <row r="56898" s="16" customFormat="1" ht="12.75" spans="2:13">
      <c r="B56898" s="29"/>
      <c r="M56898" s="28"/>
    </row>
    <row r="56899" s="16" customFormat="1" ht="12.75" spans="2:13">
      <c r="B56899" s="29"/>
      <c r="M56899" s="28"/>
    </row>
    <row r="56900" s="16" customFormat="1" ht="12.75" spans="2:13">
      <c r="B56900" s="29"/>
      <c r="M56900" s="28"/>
    </row>
    <row r="56901" s="16" customFormat="1" ht="12.75" spans="2:13">
      <c r="B56901" s="29"/>
      <c r="M56901" s="28"/>
    </row>
    <row r="56902" s="16" customFormat="1" ht="12.75" spans="2:13">
      <c r="B56902" s="29"/>
      <c r="M56902" s="28"/>
    </row>
    <row r="56903" s="16" customFormat="1" ht="12.75" spans="2:13">
      <c r="B56903" s="29"/>
      <c r="M56903" s="28"/>
    </row>
    <row r="56904" s="16" customFormat="1" ht="12.75" spans="2:13">
      <c r="B56904" s="29"/>
      <c r="M56904" s="28"/>
    </row>
    <row r="56905" s="16" customFormat="1" ht="12.75" spans="2:13">
      <c r="B56905" s="29"/>
      <c r="M56905" s="28"/>
    </row>
    <row r="56906" s="16" customFormat="1" ht="12.75" spans="2:13">
      <c r="B56906" s="29"/>
      <c r="M56906" s="28"/>
    </row>
    <row r="56907" s="16" customFormat="1" ht="12.75" spans="2:13">
      <c r="B56907" s="29"/>
      <c r="M56907" s="28"/>
    </row>
    <row r="56908" s="16" customFormat="1" ht="12.75" spans="2:13">
      <c r="B56908" s="29"/>
      <c r="M56908" s="28"/>
    </row>
    <row r="56909" s="16" customFormat="1" ht="12.75" spans="2:13">
      <c r="B56909" s="29"/>
      <c r="M56909" s="28"/>
    </row>
    <row r="56910" s="16" customFormat="1" ht="12.75" spans="2:13">
      <c r="B56910" s="29"/>
      <c r="M56910" s="28"/>
    </row>
    <row r="56911" s="16" customFormat="1" ht="12.75" spans="2:13">
      <c r="B56911" s="29"/>
      <c r="M56911" s="28"/>
    </row>
    <row r="56912" s="16" customFormat="1" ht="12.75" spans="2:13">
      <c r="B56912" s="29"/>
      <c r="M56912" s="28"/>
    </row>
    <row r="56913" s="16" customFormat="1" ht="12.75" spans="2:13">
      <c r="B56913" s="29"/>
      <c r="M56913" s="28"/>
    </row>
    <row r="56914" s="16" customFormat="1" ht="12.75" spans="2:13">
      <c r="B56914" s="29"/>
      <c r="M56914" s="28"/>
    </row>
    <row r="56915" s="16" customFormat="1" ht="12.75" spans="2:13">
      <c r="B56915" s="29"/>
      <c r="M56915" s="28"/>
    </row>
    <row r="56916" s="16" customFormat="1" ht="12.75" spans="2:13">
      <c r="B56916" s="29"/>
      <c r="M56916" s="28"/>
    </row>
    <row r="56917" s="16" customFormat="1" ht="12.75" spans="2:13">
      <c r="B56917" s="29"/>
      <c r="M56917" s="28"/>
    </row>
    <row r="56918" s="16" customFormat="1" ht="12.75" spans="2:13">
      <c r="B56918" s="29"/>
      <c r="M56918" s="28"/>
    </row>
    <row r="56919" s="16" customFormat="1" ht="12.75" spans="2:13">
      <c r="B56919" s="29"/>
      <c r="M56919" s="28"/>
    </row>
    <row r="56920" s="16" customFormat="1" ht="12.75" spans="2:13">
      <c r="B56920" s="29"/>
      <c r="M56920" s="28"/>
    </row>
    <row r="56921" s="16" customFormat="1" ht="12.75" spans="2:13">
      <c r="B56921" s="29"/>
      <c r="M56921" s="28"/>
    </row>
    <row r="56922" s="16" customFormat="1" ht="12.75" spans="2:13">
      <c r="B56922" s="29"/>
      <c r="M56922" s="28"/>
    </row>
    <row r="56923" s="16" customFormat="1" ht="12.75" spans="2:13">
      <c r="B56923" s="29"/>
      <c r="M56923" s="28"/>
    </row>
    <row r="56924" s="16" customFormat="1" ht="12.75" spans="2:13">
      <c r="B56924" s="29"/>
      <c r="M56924" s="28"/>
    </row>
    <row r="56925" s="16" customFormat="1" ht="12.75" spans="2:13">
      <c r="B56925" s="29"/>
      <c r="M56925" s="28"/>
    </row>
    <row r="56926" s="16" customFormat="1" ht="12.75" spans="2:13">
      <c r="B56926" s="29"/>
      <c r="M56926" s="28"/>
    </row>
    <row r="56927" s="16" customFormat="1" ht="12.75" spans="2:13">
      <c r="B56927" s="29"/>
      <c r="M56927" s="28"/>
    </row>
    <row r="56928" s="16" customFormat="1" ht="12.75" spans="2:13">
      <c r="B56928" s="29"/>
      <c r="M56928" s="28"/>
    </row>
    <row r="56929" s="16" customFormat="1" ht="12.75" spans="2:13">
      <c r="B56929" s="29"/>
      <c r="M56929" s="28"/>
    </row>
    <row r="56930" s="16" customFormat="1" ht="12.75" spans="2:13">
      <c r="B56930" s="29"/>
      <c r="M56930" s="28"/>
    </row>
    <row r="56931" s="16" customFormat="1" ht="12.75" spans="2:13">
      <c r="B56931" s="29"/>
      <c r="M56931" s="28"/>
    </row>
    <row r="56932" s="16" customFormat="1" ht="12.75" spans="2:13">
      <c r="B56932" s="29"/>
      <c r="M56932" s="28"/>
    </row>
    <row r="56933" s="16" customFormat="1" ht="12.75" spans="2:13">
      <c r="B56933" s="29"/>
      <c r="M56933" s="28"/>
    </row>
    <row r="56934" s="16" customFormat="1" ht="12.75" spans="2:13">
      <c r="B56934" s="29"/>
      <c r="M56934" s="28"/>
    </row>
    <row r="56935" s="16" customFormat="1" ht="12.75" spans="2:13">
      <c r="B56935" s="29"/>
      <c r="M56935" s="28"/>
    </row>
    <row r="56936" s="16" customFormat="1" ht="12.75" spans="2:13">
      <c r="B56936" s="29"/>
      <c r="M56936" s="28"/>
    </row>
    <row r="56937" s="16" customFormat="1" ht="12.75" spans="2:13">
      <c r="B56937" s="29"/>
      <c r="M56937" s="28"/>
    </row>
    <row r="56938" s="16" customFormat="1" ht="12.75" spans="2:13">
      <c r="B56938" s="29"/>
      <c r="M56938" s="28"/>
    </row>
    <row r="56939" s="16" customFormat="1" ht="12.75" spans="2:13">
      <c r="B56939" s="29"/>
      <c r="M56939" s="28"/>
    </row>
    <row r="56940" s="16" customFormat="1" ht="12.75" spans="2:13">
      <c r="B56940" s="29"/>
      <c r="M56940" s="28"/>
    </row>
    <row r="56941" s="16" customFormat="1" ht="12.75" spans="2:13">
      <c r="B56941" s="29"/>
      <c r="M56941" s="28"/>
    </row>
    <row r="56942" s="16" customFormat="1" ht="12.75" spans="2:13">
      <c r="B56942" s="29"/>
      <c r="M56942" s="28"/>
    </row>
    <row r="56943" s="16" customFormat="1" ht="12.75" spans="2:13">
      <c r="B56943" s="29"/>
      <c r="M56943" s="28"/>
    </row>
    <row r="56944" s="16" customFormat="1" ht="12.75" spans="2:13">
      <c r="B56944" s="29"/>
      <c r="M56944" s="28"/>
    </row>
    <row r="56945" s="16" customFormat="1" ht="12.75" spans="2:13">
      <c r="B56945" s="29"/>
      <c r="M56945" s="28"/>
    </row>
    <row r="56946" s="16" customFormat="1" ht="12.75" spans="2:13">
      <c r="B56946" s="29"/>
      <c r="M56946" s="28"/>
    </row>
    <row r="56947" s="16" customFormat="1" ht="12.75" spans="2:13">
      <c r="B56947" s="29"/>
      <c r="M56947" s="28"/>
    </row>
    <row r="56948" s="16" customFormat="1" ht="12.75" spans="2:13">
      <c r="B56948" s="29"/>
      <c r="M56948" s="28"/>
    </row>
    <row r="56949" s="16" customFormat="1" ht="12.75" spans="2:13">
      <c r="B56949" s="29"/>
      <c r="M56949" s="28"/>
    </row>
    <row r="56950" s="16" customFormat="1" ht="12.75" spans="2:13">
      <c r="B56950" s="29"/>
      <c r="M56950" s="28"/>
    </row>
    <row r="56951" s="16" customFormat="1" ht="12.75" spans="2:13">
      <c r="B56951" s="29"/>
      <c r="M56951" s="28"/>
    </row>
    <row r="56952" s="16" customFormat="1" ht="12.75" spans="2:13">
      <c r="B56952" s="29"/>
      <c r="M56952" s="28"/>
    </row>
    <row r="56953" s="16" customFormat="1" ht="12.75" spans="2:13">
      <c r="B56953" s="29"/>
      <c r="M56953" s="28"/>
    </row>
    <row r="56954" s="16" customFormat="1" ht="12.75" spans="2:13">
      <c r="B56954" s="29"/>
      <c r="M56954" s="28"/>
    </row>
    <row r="56955" s="16" customFormat="1" ht="12.75" spans="2:13">
      <c r="B56955" s="29"/>
      <c r="M56955" s="28"/>
    </row>
    <row r="56956" s="16" customFormat="1" ht="12.75" spans="2:13">
      <c r="B56956" s="29"/>
      <c r="M56956" s="28"/>
    </row>
    <row r="56957" s="16" customFormat="1" ht="12.75" spans="2:13">
      <c r="B56957" s="29"/>
      <c r="M56957" s="28"/>
    </row>
    <row r="56958" s="16" customFormat="1" ht="12.75" spans="2:13">
      <c r="B56958" s="29"/>
      <c r="M56958" s="28"/>
    </row>
    <row r="56959" s="16" customFormat="1" ht="12.75" spans="2:13">
      <c r="B56959" s="29"/>
      <c r="M56959" s="28"/>
    </row>
    <row r="56960" s="16" customFormat="1" ht="12.75" spans="2:13">
      <c r="B56960" s="29"/>
      <c r="M56960" s="28"/>
    </row>
    <row r="56961" s="16" customFormat="1" ht="12.75" spans="2:13">
      <c r="B56961" s="29"/>
      <c r="M56961" s="28"/>
    </row>
    <row r="56962" s="16" customFormat="1" ht="12.75" spans="2:13">
      <c r="B56962" s="29"/>
      <c r="M56962" s="28"/>
    </row>
    <row r="56963" s="16" customFormat="1" ht="12.75" spans="2:13">
      <c r="B56963" s="29"/>
      <c r="M56963" s="28"/>
    </row>
    <row r="56964" s="16" customFormat="1" ht="12.75" spans="2:13">
      <c r="B56964" s="29"/>
      <c r="M56964" s="28"/>
    </row>
    <row r="56965" s="16" customFormat="1" ht="12.75" spans="2:13">
      <c r="B56965" s="29"/>
      <c r="M56965" s="28"/>
    </row>
    <row r="56966" s="16" customFormat="1" ht="12.75" spans="2:13">
      <c r="B56966" s="29"/>
      <c r="M56966" s="28"/>
    </row>
    <row r="56967" s="16" customFormat="1" ht="12.75" spans="2:13">
      <c r="B56967" s="29"/>
      <c r="M56967" s="28"/>
    </row>
    <row r="56968" s="16" customFormat="1" ht="12.75" spans="2:13">
      <c r="B56968" s="29"/>
      <c r="M56968" s="28"/>
    </row>
    <row r="56969" s="16" customFormat="1" ht="12.75" spans="2:13">
      <c r="B56969" s="29"/>
      <c r="M56969" s="28"/>
    </row>
    <row r="56970" s="16" customFormat="1" ht="12.75" spans="2:13">
      <c r="B56970" s="29"/>
      <c r="M56970" s="28"/>
    </row>
    <row r="56971" s="16" customFormat="1" ht="12.75" spans="2:13">
      <c r="B56971" s="29"/>
      <c r="M56971" s="28"/>
    </row>
    <row r="56972" s="16" customFormat="1" ht="12.75" spans="2:13">
      <c r="B56972" s="29"/>
      <c r="M56972" s="28"/>
    </row>
    <row r="56973" s="16" customFormat="1" ht="12.75" spans="2:13">
      <c r="B56973" s="29"/>
      <c r="M56973" s="28"/>
    </row>
    <row r="56974" s="16" customFormat="1" ht="12.75" spans="2:13">
      <c r="B56974" s="29"/>
      <c r="M56974" s="28"/>
    </row>
    <row r="56975" s="16" customFormat="1" ht="12.75" spans="2:13">
      <c r="B56975" s="29"/>
      <c r="M56975" s="28"/>
    </row>
    <row r="56976" s="16" customFormat="1" ht="12.75" spans="2:13">
      <c r="B56976" s="29"/>
      <c r="M56976" s="28"/>
    </row>
    <row r="56977" s="16" customFormat="1" ht="12.75" spans="2:13">
      <c r="B56977" s="29"/>
      <c r="M56977" s="28"/>
    </row>
    <row r="56978" s="16" customFormat="1" ht="12.75" spans="2:13">
      <c r="B56978" s="29"/>
      <c r="M56978" s="28"/>
    </row>
    <row r="56979" s="16" customFormat="1" ht="12.75" spans="2:13">
      <c r="B56979" s="29"/>
      <c r="M56979" s="28"/>
    </row>
    <row r="56980" s="16" customFormat="1" ht="12.75" spans="2:13">
      <c r="B56980" s="29"/>
      <c r="M56980" s="28"/>
    </row>
    <row r="56981" s="16" customFormat="1" ht="12.75" spans="2:13">
      <c r="B56981" s="29"/>
      <c r="M56981" s="28"/>
    </row>
    <row r="56982" s="16" customFormat="1" ht="12.75" spans="2:13">
      <c r="B56982" s="29"/>
      <c r="M56982" s="28"/>
    </row>
    <row r="56983" s="16" customFormat="1" ht="12.75" spans="2:13">
      <c r="B56983" s="29"/>
      <c r="M56983" s="28"/>
    </row>
    <row r="56984" s="16" customFormat="1" ht="12.75" spans="2:13">
      <c r="B56984" s="29"/>
      <c r="M56984" s="28"/>
    </row>
    <row r="56985" s="16" customFormat="1" ht="12.75" spans="2:13">
      <c r="B56985" s="29"/>
      <c r="M56985" s="28"/>
    </row>
    <row r="56986" s="16" customFormat="1" ht="12.75" spans="2:13">
      <c r="B56986" s="29"/>
      <c r="M56986" s="28"/>
    </row>
    <row r="56987" s="16" customFormat="1" ht="12.75" spans="2:13">
      <c r="B56987" s="29"/>
      <c r="M56987" s="28"/>
    </row>
    <row r="56988" s="16" customFormat="1" ht="12.75" spans="2:13">
      <c r="B56988" s="29"/>
      <c r="M56988" s="28"/>
    </row>
    <row r="56989" s="16" customFormat="1" ht="12.75" spans="2:13">
      <c r="B56989" s="29"/>
      <c r="M56989" s="28"/>
    </row>
    <row r="56990" s="16" customFormat="1" ht="12.75" spans="2:13">
      <c r="B56990" s="29"/>
      <c r="M56990" s="28"/>
    </row>
    <row r="56991" s="16" customFormat="1" ht="12.75" spans="2:13">
      <c r="B56991" s="29"/>
      <c r="M56991" s="28"/>
    </row>
    <row r="56992" s="16" customFormat="1" ht="12.75" spans="2:13">
      <c r="B56992" s="29"/>
      <c r="M56992" s="28"/>
    </row>
    <row r="56993" s="16" customFormat="1" ht="12.75" spans="2:13">
      <c r="B56993" s="29"/>
      <c r="M56993" s="28"/>
    </row>
    <row r="56994" s="16" customFormat="1" ht="12.75" spans="2:13">
      <c r="B56994" s="29"/>
      <c r="M56994" s="28"/>
    </row>
    <row r="56995" s="16" customFormat="1" ht="12.75" spans="2:13">
      <c r="B56995" s="29"/>
      <c r="M56995" s="28"/>
    </row>
    <row r="56996" s="16" customFormat="1" ht="12.75" spans="2:13">
      <c r="B56996" s="29"/>
      <c r="M56996" s="28"/>
    </row>
    <row r="56997" s="16" customFormat="1" ht="12.75" spans="2:13">
      <c r="B56997" s="29"/>
      <c r="M56997" s="28"/>
    </row>
    <row r="56998" s="16" customFormat="1" ht="12.75" spans="2:13">
      <c r="B56998" s="29"/>
      <c r="M56998" s="28"/>
    </row>
    <row r="56999" s="16" customFormat="1" ht="12.75" spans="2:13">
      <c r="B56999" s="29"/>
      <c r="M56999" s="28"/>
    </row>
    <row r="57000" s="16" customFormat="1" ht="12.75" spans="2:13">
      <c r="B57000" s="29"/>
      <c r="M57000" s="28"/>
    </row>
    <row r="57001" s="16" customFormat="1" ht="12.75" spans="2:13">
      <c r="B57001" s="29"/>
      <c r="M57001" s="28"/>
    </row>
    <row r="57002" s="16" customFormat="1" ht="12.75" spans="2:13">
      <c r="B57002" s="29"/>
      <c r="M57002" s="28"/>
    </row>
    <row r="57003" s="16" customFormat="1" ht="12.75" spans="2:13">
      <c r="B57003" s="29"/>
      <c r="M57003" s="28"/>
    </row>
    <row r="57004" s="16" customFormat="1" ht="12.75" spans="2:13">
      <c r="B57004" s="29"/>
      <c r="M57004" s="28"/>
    </row>
    <row r="57005" s="16" customFormat="1" ht="12.75" spans="2:13">
      <c r="B57005" s="29"/>
      <c r="M57005" s="28"/>
    </row>
    <row r="57006" s="16" customFormat="1" ht="12.75" spans="2:13">
      <c r="B57006" s="29"/>
      <c r="M57006" s="28"/>
    </row>
    <row r="57007" s="16" customFormat="1" ht="12.75" spans="2:13">
      <c r="B57007" s="29"/>
      <c r="M57007" s="28"/>
    </row>
    <row r="57008" s="16" customFormat="1" ht="12.75" spans="2:13">
      <c r="B57008" s="29"/>
      <c r="M57008" s="28"/>
    </row>
    <row r="57009" s="16" customFormat="1" ht="12.75" spans="2:13">
      <c r="B57009" s="29"/>
      <c r="M57009" s="28"/>
    </row>
    <row r="57010" s="16" customFormat="1" ht="12.75" spans="2:13">
      <c r="B57010" s="29"/>
      <c r="M57010" s="28"/>
    </row>
    <row r="57011" s="16" customFormat="1" ht="12.75" spans="2:13">
      <c r="B57011" s="29"/>
      <c r="M57011" s="28"/>
    </row>
    <row r="57012" s="16" customFormat="1" ht="12.75" spans="2:13">
      <c r="B57012" s="29"/>
      <c r="M57012" s="28"/>
    </row>
    <row r="57013" s="16" customFormat="1" ht="12.75" spans="2:13">
      <c r="B57013" s="29"/>
      <c r="M57013" s="28"/>
    </row>
    <row r="57014" s="16" customFormat="1" ht="12.75" spans="2:13">
      <c r="B57014" s="29"/>
      <c r="M57014" s="28"/>
    </row>
    <row r="57015" s="16" customFormat="1" ht="12.75" spans="2:13">
      <c r="B57015" s="29"/>
      <c r="M57015" s="28"/>
    </row>
    <row r="57016" s="16" customFormat="1" ht="12.75" spans="2:13">
      <c r="B57016" s="29"/>
      <c r="M57016" s="28"/>
    </row>
    <row r="57017" s="16" customFormat="1" ht="12.75" spans="2:13">
      <c r="B57017" s="29"/>
      <c r="M57017" s="28"/>
    </row>
    <row r="57018" s="16" customFormat="1" ht="12.75" spans="2:13">
      <c r="B57018" s="29"/>
      <c r="M57018" s="28"/>
    </row>
    <row r="57019" s="16" customFormat="1" ht="12.75" spans="2:13">
      <c r="B57019" s="29"/>
      <c r="M57019" s="28"/>
    </row>
    <row r="57020" s="16" customFormat="1" ht="12.75" spans="2:13">
      <c r="B57020" s="29"/>
      <c r="M57020" s="28"/>
    </row>
    <row r="57021" s="16" customFormat="1" ht="12.75" spans="2:13">
      <c r="B57021" s="29"/>
      <c r="M57021" s="28"/>
    </row>
    <row r="57022" s="16" customFormat="1" ht="12.75" spans="2:13">
      <c r="B57022" s="29"/>
      <c r="M57022" s="28"/>
    </row>
    <row r="57023" s="16" customFormat="1" ht="12.75" spans="2:13">
      <c r="B57023" s="29"/>
      <c r="M57023" s="28"/>
    </row>
    <row r="57024" s="16" customFormat="1" ht="12.75" spans="2:13">
      <c r="B57024" s="29"/>
      <c r="M57024" s="28"/>
    </row>
    <row r="57025" s="16" customFormat="1" ht="12.75" spans="2:13">
      <c r="B57025" s="29"/>
      <c r="M57025" s="28"/>
    </row>
    <row r="57026" s="16" customFormat="1" ht="12.75" spans="2:13">
      <c r="B57026" s="29"/>
      <c r="M57026" s="28"/>
    </row>
    <row r="57027" s="16" customFormat="1" ht="12.75" spans="2:13">
      <c r="B57027" s="29"/>
      <c r="M57027" s="28"/>
    </row>
    <row r="57028" s="16" customFormat="1" ht="12.75" spans="2:13">
      <c r="B57028" s="29"/>
      <c r="M57028" s="28"/>
    </row>
    <row r="57029" s="16" customFormat="1" ht="12.75" spans="2:13">
      <c r="B57029" s="29"/>
      <c r="M57029" s="28"/>
    </row>
    <row r="57030" s="16" customFormat="1" ht="12.75" spans="2:13">
      <c r="B57030" s="29"/>
      <c r="M57030" s="28"/>
    </row>
    <row r="57031" s="16" customFormat="1" ht="12.75" spans="2:13">
      <c r="B57031" s="29"/>
      <c r="M57031" s="28"/>
    </row>
    <row r="57032" s="16" customFormat="1" ht="12.75" spans="2:13">
      <c r="B57032" s="29"/>
      <c r="M57032" s="28"/>
    </row>
    <row r="57033" s="16" customFormat="1" ht="12.75" spans="2:13">
      <c r="B57033" s="29"/>
      <c r="M57033" s="28"/>
    </row>
    <row r="57034" s="16" customFormat="1" ht="12.75" spans="2:13">
      <c r="B57034" s="29"/>
      <c r="M57034" s="28"/>
    </row>
    <row r="57035" s="16" customFormat="1" ht="12.75" spans="2:13">
      <c r="B57035" s="29"/>
      <c r="M57035" s="28"/>
    </row>
    <row r="57036" s="16" customFormat="1" ht="12.75" spans="2:13">
      <c r="B57036" s="29"/>
      <c r="M57036" s="28"/>
    </row>
    <row r="57037" s="16" customFormat="1" ht="12.75" spans="2:13">
      <c r="B57037" s="29"/>
      <c r="M57037" s="28"/>
    </row>
    <row r="57038" s="16" customFormat="1" ht="12.75" spans="2:13">
      <c r="B57038" s="29"/>
      <c r="M57038" s="28"/>
    </row>
    <row r="57039" s="16" customFormat="1" ht="12.75" spans="2:13">
      <c r="B57039" s="29"/>
      <c r="M57039" s="28"/>
    </row>
    <row r="57040" s="16" customFormat="1" ht="12.75" spans="2:13">
      <c r="B57040" s="29"/>
      <c r="M57040" s="28"/>
    </row>
    <row r="57041" s="16" customFormat="1" ht="12.75" spans="2:13">
      <c r="B57041" s="29"/>
      <c r="M57041" s="28"/>
    </row>
    <row r="57042" s="16" customFormat="1" ht="12.75" spans="2:13">
      <c r="B57042" s="29"/>
      <c r="M57042" s="28"/>
    </row>
    <row r="57043" s="16" customFormat="1" ht="12.75" spans="2:13">
      <c r="B57043" s="29"/>
      <c r="M57043" s="28"/>
    </row>
    <row r="57044" s="16" customFormat="1" ht="12.75" spans="2:13">
      <c r="B57044" s="29"/>
      <c r="M57044" s="28"/>
    </row>
    <row r="57045" s="16" customFormat="1" ht="12.75" spans="2:13">
      <c r="B57045" s="29"/>
      <c r="M57045" s="28"/>
    </row>
    <row r="57046" s="16" customFormat="1" ht="12.75" spans="2:13">
      <c r="B57046" s="29"/>
      <c r="M57046" s="28"/>
    </row>
    <row r="57047" s="16" customFormat="1" ht="12.75" spans="2:13">
      <c r="B57047" s="29"/>
      <c r="M57047" s="28"/>
    </row>
    <row r="57048" s="16" customFormat="1" ht="12.75" spans="2:13">
      <c r="B57048" s="29"/>
      <c r="M57048" s="28"/>
    </row>
    <row r="57049" s="16" customFormat="1" ht="12.75" spans="2:13">
      <c r="B57049" s="29"/>
      <c r="M57049" s="28"/>
    </row>
    <row r="57050" s="16" customFormat="1" ht="12.75" spans="2:13">
      <c r="B57050" s="29"/>
      <c r="M57050" s="28"/>
    </row>
    <row r="57051" s="16" customFormat="1" ht="12.75" spans="2:13">
      <c r="B57051" s="29"/>
      <c r="M57051" s="28"/>
    </row>
    <row r="57052" s="16" customFormat="1" ht="12.75" spans="2:13">
      <c r="B57052" s="29"/>
      <c r="M57052" s="28"/>
    </row>
    <row r="57053" s="16" customFormat="1" ht="12.75" spans="2:13">
      <c r="B57053" s="29"/>
      <c r="M57053" s="28"/>
    </row>
    <row r="57054" s="16" customFormat="1" ht="12.75" spans="2:13">
      <c r="B57054" s="29"/>
      <c r="M57054" s="28"/>
    </row>
    <row r="57055" s="16" customFormat="1" ht="12.75" spans="2:13">
      <c r="B57055" s="29"/>
      <c r="M57055" s="28"/>
    </row>
    <row r="57056" s="16" customFormat="1" ht="12.75" spans="2:13">
      <c r="B57056" s="29"/>
      <c r="M57056" s="28"/>
    </row>
    <row r="57057" s="16" customFormat="1" ht="12.75" spans="2:13">
      <c r="B57057" s="29"/>
      <c r="M57057" s="28"/>
    </row>
    <row r="57058" s="16" customFormat="1" ht="12.75" spans="2:13">
      <c r="B57058" s="29"/>
      <c r="M57058" s="28"/>
    </row>
    <row r="57059" s="16" customFormat="1" ht="12.75" spans="2:13">
      <c r="B57059" s="29"/>
      <c r="M57059" s="28"/>
    </row>
    <row r="57060" s="16" customFormat="1" ht="12.75" spans="2:13">
      <c r="B57060" s="29"/>
      <c r="M57060" s="28"/>
    </row>
    <row r="57061" s="16" customFormat="1" ht="12.75" spans="2:13">
      <c r="B57061" s="29"/>
      <c r="M57061" s="28"/>
    </row>
    <row r="57062" s="16" customFormat="1" ht="12.75" spans="2:13">
      <c r="B57062" s="29"/>
      <c r="M57062" s="28"/>
    </row>
    <row r="57063" s="16" customFormat="1" ht="12.75" spans="2:13">
      <c r="B57063" s="29"/>
      <c r="M57063" s="28"/>
    </row>
    <row r="57064" s="16" customFormat="1" ht="12.75" spans="2:13">
      <c r="B57064" s="29"/>
      <c r="M57064" s="28"/>
    </row>
    <row r="57065" s="16" customFormat="1" ht="12.75" spans="2:13">
      <c r="B57065" s="29"/>
      <c r="M57065" s="28"/>
    </row>
    <row r="57066" s="16" customFormat="1" ht="12.75" spans="2:13">
      <c r="B57066" s="29"/>
      <c r="M57066" s="28"/>
    </row>
    <row r="57067" s="16" customFormat="1" ht="12.75" spans="2:13">
      <c r="B57067" s="29"/>
      <c r="M57067" s="28"/>
    </row>
    <row r="57068" s="16" customFormat="1" ht="12.75" spans="2:13">
      <c r="B57068" s="29"/>
      <c r="M57068" s="28"/>
    </row>
    <row r="57069" s="16" customFormat="1" ht="12.75" spans="2:13">
      <c r="B57069" s="29"/>
      <c r="M57069" s="28"/>
    </row>
    <row r="57070" s="16" customFormat="1" ht="12.75" spans="2:13">
      <c r="B57070" s="29"/>
      <c r="M57070" s="28"/>
    </row>
    <row r="57071" s="16" customFormat="1" ht="12.75" spans="2:13">
      <c r="B57071" s="29"/>
      <c r="M57071" s="28"/>
    </row>
    <row r="57072" s="16" customFormat="1" ht="12.75" spans="2:13">
      <c r="B57072" s="29"/>
      <c r="M57072" s="28"/>
    </row>
    <row r="57073" s="16" customFormat="1" ht="12.75" spans="2:13">
      <c r="B57073" s="29"/>
      <c r="M57073" s="28"/>
    </row>
    <row r="57074" s="16" customFormat="1" ht="12.75" spans="2:13">
      <c r="B57074" s="29"/>
      <c r="M57074" s="28"/>
    </row>
    <row r="57075" s="16" customFormat="1" ht="12.75" spans="2:13">
      <c r="B57075" s="29"/>
      <c r="M57075" s="28"/>
    </row>
    <row r="57076" s="16" customFormat="1" ht="12.75" spans="2:13">
      <c r="B57076" s="29"/>
      <c r="M57076" s="28"/>
    </row>
    <row r="57077" s="16" customFormat="1" ht="12.75" spans="2:13">
      <c r="B57077" s="29"/>
      <c r="M57077" s="28"/>
    </row>
    <row r="57078" s="16" customFormat="1" ht="12.75" spans="2:13">
      <c r="B57078" s="29"/>
      <c r="M57078" s="28"/>
    </row>
    <row r="57079" s="16" customFormat="1" ht="12.75" spans="2:13">
      <c r="B57079" s="29"/>
      <c r="M57079" s="28"/>
    </row>
    <row r="57080" s="16" customFormat="1" ht="12.75" spans="2:13">
      <c r="B57080" s="29"/>
      <c r="M57080" s="28"/>
    </row>
    <row r="57081" s="16" customFormat="1" ht="12.75" spans="2:13">
      <c r="B57081" s="29"/>
      <c r="M57081" s="28"/>
    </row>
    <row r="57082" s="16" customFormat="1" ht="12.75" spans="2:13">
      <c r="B57082" s="29"/>
      <c r="M57082" s="28"/>
    </row>
    <row r="57083" s="16" customFormat="1" ht="12.75" spans="2:13">
      <c r="B57083" s="29"/>
      <c r="M57083" s="28"/>
    </row>
    <row r="57084" s="16" customFormat="1" ht="12.75" spans="2:13">
      <c r="B57084" s="29"/>
      <c r="M57084" s="28"/>
    </row>
    <row r="57085" s="16" customFormat="1" ht="12.75" spans="2:13">
      <c r="B57085" s="29"/>
      <c r="M57085" s="28"/>
    </row>
    <row r="57086" s="16" customFormat="1" ht="12.75" spans="2:13">
      <c r="B57086" s="29"/>
      <c r="M57086" s="28"/>
    </row>
    <row r="57087" s="16" customFormat="1" ht="12.75" spans="2:13">
      <c r="B57087" s="29"/>
      <c r="M57087" s="28"/>
    </row>
    <row r="57088" s="16" customFormat="1" ht="12.75" spans="2:13">
      <c r="B57088" s="29"/>
      <c r="M57088" s="28"/>
    </row>
    <row r="57089" s="16" customFormat="1" ht="12.75" spans="2:13">
      <c r="B57089" s="29"/>
      <c r="M57089" s="28"/>
    </row>
    <row r="57090" s="16" customFormat="1" ht="12.75" spans="2:13">
      <c r="B57090" s="29"/>
      <c r="M57090" s="28"/>
    </row>
    <row r="57091" s="16" customFormat="1" ht="12.75" spans="2:13">
      <c r="B57091" s="29"/>
      <c r="M57091" s="28"/>
    </row>
    <row r="57092" s="16" customFormat="1" ht="12.75" spans="2:13">
      <c r="B57092" s="29"/>
      <c r="M57092" s="28"/>
    </row>
    <row r="57093" s="16" customFormat="1" ht="12.75" spans="2:13">
      <c r="B57093" s="29"/>
      <c r="M57093" s="28"/>
    </row>
    <row r="57094" s="16" customFormat="1" ht="12.75" spans="2:13">
      <c r="B57094" s="29"/>
      <c r="M57094" s="28"/>
    </row>
    <row r="57095" s="16" customFormat="1" ht="12.75" spans="2:13">
      <c r="B57095" s="29"/>
      <c r="M57095" s="28"/>
    </row>
    <row r="57096" s="16" customFormat="1" ht="12.75" spans="2:13">
      <c r="B57096" s="29"/>
      <c r="M57096" s="28"/>
    </row>
    <row r="57097" s="16" customFormat="1" ht="12.75" spans="2:13">
      <c r="B57097" s="29"/>
      <c r="M57097" s="28"/>
    </row>
    <row r="57098" s="16" customFormat="1" ht="12.75" spans="2:13">
      <c r="B57098" s="29"/>
      <c r="M57098" s="28"/>
    </row>
    <row r="57099" s="16" customFormat="1" ht="12.75" spans="2:13">
      <c r="B57099" s="29"/>
      <c r="M57099" s="28"/>
    </row>
    <row r="57100" s="16" customFormat="1" ht="12.75" spans="2:13">
      <c r="B57100" s="29"/>
      <c r="M57100" s="28"/>
    </row>
    <row r="57101" s="16" customFormat="1" ht="12.75" spans="2:13">
      <c r="B57101" s="29"/>
      <c r="M57101" s="28"/>
    </row>
    <row r="57102" s="16" customFormat="1" ht="12.75" spans="2:13">
      <c r="B57102" s="29"/>
      <c r="M57102" s="28"/>
    </row>
    <row r="57103" s="16" customFormat="1" ht="12.75" spans="2:13">
      <c r="B57103" s="29"/>
      <c r="M57103" s="28"/>
    </row>
    <row r="57104" s="16" customFormat="1" ht="12.75" spans="2:13">
      <c r="B57104" s="29"/>
      <c r="M57104" s="28"/>
    </row>
    <row r="57105" s="16" customFormat="1" ht="12.75" spans="2:13">
      <c r="B57105" s="29"/>
      <c r="M57105" s="28"/>
    </row>
    <row r="57106" s="16" customFormat="1" ht="12.75" spans="2:13">
      <c r="B57106" s="29"/>
      <c r="M57106" s="28"/>
    </row>
    <row r="57107" s="16" customFormat="1" ht="12.75" spans="2:13">
      <c r="B57107" s="29"/>
      <c r="M57107" s="28"/>
    </row>
    <row r="57108" s="16" customFormat="1" ht="12.75" spans="2:13">
      <c r="B57108" s="29"/>
      <c r="M57108" s="28"/>
    </row>
    <row r="57109" s="16" customFormat="1" ht="12.75" spans="2:13">
      <c r="B57109" s="29"/>
      <c r="M57109" s="28"/>
    </row>
    <row r="57110" s="16" customFormat="1" ht="12.75" spans="2:13">
      <c r="B57110" s="29"/>
      <c r="M57110" s="28"/>
    </row>
    <row r="57111" s="16" customFormat="1" ht="12.75" spans="2:13">
      <c r="B57111" s="29"/>
      <c r="M57111" s="28"/>
    </row>
    <row r="57112" s="16" customFormat="1" ht="12.75" spans="2:13">
      <c r="B57112" s="29"/>
      <c r="M57112" s="28"/>
    </row>
    <row r="57113" s="16" customFormat="1" ht="12.75" spans="2:13">
      <c r="B57113" s="29"/>
      <c r="M57113" s="28"/>
    </row>
    <row r="57114" s="16" customFormat="1" ht="12.75" spans="2:13">
      <c r="B57114" s="29"/>
      <c r="M57114" s="28"/>
    </row>
    <row r="57115" s="16" customFormat="1" ht="12.75" spans="2:13">
      <c r="B57115" s="29"/>
      <c r="M57115" s="28"/>
    </row>
    <row r="57116" s="16" customFormat="1" ht="12.75" spans="2:13">
      <c r="B57116" s="29"/>
      <c r="M57116" s="28"/>
    </row>
    <row r="57117" s="16" customFormat="1" ht="12.75" spans="2:13">
      <c r="B57117" s="29"/>
      <c r="M57117" s="28"/>
    </row>
    <row r="57118" s="16" customFormat="1" ht="12.75" spans="2:13">
      <c r="B57118" s="29"/>
      <c r="M57118" s="28"/>
    </row>
    <row r="57119" s="16" customFormat="1" ht="12.75" spans="2:13">
      <c r="B57119" s="29"/>
      <c r="M57119" s="28"/>
    </row>
    <row r="57120" s="16" customFormat="1" ht="12.75" spans="2:13">
      <c r="B57120" s="29"/>
      <c r="M57120" s="28"/>
    </row>
    <row r="57121" s="16" customFormat="1" ht="12.75" spans="2:13">
      <c r="B57121" s="29"/>
      <c r="M57121" s="28"/>
    </row>
    <row r="57122" s="16" customFormat="1" ht="12.75" spans="2:13">
      <c r="B57122" s="29"/>
      <c r="M57122" s="28"/>
    </row>
    <row r="57123" s="16" customFormat="1" ht="12.75" spans="2:13">
      <c r="B57123" s="29"/>
      <c r="M57123" s="28"/>
    </row>
    <row r="57124" s="16" customFormat="1" ht="12.75" spans="2:13">
      <c r="B57124" s="29"/>
      <c r="M57124" s="28"/>
    </row>
    <row r="57125" s="16" customFormat="1" ht="12.75" spans="2:13">
      <c r="B57125" s="29"/>
      <c r="M57125" s="28"/>
    </row>
    <row r="57126" s="16" customFormat="1" ht="12.75" spans="2:13">
      <c r="B57126" s="29"/>
      <c r="M57126" s="28"/>
    </row>
    <row r="57127" s="16" customFormat="1" ht="12.75" spans="2:13">
      <c r="B57127" s="29"/>
      <c r="M57127" s="28"/>
    </row>
    <row r="57128" s="16" customFormat="1" ht="12.75" spans="2:13">
      <c r="B57128" s="29"/>
      <c r="M57128" s="28"/>
    </row>
    <row r="57129" s="16" customFormat="1" ht="12.75" spans="2:13">
      <c r="B57129" s="29"/>
      <c r="M57129" s="28"/>
    </row>
    <row r="57130" s="16" customFormat="1" ht="12.75" spans="2:13">
      <c r="B57130" s="29"/>
      <c r="M57130" s="28"/>
    </row>
    <row r="57131" s="16" customFormat="1" ht="12.75" spans="2:13">
      <c r="B57131" s="29"/>
      <c r="M57131" s="28"/>
    </row>
    <row r="57132" s="16" customFormat="1" ht="12.75" spans="2:13">
      <c r="B57132" s="29"/>
      <c r="M57132" s="28"/>
    </row>
    <row r="57133" s="16" customFormat="1" ht="12.75" spans="2:13">
      <c r="B57133" s="29"/>
      <c r="M57133" s="28"/>
    </row>
    <row r="57134" s="16" customFormat="1" ht="12.75" spans="2:13">
      <c r="B57134" s="29"/>
      <c r="M57134" s="28"/>
    </row>
    <row r="57135" s="16" customFormat="1" ht="12.75" spans="2:13">
      <c r="B57135" s="29"/>
      <c r="M57135" s="28"/>
    </row>
    <row r="57136" s="16" customFormat="1" ht="12.75" spans="2:13">
      <c r="B57136" s="29"/>
      <c r="M57136" s="28"/>
    </row>
    <row r="57137" s="16" customFormat="1" ht="12.75" spans="2:13">
      <c r="B57137" s="29"/>
      <c r="M57137" s="28"/>
    </row>
    <row r="57138" s="16" customFormat="1" ht="12.75" spans="2:13">
      <c r="B57138" s="29"/>
      <c r="M57138" s="28"/>
    </row>
    <row r="57139" s="16" customFormat="1" ht="12.75" spans="2:13">
      <c r="B57139" s="29"/>
      <c r="M57139" s="28"/>
    </row>
    <row r="57140" s="16" customFormat="1" ht="12.75" spans="2:13">
      <c r="B57140" s="29"/>
      <c r="M57140" s="28"/>
    </row>
    <row r="57141" s="16" customFormat="1" ht="12.75" spans="2:13">
      <c r="B57141" s="29"/>
      <c r="M57141" s="28"/>
    </row>
    <row r="57142" s="16" customFormat="1" ht="12.75" spans="2:13">
      <c r="B57142" s="29"/>
      <c r="M57142" s="28"/>
    </row>
    <row r="57143" s="16" customFormat="1" ht="12.75" spans="2:13">
      <c r="B57143" s="29"/>
      <c r="M57143" s="28"/>
    </row>
    <row r="57144" s="16" customFormat="1" ht="12.75" spans="2:13">
      <c r="B57144" s="29"/>
      <c r="M57144" s="28"/>
    </row>
    <row r="57145" s="16" customFormat="1" ht="12.75" spans="2:13">
      <c r="B57145" s="29"/>
      <c r="M57145" s="28"/>
    </row>
    <row r="57146" s="16" customFormat="1" ht="12.75" spans="2:13">
      <c r="B57146" s="29"/>
      <c r="M57146" s="28"/>
    </row>
    <row r="57147" s="16" customFormat="1" ht="12.75" spans="2:13">
      <c r="B57147" s="29"/>
      <c r="M57147" s="28"/>
    </row>
    <row r="57148" s="16" customFormat="1" ht="12.75" spans="2:13">
      <c r="B57148" s="29"/>
      <c r="M57148" s="28"/>
    </row>
    <row r="57149" s="16" customFormat="1" ht="12.75" spans="2:13">
      <c r="B57149" s="29"/>
      <c r="M57149" s="28"/>
    </row>
    <row r="57150" s="16" customFormat="1" ht="12.75" spans="2:13">
      <c r="B57150" s="29"/>
      <c r="M57150" s="28"/>
    </row>
    <row r="57151" s="16" customFormat="1" ht="12.75" spans="2:13">
      <c r="B57151" s="29"/>
      <c r="M57151" s="28"/>
    </row>
    <row r="57152" s="16" customFormat="1" ht="12.75" spans="2:13">
      <c r="B57152" s="29"/>
      <c r="M57152" s="28"/>
    </row>
    <row r="57153" s="16" customFormat="1" ht="12.75" spans="2:13">
      <c r="B57153" s="29"/>
      <c r="M57153" s="28"/>
    </row>
    <row r="57154" s="16" customFormat="1" ht="12.75" spans="2:13">
      <c r="B57154" s="29"/>
      <c r="M57154" s="28"/>
    </row>
    <row r="57155" s="16" customFormat="1" ht="12.75" spans="2:13">
      <c r="B57155" s="29"/>
      <c r="M57155" s="28"/>
    </row>
    <row r="57156" s="16" customFormat="1" ht="12.75" spans="2:13">
      <c r="B57156" s="29"/>
      <c r="M57156" s="28"/>
    </row>
    <row r="57157" s="16" customFormat="1" ht="12.75" spans="2:13">
      <c r="B57157" s="29"/>
      <c r="M57157" s="28"/>
    </row>
    <row r="57158" s="16" customFormat="1" ht="12.75" spans="2:13">
      <c r="B57158" s="29"/>
      <c r="M57158" s="28"/>
    </row>
    <row r="57159" s="16" customFormat="1" ht="12.75" spans="2:13">
      <c r="B57159" s="29"/>
      <c r="M57159" s="28"/>
    </row>
    <row r="57160" s="16" customFormat="1" ht="12.75" spans="2:13">
      <c r="B57160" s="29"/>
      <c r="M57160" s="28"/>
    </row>
    <row r="57161" s="16" customFormat="1" ht="12.75" spans="2:13">
      <c r="B57161" s="29"/>
      <c r="M57161" s="28"/>
    </row>
    <row r="57162" s="16" customFormat="1" ht="12.75" spans="2:13">
      <c r="B57162" s="29"/>
      <c r="M57162" s="28"/>
    </row>
    <row r="57163" s="16" customFormat="1" ht="12.75" spans="2:13">
      <c r="B57163" s="29"/>
      <c r="M57163" s="28"/>
    </row>
    <row r="57164" s="16" customFormat="1" ht="12.75" spans="2:13">
      <c r="B57164" s="29"/>
      <c r="M57164" s="28"/>
    </row>
    <row r="57165" s="16" customFormat="1" ht="12.75" spans="2:13">
      <c r="B57165" s="29"/>
      <c r="M57165" s="28"/>
    </row>
    <row r="57166" s="16" customFormat="1" ht="12.75" spans="2:13">
      <c r="B57166" s="29"/>
      <c r="M57166" s="28"/>
    </row>
    <row r="57167" s="16" customFormat="1" ht="12.75" spans="2:13">
      <c r="B57167" s="29"/>
      <c r="M57167" s="28"/>
    </row>
    <row r="57168" s="16" customFormat="1" ht="12.75" spans="2:13">
      <c r="B57168" s="29"/>
      <c r="M57168" s="28"/>
    </row>
    <row r="57169" s="16" customFormat="1" ht="12.75" spans="2:13">
      <c r="B57169" s="29"/>
      <c r="M57169" s="28"/>
    </row>
    <row r="57170" s="16" customFormat="1" ht="12.75" spans="2:13">
      <c r="B57170" s="29"/>
      <c r="M57170" s="28"/>
    </row>
    <row r="57171" s="16" customFormat="1" ht="12.75" spans="2:13">
      <c r="B57171" s="29"/>
      <c r="M57171" s="28"/>
    </row>
    <row r="57172" s="16" customFormat="1" ht="12.75" spans="2:13">
      <c r="B57172" s="29"/>
      <c r="M57172" s="28"/>
    </row>
    <row r="57173" s="16" customFormat="1" ht="12.75" spans="2:13">
      <c r="B57173" s="29"/>
      <c r="M57173" s="28"/>
    </row>
    <row r="57174" s="16" customFormat="1" ht="12.75" spans="2:13">
      <c r="B57174" s="29"/>
      <c r="M57174" s="28"/>
    </row>
    <row r="57175" s="16" customFormat="1" ht="12.75" spans="2:13">
      <c r="B57175" s="29"/>
      <c r="M57175" s="28"/>
    </row>
    <row r="57176" s="16" customFormat="1" ht="12.75" spans="2:13">
      <c r="B57176" s="29"/>
      <c r="M57176" s="28"/>
    </row>
    <row r="57177" s="16" customFormat="1" ht="12.75" spans="2:13">
      <c r="B57177" s="29"/>
      <c r="M57177" s="28"/>
    </row>
    <row r="57178" s="16" customFormat="1" ht="12.75" spans="2:13">
      <c r="B57178" s="29"/>
      <c r="M57178" s="28"/>
    </row>
    <row r="57179" s="16" customFormat="1" ht="12.75" spans="2:13">
      <c r="B57179" s="29"/>
      <c r="M57179" s="28"/>
    </row>
    <row r="57180" s="16" customFormat="1" ht="12.75" spans="2:13">
      <c r="B57180" s="29"/>
      <c r="M57180" s="28"/>
    </row>
    <row r="57181" s="16" customFormat="1" ht="12.75" spans="2:13">
      <c r="B57181" s="29"/>
      <c r="M57181" s="28"/>
    </row>
    <row r="57182" s="16" customFormat="1" ht="12.75" spans="2:13">
      <c r="B57182" s="29"/>
      <c r="M57182" s="28"/>
    </row>
    <row r="57183" s="16" customFormat="1" ht="12.75" spans="2:13">
      <c r="B57183" s="29"/>
      <c r="M57183" s="28"/>
    </row>
    <row r="57184" s="16" customFormat="1" ht="12.75" spans="2:13">
      <c r="B57184" s="29"/>
      <c r="M57184" s="28"/>
    </row>
    <row r="57185" s="16" customFormat="1" ht="12.75" spans="2:13">
      <c r="B57185" s="29"/>
      <c r="M57185" s="28"/>
    </row>
    <row r="57186" s="16" customFormat="1" ht="12.75" spans="2:13">
      <c r="B57186" s="29"/>
      <c r="M57186" s="28"/>
    </row>
    <row r="57187" s="16" customFormat="1" ht="12.75" spans="2:13">
      <c r="B57187" s="29"/>
      <c r="M57187" s="28"/>
    </row>
    <row r="57188" s="16" customFormat="1" ht="12.75" spans="2:13">
      <c r="B57188" s="29"/>
      <c r="M57188" s="28"/>
    </row>
    <row r="57189" s="16" customFormat="1" ht="12.75" spans="2:13">
      <c r="B57189" s="29"/>
      <c r="M57189" s="28"/>
    </row>
    <row r="57190" s="16" customFormat="1" ht="12.75" spans="2:13">
      <c r="B57190" s="29"/>
      <c r="M57190" s="28"/>
    </row>
    <row r="57191" s="16" customFormat="1" ht="12.75" spans="2:13">
      <c r="B57191" s="29"/>
      <c r="M57191" s="28"/>
    </row>
    <row r="57192" s="16" customFormat="1" ht="12.75" spans="2:13">
      <c r="B57192" s="29"/>
      <c r="M57192" s="28"/>
    </row>
    <row r="57193" s="16" customFormat="1" ht="12.75" spans="2:13">
      <c r="B57193" s="29"/>
      <c r="M57193" s="28"/>
    </row>
    <row r="57194" s="16" customFormat="1" ht="12.75" spans="2:13">
      <c r="B57194" s="29"/>
      <c r="M57194" s="28"/>
    </row>
    <row r="57195" s="16" customFormat="1" ht="12.75" spans="2:13">
      <c r="B57195" s="29"/>
      <c r="M57195" s="28"/>
    </row>
    <row r="57196" s="16" customFormat="1" ht="12.75" spans="2:13">
      <c r="B57196" s="29"/>
      <c r="M57196" s="28"/>
    </row>
    <row r="57197" s="16" customFormat="1" ht="12.75" spans="2:13">
      <c r="B57197" s="29"/>
      <c r="M57197" s="28"/>
    </row>
    <row r="57198" s="16" customFormat="1" ht="12.75" spans="2:13">
      <c r="B57198" s="29"/>
      <c r="M57198" s="28"/>
    </row>
    <row r="57199" s="16" customFormat="1" ht="12.75" spans="2:13">
      <c r="B57199" s="29"/>
      <c r="M57199" s="28"/>
    </row>
    <row r="57200" s="16" customFormat="1" ht="12.75" spans="2:13">
      <c r="B57200" s="29"/>
      <c r="M57200" s="28"/>
    </row>
    <row r="57201" s="16" customFormat="1" ht="12.75" spans="2:13">
      <c r="B57201" s="29"/>
      <c r="M57201" s="28"/>
    </row>
    <row r="57202" s="16" customFormat="1" ht="12.75" spans="2:13">
      <c r="B57202" s="29"/>
      <c r="M57202" s="28"/>
    </row>
    <row r="57203" s="16" customFormat="1" ht="12.75" spans="2:13">
      <c r="B57203" s="29"/>
      <c r="M57203" s="28"/>
    </row>
    <row r="57204" s="16" customFormat="1" ht="12.75" spans="2:13">
      <c r="B57204" s="29"/>
      <c r="M57204" s="28"/>
    </row>
    <row r="57205" s="16" customFormat="1" ht="12.75" spans="2:13">
      <c r="B57205" s="29"/>
      <c r="M57205" s="28"/>
    </row>
    <row r="57206" s="16" customFormat="1" ht="12.75" spans="2:13">
      <c r="B57206" s="29"/>
      <c r="M57206" s="28"/>
    </row>
    <row r="57207" s="16" customFormat="1" ht="12.75" spans="2:13">
      <c r="B57207" s="29"/>
      <c r="M57207" s="28"/>
    </row>
    <row r="57208" s="16" customFormat="1" ht="12.75" spans="2:13">
      <c r="B57208" s="29"/>
      <c r="M57208" s="28"/>
    </row>
    <row r="57209" s="16" customFormat="1" ht="12.75" spans="2:13">
      <c r="B57209" s="29"/>
      <c r="M57209" s="28"/>
    </row>
    <row r="57210" s="16" customFormat="1" ht="12.75" spans="2:13">
      <c r="B57210" s="29"/>
      <c r="M57210" s="28"/>
    </row>
    <row r="57211" s="16" customFormat="1" ht="12.75" spans="2:13">
      <c r="B57211" s="29"/>
      <c r="M57211" s="28"/>
    </row>
    <row r="57212" s="16" customFormat="1" ht="12.75" spans="2:13">
      <c r="B57212" s="29"/>
      <c r="M57212" s="28"/>
    </row>
    <row r="57213" s="16" customFormat="1" ht="12.75" spans="2:13">
      <c r="B57213" s="29"/>
      <c r="M57213" s="28"/>
    </row>
    <row r="57214" s="16" customFormat="1" ht="12.75" spans="2:13">
      <c r="B57214" s="29"/>
      <c r="M57214" s="28"/>
    </row>
    <row r="57215" s="16" customFormat="1" ht="12.75" spans="2:13">
      <c r="B57215" s="29"/>
      <c r="M57215" s="28"/>
    </row>
    <row r="57216" s="16" customFormat="1" ht="12.75" spans="2:13">
      <c r="B57216" s="29"/>
      <c r="M57216" s="28"/>
    </row>
    <row r="57217" s="16" customFormat="1" ht="12.75" spans="2:13">
      <c r="B57217" s="29"/>
      <c r="M57217" s="28"/>
    </row>
    <row r="57218" s="16" customFormat="1" ht="12.75" spans="2:13">
      <c r="B57218" s="29"/>
      <c r="M57218" s="28"/>
    </row>
    <row r="57219" s="16" customFormat="1" ht="12.75" spans="2:13">
      <c r="B57219" s="29"/>
      <c r="M57219" s="28"/>
    </row>
    <row r="57220" s="16" customFormat="1" ht="12.75" spans="2:13">
      <c r="B57220" s="29"/>
      <c r="M57220" s="28"/>
    </row>
    <row r="57221" s="16" customFormat="1" ht="12.75" spans="2:13">
      <c r="B57221" s="29"/>
      <c r="M57221" s="28"/>
    </row>
    <row r="57222" s="16" customFormat="1" ht="12.75" spans="2:13">
      <c r="B57222" s="29"/>
      <c r="M57222" s="28"/>
    </row>
    <row r="57223" s="16" customFormat="1" ht="12.75" spans="2:13">
      <c r="B57223" s="29"/>
      <c r="M57223" s="28"/>
    </row>
    <row r="57224" s="16" customFormat="1" ht="12.75" spans="2:13">
      <c r="B57224" s="29"/>
      <c r="M57224" s="28"/>
    </row>
    <row r="57225" s="16" customFormat="1" ht="12.75" spans="2:13">
      <c r="B57225" s="29"/>
      <c r="M57225" s="28"/>
    </row>
    <row r="57226" s="16" customFormat="1" ht="12.75" spans="2:13">
      <c r="B57226" s="29"/>
      <c r="M57226" s="28"/>
    </row>
    <row r="57227" s="16" customFormat="1" ht="12.75" spans="2:13">
      <c r="B57227" s="29"/>
      <c r="M57227" s="28"/>
    </row>
    <row r="57228" s="16" customFormat="1" ht="12.75" spans="2:13">
      <c r="B57228" s="29"/>
      <c r="M57228" s="28"/>
    </row>
    <row r="57229" s="16" customFormat="1" ht="12.75" spans="2:13">
      <c r="B57229" s="29"/>
      <c r="M57229" s="28"/>
    </row>
    <row r="57230" s="16" customFormat="1" ht="12.75" spans="2:13">
      <c r="B57230" s="29"/>
      <c r="M57230" s="28"/>
    </row>
    <row r="57231" s="16" customFormat="1" ht="12.75" spans="2:13">
      <c r="B57231" s="29"/>
      <c r="M57231" s="28"/>
    </row>
    <row r="57232" s="16" customFormat="1" ht="12.75" spans="2:13">
      <c r="B57232" s="29"/>
      <c r="M57232" s="28"/>
    </row>
    <row r="57233" s="16" customFormat="1" ht="12.75" spans="2:13">
      <c r="B57233" s="29"/>
      <c r="M57233" s="28"/>
    </row>
    <row r="57234" s="16" customFormat="1" ht="12.75" spans="2:13">
      <c r="B57234" s="29"/>
      <c r="M57234" s="28"/>
    </row>
    <row r="57235" s="16" customFormat="1" ht="12.75" spans="2:13">
      <c r="B57235" s="29"/>
      <c r="M57235" s="28"/>
    </row>
    <row r="57236" s="16" customFormat="1" ht="12.75" spans="2:13">
      <c r="B57236" s="29"/>
      <c r="M57236" s="28"/>
    </row>
    <row r="57237" s="16" customFormat="1" ht="12.75" spans="2:13">
      <c r="B57237" s="29"/>
      <c r="M57237" s="28"/>
    </row>
    <row r="57238" s="16" customFormat="1" ht="12.75" spans="2:13">
      <c r="B57238" s="29"/>
      <c r="M57238" s="28"/>
    </row>
    <row r="57239" s="16" customFormat="1" ht="12.75" spans="2:13">
      <c r="B57239" s="29"/>
      <c r="M57239" s="28"/>
    </row>
    <row r="57240" s="16" customFormat="1" ht="12.75" spans="2:13">
      <c r="B57240" s="29"/>
      <c r="M57240" s="28"/>
    </row>
    <row r="57241" s="16" customFormat="1" ht="12.75" spans="2:13">
      <c r="B57241" s="29"/>
      <c r="M57241" s="28"/>
    </row>
    <row r="57242" s="16" customFormat="1" ht="12.75" spans="2:13">
      <c r="B57242" s="29"/>
      <c r="M57242" s="28"/>
    </row>
    <row r="57243" s="16" customFormat="1" ht="12.75" spans="2:13">
      <c r="B57243" s="29"/>
      <c r="M57243" s="28"/>
    </row>
    <row r="57244" s="16" customFormat="1" ht="12.75" spans="2:13">
      <c r="B57244" s="29"/>
      <c r="M57244" s="28"/>
    </row>
    <row r="57245" s="16" customFormat="1" ht="12.75" spans="2:13">
      <c r="B57245" s="29"/>
      <c r="M57245" s="28"/>
    </row>
    <row r="57246" s="16" customFormat="1" ht="12.75" spans="2:13">
      <c r="B57246" s="29"/>
      <c r="M57246" s="28"/>
    </row>
    <row r="57247" s="16" customFormat="1" ht="12.75" spans="2:13">
      <c r="B57247" s="29"/>
      <c r="M57247" s="28"/>
    </row>
    <row r="57248" s="16" customFormat="1" ht="12.75" spans="2:13">
      <c r="B57248" s="29"/>
      <c r="M57248" s="28"/>
    </row>
    <row r="57249" s="16" customFormat="1" ht="12.75" spans="2:13">
      <c r="B57249" s="29"/>
      <c r="M57249" s="28"/>
    </row>
    <row r="57250" s="16" customFormat="1" ht="12.75" spans="2:13">
      <c r="B57250" s="29"/>
      <c r="M57250" s="28"/>
    </row>
    <row r="57251" s="16" customFormat="1" ht="12.75" spans="2:13">
      <c r="B57251" s="29"/>
      <c r="M57251" s="28"/>
    </row>
    <row r="57252" s="16" customFormat="1" ht="12.75" spans="2:13">
      <c r="B57252" s="29"/>
      <c r="M57252" s="28"/>
    </row>
    <row r="57253" s="16" customFormat="1" ht="12.75" spans="2:13">
      <c r="B57253" s="29"/>
      <c r="M57253" s="28"/>
    </row>
    <row r="57254" s="16" customFormat="1" ht="12.75" spans="2:13">
      <c r="B57254" s="29"/>
      <c r="M57254" s="28"/>
    </row>
    <row r="57255" s="16" customFormat="1" ht="12.75" spans="2:13">
      <c r="B57255" s="29"/>
      <c r="M57255" s="28"/>
    </row>
    <row r="57256" s="16" customFormat="1" ht="12.75" spans="2:13">
      <c r="B57256" s="29"/>
      <c r="M57256" s="28"/>
    </row>
    <row r="57257" s="16" customFormat="1" ht="12.75" spans="2:13">
      <c r="B57257" s="29"/>
      <c r="M57257" s="28"/>
    </row>
    <row r="57258" s="16" customFormat="1" ht="12.75" spans="2:13">
      <c r="B57258" s="29"/>
      <c r="M57258" s="28"/>
    </row>
    <row r="57259" s="16" customFormat="1" ht="12.75" spans="2:13">
      <c r="B57259" s="29"/>
      <c r="M57259" s="28"/>
    </row>
    <row r="57260" s="16" customFormat="1" ht="12.75" spans="2:13">
      <c r="B57260" s="29"/>
      <c r="M57260" s="28"/>
    </row>
    <row r="57261" s="16" customFormat="1" ht="12.75" spans="2:13">
      <c r="B57261" s="29"/>
      <c r="M57261" s="28"/>
    </row>
    <row r="57262" s="16" customFormat="1" ht="12.75" spans="2:13">
      <c r="B57262" s="29"/>
      <c r="M57262" s="28"/>
    </row>
    <row r="57263" s="16" customFormat="1" ht="12.75" spans="2:13">
      <c r="B57263" s="29"/>
      <c r="M57263" s="28"/>
    </row>
    <row r="57264" s="16" customFormat="1" ht="12.75" spans="2:13">
      <c r="B57264" s="29"/>
      <c r="M57264" s="28"/>
    </row>
    <row r="57265" s="16" customFormat="1" ht="12.75" spans="2:13">
      <c r="B57265" s="29"/>
      <c r="M57265" s="28"/>
    </row>
    <row r="57266" s="16" customFormat="1" ht="12.75" spans="2:13">
      <c r="B57266" s="29"/>
      <c r="M57266" s="28"/>
    </row>
    <row r="57267" s="16" customFormat="1" ht="12.75" spans="2:13">
      <c r="B57267" s="29"/>
      <c r="M57267" s="28"/>
    </row>
    <row r="57268" s="16" customFormat="1" ht="12.75" spans="2:13">
      <c r="B57268" s="29"/>
      <c r="M57268" s="28"/>
    </row>
    <row r="57269" s="16" customFormat="1" ht="12.75" spans="2:13">
      <c r="B57269" s="29"/>
      <c r="M57269" s="28"/>
    </row>
    <row r="57270" s="16" customFormat="1" ht="12.75" spans="2:13">
      <c r="B57270" s="29"/>
      <c r="M57270" s="28"/>
    </row>
    <row r="57271" s="16" customFormat="1" ht="12.75" spans="2:13">
      <c r="B57271" s="29"/>
      <c r="M57271" s="28"/>
    </row>
    <row r="57272" s="16" customFormat="1" ht="12.75" spans="2:13">
      <c r="B57272" s="29"/>
      <c r="M57272" s="28"/>
    </row>
    <row r="57273" s="16" customFormat="1" ht="12.75" spans="2:13">
      <c r="B57273" s="29"/>
      <c r="M57273" s="28"/>
    </row>
    <row r="57274" s="16" customFormat="1" ht="12.75" spans="2:13">
      <c r="B57274" s="29"/>
      <c r="M57274" s="28"/>
    </row>
    <row r="57275" s="16" customFormat="1" ht="12.75" spans="2:13">
      <c r="B57275" s="29"/>
      <c r="M57275" s="28"/>
    </row>
    <row r="57276" s="16" customFormat="1" ht="12.75" spans="2:13">
      <c r="B57276" s="29"/>
      <c r="M57276" s="28"/>
    </row>
    <row r="57277" s="16" customFormat="1" ht="12.75" spans="2:13">
      <c r="B57277" s="29"/>
      <c r="M57277" s="28"/>
    </row>
    <row r="57278" s="16" customFormat="1" ht="12.75" spans="2:13">
      <c r="B57278" s="29"/>
      <c r="M57278" s="28"/>
    </row>
    <row r="57279" s="16" customFormat="1" ht="12.75" spans="2:13">
      <c r="B57279" s="29"/>
      <c r="M57279" s="28"/>
    </row>
    <row r="57280" s="16" customFormat="1" ht="12.75" spans="2:13">
      <c r="B57280" s="29"/>
      <c r="M57280" s="28"/>
    </row>
    <row r="57281" s="16" customFormat="1" ht="12.75" spans="2:13">
      <c r="B57281" s="29"/>
      <c r="M57281" s="28"/>
    </row>
    <row r="57282" s="16" customFormat="1" ht="12.75" spans="2:13">
      <c r="B57282" s="29"/>
      <c r="M57282" s="28"/>
    </row>
    <row r="57283" s="16" customFormat="1" ht="12.75" spans="2:13">
      <c r="B57283" s="29"/>
      <c r="M57283" s="28"/>
    </row>
    <row r="57284" s="16" customFormat="1" ht="12.75" spans="2:13">
      <c r="B57284" s="29"/>
      <c r="M57284" s="28"/>
    </row>
    <row r="57285" s="16" customFormat="1" ht="12.75" spans="2:13">
      <c r="B57285" s="29"/>
      <c r="M57285" s="28"/>
    </row>
    <row r="57286" s="16" customFormat="1" ht="12.75" spans="2:13">
      <c r="B57286" s="29"/>
      <c r="M57286" s="28"/>
    </row>
    <row r="57287" s="16" customFormat="1" ht="12.75" spans="2:13">
      <c r="B57287" s="29"/>
      <c r="M57287" s="28"/>
    </row>
    <row r="57288" s="16" customFormat="1" ht="12.75" spans="2:13">
      <c r="B57288" s="29"/>
      <c r="M57288" s="28"/>
    </row>
    <row r="57289" s="16" customFormat="1" ht="12.75" spans="2:13">
      <c r="B57289" s="29"/>
      <c r="M57289" s="28"/>
    </row>
    <row r="57290" s="16" customFormat="1" ht="12.75" spans="2:13">
      <c r="B57290" s="29"/>
      <c r="M57290" s="28"/>
    </row>
    <row r="57291" s="16" customFormat="1" ht="12.75" spans="2:13">
      <c r="B57291" s="29"/>
      <c r="M57291" s="28"/>
    </row>
    <row r="57292" s="16" customFormat="1" ht="12.75" spans="2:13">
      <c r="B57292" s="29"/>
      <c r="M57292" s="28"/>
    </row>
    <row r="57293" s="16" customFormat="1" ht="12.75" spans="2:13">
      <c r="B57293" s="29"/>
      <c r="M57293" s="28"/>
    </row>
    <row r="57294" s="16" customFormat="1" ht="12.75" spans="2:13">
      <c r="B57294" s="29"/>
      <c r="M57294" s="28"/>
    </row>
    <row r="57295" s="16" customFormat="1" ht="12.75" spans="2:13">
      <c r="B57295" s="29"/>
      <c r="M57295" s="28"/>
    </row>
    <row r="57296" s="16" customFormat="1" ht="12.75" spans="2:13">
      <c r="B57296" s="29"/>
      <c r="M57296" s="28"/>
    </row>
    <row r="57297" s="16" customFormat="1" ht="12.75" spans="2:13">
      <c r="B57297" s="29"/>
      <c r="M57297" s="28"/>
    </row>
    <row r="57298" s="16" customFormat="1" ht="12.75" spans="2:13">
      <c r="B57298" s="29"/>
      <c r="M57298" s="28"/>
    </row>
    <row r="57299" s="16" customFormat="1" ht="12.75" spans="2:13">
      <c r="B57299" s="29"/>
      <c r="M57299" s="28"/>
    </row>
    <row r="57300" s="16" customFormat="1" ht="12.75" spans="2:13">
      <c r="B57300" s="29"/>
      <c r="M57300" s="28"/>
    </row>
    <row r="57301" s="16" customFormat="1" ht="12.75" spans="2:13">
      <c r="B57301" s="29"/>
      <c r="M57301" s="28"/>
    </row>
    <row r="57302" s="16" customFormat="1" ht="12.75" spans="2:13">
      <c r="B57302" s="29"/>
      <c r="M57302" s="28"/>
    </row>
    <row r="57303" s="16" customFormat="1" ht="12.75" spans="2:13">
      <c r="B57303" s="29"/>
      <c r="M57303" s="28"/>
    </row>
    <row r="57304" s="16" customFormat="1" ht="12.75" spans="2:13">
      <c r="B57304" s="29"/>
      <c r="M57304" s="28"/>
    </row>
    <row r="57305" s="16" customFormat="1" ht="12.75" spans="2:13">
      <c r="B57305" s="29"/>
      <c r="M57305" s="28"/>
    </row>
    <row r="57306" s="16" customFormat="1" ht="12.75" spans="2:13">
      <c r="B57306" s="29"/>
      <c r="M57306" s="28"/>
    </row>
    <row r="57307" s="16" customFormat="1" ht="12.75" spans="2:13">
      <c r="B57307" s="29"/>
      <c r="M57307" s="28"/>
    </row>
    <row r="57308" s="16" customFormat="1" ht="12.75" spans="2:13">
      <c r="B57308" s="29"/>
      <c r="M57308" s="28"/>
    </row>
    <row r="57309" s="16" customFormat="1" ht="12.75" spans="2:13">
      <c r="B57309" s="29"/>
      <c r="M57309" s="28"/>
    </row>
    <row r="57310" s="16" customFormat="1" ht="12.75" spans="2:13">
      <c r="B57310" s="29"/>
      <c r="M57310" s="28"/>
    </row>
    <row r="57311" s="16" customFormat="1" ht="12.75" spans="2:13">
      <c r="B57311" s="29"/>
      <c r="M57311" s="28"/>
    </row>
    <row r="57312" s="16" customFormat="1" ht="12.75" spans="2:13">
      <c r="B57312" s="29"/>
      <c r="M57312" s="28"/>
    </row>
    <row r="57313" s="16" customFormat="1" ht="12.75" spans="2:13">
      <c r="B57313" s="29"/>
      <c r="M57313" s="28"/>
    </row>
    <row r="57314" s="16" customFormat="1" ht="12.75" spans="2:13">
      <c r="B57314" s="29"/>
      <c r="M57314" s="28"/>
    </row>
    <row r="57315" s="16" customFormat="1" ht="12.75" spans="2:13">
      <c r="B57315" s="29"/>
      <c r="M57315" s="28"/>
    </row>
    <row r="57316" s="16" customFormat="1" ht="12.75" spans="2:13">
      <c r="B57316" s="29"/>
      <c r="M57316" s="28"/>
    </row>
    <row r="57317" s="16" customFormat="1" ht="12.75" spans="2:13">
      <c r="B57317" s="29"/>
      <c r="M57317" s="28"/>
    </row>
    <row r="57318" s="16" customFormat="1" ht="12.75" spans="2:13">
      <c r="B57318" s="29"/>
      <c r="M57318" s="28"/>
    </row>
    <row r="57319" s="16" customFormat="1" ht="12.75" spans="2:13">
      <c r="B57319" s="29"/>
      <c r="M57319" s="28"/>
    </row>
    <row r="57320" s="16" customFormat="1" ht="12.75" spans="2:13">
      <c r="B57320" s="29"/>
      <c r="M57320" s="28"/>
    </row>
    <row r="57321" s="16" customFormat="1" ht="12.75" spans="2:13">
      <c r="B57321" s="29"/>
      <c r="M57321" s="28"/>
    </row>
    <row r="57322" s="16" customFormat="1" ht="12.75" spans="2:13">
      <c r="B57322" s="29"/>
      <c r="M57322" s="28"/>
    </row>
    <row r="57323" s="16" customFormat="1" ht="12.75" spans="2:13">
      <c r="B57323" s="29"/>
      <c r="M57323" s="28"/>
    </row>
    <row r="57324" s="16" customFormat="1" ht="12.75" spans="2:13">
      <c r="B57324" s="29"/>
      <c r="M57324" s="28"/>
    </row>
    <row r="57325" s="16" customFormat="1" ht="12.75" spans="2:13">
      <c r="B57325" s="29"/>
      <c r="M57325" s="28"/>
    </row>
    <row r="57326" s="16" customFormat="1" ht="12.75" spans="2:13">
      <c r="B57326" s="29"/>
      <c r="M57326" s="28"/>
    </row>
    <row r="57327" s="16" customFormat="1" ht="12.75" spans="2:13">
      <c r="B57327" s="29"/>
      <c r="M57327" s="28"/>
    </row>
    <row r="57328" s="16" customFormat="1" ht="12.75" spans="2:13">
      <c r="B57328" s="29"/>
      <c r="M57328" s="28"/>
    </row>
    <row r="57329" s="16" customFormat="1" ht="12.75" spans="2:13">
      <c r="B57329" s="29"/>
      <c r="M57329" s="28"/>
    </row>
    <row r="57330" s="16" customFormat="1" ht="12.75" spans="2:13">
      <c r="B57330" s="29"/>
      <c r="M57330" s="28"/>
    </row>
    <row r="57331" s="16" customFormat="1" ht="12.75" spans="2:13">
      <c r="B57331" s="29"/>
      <c r="M57331" s="28"/>
    </row>
    <row r="57332" s="16" customFormat="1" ht="12.75" spans="2:13">
      <c r="B57332" s="29"/>
      <c r="M57332" s="28"/>
    </row>
    <row r="57333" s="16" customFormat="1" ht="12.75" spans="2:13">
      <c r="B57333" s="29"/>
      <c r="M57333" s="28"/>
    </row>
    <row r="57334" s="16" customFormat="1" ht="12.75" spans="2:13">
      <c r="B57334" s="29"/>
      <c r="M57334" s="28"/>
    </row>
    <row r="57335" s="16" customFormat="1" ht="12.75" spans="2:13">
      <c r="B57335" s="29"/>
      <c r="M57335" s="28"/>
    </row>
    <row r="57336" s="16" customFormat="1" ht="12.75" spans="2:13">
      <c r="B57336" s="29"/>
      <c r="M57336" s="28"/>
    </row>
    <row r="57337" s="16" customFormat="1" ht="12.75" spans="2:13">
      <c r="B57337" s="29"/>
      <c r="M57337" s="28"/>
    </row>
    <row r="57338" s="16" customFormat="1" ht="12.75" spans="2:13">
      <c r="B57338" s="29"/>
      <c r="M57338" s="28"/>
    </row>
    <row r="57339" s="16" customFormat="1" ht="12.75" spans="2:13">
      <c r="B57339" s="29"/>
      <c r="M57339" s="28"/>
    </row>
    <row r="57340" s="16" customFormat="1" ht="12.75" spans="2:13">
      <c r="B57340" s="29"/>
      <c r="M57340" s="28"/>
    </row>
    <row r="57341" s="16" customFormat="1" ht="12.75" spans="2:13">
      <c r="B57341" s="29"/>
      <c r="M57341" s="28"/>
    </row>
    <row r="57342" s="16" customFormat="1" ht="12.75" spans="2:13">
      <c r="B57342" s="29"/>
      <c r="M57342" s="28"/>
    </row>
    <row r="57343" s="16" customFormat="1" ht="12.75" spans="2:13">
      <c r="B57343" s="29"/>
      <c r="M57343" s="28"/>
    </row>
    <row r="57344" s="16" customFormat="1" ht="12.75" spans="2:13">
      <c r="B57344" s="29"/>
      <c r="M57344" s="28"/>
    </row>
    <row r="57345" s="16" customFormat="1" ht="12.75" spans="2:13">
      <c r="B57345" s="29"/>
      <c r="M57345" s="28"/>
    </row>
    <row r="57346" s="16" customFormat="1" ht="12.75" spans="2:13">
      <c r="B57346" s="29"/>
      <c r="M57346" s="28"/>
    </row>
    <row r="57347" s="16" customFormat="1" ht="12.75" spans="2:13">
      <c r="B57347" s="29"/>
      <c r="M57347" s="28"/>
    </row>
    <row r="57348" s="16" customFormat="1" ht="12.75" spans="2:13">
      <c r="B57348" s="29"/>
      <c r="M57348" s="28"/>
    </row>
    <row r="57349" s="16" customFormat="1" ht="12.75" spans="2:13">
      <c r="B57349" s="29"/>
      <c r="M57349" s="28"/>
    </row>
    <row r="57350" s="16" customFormat="1" ht="12.75" spans="2:13">
      <c r="B57350" s="29"/>
      <c r="M57350" s="28"/>
    </row>
    <row r="57351" s="16" customFormat="1" ht="12.75" spans="2:13">
      <c r="B57351" s="29"/>
      <c r="M57351" s="28"/>
    </row>
    <row r="57352" s="16" customFormat="1" ht="12.75" spans="2:13">
      <c r="B57352" s="29"/>
      <c r="M57352" s="28"/>
    </row>
    <row r="57353" s="16" customFormat="1" ht="12.75" spans="2:13">
      <c r="B57353" s="29"/>
      <c r="M57353" s="28"/>
    </row>
    <row r="57354" s="16" customFormat="1" ht="12.75" spans="2:13">
      <c r="B57354" s="29"/>
      <c r="M57354" s="28"/>
    </row>
    <row r="57355" s="16" customFormat="1" ht="12.75" spans="2:13">
      <c r="B57355" s="29"/>
      <c r="M57355" s="28"/>
    </row>
    <row r="57356" s="16" customFormat="1" ht="12.75" spans="2:13">
      <c r="B57356" s="29"/>
      <c r="M57356" s="28"/>
    </row>
    <row r="57357" s="16" customFormat="1" ht="12.75" spans="2:13">
      <c r="B57357" s="29"/>
      <c r="M57357" s="28"/>
    </row>
    <row r="57358" s="16" customFormat="1" ht="12.75" spans="2:13">
      <c r="B57358" s="29"/>
      <c r="M57358" s="28"/>
    </row>
    <row r="57359" s="16" customFormat="1" ht="12.75" spans="2:13">
      <c r="B57359" s="29"/>
      <c r="M57359" s="28"/>
    </row>
    <row r="57360" s="16" customFormat="1" ht="12.75" spans="2:13">
      <c r="B57360" s="29"/>
      <c r="M57360" s="28"/>
    </row>
    <row r="57361" s="16" customFormat="1" ht="12.75" spans="2:13">
      <c r="B57361" s="29"/>
      <c r="M57361" s="28"/>
    </row>
    <row r="57362" s="16" customFormat="1" ht="12.75" spans="2:13">
      <c r="B57362" s="29"/>
      <c r="M57362" s="28"/>
    </row>
    <row r="57363" s="16" customFormat="1" ht="12.75" spans="2:13">
      <c r="B57363" s="29"/>
      <c r="M57363" s="28"/>
    </row>
    <row r="57364" s="16" customFormat="1" ht="12.75" spans="2:13">
      <c r="B57364" s="29"/>
      <c r="M57364" s="28"/>
    </row>
    <row r="57365" s="16" customFormat="1" ht="12.75" spans="2:13">
      <c r="B57365" s="29"/>
      <c r="M57365" s="28"/>
    </row>
    <row r="57366" s="16" customFormat="1" ht="12.75" spans="2:13">
      <c r="B57366" s="29"/>
      <c r="M57366" s="28"/>
    </row>
    <row r="57367" s="16" customFormat="1" ht="12.75" spans="2:13">
      <c r="B57367" s="29"/>
      <c r="M57367" s="28"/>
    </row>
    <row r="57368" s="16" customFormat="1" ht="12.75" spans="2:13">
      <c r="B57368" s="29"/>
      <c r="M57368" s="28"/>
    </row>
    <row r="57369" s="16" customFormat="1" ht="12.75" spans="2:13">
      <c r="B57369" s="29"/>
      <c r="M57369" s="28"/>
    </row>
    <row r="57370" s="16" customFormat="1" ht="12.75" spans="2:13">
      <c r="B57370" s="29"/>
      <c r="M57370" s="28"/>
    </row>
    <row r="57371" s="16" customFormat="1" ht="12.75" spans="2:13">
      <c r="B57371" s="29"/>
      <c r="M57371" s="28"/>
    </row>
    <row r="57372" s="16" customFormat="1" ht="12.75" spans="2:13">
      <c r="B57372" s="29"/>
      <c r="M57372" s="28"/>
    </row>
    <row r="57373" s="16" customFormat="1" ht="12.75" spans="2:13">
      <c r="B57373" s="29"/>
      <c r="M57373" s="28"/>
    </row>
    <row r="57374" s="16" customFormat="1" ht="12.75" spans="2:13">
      <c r="B57374" s="29"/>
      <c r="M57374" s="28"/>
    </row>
    <row r="57375" s="16" customFormat="1" ht="12.75" spans="2:13">
      <c r="B57375" s="29"/>
      <c r="M57375" s="28"/>
    </row>
    <row r="57376" s="16" customFormat="1" ht="12.75" spans="2:13">
      <c r="B57376" s="29"/>
      <c r="M57376" s="28"/>
    </row>
    <row r="57377" s="16" customFormat="1" ht="12.75" spans="2:13">
      <c r="B57377" s="29"/>
      <c r="M57377" s="28"/>
    </row>
    <row r="57378" s="16" customFormat="1" ht="12.75" spans="2:13">
      <c r="B57378" s="29"/>
      <c r="M57378" s="28"/>
    </row>
    <row r="57379" s="16" customFormat="1" ht="12.75" spans="2:13">
      <c r="B57379" s="29"/>
      <c r="M57379" s="28"/>
    </row>
    <row r="57380" s="16" customFormat="1" ht="12.75" spans="2:13">
      <c r="B57380" s="29"/>
      <c r="M57380" s="28"/>
    </row>
    <row r="57381" s="16" customFormat="1" ht="12.75" spans="2:13">
      <c r="B57381" s="29"/>
      <c r="M57381" s="28"/>
    </row>
    <row r="57382" s="16" customFormat="1" ht="12.75" spans="2:13">
      <c r="B57382" s="29"/>
      <c r="M57382" s="28"/>
    </row>
    <row r="57383" s="16" customFormat="1" ht="12.75" spans="2:13">
      <c r="B57383" s="29"/>
      <c r="M57383" s="28"/>
    </row>
    <row r="57384" s="16" customFormat="1" ht="12.75" spans="2:13">
      <c r="B57384" s="29"/>
      <c r="M57384" s="28"/>
    </row>
    <row r="57385" s="16" customFormat="1" ht="12.75" spans="2:13">
      <c r="B57385" s="29"/>
      <c r="M57385" s="28"/>
    </row>
    <row r="57386" s="16" customFormat="1" ht="12.75" spans="2:13">
      <c r="B57386" s="29"/>
      <c r="M57386" s="28"/>
    </row>
    <row r="57387" s="16" customFormat="1" ht="12.75" spans="2:13">
      <c r="B57387" s="29"/>
      <c r="M57387" s="28"/>
    </row>
    <row r="57388" s="16" customFormat="1" ht="12.75" spans="2:13">
      <c r="B57388" s="29"/>
      <c r="M57388" s="28"/>
    </row>
    <row r="57389" s="16" customFormat="1" ht="12.75" spans="2:13">
      <c r="B57389" s="29"/>
      <c r="M57389" s="28"/>
    </row>
    <row r="57390" s="16" customFormat="1" ht="12.75" spans="2:13">
      <c r="B57390" s="29"/>
      <c r="M57390" s="28"/>
    </row>
    <row r="57391" s="16" customFormat="1" ht="12.75" spans="2:13">
      <c r="B57391" s="29"/>
      <c r="M57391" s="28"/>
    </row>
    <row r="57392" s="16" customFormat="1" ht="12.75" spans="2:13">
      <c r="B57392" s="29"/>
      <c r="M57392" s="28"/>
    </row>
    <row r="57393" s="16" customFormat="1" ht="12.75" spans="2:13">
      <c r="B57393" s="29"/>
      <c r="M57393" s="28"/>
    </row>
    <row r="57394" s="16" customFormat="1" ht="12.75" spans="2:13">
      <c r="B57394" s="29"/>
      <c r="M57394" s="28"/>
    </row>
    <row r="57395" s="16" customFormat="1" ht="12.75" spans="2:13">
      <c r="B57395" s="29"/>
      <c r="M57395" s="28"/>
    </row>
    <row r="57396" s="16" customFormat="1" ht="12.75" spans="2:13">
      <c r="B57396" s="29"/>
      <c r="M57396" s="28"/>
    </row>
    <row r="57397" s="16" customFormat="1" ht="12.75" spans="2:13">
      <c r="B57397" s="29"/>
      <c r="M57397" s="28"/>
    </row>
    <row r="57398" s="16" customFormat="1" ht="12.75" spans="2:13">
      <c r="B57398" s="29"/>
      <c r="M57398" s="28"/>
    </row>
    <row r="57399" s="16" customFormat="1" ht="12.75" spans="2:13">
      <c r="B57399" s="29"/>
      <c r="M57399" s="28"/>
    </row>
    <row r="57400" s="16" customFormat="1" ht="12.75" spans="2:13">
      <c r="B57400" s="29"/>
      <c r="M57400" s="28"/>
    </row>
    <row r="57401" s="16" customFormat="1" ht="12.75" spans="2:13">
      <c r="B57401" s="29"/>
      <c r="M57401" s="28"/>
    </row>
    <row r="57402" s="16" customFormat="1" ht="12.75" spans="2:13">
      <c r="B57402" s="29"/>
      <c r="M57402" s="28"/>
    </row>
    <row r="57403" s="16" customFormat="1" ht="12.75" spans="2:13">
      <c r="B57403" s="29"/>
      <c r="M57403" s="28"/>
    </row>
    <row r="57404" s="16" customFormat="1" ht="12.75" spans="2:13">
      <c r="B57404" s="29"/>
      <c r="M57404" s="28"/>
    </row>
    <row r="57405" s="16" customFormat="1" ht="12.75" spans="2:13">
      <c r="B57405" s="29"/>
      <c r="M57405" s="28"/>
    </row>
    <row r="57406" s="16" customFormat="1" ht="12.75" spans="2:13">
      <c r="B57406" s="29"/>
      <c r="M57406" s="28"/>
    </row>
    <row r="57407" s="16" customFormat="1" ht="12.75" spans="2:13">
      <c r="B57407" s="29"/>
      <c r="M57407" s="28"/>
    </row>
    <row r="57408" s="16" customFormat="1" ht="12.75" spans="2:13">
      <c r="B57408" s="29"/>
      <c r="M57408" s="28"/>
    </row>
    <row r="57409" s="16" customFormat="1" ht="12.75" spans="2:13">
      <c r="B57409" s="29"/>
      <c r="M57409" s="28"/>
    </row>
    <row r="57410" s="16" customFormat="1" ht="12.75" spans="2:13">
      <c r="B57410" s="29"/>
      <c r="M57410" s="28"/>
    </row>
    <row r="57411" s="16" customFormat="1" ht="12.75" spans="2:13">
      <c r="B57411" s="29"/>
      <c r="M57411" s="28"/>
    </row>
    <row r="57412" s="16" customFormat="1" ht="12.75" spans="2:13">
      <c r="B57412" s="29"/>
      <c r="M57412" s="28"/>
    </row>
    <row r="57413" s="16" customFormat="1" ht="12.75" spans="2:13">
      <c r="B57413" s="29"/>
      <c r="M57413" s="28"/>
    </row>
    <row r="57414" s="16" customFormat="1" ht="12.75" spans="2:13">
      <c r="B57414" s="29"/>
      <c r="M57414" s="28"/>
    </row>
    <row r="57415" s="16" customFormat="1" ht="12.75" spans="2:13">
      <c r="B57415" s="29"/>
      <c r="M57415" s="28"/>
    </row>
    <row r="57416" s="16" customFormat="1" ht="12.75" spans="2:13">
      <c r="B57416" s="29"/>
      <c r="M57416" s="28"/>
    </row>
    <row r="57417" s="16" customFormat="1" ht="12.75" spans="2:13">
      <c r="B57417" s="29"/>
      <c r="M57417" s="28"/>
    </row>
    <row r="57418" s="16" customFormat="1" ht="12.75" spans="2:13">
      <c r="B57418" s="29"/>
      <c r="M57418" s="28"/>
    </row>
    <row r="57419" s="16" customFormat="1" ht="12.75" spans="2:13">
      <c r="B57419" s="29"/>
      <c r="M57419" s="28"/>
    </row>
    <row r="57420" s="16" customFormat="1" ht="12.75" spans="2:13">
      <c r="B57420" s="29"/>
      <c r="M57420" s="28"/>
    </row>
    <row r="57421" s="16" customFormat="1" ht="12.75" spans="2:13">
      <c r="B57421" s="29"/>
      <c r="M57421" s="28"/>
    </row>
    <row r="57422" s="16" customFormat="1" ht="12.75" spans="2:13">
      <c r="B57422" s="29"/>
      <c r="M57422" s="28"/>
    </row>
    <row r="57423" s="16" customFormat="1" ht="12.75" spans="2:13">
      <c r="B57423" s="29"/>
      <c r="M57423" s="28"/>
    </row>
    <row r="57424" s="16" customFormat="1" ht="12.75" spans="2:13">
      <c r="B57424" s="29"/>
      <c r="M57424" s="28"/>
    </row>
    <row r="57425" s="16" customFormat="1" ht="12.75" spans="2:13">
      <c r="B57425" s="29"/>
      <c r="M57425" s="28"/>
    </row>
    <row r="57426" s="16" customFormat="1" ht="12.75" spans="2:13">
      <c r="B57426" s="29"/>
      <c r="M57426" s="28"/>
    </row>
    <row r="57427" s="16" customFormat="1" ht="12.75" spans="2:13">
      <c r="B57427" s="29"/>
      <c r="M57427" s="28"/>
    </row>
    <row r="57428" s="16" customFormat="1" ht="12.75" spans="2:13">
      <c r="B57428" s="29"/>
      <c r="M57428" s="28"/>
    </row>
    <row r="57429" s="16" customFormat="1" ht="12.75" spans="2:13">
      <c r="B57429" s="29"/>
      <c r="M57429" s="28"/>
    </row>
    <row r="57430" s="16" customFormat="1" ht="12.75" spans="2:13">
      <c r="B57430" s="29"/>
      <c r="M57430" s="28"/>
    </row>
    <row r="57431" s="16" customFormat="1" ht="12.75" spans="2:13">
      <c r="B57431" s="29"/>
      <c r="M57431" s="28"/>
    </row>
    <row r="57432" s="16" customFormat="1" ht="12.75" spans="2:13">
      <c r="B57432" s="29"/>
      <c r="M57432" s="28"/>
    </row>
    <row r="57433" s="16" customFormat="1" ht="12.75" spans="2:13">
      <c r="B57433" s="29"/>
      <c r="M57433" s="28"/>
    </row>
    <row r="57434" s="16" customFormat="1" ht="12.75" spans="2:13">
      <c r="B57434" s="29"/>
      <c r="M57434" s="28"/>
    </row>
    <row r="57435" s="16" customFormat="1" ht="12.75" spans="2:13">
      <c r="B57435" s="29"/>
      <c r="M57435" s="28"/>
    </row>
    <row r="57436" s="16" customFormat="1" ht="12.75" spans="2:13">
      <c r="B57436" s="29"/>
      <c r="M57436" s="28"/>
    </row>
    <row r="57437" s="16" customFormat="1" ht="12.75" spans="2:13">
      <c r="B57437" s="29"/>
      <c r="M57437" s="28"/>
    </row>
    <row r="57438" s="16" customFormat="1" ht="12.75" spans="2:13">
      <c r="B57438" s="29"/>
      <c r="M57438" s="28"/>
    </row>
    <row r="57439" s="16" customFormat="1" ht="12.75" spans="2:13">
      <c r="B57439" s="29"/>
      <c r="M57439" s="28"/>
    </row>
    <row r="57440" s="16" customFormat="1" ht="12.75" spans="2:13">
      <c r="B57440" s="29"/>
      <c r="M57440" s="28"/>
    </row>
    <row r="57441" s="16" customFormat="1" ht="12.75" spans="2:13">
      <c r="B57441" s="29"/>
      <c r="M57441" s="28"/>
    </row>
    <row r="57442" s="16" customFormat="1" ht="12.75" spans="2:13">
      <c r="B57442" s="29"/>
      <c r="M57442" s="28"/>
    </row>
    <row r="57443" s="16" customFormat="1" ht="12.75" spans="2:13">
      <c r="B57443" s="29"/>
      <c r="M57443" s="28"/>
    </row>
    <row r="57444" s="16" customFormat="1" ht="12.75" spans="2:13">
      <c r="B57444" s="29"/>
      <c r="M57444" s="28"/>
    </row>
    <row r="57445" s="16" customFormat="1" ht="12.75" spans="2:13">
      <c r="B57445" s="29"/>
      <c r="M57445" s="28"/>
    </row>
    <row r="57446" s="16" customFormat="1" ht="12.75" spans="2:13">
      <c r="B57446" s="29"/>
      <c r="M57446" s="28"/>
    </row>
    <row r="57447" s="16" customFormat="1" ht="12.75" spans="2:13">
      <c r="B57447" s="29"/>
      <c r="M57447" s="28"/>
    </row>
    <row r="57448" s="16" customFormat="1" ht="12.75" spans="2:13">
      <c r="B57448" s="29"/>
      <c r="M57448" s="28"/>
    </row>
    <row r="57449" s="16" customFormat="1" ht="12.75" spans="2:13">
      <c r="B57449" s="29"/>
      <c r="M57449" s="28"/>
    </row>
    <row r="57450" s="16" customFormat="1" ht="12.75" spans="2:13">
      <c r="B57450" s="29"/>
      <c r="M57450" s="28"/>
    </row>
    <row r="57451" s="16" customFormat="1" ht="12.75" spans="2:13">
      <c r="B57451" s="29"/>
      <c r="M57451" s="28"/>
    </row>
    <row r="57452" s="16" customFormat="1" ht="12.75" spans="2:13">
      <c r="B57452" s="29"/>
      <c r="M57452" s="28"/>
    </row>
    <row r="57453" s="16" customFormat="1" ht="12.75" spans="2:13">
      <c r="B57453" s="29"/>
      <c r="M57453" s="28"/>
    </row>
    <row r="57454" s="16" customFormat="1" ht="12.75" spans="2:13">
      <c r="B57454" s="29"/>
      <c r="M57454" s="28"/>
    </row>
    <row r="57455" s="16" customFormat="1" ht="12.75" spans="2:13">
      <c r="B57455" s="29"/>
      <c r="M57455" s="28"/>
    </row>
    <row r="57456" s="16" customFormat="1" ht="12.75" spans="2:13">
      <c r="B57456" s="29"/>
      <c r="M57456" s="28"/>
    </row>
    <row r="57457" s="16" customFormat="1" ht="12.75" spans="2:13">
      <c r="B57457" s="29"/>
      <c r="M57457" s="28"/>
    </row>
    <row r="57458" s="16" customFormat="1" ht="12.75" spans="2:13">
      <c r="B57458" s="29"/>
      <c r="M57458" s="28"/>
    </row>
    <row r="57459" s="16" customFormat="1" ht="12.75" spans="2:13">
      <c r="B57459" s="29"/>
      <c r="M57459" s="28"/>
    </row>
    <row r="57460" s="16" customFormat="1" ht="12.75" spans="2:13">
      <c r="B57460" s="29"/>
      <c r="M57460" s="28"/>
    </row>
    <row r="57461" s="16" customFormat="1" ht="12.75" spans="2:13">
      <c r="B57461" s="29"/>
      <c r="M57461" s="28"/>
    </row>
    <row r="57462" s="16" customFormat="1" ht="12.75" spans="2:13">
      <c r="B57462" s="29"/>
      <c r="M57462" s="28"/>
    </row>
    <row r="57463" s="16" customFormat="1" ht="12.75" spans="2:13">
      <c r="B57463" s="29"/>
      <c r="M57463" s="28"/>
    </row>
    <row r="57464" s="16" customFormat="1" ht="12.75" spans="2:13">
      <c r="B57464" s="29"/>
      <c r="M57464" s="28"/>
    </row>
    <row r="57465" s="16" customFormat="1" ht="12.75" spans="2:13">
      <c r="B57465" s="29"/>
      <c r="M57465" s="28"/>
    </row>
    <row r="57466" s="16" customFormat="1" ht="12.75" spans="2:13">
      <c r="B57466" s="29"/>
      <c r="M57466" s="28"/>
    </row>
    <row r="57467" s="16" customFormat="1" ht="12.75" spans="2:13">
      <c r="B57467" s="29"/>
      <c r="M57467" s="28"/>
    </row>
    <row r="57468" s="16" customFormat="1" ht="12.75" spans="2:13">
      <c r="B57468" s="29"/>
      <c r="M57468" s="28"/>
    </row>
    <row r="57469" s="16" customFormat="1" ht="12.75" spans="2:13">
      <c r="B57469" s="29"/>
      <c r="M57469" s="28"/>
    </row>
    <row r="57470" s="16" customFormat="1" ht="12.75" spans="2:13">
      <c r="B57470" s="29"/>
      <c r="M57470" s="28"/>
    </row>
    <row r="57471" s="16" customFormat="1" ht="12.75" spans="2:13">
      <c r="B57471" s="29"/>
      <c r="M57471" s="28"/>
    </row>
    <row r="57472" s="16" customFormat="1" ht="12.75" spans="2:13">
      <c r="B57472" s="29"/>
      <c r="M57472" s="28"/>
    </row>
    <row r="57473" s="16" customFormat="1" ht="12.75" spans="2:13">
      <c r="B57473" s="29"/>
      <c r="M57473" s="28"/>
    </row>
    <row r="57474" s="16" customFormat="1" ht="12.75" spans="2:13">
      <c r="B57474" s="29"/>
      <c r="M57474" s="28"/>
    </row>
    <row r="57475" s="16" customFormat="1" ht="12.75" spans="2:13">
      <c r="B57475" s="29"/>
      <c r="M57475" s="28"/>
    </row>
    <row r="57476" s="16" customFormat="1" ht="12.75" spans="2:13">
      <c r="B57476" s="29"/>
      <c r="M57476" s="28"/>
    </row>
    <row r="57477" s="16" customFormat="1" ht="12.75" spans="2:13">
      <c r="B57477" s="29"/>
      <c r="M57477" s="28"/>
    </row>
    <row r="57478" s="16" customFormat="1" ht="12.75" spans="2:13">
      <c r="B57478" s="29"/>
      <c r="M57478" s="28"/>
    </row>
    <row r="57479" s="16" customFormat="1" ht="12.75" spans="2:13">
      <c r="B57479" s="29"/>
      <c r="M57479" s="28"/>
    </row>
    <row r="57480" s="16" customFormat="1" ht="12.75" spans="2:13">
      <c r="B57480" s="29"/>
      <c r="M57480" s="28"/>
    </row>
    <row r="57481" s="16" customFormat="1" ht="12.75" spans="2:13">
      <c r="B57481" s="29"/>
      <c r="M57481" s="28"/>
    </row>
    <row r="57482" s="16" customFormat="1" ht="12.75" spans="2:13">
      <c r="B57482" s="29"/>
      <c r="M57482" s="28"/>
    </row>
    <row r="57483" s="16" customFormat="1" ht="12.75" spans="2:13">
      <c r="B57483" s="29"/>
      <c r="M57483" s="28"/>
    </row>
    <row r="57484" s="16" customFormat="1" ht="12.75" spans="2:13">
      <c r="B57484" s="29"/>
      <c r="M57484" s="28"/>
    </row>
    <row r="57485" s="16" customFormat="1" ht="12.75" spans="2:13">
      <c r="B57485" s="29"/>
      <c r="M57485" s="28"/>
    </row>
    <row r="57486" s="16" customFormat="1" ht="12.75" spans="2:13">
      <c r="B57486" s="29"/>
      <c r="M57486" s="28"/>
    </row>
    <row r="57487" s="16" customFormat="1" ht="12.75" spans="2:13">
      <c r="B57487" s="29"/>
      <c r="M57487" s="28"/>
    </row>
    <row r="57488" s="16" customFormat="1" ht="12.75" spans="2:13">
      <c r="B57488" s="29"/>
      <c r="M57488" s="28"/>
    </row>
    <row r="57489" s="16" customFormat="1" ht="12.75" spans="2:13">
      <c r="B57489" s="29"/>
      <c r="M57489" s="28"/>
    </row>
    <row r="57490" s="16" customFormat="1" ht="12.75" spans="2:13">
      <c r="B57490" s="29"/>
      <c r="M57490" s="28"/>
    </row>
    <row r="57491" s="16" customFormat="1" ht="12.75" spans="2:13">
      <c r="B57491" s="29"/>
      <c r="M57491" s="28"/>
    </row>
    <row r="57492" s="16" customFormat="1" ht="12.75" spans="2:13">
      <c r="B57492" s="29"/>
      <c r="M57492" s="28"/>
    </row>
    <row r="57493" s="16" customFormat="1" ht="12.75" spans="2:13">
      <c r="B57493" s="29"/>
      <c r="M57493" s="28"/>
    </row>
    <row r="57494" s="16" customFormat="1" ht="12.75" spans="2:13">
      <c r="B57494" s="29"/>
      <c r="M57494" s="28"/>
    </row>
    <row r="57495" s="16" customFormat="1" ht="12.75" spans="2:13">
      <c r="B57495" s="29"/>
      <c r="M57495" s="28"/>
    </row>
    <row r="57496" s="16" customFormat="1" ht="12.75" spans="2:13">
      <c r="B57496" s="29"/>
      <c r="M57496" s="28"/>
    </row>
    <row r="57497" s="16" customFormat="1" ht="12.75" spans="2:13">
      <c r="B57497" s="29"/>
      <c r="M57497" s="28"/>
    </row>
    <row r="57498" s="16" customFormat="1" ht="12.75" spans="2:13">
      <c r="B57498" s="29"/>
      <c r="M57498" s="28"/>
    </row>
    <row r="57499" s="16" customFormat="1" ht="12.75" spans="2:13">
      <c r="B57499" s="29"/>
      <c r="M57499" s="28"/>
    </row>
    <row r="57500" s="16" customFormat="1" ht="12.75" spans="2:13">
      <c r="B57500" s="29"/>
      <c r="M57500" s="28"/>
    </row>
    <row r="57501" s="16" customFormat="1" ht="12.75" spans="2:13">
      <c r="B57501" s="29"/>
      <c r="M57501" s="28"/>
    </row>
    <row r="57502" s="16" customFormat="1" ht="12.75" spans="2:13">
      <c r="B57502" s="29"/>
      <c r="M57502" s="28"/>
    </row>
    <row r="57503" s="16" customFormat="1" ht="12.75" spans="2:13">
      <c r="B57503" s="29"/>
      <c r="M57503" s="28"/>
    </row>
    <row r="57504" s="16" customFormat="1" ht="12.75" spans="2:13">
      <c r="B57504" s="29"/>
      <c r="M57504" s="28"/>
    </row>
    <row r="57505" s="16" customFormat="1" ht="12.75" spans="2:13">
      <c r="B57505" s="29"/>
      <c r="M57505" s="28"/>
    </row>
    <row r="57506" s="16" customFormat="1" ht="12.75" spans="2:13">
      <c r="B57506" s="29"/>
      <c r="M57506" s="28"/>
    </row>
    <row r="57507" s="16" customFormat="1" ht="12.75" spans="2:13">
      <c r="B57507" s="29"/>
      <c r="M57507" s="28"/>
    </row>
    <row r="57508" s="16" customFormat="1" ht="12.75" spans="2:13">
      <c r="B57508" s="29"/>
      <c r="M57508" s="28"/>
    </row>
    <row r="57509" s="16" customFormat="1" ht="12.75" spans="2:13">
      <c r="B57509" s="29"/>
      <c r="M57509" s="28"/>
    </row>
    <row r="57510" s="16" customFormat="1" ht="12.75" spans="2:13">
      <c r="B57510" s="29"/>
      <c r="M57510" s="28"/>
    </row>
    <row r="57511" s="16" customFormat="1" ht="12.75" spans="2:13">
      <c r="B57511" s="29"/>
      <c r="M57511" s="28"/>
    </row>
    <row r="57512" s="16" customFormat="1" ht="12.75" spans="2:13">
      <c r="B57512" s="29"/>
      <c r="M57512" s="28"/>
    </row>
    <row r="57513" s="16" customFormat="1" ht="12.75" spans="2:13">
      <c r="B57513" s="29"/>
      <c r="M57513" s="28"/>
    </row>
    <row r="57514" s="16" customFormat="1" ht="12.75" spans="2:13">
      <c r="B57514" s="29"/>
      <c r="M57514" s="28"/>
    </row>
    <row r="57515" s="16" customFormat="1" ht="12.75" spans="2:13">
      <c r="B57515" s="29"/>
      <c r="M57515" s="28"/>
    </row>
    <row r="57516" s="16" customFormat="1" ht="12.75" spans="2:13">
      <c r="B57516" s="29"/>
      <c r="M57516" s="28"/>
    </row>
    <row r="57517" s="16" customFormat="1" ht="12.75" spans="2:13">
      <c r="B57517" s="29"/>
      <c r="M57517" s="28"/>
    </row>
    <row r="57518" s="16" customFormat="1" ht="12.75" spans="2:13">
      <c r="B57518" s="29"/>
      <c r="M57518" s="28"/>
    </row>
    <row r="57519" s="16" customFormat="1" ht="12.75" spans="2:13">
      <c r="B57519" s="29"/>
      <c r="M57519" s="28"/>
    </row>
    <row r="57520" s="16" customFormat="1" ht="12.75" spans="2:13">
      <c r="B57520" s="29"/>
      <c r="M57520" s="28"/>
    </row>
    <row r="57521" s="16" customFormat="1" ht="12.75" spans="2:13">
      <c r="B57521" s="29"/>
      <c r="M57521" s="28"/>
    </row>
    <row r="57522" s="16" customFormat="1" ht="12.75" spans="2:13">
      <c r="B57522" s="29"/>
      <c r="M57522" s="28"/>
    </row>
    <row r="57523" s="16" customFormat="1" ht="12.75" spans="2:13">
      <c r="B57523" s="29"/>
      <c r="M57523" s="28"/>
    </row>
    <row r="57524" s="16" customFormat="1" ht="12.75" spans="2:13">
      <c r="B57524" s="29"/>
      <c r="M57524" s="28"/>
    </row>
    <row r="57525" s="16" customFormat="1" ht="12.75" spans="2:13">
      <c r="B57525" s="29"/>
      <c r="M57525" s="28"/>
    </row>
    <row r="57526" s="16" customFormat="1" ht="12.75" spans="2:13">
      <c r="B57526" s="29"/>
      <c r="M57526" s="28"/>
    </row>
    <row r="57527" s="16" customFormat="1" ht="12.75" spans="2:13">
      <c r="B57527" s="29"/>
      <c r="M57527" s="28"/>
    </row>
    <row r="57528" s="16" customFormat="1" ht="12.75" spans="2:13">
      <c r="B57528" s="29"/>
      <c r="M57528" s="28"/>
    </row>
    <row r="57529" s="16" customFormat="1" ht="12.75" spans="2:13">
      <c r="B57529" s="29"/>
      <c r="M57529" s="28"/>
    </row>
    <row r="57530" s="16" customFormat="1" ht="12.75" spans="2:13">
      <c r="B57530" s="29"/>
      <c r="M57530" s="28"/>
    </row>
    <row r="57531" s="16" customFormat="1" ht="12.75" spans="2:13">
      <c r="B57531" s="29"/>
      <c r="M57531" s="28"/>
    </row>
    <row r="57532" s="16" customFormat="1" ht="12.75" spans="2:13">
      <c r="B57532" s="29"/>
      <c r="M57532" s="28"/>
    </row>
    <row r="57533" s="16" customFormat="1" ht="12.75" spans="2:13">
      <c r="B57533" s="29"/>
      <c r="M57533" s="28"/>
    </row>
    <row r="57534" s="16" customFormat="1" ht="12.75" spans="2:13">
      <c r="B57534" s="29"/>
      <c r="M57534" s="28"/>
    </row>
    <row r="57535" s="16" customFormat="1" ht="12.75" spans="2:13">
      <c r="B57535" s="29"/>
      <c r="M57535" s="28"/>
    </row>
    <row r="57536" s="16" customFormat="1" ht="12.75" spans="2:13">
      <c r="B57536" s="29"/>
      <c r="M57536" s="28"/>
    </row>
    <row r="57537" s="16" customFormat="1" ht="12.75" spans="2:13">
      <c r="B57537" s="29"/>
      <c r="M57537" s="28"/>
    </row>
    <row r="57538" s="16" customFormat="1" ht="12.75" spans="2:13">
      <c r="B57538" s="29"/>
      <c r="M57538" s="28"/>
    </row>
    <row r="57539" s="16" customFormat="1" ht="12.75" spans="2:13">
      <c r="B57539" s="29"/>
      <c r="M57539" s="28"/>
    </row>
    <row r="57540" s="16" customFormat="1" ht="12.75" spans="2:13">
      <c r="B57540" s="29"/>
      <c r="M57540" s="28"/>
    </row>
    <row r="57541" s="16" customFormat="1" ht="12.75" spans="2:13">
      <c r="B57541" s="29"/>
      <c r="M57541" s="28"/>
    </row>
    <row r="57542" s="16" customFormat="1" ht="12.75" spans="2:13">
      <c r="B57542" s="29"/>
      <c r="M57542" s="28"/>
    </row>
    <row r="57543" s="16" customFormat="1" ht="12.75" spans="2:13">
      <c r="B57543" s="29"/>
      <c r="M57543" s="28"/>
    </row>
    <row r="57544" s="16" customFormat="1" ht="12.75" spans="2:13">
      <c r="B57544" s="29"/>
      <c r="M57544" s="28"/>
    </row>
    <row r="57545" s="16" customFormat="1" ht="12.75" spans="2:13">
      <c r="B57545" s="29"/>
      <c r="M57545" s="28"/>
    </row>
    <row r="57546" s="16" customFormat="1" ht="12.75" spans="2:13">
      <c r="B57546" s="29"/>
      <c r="M57546" s="28"/>
    </row>
    <row r="57547" s="16" customFormat="1" ht="12.75" spans="2:13">
      <c r="B57547" s="29"/>
      <c r="M57547" s="28"/>
    </row>
    <row r="57548" s="16" customFormat="1" ht="12.75" spans="2:13">
      <c r="B57548" s="29"/>
      <c r="M57548" s="28"/>
    </row>
    <row r="57549" s="16" customFormat="1" ht="12.75" spans="2:13">
      <c r="B57549" s="29"/>
      <c r="M57549" s="28"/>
    </row>
    <row r="57550" s="16" customFormat="1" ht="12.75" spans="2:13">
      <c r="B57550" s="29"/>
      <c r="M57550" s="28"/>
    </row>
    <row r="57551" s="16" customFormat="1" ht="12.75" spans="2:13">
      <c r="B57551" s="29"/>
      <c r="M57551" s="28"/>
    </row>
    <row r="57552" s="16" customFormat="1" ht="12.75" spans="2:13">
      <c r="B57552" s="29"/>
      <c r="M57552" s="28"/>
    </row>
    <row r="57553" s="16" customFormat="1" ht="12.75" spans="2:13">
      <c r="B57553" s="29"/>
      <c r="M57553" s="28"/>
    </row>
    <row r="57554" s="16" customFormat="1" ht="12.75" spans="2:13">
      <c r="B57554" s="29"/>
      <c r="M57554" s="28"/>
    </row>
    <row r="57555" s="16" customFormat="1" ht="12.75" spans="2:13">
      <c r="B57555" s="29"/>
      <c r="M57555" s="28"/>
    </row>
    <row r="57556" s="16" customFormat="1" ht="12.75" spans="2:13">
      <c r="B57556" s="29"/>
      <c r="M57556" s="28"/>
    </row>
    <row r="57557" s="16" customFormat="1" ht="12.75" spans="2:13">
      <c r="B57557" s="29"/>
      <c r="M57557" s="28"/>
    </row>
    <row r="57558" s="16" customFormat="1" ht="12.75" spans="2:13">
      <c r="B57558" s="29"/>
      <c r="M57558" s="28"/>
    </row>
    <row r="57559" s="16" customFormat="1" ht="12.75" spans="2:13">
      <c r="B57559" s="29"/>
      <c r="M57559" s="28"/>
    </row>
    <row r="57560" s="16" customFormat="1" ht="12.75" spans="2:13">
      <c r="B57560" s="29"/>
      <c r="M57560" s="28"/>
    </row>
    <row r="57561" s="16" customFormat="1" ht="12.75" spans="2:13">
      <c r="B57561" s="29"/>
      <c r="M57561" s="28"/>
    </row>
    <row r="57562" s="16" customFormat="1" ht="12.75" spans="2:13">
      <c r="B57562" s="29"/>
      <c r="M57562" s="28"/>
    </row>
    <row r="57563" s="16" customFormat="1" ht="12.75" spans="2:13">
      <c r="B57563" s="29"/>
      <c r="M57563" s="28"/>
    </row>
    <row r="57564" s="16" customFormat="1" ht="12.75" spans="2:13">
      <c r="B57564" s="29"/>
      <c r="M57564" s="28"/>
    </row>
    <row r="57565" s="16" customFormat="1" ht="12.75" spans="2:13">
      <c r="B57565" s="29"/>
      <c r="M57565" s="28"/>
    </row>
    <row r="57566" s="16" customFormat="1" ht="12.75" spans="2:13">
      <c r="B57566" s="29"/>
      <c r="M57566" s="28"/>
    </row>
    <row r="57567" s="16" customFormat="1" ht="12.75" spans="2:13">
      <c r="B57567" s="29"/>
      <c r="M57567" s="28"/>
    </row>
    <row r="57568" s="16" customFormat="1" ht="12.75" spans="2:13">
      <c r="B57568" s="29"/>
      <c r="M57568" s="28"/>
    </row>
    <row r="57569" s="16" customFormat="1" ht="12.75" spans="2:13">
      <c r="B57569" s="29"/>
      <c r="M57569" s="28"/>
    </row>
    <row r="57570" s="16" customFormat="1" ht="12.75" spans="2:13">
      <c r="B57570" s="29"/>
      <c r="M57570" s="28"/>
    </row>
    <row r="57571" s="16" customFormat="1" ht="12.75" spans="2:13">
      <c r="B57571" s="29"/>
      <c r="M57571" s="28"/>
    </row>
    <row r="57572" s="16" customFormat="1" ht="12.75" spans="2:13">
      <c r="B57572" s="29"/>
      <c r="M57572" s="28"/>
    </row>
    <row r="57573" s="16" customFormat="1" ht="12.75" spans="2:13">
      <c r="B57573" s="29"/>
      <c r="M57573" s="28"/>
    </row>
    <row r="57574" s="16" customFormat="1" ht="12.75" spans="2:13">
      <c r="B57574" s="29"/>
      <c r="M57574" s="28"/>
    </row>
    <row r="57575" s="16" customFormat="1" ht="12.75" spans="2:13">
      <c r="B57575" s="29"/>
      <c r="M57575" s="28"/>
    </row>
    <row r="57576" s="16" customFormat="1" ht="12.75" spans="2:13">
      <c r="B57576" s="29"/>
      <c r="M57576" s="28"/>
    </row>
    <row r="57577" s="16" customFormat="1" ht="12.75" spans="2:13">
      <c r="B57577" s="29"/>
      <c r="M57577" s="28"/>
    </row>
    <row r="57578" s="16" customFormat="1" ht="12.75" spans="2:13">
      <c r="B57578" s="29"/>
      <c r="M57578" s="28"/>
    </row>
    <row r="57579" s="16" customFormat="1" ht="12.75" spans="2:13">
      <c r="B57579" s="29"/>
      <c r="M57579" s="28"/>
    </row>
    <row r="57580" s="16" customFormat="1" ht="12.75" spans="2:13">
      <c r="B57580" s="29"/>
      <c r="M57580" s="28"/>
    </row>
    <row r="57581" s="16" customFormat="1" ht="12.75" spans="2:13">
      <c r="B57581" s="29"/>
      <c r="M57581" s="28"/>
    </row>
    <row r="57582" s="16" customFormat="1" ht="12.75" spans="2:13">
      <c r="B57582" s="29"/>
      <c r="M57582" s="28"/>
    </row>
    <row r="57583" s="16" customFormat="1" ht="12.75" spans="2:13">
      <c r="B57583" s="29"/>
      <c r="M57583" s="28"/>
    </row>
    <row r="57584" s="16" customFormat="1" ht="12.75" spans="2:13">
      <c r="B57584" s="29"/>
      <c r="M57584" s="28"/>
    </row>
    <row r="57585" s="16" customFormat="1" ht="12.75" spans="2:13">
      <c r="B57585" s="29"/>
      <c r="M57585" s="28"/>
    </row>
    <row r="57586" s="16" customFormat="1" ht="12.75" spans="2:13">
      <c r="B57586" s="29"/>
      <c r="M57586" s="28"/>
    </row>
    <row r="57587" s="16" customFormat="1" ht="12.75" spans="2:13">
      <c r="B57587" s="29"/>
      <c r="M57587" s="28"/>
    </row>
    <row r="57588" s="16" customFormat="1" ht="12.75" spans="2:13">
      <c r="B57588" s="29"/>
      <c r="M57588" s="28"/>
    </row>
    <row r="57589" s="16" customFormat="1" ht="12.75" spans="2:13">
      <c r="B57589" s="29"/>
      <c r="M57589" s="28"/>
    </row>
    <row r="57590" s="16" customFormat="1" ht="12.75" spans="2:13">
      <c r="B57590" s="29"/>
      <c r="M57590" s="28"/>
    </row>
    <row r="57591" s="16" customFormat="1" ht="12.75" spans="2:13">
      <c r="B57591" s="29"/>
      <c r="M57591" s="28"/>
    </row>
    <row r="57592" s="16" customFormat="1" ht="12.75" spans="2:13">
      <c r="B57592" s="29"/>
      <c r="M57592" s="28"/>
    </row>
    <row r="57593" s="16" customFormat="1" ht="12.75" spans="2:13">
      <c r="B57593" s="29"/>
      <c r="M57593" s="28"/>
    </row>
    <row r="57594" s="16" customFormat="1" ht="12.75" spans="2:13">
      <c r="B57594" s="29"/>
      <c r="M57594" s="28"/>
    </row>
    <row r="57595" s="16" customFormat="1" ht="12.75" spans="2:13">
      <c r="B57595" s="29"/>
      <c r="M57595" s="28"/>
    </row>
    <row r="57596" s="16" customFormat="1" ht="12.75" spans="2:13">
      <c r="B57596" s="29"/>
      <c r="M57596" s="28"/>
    </row>
    <row r="57597" s="16" customFormat="1" ht="12.75" spans="2:13">
      <c r="B57597" s="29"/>
      <c r="M57597" s="28"/>
    </row>
    <row r="57598" s="16" customFormat="1" ht="12.75" spans="2:13">
      <c r="B57598" s="29"/>
      <c r="M57598" s="28"/>
    </row>
    <row r="57599" s="16" customFormat="1" ht="12.75" spans="2:13">
      <c r="B57599" s="29"/>
      <c r="M57599" s="28"/>
    </row>
    <row r="57600" s="16" customFormat="1" ht="12.75" spans="2:13">
      <c r="B57600" s="29"/>
      <c r="M57600" s="28"/>
    </row>
    <row r="57601" s="16" customFormat="1" ht="12.75" spans="2:13">
      <c r="B57601" s="29"/>
      <c r="M57601" s="28"/>
    </row>
    <row r="57602" s="16" customFormat="1" ht="12.75" spans="2:13">
      <c r="B57602" s="29"/>
      <c r="M57602" s="28"/>
    </row>
    <row r="57603" s="16" customFormat="1" ht="12.75" spans="2:13">
      <c r="B57603" s="29"/>
      <c r="M57603" s="28"/>
    </row>
    <row r="57604" s="16" customFormat="1" ht="12.75" spans="2:13">
      <c r="B57604" s="29"/>
      <c r="M57604" s="28"/>
    </row>
    <row r="57605" s="16" customFormat="1" ht="12.75" spans="2:13">
      <c r="B57605" s="29"/>
      <c r="M57605" s="28"/>
    </row>
    <row r="57606" s="16" customFormat="1" ht="12.75" spans="2:13">
      <c r="B57606" s="29"/>
      <c r="M57606" s="28"/>
    </row>
    <row r="57607" s="16" customFormat="1" ht="12.75" spans="2:13">
      <c r="B57607" s="29"/>
      <c r="M57607" s="28"/>
    </row>
    <row r="57608" s="16" customFormat="1" ht="12.75" spans="2:13">
      <c r="B57608" s="29"/>
      <c r="M57608" s="28"/>
    </row>
    <row r="57609" s="16" customFormat="1" ht="12.75" spans="2:13">
      <c r="B57609" s="29"/>
      <c r="M57609" s="28"/>
    </row>
    <row r="57610" s="16" customFormat="1" ht="12.75" spans="2:13">
      <c r="B57610" s="29"/>
      <c r="M57610" s="28"/>
    </row>
    <row r="57611" s="16" customFormat="1" ht="12.75" spans="2:13">
      <c r="B57611" s="29"/>
      <c r="M57611" s="28"/>
    </row>
    <row r="57612" s="16" customFormat="1" ht="12.75" spans="2:13">
      <c r="B57612" s="29"/>
      <c r="M57612" s="28"/>
    </row>
    <row r="57613" s="16" customFormat="1" ht="12.75" spans="2:13">
      <c r="B57613" s="29"/>
      <c r="M57613" s="28"/>
    </row>
    <row r="57614" s="16" customFormat="1" ht="12.75" spans="2:13">
      <c r="B57614" s="29"/>
      <c r="M57614" s="28"/>
    </row>
    <row r="57615" s="16" customFormat="1" ht="12.75" spans="2:13">
      <c r="B57615" s="29"/>
      <c r="M57615" s="28"/>
    </row>
    <row r="57616" s="16" customFormat="1" ht="12.75" spans="2:13">
      <c r="B57616" s="29"/>
      <c r="M57616" s="28"/>
    </row>
    <row r="57617" s="16" customFormat="1" ht="12.75" spans="2:13">
      <c r="B57617" s="29"/>
      <c r="M57617" s="28"/>
    </row>
    <row r="57618" s="16" customFormat="1" ht="12.75" spans="2:13">
      <c r="B57618" s="29"/>
      <c r="M57618" s="28"/>
    </row>
    <row r="57619" s="16" customFormat="1" ht="12.75" spans="2:13">
      <c r="B57619" s="29"/>
      <c r="M57619" s="28"/>
    </row>
    <row r="57620" s="16" customFormat="1" ht="12.75" spans="2:13">
      <c r="B57620" s="29"/>
      <c r="M57620" s="28"/>
    </row>
    <row r="57621" s="16" customFormat="1" ht="12.75" spans="2:13">
      <c r="B57621" s="29"/>
      <c r="M57621" s="28"/>
    </row>
    <row r="57622" s="16" customFormat="1" ht="12.75" spans="2:13">
      <c r="B57622" s="29"/>
      <c r="M57622" s="28"/>
    </row>
    <row r="57623" s="16" customFormat="1" ht="12.75" spans="2:13">
      <c r="B57623" s="29"/>
      <c r="M57623" s="28"/>
    </row>
    <row r="57624" s="16" customFormat="1" ht="12.75" spans="2:13">
      <c r="B57624" s="29"/>
      <c r="M57624" s="28"/>
    </row>
    <row r="57625" s="16" customFormat="1" ht="12.75" spans="2:13">
      <c r="B57625" s="29"/>
      <c r="M57625" s="28"/>
    </row>
    <row r="57626" s="16" customFormat="1" ht="12.75" spans="2:13">
      <c r="B57626" s="29"/>
      <c r="M57626" s="28"/>
    </row>
    <row r="57627" s="16" customFormat="1" ht="12.75" spans="2:13">
      <c r="B57627" s="29"/>
      <c r="M57627" s="28"/>
    </row>
    <row r="57628" s="16" customFormat="1" ht="12.75" spans="2:13">
      <c r="B57628" s="29"/>
      <c r="M57628" s="28"/>
    </row>
    <row r="57629" s="16" customFormat="1" ht="12.75" spans="2:13">
      <c r="B57629" s="29"/>
      <c r="M57629" s="28"/>
    </row>
    <row r="57630" s="16" customFormat="1" ht="12.75" spans="2:13">
      <c r="B57630" s="29"/>
      <c r="M57630" s="28"/>
    </row>
    <row r="57631" s="16" customFormat="1" ht="12.75" spans="2:13">
      <c r="B57631" s="29"/>
      <c r="M57631" s="28"/>
    </row>
    <row r="57632" s="16" customFormat="1" ht="12.75" spans="2:13">
      <c r="B57632" s="29"/>
      <c r="M57632" s="28"/>
    </row>
    <row r="57633" s="16" customFormat="1" ht="12.75" spans="2:13">
      <c r="B57633" s="29"/>
      <c r="M57633" s="28"/>
    </row>
    <row r="57634" s="16" customFormat="1" ht="12.75" spans="2:13">
      <c r="B57634" s="29"/>
      <c r="M57634" s="28"/>
    </row>
    <row r="57635" s="16" customFormat="1" ht="12.75" spans="2:13">
      <c r="B57635" s="29"/>
      <c r="M57635" s="28"/>
    </row>
    <row r="57636" s="16" customFormat="1" ht="12.75" spans="2:13">
      <c r="B57636" s="29"/>
      <c r="M57636" s="28"/>
    </row>
    <row r="57637" s="16" customFormat="1" ht="12.75" spans="2:13">
      <c r="B57637" s="29"/>
      <c r="M57637" s="28"/>
    </row>
    <row r="57638" s="16" customFormat="1" ht="12.75" spans="2:13">
      <c r="B57638" s="29"/>
      <c r="M57638" s="28"/>
    </row>
    <row r="57639" s="16" customFormat="1" ht="12.75" spans="2:13">
      <c r="B57639" s="29"/>
      <c r="M57639" s="28"/>
    </row>
    <row r="57640" s="16" customFormat="1" ht="12.75" spans="2:13">
      <c r="B57640" s="29"/>
      <c r="M57640" s="28"/>
    </row>
    <row r="57641" s="16" customFormat="1" ht="12.75" spans="2:13">
      <c r="B57641" s="29"/>
      <c r="M57641" s="28"/>
    </row>
    <row r="57642" s="16" customFormat="1" ht="12.75" spans="2:13">
      <c r="B57642" s="29"/>
      <c r="M57642" s="28"/>
    </row>
    <row r="57643" s="16" customFormat="1" ht="12.75" spans="2:13">
      <c r="B57643" s="29"/>
      <c r="M57643" s="28"/>
    </row>
    <row r="57644" s="16" customFormat="1" ht="12.75" spans="2:13">
      <c r="B57644" s="29"/>
      <c r="M57644" s="28"/>
    </row>
    <row r="57645" s="16" customFormat="1" ht="12.75" spans="2:13">
      <c r="B57645" s="29"/>
      <c r="M57645" s="28"/>
    </row>
    <row r="57646" s="16" customFormat="1" ht="12.75" spans="2:13">
      <c r="B57646" s="29"/>
      <c r="M57646" s="28"/>
    </row>
    <row r="57647" s="16" customFormat="1" ht="12.75" spans="2:13">
      <c r="B57647" s="29"/>
      <c r="M57647" s="28"/>
    </row>
    <row r="57648" s="16" customFormat="1" ht="12.75" spans="2:13">
      <c r="B57648" s="29"/>
      <c r="M57648" s="28"/>
    </row>
    <row r="57649" s="16" customFormat="1" ht="12.75" spans="2:13">
      <c r="B57649" s="29"/>
      <c r="M57649" s="28"/>
    </row>
    <row r="57650" s="16" customFormat="1" ht="12.75" spans="2:13">
      <c r="B57650" s="29"/>
      <c r="M57650" s="28"/>
    </row>
    <row r="57651" s="16" customFormat="1" ht="12.75" spans="2:13">
      <c r="B57651" s="29"/>
      <c r="M57651" s="28"/>
    </row>
    <row r="57652" s="16" customFormat="1" ht="12.75" spans="2:13">
      <c r="B57652" s="29"/>
      <c r="M57652" s="28"/>
    </row>
    <row r="57653" s="16" customFormat="1" ht="12.75" spans="2:13">
      <c r="B57653" s="29"/>
      <c r="M57653" s="28"/>
    </row>
    <row r="57654" s="16" customFormat="1" ht="12.75" spans="2:13">
      <c r="B57654" s="29"/>
      <c r="M57654" s="28"/>
    </row>
    <row r="57655" s="16" customFormat="1" ht="12.75" spans="2:13">
      <c r="B57655" s="29"/>
      <c r="M57655" s="28"/>
    </row>
    <row r="57656" s="16" customFormat="1" ht="12.75" spans="2:13">
      <c r="B57656" s="29"/>
      <c r="M57656" s="28"/>
    </row>
    <row r="57657" s="16" customFormat="1" ht="12.75" spans="2:13">
      <c r="B57657" s="29"/>
      <c r="M57657" s="28"/>
    </row>
    <row r="57658" s="16" customFormat="1" ht="12.75" spans="2:13">
      <c r="B57658" s="29"/>
      <c r="M57658" s="28"/>
    </row>
    <row r="57659" s="16" customFormat="1" ht="12.75" spans="2:13">
      <c r="B57659" s="29"/>
      <c r="M57659" s="28"/>
    </row>
    <row r="57660" s="16" customFormat="1" ht="12.75" spans="2:13">
      <c r="B57660" s="29"/>
      <c r="M57660" s="28"/>
    </row>
    <row r="57661" s="16" customFormat="1" ht="12.75" spans="2:13">
      <c r="B57661" s="29"/>
      <c r="M57661" s="28"/>
    </row>
    <row r="57662" s="16" customFormat="1" ht="12.75" spans="2:13">
      <c r="B57662" s="29"/>
      <c r="M57662" s="28"/>
    </row>
    <row r="57663" s="16" customFormat="1" ht="12.75" spans="2:13">
      <c r="B57663" s="29"/>
      <c r="M57663" s="28"/>
    </row>
    <row r="57664" s="16" customFormat="1" ht="12.75" spans="2:13">
      <c r="B57664" s="29"/>
      <c r="M57664" s="28"/>
    </row>
    <row r="57665" s="16" customFormat="1" ht="12.75" spans="2:13">
      <c r="B57665" s="29"/>
      <c r="M57665" s="28"/>
    </row>
    <row r="57666" s="16" customFormat="1" ht="12.75" spans="2:13">
      <c r="B57666" s="29"/>
      <c r="M57666" s="28"/>
    </row>
    <row r="57667" s="16" customFormat="1" ht="12.75" spans="2:13">
      <c r="B57667" s="29"/>
      <c r="M57667" s="28"/>
    </row>
    <row r="57668" s="16" customFormat="1" ht="12.75" spans="2:13">
      <c r="B57668" s="29"/>
      <c r="M57668" s="28"/>
    </row>
    <row r="57669" s="16" customFormat="1" ht="12.75" spans="2:13">
      <c r="B57669" s="29"/>
      <c r="M57669" s="28"/>
    </row>
    <row r="57670" s="16" customFormat="1" ht="12.75" spans="2:13">
      <c r="B57670" s="29"/>
      <c r="M57670" s="28"/>
    </row>
    <row r="57671" s="16" customFormat="1" ht="12.75" spans="2:13">
      <c r="B57671" s="29"/>
      <c r="M57671" s="28"/>
    </row>
    <row r="57672" s="16" customFormat="1" ht="12.75" spans="2:13">
      <c r="B57672" s="29"/>
      <c r="M57672" s="28"/>
    </row>
    <row r="57673" s="16" customFormat="1" ht="12.75" spans="2:13">
      <c r="B57673" s="29"/>
      <c r="M57673" s="28"/>
    </row>
    <row r="57674" s="16" customFormat="1" ht="12.75" spans="2:13">
      <c r="B57674" s="29"/>
      <c r="M57674" s="28"/>
    </row>
    <row r="57675" s="16" customFormat="1" ht="12.75" spans="2:13">
      <c r="B57675" s="29"/>
      <c r="M57675" s="28"/>
    </row>
    <row r="57676" s="16" customFormat="1" ht="12.75" spans="2:13">
      <c r="B57676" s="29"/>
      <c r="M57676" s="28"/>
    </row>
    <row r="57677" s="16" customFormat="1" ht="12.75" spans="2:13">
      <c r="B57677" s="29"/>
      <c r="M57677" s="28"/>
    </row>
    <row r="57678" s="16" customFormat="1" ht="12.75" spans="2:13">
      <c r="B57678" s="29"/>
      <c r="M57678" s="28"/>
    </row>
    <row r="57679" s="16" customFormat="1" ht="12.75" spans="2:13">
      <c r="B57679" s="29"/>
      <c r="M57679" s="28"/>
    </row>
    <row r="57680" s="16" customFormat="1" ht="12.75" spans="2:13">
      <c r="B57680" s="29"/>
      <c r="M57680" s="28"/>
    </row>
    <row r="57681" s="16" customFormat="1" ht="12.75" spans="2:13">
      <c r="B57681" s="29"/>
      <c r="M57681" s="28"/>
    </row>
    <row r="57682" s="16" customFormat="1" ht="12.75" spans="2:13">
      <c r="B57682" s="29"/>
      <c r="M57682" s="28"/>
    </row>
    <row r="57683" s="16" customFormat="1" ht="12.75" spans="2:13">
      <c r="B57683" s="29"/>
      <c r="M57683" s="28"/>
    </row>
    <row r="57684" s="16" customFormat="1" ht="12.75" spans="2:13">
      <c r="B57684" s="29"/>
      <c r="M57684" s="28"/>
    </row>
    <row r="57685" s="16" customFormat="1" ht="12.75" spans="2:13">
      <c r="B57685" s="29"/>
      <c r="M57685" s="28"/>
    </row>
    <row r="57686" s="16" customFormat="1" ht="12.75" spans="2:13">
      <c r="B57686" s="29"/>
      <c r="M57686" s="28"/>
    </row>
    <row r="57687" s="16" customFormat="1" ht="12.75" spans="2:13">
      <c r="B57687" s="29"/>
      <c r="M57687" s="28"/>
    </row>
    <row r="57688" s="16" customFormat="1" ht="12.75" spans="2:13">
      <c r="B57688" s="29"/>
      <c r="M57688" s="28"/>
    </row>
    <row r="57689" s="16" customFormat="1" ht="12.75" spans="2:13">
      <c r="B57689" s="29"/>
      <c r="M57689" s="28"/>
    </row>
    <row r="57690" s="16" customFormat="1" ht="12.75" spans="2:13">
      <c r="B57690" s="29"/>
      <c r="M57690" s="28"/>
    </row>
    <row r="57691" s="16" customFormat="1" ht="12.75" spans="2:13">
      <c r="B57691" s="29"/>
      <c r="M57691" s="28"/>
    </row>
    <row r="57692" s="16" customFormat="1" ht="12.75" spans="2:13">
      <c r="B57692" s="29"/>
      <c r="M57692" s="28"/>
    </row>
    <row r="57693" s="16" customFormat="1" ht="12.75" spans="2:13">
      <c r="B57693" s="29"/>
      <c r="M57693" s="28"/>
    </row>
    <row r="57694" s="16" customFormat="1" ht="12.75" spans="2:13">
      <c r="B57694" s="29"/>
      <c r="M57694" s="28"/>
    </row>
    <row r="57695" s="16" customFormat="1" ht="12.75" spans="2:13">
      <c r="B57695" s="29"/>
      <c r="M57695" s="28"/>
    </row>
    <row r="57696" s="16" customFormat="1" ht="12.75" spans="2:13">
      <c r="B57696" s="29"/>
      <c r="M57696" s="28"/>
    </row>
    <row r="57697" s="16" customFormat="1" ht="12.75" spans="2:13">
      <c r="B57697" s="29"/>
      <c r="M57697" s="28"/>
    </row>
    <row r="57698" s="16" customFormat="1" ht="12.75" spans="2:13">
      <c r="B57698" s="29"/>
      <c r="M57698" s="28"/>
    </row>
    <row r="57699" s="16" customFormat="1" ht="12.75" spans="2:13">
      <c r="B57699" s="29"/>
      <c r="M57699" s="28"/>
    </row>
    <row r="57700" s="16" customFormat="1" ht="12.75" spans="2:13">
      <c r="B57700" s="29"/>
      <c r="M57700" s="28"/>
    </row>
    <row r="57701" s="16" customFormat="1" ht="12.75" spans="2:13">
      <c r="B57701" s="29"/>
      <c r="M57701" s="28"/>
    </row>
    <row r="57702" s="16" customFormat="1" ht="12.75" spans="2:13">
      <c r="B57702" s="29"/>
      <c r="M57702" s="28"/>
    </row>
    <row r="57703" s="16" customFormat="1" ht="12.75" spans="2:13">
      <c r="B57703" s="29"/>
      <c r="M57703" s="28"/>
    </row>
    <row r="57704" s="16" customFormat="1" ht="12.75" spans="2:13">
      <c r="B57704" s="29"/>
      <c r="M57704" s="28"/>
    </row>
    <row r="57705" s="16" customFormat="1" ht="12.75" spans="2:13">
      <c r="B57705" s="29"/>
      <c r="M57705" s="28"/>
    </row>
    <row r="57706" s="16" customFormat="1" ht="12.75" spans="2:13">
      <c r="B57706" s="29"/>
      <c r="M57706" s="28"/>
    </row>
    <row r="57707" s="16" customFormat="1" ht="12.75" spans="2:13">
      <c r="B57707" s="29"/>
      <c r="M57707" s="28"/>
    </row>
    <row r="57708" s="16" customFormat="1" ht="12.75" spans="2:13">
      <c r="B57708" s="29"/>
      <c r="M57708" s="28"/>
    </row>
    <row r="57709" s="16" customFormat="1" ht="12.75" spans="2:13">
      <c r="B57709" s="29"/>
      <c r="M57709" s="28"/>
    </row>
    <row r="57710" s="16" customFormat="1" ht="12.75" spans="2:13">
      <c r="B57710" s="29"/>
      <c r="M57710" s="28"/>
    </row>
    <row r="57711" s="16" customFormat="1" ht="12.75" spans="2:13">
      <c r="B57711" s="29"/>
      <c r="M57711" s="28"/>
    </row>
    <row r="57712" s="16" customFormat="1" ht="12.75" spans="2:13">
      <c r="B57712" s="29"/>
      <c r="M57712" s="28"/>
    </row>
    <row r="57713" s="16" customFormat="1" ht="12.75" spans="2:13">
      <c r="B57713" s="29"/>
      <c r="M57713" s="28"/>
    </row>
    <row r="57714" s="16" customFormat="1" ht="12.75" spans="2:13">
      <c r="B57714" s="29"/>
      <c r="M57714" s="28"/>
    </row>
    <row r="57715" s="16" customFormat="1" ht="12.75" spans="2:13">
      <c r="B57715" s="29"/>
      <c r="M57715" s="28"/>
    </row>
    <row r="57716" s="16" customFormat="1" ht="12.75" spans="2:13">
      <c r="B57716" s="29"/>
      <c r="M57716" s="28"/>
    </row>
    <row r="57717" s="16" customFormat="1" ht="12.75" spans="2:13">
      <c r="B57717" s="29"/>
      <c r="M57717" s="28"/>
    </row>
    <row r="57718" s="16" customFormat="1" ht="12.75" spans="2:13">
      <c r="B57718" s="29"/>
      <c r="M57718" s="28"/>
    </row>
    <row r="57719" s="16" customFormat="1" ht="12.75" spans="2:13">
      <c r="B57719" s="29"/>
      <c r="M57719" s="28"/>
    </row>
    <row r="57720" s="16" customFormat="1" ht="12.75" spans="2:13">
      <c r="B57720" s="29"/>
      <c r="M57720" s="28"/>
    </row>
    <row r="57721" s="16" customFormat="1" ht="12.75" spans="2:13">
      <c r="B57721" s="29"/>
      <c r="M57721" s="28"/>
    </row>
    <row r="57722" s="16" customFormat="1" ht="12.75" spans="2:13">
      <c r="B57722" s="29"/>
      <c r="M57722" s="28"/>
    </row>
    <row r="57723" s="16" customFormat="1" ht="12.75" spans="2:13">
      <c r="B57723" s="29"/>
      <c r="M57723" s="28"/>
    </row>
    <row r="57724" s="16" customFormat="1" ht="12.75" spans="2:13">
      <c r="B57724" s="29"/>
      <c r="M57724" s="28"/>
    </row>
    <row r="57725" s="16" customFormat="1" ht="12.75" spans="2:13">
      <c r="B57725" s="29"/>
      <c r="M57725" s="28"/>
    </row>
    <row r="57726" s="16" customFormat="1" ht="12.75" spans="2:13">
      <c r="B57726" s="29"/>
      <c r="M57726" s="28"/>
    </row>
    <row r="57727" s="16" customFormat="1" ht="12.75" spans="2:13">
      <c r="B57727" s="29"/>
      <c r="M57727" s="28"/>
    </row>
    <row r="57728" s="16" customFormat="1" ht="12.75" spans="2:13">
      <c r="B57728" s="29"/>
      <c r="M57728" s="28"/>
    </row>
    <row r="57729" s="16" customFormat="1" ht="12.75" spans="2:13">
      <c r="B57729" s="29"/>
      <c r="M57729" s="28"/>
    </row>
    <row r="57730" s="16" customFormat="1" ht="12.75" spans="2:13">
      <c r="B57730" s="29"/>
      <c r="M57730" s="28"/>
    </row>
    <row r="57731" s="16" customFormat="1" ht="12.75" spans="2:13">
      <c r="B57731" s="29"/>
      <c r="M57731" s="28"/>
    </row>
    <row r="57732" s="16" customFormat="1" ht="12.75" spans="2:13">
      <c r="B57732" s="29"/>
      <c r="M57732" s="28"/>
    </row>
    <row r="57733" s="16" customFormat="1" ht="12.75" spans="2:13">
      <c r="B57733" s="29"/>
      <c r="M57733" s="28"/>
    </row>
    <row r="57734" s="16" customFormat="1" ht="12.75" spans="2:13">
      <c r="B57734" s="29"/>
      <c r="M57734" s="28"/>
    </row>
    <row r="57735" s="16" customFormat="1" ht="12.75" spans="2:13">
      <c r="B57735" s="29"/>
      <c r="M57735" s="28"/>
    </row>
    <row r="57736" s="16" customFormat="1" ht="12.75" spans="2:13">
      <c r="B57736" s="29"/>
      <c r="M57736" s="28"/>
    </row>
    <row r="57737" s="16" customFormat="1" ht="12.75" spans="2:13">
      <c r="B57737" s="29"/>
      <c r="M57737" s="28"/>
    </row>
    <row r="57738" s="16" customFormat="1" ht="12.75" spans="2:13">
      <c r="B57738" s="29"/>
      <c r="M57738" s="28"/>
    </row>
    <row r="57739" s="16" customFormat="1" ht="12.75" spans="2:13">
      <c r="B57739" s="29"/>
      <c r="M57739" s="28"/>
    </row>
    <row r="57740" s="16" customFormat="1" ht="12.75" spans="2:13">
      <c r="B57740" s="29"/>
      <c r="M57740" s="28"/>
    </row>
    <row r="57741" s="16" customFormat="1" ht="12.75" spans="2:13">
      <c r="B57741" s="29"/>
      <c r="M57741" s="28"/>
    </row>
    <row r="57742" s="16" customFormat="1" ht="12.75" spans="2:13">
      <c r="B57742" s="29"/>
      <c r="M57742" s="28"/>
    </row>
    <row r="57743" s="16" customFormat="1" ht="12.75" spans="2:13">
      <c r="B57743" s="29"/>
      <c r="M57743" s="28"/>
    </row>
    <row r="57744" s="16" customFormat="1" ht="12.75" spans="2:13">
      <c r="B57744" s="29"/>
      <c r="M57744" s="28"/>
    </row>
    <row r="57745" s="16" customFormat="1" ht="12.75" spans="2:13">
      <c r="B57745" s="29"/>
      <c r="M57745" s="28"/>
    </row>
    <row r="57746" s="16" customFormat="1" ht="12.75" spans="2:13">
      <c r="B57746" s="29"/>
      <c r="M57746" s="28"/>
    </row>
    <row r="57747" s="16" customFormat="1" ht="12.75" spans="2:13">
      <c r="B57747" s="29"/>
      <c r="M57747" s="28"/>
    </row>
    <row r="57748" s="16" customFormat="1" ht="12.75" spans="2:13">
      <c r="B57748" s="29"/>
      <c r="M57748" s="28"/>
    </row>
    <row r="57749" s="16" customFormat="1" ht="12.75" spans="2:13">
      <c r="B57749" s="29"/>
      <c r="M57749" s="28"/>
    </row>
    <row r="57750" s="16" customFormat="1" ht="12.75" spans="2:13">
      <c r="B57750" s="29"/>
      <c r="M57750" s="28"/>
    </row>
    <row r="57751" s="16" customFormat="1" ht="12.75" spans="2:13">
      <c r="B57751" s="29"/>
      <c r="M57751" s="28"/>
    </row>
    <row r="57752" s="16" customFormat="1" ht="12.75" spans="2:13">
      <c r="B57752" s="29"/>
      <c r="M57752" s="28"/>
    </row>
    <row r="57753" s="16" customFormat="1" ht="12.75" spans="2:13">
      <c r="B57753" s="29"/>
      <c r="M57753" s="28"/>
    </row>
    <row r="57754" s="16" customFormat="1" ht="12.75" spans="2:13">
      <c r="B57754" s="29"/>
      <c r="M57754" s="28"/>
    </row>
    <row r="57755" s="16" customFormat="1" ht="12.75" spans="2:13">
      <c r="B57755" s="29"/>
      <c r="M57755" s="28"/>
    </row>
    <row r="57756" s="16" customFormat="1" ht="12.75" spans="2:13">
      <c r="B57756" s="29"/>
      <c r="M57756" s="28"/>
    </row>
    <row r="57757" s="16" customFormat="1" ht="12.75" spans="2:13">
      <c r="B57757" s="29"/>
      <c r="M57757" s="28"/>
    </row>
    <row r="57758" s="16" customFormat="1" ht="12.75" spans="2:13">
      <c r="B57758" s="29"/>
      <c r="M57758" s="28"/>
    </row>
    <row r="57759" s="16" customFormat="1" ht="12.75" spans="2:13">
      <c r="B57759" s="29"/>
      <c r="M57759" s="28"/>
    </row>
    <row r="57760" s="16" customFormat="1" ht="12.75" spans="2:13">
      <c r="B57760" s="29"/>
      <c r="M57760" s="28"/>
    </row>
    <row r="57761" s="16" customFormat="1" ht="12.75" spans="2:13">
      <c r="B57761" s="29"/>
      <c r="M57761" s="28"/>
    </row>
    <row r="57762" s="16" customFormat="1" ht="12.75" spans="2:13">
      <c r="B57762" s="29"/>
      <c r="M57762" s="28"/>
    </row>
    <row r="57763" s="16" customFormat="1" ht="12.75" spans="2:13">
      <c r="B57763" s="29"/>
      <c r="M57763" s="28"/>
    </row>
    <row r="57764" s="16" customFormat="1" ht="12.75" spans="2:13">
      <c r="B57764" s="29"/>
      <c r="M57764" s="28"/>
    </row>
    <row r="57765" s="16" customFormat="1" ht="12.75" spans="2:13">
      <c r="B57765" s="29"/>
      <c r="M57765" s="28"/>
    </row>
    <row r="57766" s="16" customFormat="1" ht="12.75" spans="2:13">
      <c r="B57766" s="29"/>
      <c r="M57766" s="28"/>
    </row>
    <row r="57767" s="16" customFormat="1" ht="12.75" spans="2:13">
      <c r="B57767" s="29"/>
      <c r="M57767" s="28"/>
    </row>
    <row r="57768" s="16" customFormat="1" ht="12.75" spans="2:13">
      <c r="B57768" s="29"/>
      <c r="M57768" s="28"/>
    </row>
    <row r="57769" s="16" customFormat="1" ht="12.75" spans="2:13">
      <c r="B57769" s="29"/>
      <c r="M57769" s="28"/>
    </row>
    <row r="57770" s="16" customFormat="1" ht="12.75" spans="2:13">
      <c r="B57770" s="29"/>
      <c r="M57770" s="28"/>
    </row>
    <row r="57771" s="16" customFormat="1" ht="12.75" spans="2:13">
      <c r="B57771" s="29"/>
      <c r="M57771" s="28"/>
    </row>
    <row r="57772" s="16" customFormat="1" ht="12.75" spans="2:13">
      <c r="B57772" s="29"/>
      <c r="M57772" s="28"/>
    </row>
    <row r="57773" s="16" customFormat="1" ht="12.75" spans="2:13">
      <c r="B57773" s="29"/>
      <c r="M57773" s="28"/>
    </row>
    <row r="57774" s="16" customFormat="1" ht="12.75" spans="2:13">
      <c r="B57774" s="29"/>
      <c r="M57774" s="28"/>
    </row>
    <row r="57775" s="16" customFormat="1" ht="12.75" spans="2:13">
      <c r="B57775" s="29"/>
      <c r="M57775" s="28"/>
    </row>
    <row r="57776" s="16" customFormat="1" ht="12.75" spans="2:13">
      <c r="B57776" s="29"/>
      <c r="M57776" s="28"/>
    </row>
    <row r="57777" s="16" customFormat="1" ht="12.75" spans="2:13">
      <c r="B57777" s="29"/>
      <c r="M57777" s="28"/>
    </row>
    <row r="57778" s="16" customFormat="1" ht="12.75" spans="2:13">
      <c r="B57778" s="29"/>
      <c r="M57778" s="28"/>
    </row>
    <row r="57779" s="16" customFormat="1" ht="12.75" spans="2:13">
      <c r="B57779" s="29"/>
      <c r="M57779" s="28"/>
    </row>
    <row r="57780" s="16" customFormat="1" ht="12.75" spans="2:13">
      <c r="B57780" s="29"/>
      <c r="M57780" s="28"/>
    </row>
    <row r="57781" s="16" customFormat="1" ht="12.75" spans="2:13">
      <c r="B57781" s="29"/>
      <c r="M57781" s="28"/>
    </row>
    <row r="57782" s="16" customFormat="1" ht="12.75" spans="2:13">
      <c r="B57782" s="29"/>
      <c r="M57782" s="28"/>
    </row>
    <row r="57783" s="16" customFormat="1" ht="12.75" spans="2:13">
      <c r="B57783" s="29"/>
      <c r="M57783" s="28"/>
    </row>
    <row r="57784" s="16" customFormat="1" ht="12.75" spans="2:13">
      <c r="B57784" s="29"/>
      <c r="M57784" s="28"/>
    </row>
    <row r="57785" s="16" customFormat="1" ht="12.75" spans="2:13">
      <c r="B57785" s="29"/>
      <c r="M57785" s="28"/>
    </row>
    <row r="57786" s="16" customFormat="1" ht="12.75" spans="2:13">
      <c r="B57786" s="29"/>
      <c r="M57786" s="28"/>
    </row>
    <row r="57787" s="16" customFormat="1" ht="12.75" spans="2:13">
      <c r="B57787" s="29"/>
      <c r="M57787" s="28"/>
    </row>
    <row r="57788" s="16" customFormat="1" ht="12.75" spans="2:13">
      <c r="B57788" s="29"/>
      <c r="M57788" s="28"/>
    </row>
    <row r="57789" s="16" customFormat="1" ht="12.75" spans="2:13">
      <c r="B57789" s="29"/>
      <c r="M57789" s="28"/>
    </row>
    <row r="57790" s="16" customFormat="1" ht="12.75" spans="2:13">
      <c r="B57790" s="29"/>
      <c r="M57790" s="28"/>
    </row>
    <row r="57791" s="16" customFormat="1" ht="12.75" spans="2:13">
      <c r="B57791" s="29"/>
      <c r="M57791" s="28"/>
    </row>
    <row r="57792" s="16" customFormat="1" ht="12.75" spans="2:13">
      <c r="B57792" s="29"/>
      <c r="M57792" s="28"/>
    </row>
    <row r="57793" s="16" customFormat="1" ht="12.75" spans="2:13">
      <c r="B57793" s="29"/>
      <c r="M57793" s="28"/>
    </row>
    <row r="57794" s="16" customFormat="1" ht="12.75" spans="2:13">
      <c r="B57794" s="29"/>
      <c r="M57794" s="28"/>
    </row>
    <row r="57795" s="16" customFormat="1" ht="12.75" spans="2:13">
      <c r="B57795" s="29"/>
      <c r="M57795" s="28"/>
    </row>
    <row r="57796" s="16" customFormat="1" ht="12.75" spans="2:13">
      <c r="B57796" s="29"/>
      <c r="M57796" s="28"/>
    </row>
    <row r="57797" s="16" customFormat="1" ht="12.75" spans="2:13">
      <c r="B57797" s="29"/>
      <c r="M57797" s="28"/>
    </row>
    <row r="57798" s="16" customFormat="1" ht="12.75" spans="2:13">
      <c r="B57798" s="29"/>
      <c r="M57798" s="28"/>
    </row>
    <row r="57799" s="16" customFormat="1" ht="12.75" spans="2:13">
      <c r="B57799" s="29"/>
      <c r="M57799" s="28"/>
    </row>
    <row r="57800" s="16" customFormat="1" ht="12.75" spans="2:13">
      <c r="B57800" s="29"/>
      <c r="M57800" s="28"/>
    </row>
    <row r="57801" s="16" customFormat="1" ht="12.75" spans="2:13">
      <c r="B57801" s="29"/>
      <c r="M57801" s="28"/>
    </row>
    <row r="57802" s="16" customFormat="1" ht="12.75" spans="2:13">
      <c r="B57802" s="29"/>
      <c r="M57802" s="28"/>
    </row>
    <row r="57803" s="16" customFormat="1" ht="12.75" spans="2:13">
      <c r="B57803" s="29"/>
      <c r="M57803" s="28"/>
    </row>
    <row r="57804" s="16" customFormat="1" ht="12.75" spans="2:13">
      <c r="B57804" s="29"/>
      <c r="M57804" s="28"/>
    </row>
    <row r="57805" s="16" customFormat="1" ht="12.75" spans="2:13">
      <c r="B57805" s="29"/>
      <c r="M57805" s="28"/>
    </row>
    <row r="57806" s="16" customFormat="1" ht="12.75" spans="2:13">
      <c r="B57806" s="29"/>
      <c r="M57806" s="28"/>
    </row>
    <row r="57807" s="16" customFormat="1" ht="12.75" spans="2:13">
      <c r="B57807" s="29"/>
      <c r="M57807" s="28"/>
    </row>
    <row r="57808" s="16" customFormat="1" ht="12.75" spans="2:13">
      <c r="B57808" s="29"/>
      <c r="M57808" s="28"/>
    </row>
    <row r="57809" s="16" customFormat="1" ht="12.75" spans="2:13">
      <c r="B57809" s="29"/>
      <c r="M57809" s="28"/>
    </row>
    <row r="57810" s="16" customFormat="1" ht="12.75" spans="2:13">
      <c r="B57810" s="29"/>
      <c r="M57810" s="28"/>
    </row>
    <row r="57811" s="16" customFormat="1" ht="12.75" spans="2:13">
      <c r="B57811" s="29"/>
      <c r="M57811" s="28"/>
    </row>
    <row r="57812" s="16" customFormat="1" ht="12.75" spans="2:13">
      <c r="B57812" s="29"/>
      <c r="M57812" s="28"/>
    </row>
    <row r="57813" s="16" customFormat="1" ht="12.75" spans="2:13">
      <c r="B57813" s="29"/>
      <c r="M57813" s="28"/>
    </row>
    <row r="57814" s="16" customFormat="1" ht="12.75" spans="2:13">
      <c r="B57814" s="29"/>
      <c r="M57814" s="28"/>
    </row>
    <row r="57815" s="16" customFormat="1" ht="12.75" spans="2:13">
      <c r="B57815" s="29"/>
      <c r="M57815" s="28"/>
    </row>
    <row r="57816" s="16" customFormat="1" ht="12.75" spans="2:13">
      <c r="B57816" s="29"/>
      <c r="M57816" s="28"/>
    </row>
    <row r="57817" s="16" customFormat="1" ht="12.75" spans="2:13">
      <c r="B57817" s="29"/>
      <c r="M57817" s="28"/>
    </row>
    <row r="57818" s="16" customFormat="1" ht="12.75" spans="2:13">
      <c r="B57818" s="29"/>
      <c r="M57818" s="28"/>
    </row>
    <row r="57819" s="16" customFormat="1" ht="12.75" spans="2:13">
      <c r="B57819" s="29"/>
      <c r="M57819" s="28"/>
    </row>
    <row r="57820" s="16" customFormat="1" ht="12.75" spans="2:13">
      <c r="B57820" s="29"/>
      <c r="M57820" s="28"/>
    </row>
    <row r="57821" s="16" customFormat="1" ht="12.75" spans="2:13">
      <c r="B57821" s="29"/>
      <c r="M57821" s="28"/>
    </row>
    <row r="57822" s="16" customFormat="1" ht="12.75" spans="2:13">
      <c r="B57822" s="29"/>
      <c r="M57822" s="28"/>
    </row>
    <row r="57823" s="16" customFormat="1" ht="12.75" spans="2:13">
      <c r="B57823" s="29"/>
      <c r="M57823" s="28"/>
    </row>
    <row r="57824" s="16" customFormat="1" ht="12.75" spans="2:13">
      <c r="B57824" s="29"/>
      <c r="M57824" s="28"/>
    </row>
    <row r="57825" s="16" customFormat="1" ht="12.75" spans="2:13">
      <c r="B57825" s="29"/>
      <c r="M57825" s="28"/>
    </row>
    <row r="57826" s="16" customFormat="1" ht="12.75" spans="2:13">
      <c r="B57826" s="29"/>
      <c r="M57826" s="28"/>
    </row>
    <row r="57827" s="16" customFormat="1" ht="12.75" spans="2:13">
      <c r="B57827" s="29"/>
      <c r="M57827" s="28"/>
    </row>
    <row r="57828" s="16" customFormat="1" ht="12.75" spans="2:13">
      <c r="B57828" s="29"/>
      <c r="M57828" s="28"/>
    </row>
    <row r="57829" s="16" customFormat="1" ht="12.75" spans="2:13">
      <c r="B57829" s="29"/>
      <c r="M57829" s="28"/>
    </row>
    <row r="57830" s="16" customFormat="1" ht="12.75" spans="2:13">
      <c r="B57830" s="29"/>
      <c r="M57830" s="28"/>
    </row>
    <row r="57831" s="16" customFormat="1" ht="12.75" spans="2:13">
      <c r="B57831" s="29"/>
      <c r="M57831" s="28"/>
    </row>
    <row r="57832" s="16" customFormat="1" ht="12.75" spans="2:13">
      <c r="B57832" s="29"/>
      <c r="M57832" s="28"/>
    </row>
    <row r="57833" s="16" customFormat="1" ht="12.75" spans="2:13">
      <c r="B57833" s="29"/>
      <c r="M57833" s="28"/>
    </row>
    <row r="57834" s="16" customFormat="1" ht="12.75" spans="2:13">
      <c r="B57834" s="29"/>
      <c r="M57834" s="28"/>
    </row>
    <row r="57835" s="16" customFormat="1" ht="12.75" spans="2:13">
      <c r="B57835" s="29"/>
      <c r="M57835" s="28"/>
    </row>
    <row r="57836" s="16" customFormat="1" ht="12.75" spans="2:13">
      <c r="B57836" s="29"/>
      <c r="M57836" s="28"/>
    </row>
    <row r="57837" s="16" customFormat="1" ht="12.75" spans="2:13">
      <c r="B57837" s="29"/>
      <c r="M57837" s="28"/>
    </row>
    <row r="57838" s="16" customFormat="1" ht="12.75" spans="2:13">
      <c r="B57838" s="29"/>
      <c r="M57838" s="28"/>
    </row>
    <row r="57839" s="16" customFormat="1" ht="12.75" spans="2:13">
      <c r="B57839" s="29"/>
      <c r="M57839" s="28"/>
    </row>
    <row r="57840" s="16" customFormat="1" ht="12.75" spans="2:13">
      <c r="B57840" s="29"/>
      <c r="M57840" s="28"/>
    </row>
    <row r="57841" s="16" customFormat="1" ht="12.75" spans="2:13">
      <c r="B57841" s="29"/>
      <c r="M57841" s="28"/>
    </row>
    <row r="57842" s="16" customFormat="1" ht="12.75" spans="2:13">
      <c r="B57842" s="29"/>
      <c r="M57842" s="28"/>
    </row>
    <row r="57843" s="16" customFormat="1" ht="12.75" spans="2:13">
      <c r="B57843" s="29"/>
      <c r="M57843" s="28"/>
    </row>
    <row r="57844" s="16" customFormat="1" ht="12.75" spans="2:13">
      <c r="B57844" s="29"/>
      <c r="M57844" s="28"/>
    </row>
    <row r="57845" s="16" customFormat="1" ht="12.75" spans="2:13">
      <c r="B57845" s="29"/>
      <c r="M57845" s="28"/>
    </row>
    <row r="57846" s="16" customFormat="1" ht="12.75" spans="2:13">
      <c r="B57846" s="29"/>
      <c r="M57846" s="28"/>
    </row>
    <row r="57847" s="16" customFormat="1" ht="12.75" spans="2:13">
      <c r="B57847" s="29"/>
      <c r="M57847" s="28"/>
    </row>
    <row r="57848" s="16" customFormat="1" ht="12.75" spans="2:13">
      <c r="B57848" s="29"/>
      <c r="M57848" s="28"/>
    </row>
    <row r="57849" s="16" customFormat="1" ht="12.75" spans="2:13">
      <c r="B57849" s="29"/>
      <c r="M57849" s="28"/>
    </row>
    <row r="57850" s="16" customFormat="1" ht="12.75" spans="2:13">
      <c r="B57850" s="29"/>
      <c r="M57850" s="28"/>
    </row>
    <row r="57851" s="16" customFormat="1" ht="12.75" spans="2:13">
      <c r="B57851" s="29"/>
      <c r="M57851" s="28"/>
    </row>
    <row r="57852" s="16" customFormat="1" ht="12.75" spans="2:13">
      <c r="B57852" s="29"/>
      <c r="M57852" s="28"/>
    </row>
    <row r="57853" s="16" customFormat="1" ht="12.75" spans="2:13">
      <c r="B57853" s="29"/>
      <c r="M57853" s="28"/>
    </row>
    <row r="57854" s="16" customFormat="1" ht="12.75" spans="2:13">
      <c r="B57854" s="29"/>
      <c r="M57854" s="28"/>
    </row>
    <row r="57855" s="16" customFormat="1" ht="12.75" spans="2:13">
      <c r="B57855" s="29"/>
      <c r="M57855" s="28"/>
    </row>
    <row r="57856" s="16" customFormat="1" ht="12.75" spans="2:13">
      <c r="B57856" s="29"/>
      <c r="M57856" s="28"/>
    </row>
    <row r="57857" s="16" customFormat="1" ht="12.75" spans="2:13">
      <c r="B57857" s="29"/>
      <c r="M57857" s="28"/>
    </row>
    <row r="57858" s="16" customFormat="1" ht="12.75" spans="2:13">
      <c r="B57858" s="29"/>
      <c r="M57858" s="28"/>
    </row>
    <row r="57859" s="16" customFormat="1" ht="12.75" spans="2:13">
      <c r="B57859" s="29"/>
      <c r="M57859" s="28"/>
    </row>
    <row r="57860" s="16" customFormat="1" ht="12.75" spans="2:13">
      <c r="B57860" s="29"/>
      <c r="M57860" s="28"/>
    </row>
    <row r="57861" s="16" customFormat="1" ht="12.75" spans="2:13">
      <c r="B57861" s="29"/>
      <c r="M57861" s="28"/>
    </row>
    <row r="57862" s="16" customFormat="1" ht="12.75" spans="2:13">
      <c r="B57862" s="29"/>
      <c r="M57862" s="28"/>
    </row>
    <row r="57863" s="16" customFormat="1" ht="12.75" spans="2:13">
      <c r="B57863" s="29"/>
      <c r="M57863" s="28"/>
    </row>
    <row r="57864" s="16" customFormat="1" ht="12.75" spans="2:13">
      <c r="B57864" s="29"/>
      <c r="M57864" s="28"/>
    </row>
    <row r="57865" s="16" customFormat="1" ht="12.75" spans="2:13">
      <c r="B57865" s="29"/>
      <c r="M57865" s="28"/>
    </row>
    <row r="57866" s="16" customFormat="1" ht="12.75" spans="2:13">
      <c r="B57866" s="29"/>
      <c r="M57866" s="28"/>
    </row>
    <row r="57867" s="16" customFormat="1" ht="12.75" spans="2:13">
      <c r="B57867" s="29"/>
      <c r="M57867" s="28"/>
    </row>
    <row r="57868" s="16" customFormat="1" ht="12.75" spans="2:13">
      <c r="B57868" s="29"/>
      <c r="M57868" s="28"/>
    </row>
    <row r="57869" s="16" customFormat="1" ht="12.75" spans="2:13">
      <c r="B57869" s="29"/>
      <c r="M57869" s="28"/>
    </row>
    <row r="57870" s="16" customFormat="1" ht="12.75" spans="2:13">
      <c r="B57870" s="29"/>
      <c r="M57870" s="28"/>
    </row>
    <row r="57871" s="16" customFormat="1" ht="12.75" spans="2:13">
      <c r="B57871" s="29"/>
      <c r="M57871" s="28"/>
    </row>
    <row r="57872" s="16" customFormat="1" ht="12.75" spans="2:13">
      <c r="B57872" s="29"/>
      <c r="M57872" s="28"/>
    </row>
    <row r="57873" s="16" customFormat="1" ht="12.75" spans="2:13">
      <c r="B57873" s="29"/>
      <c r="M57873" s="28"/>
    </row>
    <row r="57874" s="16" customFormat="1" ht="12.75" spans="2:13">
      <c r="B57874" s="29"/>
      <c r="M57874" s="28"/>
    </row>
    <row r="57875" s="16" customFormat="1" ht="12.75" spans="2:13">
      <c r="B57875" s="29"/>
      <c r="M57875" s="28"/>
    </row>
    <row r="57876" s="16" customFormat="1" ht="12.75" spans="2:13">
      <c r="B57876" s="29"/>
      <c r="M57876" s="28"/>
    </row>
    <row r="57877" s="16" customFormat="1" ht="12.75" spans="2:13">
      <c r="B57877" s="29"/>
      <c r="M57877" s="28"/>
    </row>
    <row r="57878" s="16" customFormat="1" ht="12.75" spans="2:13">
      <c r="B57878" s="29"/>
      <c r="M57878" s="28"/>
    </row>
    <row r="57879" s="16" customFormat="1" ht="12.75" spans="2:13">
      <c r="B57879" s="29"/>
      <c r="M57879" s="28"/>
    </row>
    <row r="57880" s="16" customFormat="1" ht="12.75" spans="2:13">
      <c r="B57880" s="29"/>
      <c r="M57880" s="28"/>
    </row>
    <row r="57881" s="16" customFormat="1" ht="12.75" spans="2:13">
      <c r="B57881" s="29"/>
      <c r="M57881" s="28"/>
    </row>
    <row r="57882" s="16" customFormat="1" ht="12.75" spans="2:13">
      <c r="B57882" s="29"/>
      <c r="M57882" s="28"/>
    </row>
    <row r="57883" s="16" customFormat="1" ht="12.75" spans="2:13">
      <c r="B57883" s="29"/>
      <c r="M57883" s="28"/>
    </row>
    <row r="57884" s="16" customFormat="1" ht="12.75" spans="2:13">
      <c r="B57884" s="29"/>
      <c r="M57884" s="28"/>
    </row>
    <row r="57885" s="16" customFormat="1" ht="12.75" spans="2:13">
      <c r="B57885" s="29"/>
      <c r="M57885" s="28"/>
    </row>
    <row r="57886" s="16" customFormat="1" ht="12.75" spans="2:13">
      <c r="B57886" s="29"/>
      <c r="M57886" s="28"/>
    </row>
    <row r="57887" s="16" customFormat="1" ht="12.75" spans="2:13">
      <c r="B57887" s="29"/>
      <c r="M57887" s="28"/>
    </row>
    <row r="57888" s="16" customFormat="1" ht="12.75" spans="2:13">
      <c r="B57888" s="29"/>
      <c r="M57888" s="28"/>
    </row>
    <row r="57889" s="16" customFormat="1" ht="12.75" spans="2:13">
      <c r="B57889" s="29"/>
      <c r="M57889" s="28"/>
    </row>
    <row r="57890" s="16" customFormat="1" ht="12.75" spans="2:13">
      <c r="B57890" s="29"/>
      <c r="M57890" s="28"/>
    </row>
    <row r="57891" s="16" customFormat="1" ht="12.75" spans="2:13">
      <c r="B57891" s="29"/>
      <c r="M57891" s="28"/>
    </row>
    <row r="57892" s="16" customFormat="1" ht="12.75" spans="2:13">
      <c r="B57892" s="29"/>
      <c r="M57892" s="28"/>
    </row>
    <row r="57893" s="16" customFormat="1" ht="12.75" spans="2:13">
      <c r="B57893" s="29"/>
      <c r="M57893" s="28"/>
    </row>
    <row r="57894" s="16" customFormat="1" ht="12.75" spans="2:13">
      <c r="B57894" s="29"/>
      <c r="M57894" s="28"/>
    </row>
    <row r="57895" s="16" customFormat="1" ht="12.75" spans="2:13">
      <c r="B57895" s="29"/>
      <c r="M57895" s="28"/>
    </row>
    <row r="57896" s="16" customFormat="1" ht="12.75" spans="2:13">
      <c r="B57896" s="29"/>
      <c r="M57896" s="28"/>
    </row>
    <row r="57897" s="16" customFormat="1" ht="12.75" spans="2:13">
      <c r="B57897" s="29"/>
      <c r="M57897" s="28"/>
    </row>
    <row r="57898" s="16" customFormat="1" ht="12.75" spans="2:13">
      <c r="B57898" s="29"/>
      <c r="M57898" s="28"/>
    </row>
    <row r="57899" s="16" customFormat="1" ht="12.75" spans="2:13">
      <c r="B57899" s="29"/>
      <c r="M57899" s="28"/>
    </row>
    <row r="57900" s="16" customFormat="1" ht="12.75" spans="2:13">
      <c r="B57900" s="29"/>
      <c r="M57900" s="28"/>
    </row>
    <row r="57901" s="16" customFormat="1" ht="12.75" spans="2:13">
      <c r="B57901" s="29"/>
      <c r="M57901" s="28"/>
    </row>
    <row r="57902" s="16" customFormat="1" ht="12.75" spans="2:13">
      <c r="B57902" s="29"/>
      <c r="M57902" s="28"/>
    </row>
    <row r="57903" s="16" customFormat="1" ht="12.75" spans="2:13">
      <c r="B57903" s="29"/>
      <c r="M57903" s="28"/>
    </row>
    <row r="57904" s="16" customFormat="1" ht="12.75" spans="2:13">
      <c r="B57904" s="29"/>
      <c r="M57904" s="28"/>
    </row>
    <row r="57905" s="16" customFormat="1" ht="12.75" spans="2:13">
      <c r="B57905" s="29"/>
      <c r="M57905" s="28"/>
    </row>
    <row r="57906" s="16" customFormat="1" ht="12.75" spans="2:13">
      <c r="B57906" s="29"/>
      <c r="M57906" s="28"/>
    </row>
    <row r="57907" s="16" customFormat="1" ht="12.75" spans="2:13">
      <c r="B57907" s="29"/>
      <c r="M57907" s="28"/>
    </row>
    <row r="57908" s="16" customFormat="1" ht="12.75" spans="2:13">
      <c r="B57908" s="29"/>
      <c r="M57908" s="28"/>
    </row>
    <row r="57909" s="16" customFormat="1" ht="12.75" spans="2:13">
      <c r="B57909" s="29"/>
      <c r="M57909" s="28"/>
    </row>
    <row r="57910" s="16" customFormat="1" ht="12.75" spans="2:13">
      <c r="B57910" s="29"/>
      <c r="M57910" s="28"/>
    </row>
    <row r="57911" s="16" customFormat="1" ht="12.75" spans="2:13">
      <c r="B57911" s="29"/>
      <c r="M57911" s="28"/>
    </row>
    <row r="57912" s="16" customFormat="1" ht="12.75" spans="2:13">
      <c r="B57912" s="29"/>
      <c r="M57912" s="28"/>
    </row>
    <row r="57913" s="16" customFormat="1" ht="12.75" spans="2:13">
      <c r="B57913" s="29"/>
      <c r="M57913" s="28"/>
    </row>
    <row r="57914" s="16" customFormat="1" ht="12.75" spans="2:13">
      <c r="B57914" s="29"/>
      <c r="M57914" s="28"/>
    </row>
    <row r="57915" s="16" customFormat="1" ht="12.75" spans="2:13">
      <c r="B57915" s="29"/>
      <c r="M57915" s="28"/>
    </row>
    <row r="57916" s="16" customFormat="1" ht="12.75" spans="2:13">
      <c r="B57916" s="29"/>
      <c r="M57916" s="28"/>
    </row>
    <row r="57917" s="16" customFormat="1" ht="12.75" spans="2:13">
      <c r="B57917" s="29"/>
      <c r="M57917" s="28"/>
    </row>
    <row r="57918" s="16" customFormat="1" ht="12.75" spans="2:13">
      <c r="B57918" s="29"/>
      <c r="M57918" s="28"/>
    </row>
    <row r="57919" s="16" customFormat="1" ht="12.75" spans="2:13">
      <c r="B57919" s="29"/>
      <c r="M57919" s="28"/>
    </row>
    <row r="57920" s="16" customFormat="1" ht="12.75" spans="2:13">
      <c r="B57920" s="29"/>
      <c r="M57920" s="28"/>
    </row>
    <row r="57921" s="16" customFormat="1" ht="12.75" spans="2:13">
      <c r="B57921" s="29"/>
      <c r="M57921" s="28"/>
    </row>
    <row r="57922" s="16" customFormat="1" ht="12.75" spans="2:13">
      <c r="B57922" s="29"/>
      <c r="M57922" s="28"/>
    </row>
    <row r="57923" s="16" customFormat="1" ht="12.75" spans="2:13">
      <c r="B57923" s="29"/>
      <c r="M57923" s="28"/>
    </row>
    <row r="57924" s="16" customFormat="1" ht="12.75" spans="2:13">
      <c r="B57924" s="29"/>
      <c r="M57924" s="28"/>
    </row>
    <row r="57925" s="16" customFormat="1" ht="12.75" spans="2:13">
      <c r="B57925" s="29"/>
      <c r="M57925" s="28"/>
    </row>
    <row r="57926" s="16" customFormat="1" ht="12.75" spans="2:13">
      <c r="B57926" s="29"/>
      <c r="M57926" s="28"/>
    </row>
    <row r="57927" s="16" customFormat="1" ht="12.75" spans="2:13">
      <c r="B57927" s="29"/>
      <c r="M57927" s="28"/>
    </row>
    <row r="57928" s="16" customFormat="1" ht="12.75" spans="2:13">
      <c r="B57928" s="29"/>
      <c r="M57928" s="28"/>
    </row>
    <row r="57929" s="16" customFormat="1" ht="12.75" spans="2:13">
      <c r="B57929" s="29"/>
      <c r="M57929" s="28"/>
    </row>
    <row r="57930" s="16" customFormat="1" ht="12.75" spans="2:13">
      <c r="B57930" s="29"/>
      <c r="M57930" s="28"/>
    </row>
    <row r="57931" s="16" customFormat="1" ht="12.75" spans="2:13">
      <c r="B57931" s="29"/>
      <c r="M57931" s="28"/>
    </row>
    <row r="57932" s="16" customFormat="1" ht="12.75" spans="2:13">
      <c r="B57932" s="29"/>
      <c r="M57932" s="28"/>
    </row>
    <row r="57933" s="16" customFormat="1" ht="12.75" spans="2:13">
      <c r="B57933" s="29"/>
      <c r="M57933" s="28"/>
    </row>
    <row r="57934" s="16" customFormat="1" ht="12.75" spans="2:13">
      <c r="B57934" s="29"/>
      <c r="M57934" s="28"/>
    </row>
    <row r="57935" s="16" customFormat="1" ht="12.75" spans="2:13">
      <c r="B57935" s="29"/>
      <c r="M57935" s="28"/>
    </row>
    <row r="57936" s="16" customFormat="1" ht="12.75" spans="2:13">
      <c r="B57936" s="29"/>
      <c r="M57936" s="28"/>
    </row>
    <row r="57937" s="16" customFormat="1" ht="12.75" spans="2:13">
      <c r="B57937" s="29"/>
      <c r="M57937" s="28"/>
    </row>
    <row r="57938" s="16" customFormat="1" ht="12.75" spans="2:13">
      <c r="B57938" s="29"/>
      <c r="M57938" s="28"/>
    </row>
    <row r="57939" s="16" customFormat="1" ht="12.75" spans="2:13">
      <c r="B57939" s="29"/>
      <c r="M57939" s="28"/>
    </row>
    <row r="57940" s="16" customFormat="1" ht="12.75" spans="2:13">
      <c r="B57940" s="29"/>
      <c r="M57940" s="28"/>
    </row>
    <row r="57941" s="16" customFormat="1" ht="12.75" spans="2:13">
      <c r="B57941" s="29"/>
      <c r="M57941" s="28"/>
    </row>
    <row r="57942" s="16" customFormat="1" ht="12.75" spans="2:13">
      <c r="B57942" s="29"/>
      <c r="M57942" s="28"/>
    </row>
    <row r="57943" s="16" customFormat="1" ht="12.75" spans="2:13">
      <c r="B57943" s="29"/>
      <c r="M57943" s="28"/>
    </row>
    <row r="57944" s="16" customFormat="1" ht="12.75" spans="2:13">
      <c r="B57944" s="29"/>
      <c r="M57944" s="28"/>
    </row>
    <row r="57945" s="16" customFormat="1" ht="12.75" spans="2:13">
      <c r="B57945" s="29"/>
      <c r="M57945" s="28"/>
    </row>
    <row r="57946" s="16" customFormat="1" ht="12.75" spans="2:13">
      <c r="B57946" s="29"/>
      <c r="M57946" s="28"/>
    </row>
    <row r="57947" s="16" customFormat="1" ht="12.75" spans="2:13">
      <c r="B57947" s="29"/>
      <c r="M57947" s="28"/>
    </row>
    <row r="57948" s="16" customFormat="1" ht="12.75" spans="2:13">
      <c r="B57948" s="29"/>
      <c r="M57948" s="28"/>
    </row>
    <row r="57949" s="16" customFormat="1" ht="12.75" spans="2:13">
      <c r="B57949" s="29"/>
      <c r="M57949" s="28"/>
    </row>
    <row r="57950" s="16" customFormat="1" ht="12.75" spans="2:13">
      <c r="B57950" s="29"/>
      <c r="M57950" s="28"/>
    </row>
    <row r="57951" s="16" customFormat="1" ht="12.75" spans="2:13">
      <c r="B57951" s="29"/>
      <c r="M57951" s="28"/>
    </row>
    <row r="57952" s="16" customFormat="1" ht="12.75" spans="2:13">
      <c r="B57952" s="29"/>
      <c r="M57952" s="28"/>
    </row>
    <row r="57953" s="16" customFormat="1" ht="12.75" spans="2:13">
      <c r="B57953" s="29"/>
      <c r="M57953" s="28"/>
    </row>
    <row r="57954" s="16" customFormat="1" ht="12.75" spans="2:13">
      <c r="B57954" s="29"/>
      <c r="M57954" s="28"/>
    </row>
    <row r="57955" s="16" customFormat="1" ht="12.75" spans="2:13">
      <c r="B57955" s="29"/>
      <c r="M57955" s="28"/>
    </row>
    <row r="57956" s="16" customFormat="1" ht="12.75" spans="2:13">
      <c r="B57956" s="29"/>
      <c r="M57956" s="28"/>
    </row>
    <row r="57957" s="16" customFormat="1" ht="12.75" spans="2:13">
      <c r="B57957" s="29"/>
      <c r="M57957" s="28"/>
    </row>
    <row r="57958" s="16" customFormat="1" ht="12.75" spans="2:13">
      <c r="B57958" s="29"/>
      <c r="M57958" s="28"/>
    </row>
    <row r="57959" s="16" customFormat="1" ht="12.75" spans="2:13">
      <c r="B57959" s="29"/>
      <c r="M57959" s="28"/>
    </row>
    <row r="57960" s="16" customFormat="1" ht="12.75" spans="2:13">
      <c r="B57960" s="29"/>
      <c r="M57960" s="28"/>
    </row>
    <row r="57961" s="16" customFormat="1" ht="12.75" spans="2:13">
      <c r="B57961" s="29"/>
      <c r="M57961" s="28"/>
    </row>
    <row r="57962" s="16" customFormat="1" ht="12.75" spans="2:13">
      <c r="B57962" s="29"/>
      <c r="M57962" s="28"/>
    </row>
    <row r="57963" s="16" customFormat="1" ht="12.75" spans="2:13">
      <c r="B57963" s="29"/>
      <c r="M57963" s="28"/>
    </row>
    <row r="57964" s="16" customFormat="1" ht="12.75" spans="2:13">
      <c r="B57964" s="29"/>
      <c r="M57964" s="28"/>
    </row>
    <row r="57965" s="16" customFormat="1" ht="12.75" spans="2:13">
      <c r="B57965" s="29"/>
      <c r="M57965" s="28"/>
    </row>
    <row r="57966" s="16" customFormat="1" ht="12.75" spans="2:13">
      <c r="B57966" s="29"/>
      <c r="M57966" s="28"/>
    </row>
    <row r="57967" s="16" customFormat="1" ht="12.75" spans="2:13">
      <c r="B57967" s="29"/>
      <c r="M57967" s="28"/>
    </row>
    <row r="57968" s="16" customFormat="1" ht="12.75" spans="2:13">
      <c r="B57968" s="29"/>
      <c r="M57968" s="28"/>
    </row>
    <row r="57969" s="16" customFormat="1" ht="12.75" spans="2:13">
      <c r="B57969" s="29"/>
      <c r="M57969" s="28"/>
    </row>
    <row r="57970" s="16" customFormat="1" ht="12.75" spans="2:13">
      <c r="B57970" s="29"/>
      <c r="M57970" s="28"/>
    </row>
    <row r="57971" s="16" customFormat="1" ht="12.75" spans="2:13">
      <c r="B57971" s="29"/>
      <c r="M57971" s="28"/>
    </row>
    <row r="57972" s="16" customFormat="1" ht="12.75" spans="2:13">
      <c r="B57972" s="29"/>
      <c r="M57972" s="28"/>
    </row>
    <row r="57973" s="16" customFormat="1" ht="12.75" spans="2:13">
      <c r="B57973" s="29"/>
      <c r="M57973" s="28"/>
    </row>
    <row r="57974" s="16" customFormat="1" ht="12.75" spans="2:13">
      <c r="B57974" s="29"/>
      <c r="M57974" s="28"/>
    </row>
    <row r="57975" s="16" customFormat="1" ht="12.75" spans="2:13">
      <c r="B57975" s="29"/>
      <c r="M57975" s="28"/>
    </row>
    <row r="57976" s="16" customFormat="1" ht="12.75" spans="2:13">
      <c r="B57976" s="29"/>
      <c r="M57976" s="28"/>
    </row>
    <row r="57977" s="16" customFormat="1" ht="12.75" spans="2:13">
      <c r="B57977" s="29"/>
      <c r="M57977" s="28"/>
    </row>
    <row r="57978" s="16" customFormat="1" ht="12.75" spans="2:13">
      <c r="B57978" s="29"/>
      <c r="M57978" s="28"/>
    </row>
    <row r="57979" s="16" customFormat="1" ht="12.75" spans="2:13">
      <c r="B57979" s="29"/>
      <c r="M57979" s="28"/>
    </row>
    <row r="57980" s="16" customFormat="1" ht="12.75" spans="2:13">
      <c r="B57980" s="29"/>
      <c r="M57980" s="28"/>
    </row>
    <row r="57981" s="16" customFormat="1" ht="12.75" spans="2:13">
      <c r="B57981" s="29"/>
      <c r="M57981" s="28"/>
    </row>
    <row r="57982" s="16" customFormat="1" ht="12.75" spans="2:13">
      <c r="B57982" s="29"/>
      <c r="M57982" s="28"/>
    </row>
    <row r="57983" s="16" customFormat="1" ht="12.75" spans="2:13">
      <c r="B57983" s="29"/>
      <c r="M57983" s="28"/>
    </row>
    <row r="57984" s="16" customFormat="1" ht="12.75" spans="2:13">
      <c r="B57984" s="29"/>
      <c r="M57984" s="28"/>
    </row>
    <row r="57985" s="16" customFormat="1" ht="12.75" spans="2:13">
      <c r="B57985" s="29"/>
      <c r="M57985" s="28"/>
    </row>
    <row r="57986" s="16" customFormat="1" ht="12.75" spans="2:13">
      <c r="B57986" s="29"/>
      <c r="M57986" s="28"/>
    </row>
    <row r="57987" s="16" customFormat="1" ht="12.75" spans="2:13">
      <c r="B57987" s="29"/>
      <c r="M57987" s="28"/>
    </row>
    <row r="57988" s="16" customFormat="1" ht="12.75" spans="2:13">
      <c r="B57988" s="29"/>
      <c r="M57988" s="28"/>
    </row>
    <row r="57989" s="16" customFormat="1" ht="12.75" spans="2:13">
      <c r="B57989" s="29"/>
      <c r="M57989" s="28"/>
    </row>
    <row r="57990" s="16" customFormat="1" ht="12.75" spans="2:13">
      <c r="B57990" s="29"/>
      <c r="M57990" s="28"/>
    </row>
    <row r="57991" s="16" customFormat="1" ht="12.75" spans="2:13">
      <c r="B57991" s="29"/>
      <c r="M57991" s="28"/>
    </row>
    <row r="57992" s="16" customFormat="1" ht="12.75" spans="2:13">
      <c r="B57992" s="29"/>
      <c r="M57992" s="28"/>
    </row>
    <row r="57993" s="16" customFormat="1" ht="12.75" spans="2:13">
      <c r="B57993" s="29"/>
      <c r="M57993" s="28"/>
    </row>
    <row r="57994" s="16" customFormat="1" ht="12.75" spans="2:13">
      <c r="B57994" s="29"/>
      <c r="M57994" s="28"/>
    </row>
    <row r="57995" s="16" customFormat="1" ht="12.75" spans="2:13">
      <c r="B57995" s="29"/>
      <c r="M57995" s="28"/>
    </row>
    <row r="57996" s="16" customFormat="1" ht="12.75" spans="2:13">
      <c r="B57996" s="29"/>
      <c r="M57996" s="28"/>
    </row>
    <row r="57997" s="16" customFormat="1" ht="12.75" spans="2:13">
      <c r="B57997" s="29"/>
      <c r="M57997" s="28"/>
    </row>
    <row r="57998" s="16" customFormat="1" ht="12.75" spans="2:13">
      <c r="B57998" s="29"/>
      <c r="M57998" s="28"/>
    </row>
    <row r="57999" s="16" customFormat="1" ht="12.75" spans="2:13">
      <c r="B57999" s="29"/>
      <c r="M57999" s="28"/>
    </row>
    <row r="58000" s="16" customFormat="1" ht="12.75" spans="2:13">
      <c r="B58000" s="29"/>
      <c r="M58000" s="28"/>
    </row>
    <row r="58001" s="16" customFormat="1" ht="12.75" spans="2:13">
      <c r="B58001" s="29"/>
      <c r="M58001" s="28"/>
    </row>
    <row r="58002" s="16" customFormat="1" ht="12.75" spans="2:13">
      <c r="B58002" s="29"/>
      <c r="M58002" s="28"/>
    </row>
    <row r="58003" s="16" customFormat="1" ht="12.75" spans="2:13">
      <c r="B58003" s="29"/>
      <c r="M58003" s="28"/>
    </row>
    <row r="58004" s="16" customFormat="1" ht="12.75" spans="2:13">
      <c r="B58004" s="29"/>
      <c r="M58004" s="28"/>
    </row>
    <row r="58005" s="16" customFormat="1" ht="12.75" spans="2:13">
      <c r="B58005" s="29"/>
      <c r="M58005" s="28"/>
    </row>
    <row r="58006" s="16" customFormat="1" ht="12.75" spans="2:13">
      <c r="B58006" s="29"/>
      <c r="M58006" s="28"/>
    </row>
    <row r="58007" s="16" customFormat="1" ht="12.75" spans="2:13">
      <c r="B58007" s="29"/>
      <c r="M58007" s="28"/>
    </row>
    <row r="58008" s="16" customFormat="1" ht="12.75" spans="2:13">
      <c r="B58008" s="29"/>
      <c r="M58008" s="28"/>
    </row>
    <row r="58009" s="16" customFormat="1" ht="12.75" spans="2:13">
      <c r="B58009" s="29"/>
      <c r="M58009" s="28"/>
    </row>
    <row r="58010" s="16" customFormat="1" ht="12.75" spans="2:13">
      <c r="B58010" s="29"/>
      <c r="M58010" s="28"/>
    </row>
    <row r="58011" s="16" customFormat="1" ht="12.75" spans="2:13">
      <c r="B58011" s="29"/>
      <c r="M58011" s="28"/>
    </row>
    <row r="58012" s="16" customFormat="1" ht="12.75" spans="2:13">
      <c r="B58012" s="29"/>
      <c r="M58012" s="28"/>
    </row>
    <row r="58013" s="16" customFormat="1" ht="12.75" spans="2:13">
      <c r="B58013" s="29"/>
      <c r="M58013" s="28"/>
    </row>
    <row r="58014" s="16" customFormat="1" ht="12.75" spans="2:13">
      <c r="B58014" s="29"/>
      <c r="M58014" s="28"/>
    </row>
    <row r="58015" s="16" customFormat="1" ht="12.75" spans="2:13">
      <c r="B58015" s="29"/>
      <c r="M58015" s="28"/>
    </row>
    <row r="58016" s="16" customFormat="1" ht="12.75" spans="2:13">
      <c r="B58016" s="29"/>
      <c r="M58016" s="28"/>
    </row>
    <row r="58017" s="16" customFormat="1" ht="12.75" spans="2:13">
      <c r="B58017" s="29"/>
      <c r="M58017" s="28"/>
    </row>
    <row r="58018" s="16" customFormat="1" ht="12.75" spans="2:13">
      <c r="B58018" s="29"/>
      <c r="M58018" s="28"/>
    </row>
    <row r="58019" s="16" customFormat="1" ht="12.75" spans="2:13">
      <c r="B58019" s="29"/>
      <c r="M58019" s="28"/>
    </row>
    <row r="58020" s="16" customFormat="1" ht="12.75" spans="2:13">
      <c r="B58020" s="29"/>
      <c r="M58020" s="28"/>
    </row>
    <row r="58021" s="16" customFormat="1" ht="12.75" spans="2:13">
      <c r="B58021" s="29"/>
      <c r="M58021" s="28"/>
    </row>
    <row r="58022" s="16" customFormat="1" ht="12.75" spans="2:13">
      <c r="B58022" s="29"/>
      <c r="M58022" s="28"/>
    </row>
    <row r="58023" s="16" customFormat="1" ht="12.75" spans="2:13">
      <c r="B58023" s="29"/>
      <c r="M58023" s="28"/>
    </row>
    <row r="58024" s="16" customFormat="1" ht="12.75" spans="2:13">
      <c r="B58024" s="29"/>
      <c r="M58024" s="28"/>
    </row>
    <row r="58025" s="16" customFormat="1" ht="12.75" spans="2:13">
      <c r="B58025" s="29"/>
      <c r="M58025" s="28"/>
    </row>
    <row r="58026" s="16" customFormat="1" ht="12.75" spans="2:13">
      <c r="B58026" s="29"/>
      <c r="M58026" s="28"/>
    </row>
    <row r="58027" s="16" customFormat="1" ht="12.75" spans="2:13">
      <c r="B58027" s="29"/>
      <c r="M58027" s="28"/>
    </row>
    <row r="58028" s="16" customFormat="1" ht="12.75" spans="2:13">
      <c r="B58028" s="29"/>
      <c r="M58028" s="28"/>
    </row>
    <row r="58029" s="16" customFormat="1" ht="12.75" spans="2:13">
      <c r="B58029" s="29"/>
      <c r="M58029" s="28"/>
    </row>
    <row r="58030" s="16" customFormat="1" ht="12.75" spans="2:13">
      <c r="B58030" s="29"/>
      <c r="M58030" s="28"/>
    </row>
    <row r="58031" s="16" customFormat="1" ht="12.75" spans="2:13">
      <c r="B58031" s="29"/>
      <c r="M58031" s="28"/>
    </row>
    <row r="58032" s="16" customFormat="1" ht="12.75" spans="2:13">
      <c r="B58032" s="29"/>
      <c r="M58032" s="28"/>
    </row>
    <row r="58033" s="16" customFormat="1" ht="12.75" spans="2:13">
      <c r="B58033" s="29"/>
      <c r="M58033" s="28"/>
    </row>
    <row r="58034" s="16" customFormat="1" ht="12.75" spans="2:13">
      <c r="B58034" s="29"/>
      <c r="M58034" s="28"/>
    </row>
    <row r="58035" s="16" customFormat="1" ht="12.75" spans="2:13">
      <c r="B58035" s="29"/>
      <c r="M58035" s="28"/>
    </row>
    <row r="58036" s="16" customFormat="1" ht="12.75" spans="2:13">
      <c r="B58036" s="29"/>
      <c r="M58036" s="28"/>
    </row>
    <row r="58037" s="16" customFormat="1" ht="12.75" spans="2:13">
      <c r="B58037" s="29"/>
      <c r="M58037" s="28"/>
    </row>
    <row r="58038" s="16" customFormat="1" ht="12.75" spans="2:13">
      <c r="B58038" s="29"/>
      <c r="M58038" s="28"/>
    </row>
    <row r="58039" s="16" customFormat="1" ht="12.75" spans="2:13">
      <c r="B58039" s="29"/>
      <c r="M58039" s="28"/>
    </row>
    <row r="58040" s="16" customFormat="1" ht="12.75" spans="2:13">
      <c r="B58040" s="29"/>
      <c r="M58040" s="28"/>
    </row>
    <row r="58041" s="16" customFormat="1" ht="12.75" spans="2:13">
      <c r="B58041" s="29"/>
      <c r="M58041" s="28"/>
    </row>
    <row r="58042" s="16" customFormat="1" ht="12.75" spans="2:13">
      <c r="B58042" s="29"/>
      <c r="M58042" s="28"/>
    </row>
    <row r="58043" s="16" customFormat="1" ht="12.75" spans="2:13">
      <c r="B58043" s="29"/>
      <c r="M58043" s="28"/>
    </row>
    <row r="58044" s="16" customFormat="1" ht="12.75" spans="2:13">
      <c r="B58044" s="29"/>
      <c r="M58044" s="28"/>
    </row>
    <row r="58045" s="16" customFormat="1" ht="12.75" spans="2:13">
      <c r="B58045" s="29"/>
      <c r="M58045" s="28"/>
    </row>
    <row r="58046" s="16" customFormat="1" ht="12.75" spans="2:13">
      <c r="B58046" s="29"/>
      <c r="M58046" s="28"/>
    </row>
    <row r="58047" s="16" customFormat="1" ht="12.75" spans="2:13">
      <c r="B58047" s="29"/>
      <c r="M58047" s="28"/>
    </row>
    <row r="58048" s="16" customFormat="1" ht="12.75" spans="2:13">
      <c r="B58048" s="29"/>
      <c r="M58048" s="28"/>
    </row>
    <row r="58049" s="16" customFormat="1" ht="12.75" spans="2:13">
      <c r="B58049" s="29"/>
      <c r="M58049" s="28"/>
    </row>
    <row r="58050" s="16" customFormat="1" ht="12.75" spans="2:13">
      <c r="B58050" s="29"/>
      <c r="M58050" s="28"/>
    </row>
    <row r="58051" s="16" customFormat="1" ht="12.75" spans="2:13">
      <c r="B58051" s="29"/>
      <c r="M58051" s="28"/>
    </row>
    <row r="58052" s="16" customFormat="1" ht="12.75" spans="2:13">
      <c r="B58052" s="29"/>
      <c r="M58052" s="28"/>
    </row>
    <row r="58053" s="16" customFormat="1" ht="12.75" spans="2:13">
      <c r="B58053" s="29"/>
      <c r="M58053" s="28"/>
    </row>
    <row r="58054" s="16" customFormat="1" ht="12.75" spans="2:13">
      <c r="B58054" s="29"/>
      <c r="M58054" s="28"/>
    </row>
    <row r="58055" s="16" customFormat="1" ht="12.75" spans="2:13">
      <c r="B58055" s="29"/>
      <c r="M58055" s="28"/>
    </row>
    <row r="58056" s="16" customFormat="1" ht="12.75" spans="2:13">
      <c r="B58056" s="29"/>
      <c r="M58056" s="28"/>
    </row>
    <row r="58057" s="16" customFormat="1" ht="12.75" spans="2:13">
      <c r="B58057" s="29"/>
      <c r="M58057" s="28"/>
    </row>
    <row r="58058" s="16" customFormat="1" ht="12.75" spans="2:13">
      <c r="B58058" s="29"/>
      <c r="M58058" s="28"/>
    </row>
    <row r="58059" s="16" customFormat="1" ht="12.75" spans="2:13">
      <c r="B58059" s="29"/>
      <c r="M58059" s="28"/>
    </row>
    <row r="58060" s="16" customFormat="1" ht="12.75" spans="2:13">
      <c r="B58060" s="29"/>
      <c r="M58060" s="28"/>
    </row>
    <row r="58061" s="16" customFormat="1" ht="12.75" spans="2:13">
      <c r="B58061" s="29"/>
      <c r="M58061" s="28"/>
    </row>
    <row r="58062" s="16" customFormat="1" ht="12.75" spans="2:13">
      <c r="B58062" s="29"/>
      <c r="M58062" s="28"/>
    </row>
    <row r="58063" s="16" customFormat="1" ht="12.75" spans="2:13">
      <c r="B58063" s="29"/>
      <c r="M58063" s="28"/>
    </row>
    <row r="58064" s="16" customFormat="1" ht="12.75" spans="2:13">
      <c r="B58064" s="29"/>
      <c r="M58064" s="28"/>
    </row>
    <row r="58065" s="16" customFormat="1" ht="12.75" spans="2:13">
      <c r="B58065" s="29"/>
      <c r="M58065" s="28"/>
    </row>
    <row r="58066" s="16" customFormat="1" ht="12.75" spans="2:13">
      <c r="B58066" s="29"/>
      <c r="M58066" s="28"/>
    </row>
    <row r="58067" s="16" customFormat="1" ht="12.75" spans="2:13">
      <c r="B58067" s="29"/>
      <c r="M58067" s="28"/>
    </row>
    <row r="58068" s="16" customFormat="1" ht="12.75" spans="2:13">
      <c r="B58068" s="29"/>
      <c r="M58068" s="28"/>
    </row>
    <row r="58069" s="16" customFormat="1" ht="12.75" spans="2:13">
      <c r="B58069" s="29"/>
      <c r="M58069" s="28"/>
    </row>
    <row r="58070" s="16" customFormat="1" ht="12.75" spans="2:13">
      <c r="B58070" s="29"/>
      <c r="M58070" s="28"/>
    </row>
    <row r="58071" s="16" customFormat="1" ht="12.75" spans="2:13">
      <c r="B58071" s="29"/>
      <c r="M58071" s="28"/>
    </row>
    <row r="58072" s="16" customFormat="1" ht="12.75" spans="2:13">
      <c r="B58072" s="29"/>
      <c r="M58072" s="28"/>
    </row>
    <row r="58073" s="16" customFormat="1" ht="12.75" spans="2:13">
      <c r="B58073" s="29"/>
      <c r="M58073" s="28"/>
    </row>
    <row r="58074" s="16" customFormat="1" ht="12.75" spans="2:13">
      <c r="B58074" s="29"/>
      <c r="M58074" s="28"/>
    </row>
    <row r="58075" s="16" customFormat="1" ht="12.75" spans="2:13">
      <c r="B58075" s="29"/>
      <c r="M58075" s="28"/>
    </row>
    <row r="58076" s="16" customFormat="1" ht="12.75" spans="2:13">
      <c r="B58076" s="29"/>
      <c r="M58076" s="28"/>
    </row>
    <row r="58077" s="16" customFormat="1" ht="12.75" spans="2:13">
      <c r="B58077" s="29"/>
      <c r="M58077" s="28"/>
    </row>
    <row r="58078" s="16" customFormat="1" ht="12.75" spans="2:13">
      <c r="B58078" s="29"/>
      <c r="M58078" s="28"/>
    </row>
    <row r="58079" s="16" customFormat="1" ht="12.75" spans="2:13">
      <c r="B58079" s="29"/>
      <c r="M58079" s="28"/>
    </row>
    <row r="58080" s="16" customFormat="1" ht="12.75" spans="2:13">
      <c r="B58080" s="29"/>
      <c r="M58080" s="28"/>
    </row>
    <row r="58081" s="16" customFormat="1" ht="12.75" spans="2:13">
      <c r="B58081" s="29"/>
      <c r="M58081" s="28"/>
    </row>
    <row r="58082" s="16" customFormat="1" ht="12.75" spans="2:13">
      <c r="B58082" s="29"/>
      <c r="M58082" s="28"/>
    </row>
    <row r="58083" s="16" customFormat="1" ht="12.75" spans="2:13">
      <c r="B58083" s="29"/>
      <c r="M58083" s="28"/>
    </row>
    <row r="58084" s="16" customFormat="1" ht="12.75" spans="2:13">
      <c r="B58084" s="29"/>
      <c r="M58084" s="28"/>
    </row>
    <row r="58085" s="16" customFormat="1" ht="12.75" spans="2:13">
      <c r="B58085" s="29"/>
      <c r="M58085" s="28"/>
    </row>
    <row r="58086" s="16" customFormat="1" ht="12.75" spans="2:13">
      <c r="B58086" s="29"/>
      <c r="M58086" s="28"/>
    </row>
    <row r="58087" s="16" customFormat="1" ht="12.75" spans="2:13">
      <c r="B58087" s="29"/>
      <c r="M58087" s="28"/>
    </row>
    <row r="58088" s="16" customFormat="1" ht="12.75" spans="2:13">
      <c r="B58088" s="29"/>
      <c r="M58088" s="28"/>
    </row>
    <row r="58089" s="16" customFormat="1" ht="12.75" spans="2:13">
      <c r="B58089" s="29"/>
      <c r="M58089" s="28"/>
    </row>
    <row r="58090" s="16" customFormat="1" ht="12.75" spans="2:13">
      <c r="B58090" s="29"/>
      <c r="M58090" s="28"/>
    </row>
    <row r="58091" s="16" customFormat="1" ht="12.75" spans="2:13">
      <c r="B58091" s="29"/>
      <c r="M58091" s="28"/>
    </row>
    <row r="58092" s="16" customFormat="1" ht="12.75" spans="2:13">
      <c r="B58092" s="29"/>
      <c r="M58092" s="28"/>
    </row>
    <row r="58093" s="16" customFormat="1" ht="12.75" spans="2:13">
      <c r="B58093" s="29"/>
      <c r="M58093" s="28"/>
    </row>
    <row r="58094" s="16" customFormat="1" ht="12.75" spans="2:13">
      <c r="B58094" s="29"/>
      <c r="M58094" s="28"/>
    </row>
    <row r="58095" s="16" customFormat="1" ht="12.75" spans="2:13">
      <c r="B58095" s="29"/>
      <c r="M58095" s="28"/>
    </row>
    <row r="58096" s="16" customFormat="1" ht="12.75" spans="2:13">
      <c r="B58096" s="29"/>
      <c r="M58096" s="28"/>
    </row>
    <row r="58097" s="16" customFormat="1" ht="12.75" spans="2:13">
      <c r="B58097" s="29"/>
      <c r="M58097" s="28"/>
    </row>
    <row r="58098" s="16" customFormat="1" ht="12.75" spans="2:13">
      <c r="B58098" s="29"/>
      <c r="M58098" s="28"/>
    </row>
    <row r="58099" s="16" customFormat="1" ht="12.75" spans="2:13">
      <c r="B58099" s="29"/>
      <c r="M58099" s="28"/>
    </row>
    <row r="58100" s="16" customFormat="1" ht="12.75" spans="2:13">
      <c r="B58100" s="29"/>
      <c r="M58100" s="28"/>
    </row>
    <row r="58101" s="16" customFormat="1" ht="12.75" spans="2:13">
      <c r="B58101" s="29"/>
      <c r="M58101" s="28"/>
    </row>
    <row r="58102" s="16" customFormat="1" ht="12.75" spans="2:13">
      <c r="B58102" s="29"/>
      <c r="M58102" s="28"/>
    </row>
    <row r="58103" s="16" customFormat="1" ht="12.75" spans="2:13">
      <c r="B58103" s="29"/>
      <c r="M58103" s="28"/>
    </row>
    <row r="58104" s="16" customFormat="1" ht="12.75" spans="2:13">
      <c r="B58104" s="29"/>
      <c r="M58104" s="28"/>
    </row>
    <row r="58105" s="16" customFormat="1" ht="12.75" spans="2:13">
      <c r="B58105" s="29"/>
      <c r="M58105" s="28"/>
    </row>
    <row r="58106" s="16" customFormat="1" ht="12.75" spans="2:13">
      <c r="B58106" s="29"/>
      <c r="M58106" s="28"/>
    </row>
    <row r="58107" s="16" customFormat="1" ht="12.75" spans="2:13">
      <c r="B58107" s="29"/>
      <c r="M58107" s="28"/>
    </row>
    <row r="58108" s="16" customFormat="1" ht="12.75" spans="2:13">
      <c r="B58108" s="29"/>
      <c r="M58108" s="28"/>
    </row>
    <row r="58109" s="16" customFormat="1" ht="12.75" spans="2:13">
      <c r="B58109" s="29"/>
      <c r="M58109" s="28"/>
    </row>
    <row r="58110" s="16" customFormat="1" ht="12.75" spans="2:13">
      <c r="B58110" s="29"/>
      <c r="M58110" s="28"/>
    </row>
    <row r="58111" s="16" customFormat="1" ht="12.75" spans="2:13">
      <c r="B58111" s="29"/>
      <c r="M58111" s="28"/>
    </row>
    <row r="58112" s="16" customFormat="1" ht="12.75" spans="2:13">
      <c r="B58112" s="29"/>
      <c r="M58112" s="28"/>
    </row>
    <row r="58113" s="16" customFormat="1" ht="12.75" spans="2:13">
      <c r="B58113" s="29"/>
      <c r="M58113" s="28"/>
    </row>
    <row r="58114" s="16" customFormat="1" ht="12.75" spans="2:13">
      <c r="B58114" s="29"/>
      <c r="M58114" s="28"/>
    </row>
    <row r="58115" s="16" customFormat="1" ht="12.75" spans="2:13">
      <c r="B58115" s="29"/>
      <c r="M58115" s="28"/>
    </row>
    <row r="58116" s="16" customFormat="1" ht="12.75" spans="2:13">
      <c r="B58116" s="29"/>
      <c r="M58116" s="28"/>
    </row>
    <row r="58117" s="16" customFormat="1" ht="12.75" spans="2:13">
      <c r="B58117" s="29"/>
      <c r="M58117" s="28"/>
    </row>
    <row r="58118" s="16" customFormat="1" ht="12.75" spans="2:13">
      <c r="B58118" s="29"/>
      <c r="M58118" s="28"/>
    </row>
    <row r="58119" s="16" customFormat="1" ht="12.75" spans="2:13">
      <c r="B58119" s="29"/>
      <c r="M58119" s="28"/>
    </row>
    <row r="58120" s="16" customFormat="1" ht="12.75" spans="2:13">
      <c r="B58120" s="29"/>
      <c r="M58120" s="28"/>
    </row>
    <row r="58121" s="16" customFormat="1" ht="12.75" spans="2:13">
      <c r="B58121" s="29"/>
      <c r="M58121" s="28"/>
    </row>
    <row r="58122" s="16" customFormat="1" ht="12.75" spans="2:13">
      <c r="B58122" s="29"/>
      <c r="M58122" s="28"/>
    </row>
    <row r="58123" s="16" customFormat="1" ht="12.75" spans="2:13">
      <c r="B58123" s="29"/>
      <c r="M58123" s="28"/>
    </row>
    <row r="58124" s="16" customFormat="1" ht="12.75" spans="2:13">
      <c r="B58124" s="29"/>
      <c r="M58124" s="28"/>
    </row>
    <row r="58125" s="16" customFormat="1" ht="12.75" spans="2:13">
      <c r="B58125" s="29"/>
      <c r="M58125" s="28"/>
    </row>
    <row r="58126" s="16" customFormat="1" ht="12.75" spans="2:13">
      <c r="B58126" s="29"/>
      <c r="M58126" s="28"/>
    </row>
    <row r="58127" s="16" customFormat="1" ht="12.75" spans="2:13">
      <c r="B58127" s="29"/>
      <c r="M58127" s="28"/>
    </row>
    <row r="58128" s="16" customFormat="1" ht="12.75" spans="2:13">
      <c r="B58128" s="29"/>
      <c r="M58128" s="28"/>
    </row>
    <row r="58129" s="16" customFormat="1" ht="12.75" spans="2:13">
      <c r="B58129" s="29"/>
      <c r="M58129" s="28"/>
    </row>
    <row r="58130" s="16" customFormat="1" ht="12.75" spans="2:13">
      <c r="B58130" s="29"/>
      <c r="M58130" s="28"/>
    </row>
    <row r="58131" s="16" customFormat="1" ht="12.75" spans="2:13">
      <c r="B58131" s="29"/>
      <c r="M58131" s="28"/>
    </row>
    <row r="58132" s="16" customFormat="1" ht="12.75" spans="2:13">
      <c r="B58132" s="29"/>
      <c r="M58132" s="28"/>
    </row>
    <row r="58133" s="16" customFormat="1" ht="12.75" spans="2:13">
      <c r="B58133" s="29"/>
      <c r="M58133" s="28"/>
    </row>
    <row r="58134" s="16" customFormat="1" ht="12.75" spans="2:13">
      <c r="B58134" s="29"/>
      <c r="M58134" s="28"/>
    </row>
    <row r="58135" s="16" customFormat="1" ht="12.75" spans="2:13">
      <c r="B58135" s="29"/>
      <c r="M58135" s="28"/>
    </row>
    <row r="58136" s="16" customFormat="1" ht="12.75" spans="2:13">
      <c r="B58136" s="29"/>
      <c r="M58136" s="28"/>
    </row>
    <row r="58137" s="16" customFormat="1" ht="12.75" spans="2:13">
      <c r="B58137" s="29"/>
      <c r="M58137" s="28"/>
    </row>
    <row r="58138" s="16" customFormat="1" ht="12.75" spans="2:13">
      <c r="B58138" s="29"/>
      <c r="M58138" s="28"/>
    </row>
    <row r="58139" s="16" customFormat="1" ht="12.75" spans="2:13">
      <c r="B58139" s="29"/>
      <c r="M58139" s="28"/>
    </row>
    <row r="58140" s="16" customFormat="1" ht="12.75" spans="2:13">
      <c r="B58140" s="29"/>
      <c r="M58140" s="28"/>
    </row>
    <row r="58141" s="16" customFormat="1" ht="12.75" spans="2:13">
      <c r="B58141" s="29"/>
      <c r="M58141" s="28"/>
    </row>
    <row r="58142" s="16" customFormat="1" ht="12.75" spans="2:13">
      <c r="B58142" s="29"/>
      <c r="M58142" s="28"/>
    </row>
    <row r="58143" s="16" customFormat="1" ht="12.75" spans="2:13">
      <c r="B58143" s="29"/>
      <c r="M58143" s="28"/>
    </row>
    <row r="58144" s="16" customFormat="1" ht="12.75" spans="2:13">
      <c r="B58144" s="29"/>
      <c r="M58144" s="28"/>
    </row>
    <row r="58145" s="16" customFormat="1" ht="12.75" spans="2:13">
      <c r="B58145" s="29"/>
      <c r="M58145" s="28"/>
    </row>
    <row r="58146" s="16" customFormat="1" ht="12.75" spans="2:13">
      <c r="B58146" s="29"/>
      <c r="M58146" s="28"/>
    </row>
    <row r="58147" s="16" customFormat="1" ht="12.75" spans="2:13">
      <c r="B58147" s="29"/>
      <c r="M58147" s="28"/>
    </row>
    <row r="58148" s="16" customFormat="1" ht="12.75" spans="2:13">
      <c r="B58148" s="29"/>
      <c r="M58148" s="28"/>
    </row>
    <row r="58149" s="16" customFormat="1" ht="12.75" spans="2:13">
      <c r="B58149" s="29"/>
      <c r="M58149" s="28"/>
    </row>
    <row r="58150" s="16" customFormat="1" ht="12.75" spans="2:13">
      <c r="B58150" s="29"/>
      <c r="M58150" s="28"/>
    </row>
    <row r="58151" s="16" customFormat="1" ht="12.75" spans="2:13">
      <c r="B58151" s="29"/>
      <c r="M58151" s="28"/>
    </row>
    <row r="58152" s="16" customFormat="1" ht="12.75" spans="2:13">
      <c r="B58152" s="29"/>
      <c r="M58152" s="28"/>
    </row>
    <row r="58153" s="16" customFormat="1" ht="12.75" spans="2:13">
      <c r="B58153" s="29"/>
      <c r="M58153" s="28"/>
    </row>
    <row r="58154" s="16" customFormat="1" ht="12.75" spans="2:13">
      <c r="B58154" s="29"/>
      <c r="M58154" s="28"/>
    </row>
    <row r="58155" s="16" customFormat="1" ht="12.75" spans="2:13">
      <c r="B58155" s="29"/>
      <c r="M58155" s="28"/>
    </row>
    <row r="58156" s="16" customFormat="1" ht="12.75" spans="2:13">
      <c r="B58156" s="29"/>
      <c r="M58156" s="28"/>
    </row>
    <row r="58157" s="16" customFormat="1" ht="12.75" spans="2:13">
      <c r="B58157" s="29"/>
      <c r="M58157" s="28"/>
    </row>
    <row r="58158" s="16" customFormat="1" ht="12.75" spans="2:13">
      <c r="B58158" s="29"/>
      <c r="M58158" s="28"/>
    </row>
    <row r="58159" s="16" customFormat="1" ht="12.75" spans="2:13">
      <c r="B58159" s="29"/>
      <c r="M58159" s="28"/>
    </row>
    <row r="58160" s="16" customFormat="1" ht="12.75" spans="2:13">
      <c r="B58160" s="29"/>
      <c r="M58160" s="28"/>
    </row>
    <row r="58161" s="16" customFormat="1" ht="12.75" spans="2:13">
      <c r="B58161" s="29"/>
      <c r="M58161" s="28"/>
    </row>
    <row r="58162" s="16" customFormat="1" ht="12.75" spans="2:13">
      <c r="B58162" s="29"/>
      <c r="M58162" s="28"/>
    </row>
    <row r="58163" s="16" customFormat="1" ht="12.75" spans="2:13">
      <c r="B58163" s="29"/>
      <c r="M58163" s="28"/>
    </row>
    <row r="58164" s="16" customFormat="1" ht="12.75" spans="2:13">
      <c r="B58164" s="29"/>
      <c r="M58164" s="28"/>
    </row>
    <row r="58165" s="16" customFormat="1" ht="12.75" spans="2:13">
      <c r="B58165" s="29"/>
      <c r="M58165" s="28"/>
    </row>
    <row r="58166" s="16" customFormat="1" ht="12.75" spans="2:13">
      <c r="B58166" s="29"/>
      <c r="M58166" s="28"/>
    </row>
    <row r="58167" s="16" customFormat="1" ht="12.75" spans="2:13">
      <c r="B58167" s="29"/>
      <c r="M58167" s="28"/>
    </row>
    <row r="58168" s="16" customFormat="1" ht="12.75" spans="2:13">
      <c r="B58168" s="29"/>
      <c r="M58168" s="28"/>
    </row>
    <row r="58169" s="16" customFormat="1" ht="12.75" spans="2:13">
      <c r="B58169" s="29"/>
      <c r="M58169" s="28"/>
    </row>
    <row r="58170" s="16" customFormat="1" ht="12.75" spans="2:13">
      <c r="B58170" s="29"/>
      <c r="M58170" s="28"/>
    </row>
    <row r="58171" s="16" customFormat="1" ht="12.75" spans="2:13">
      <c r="B58171" s="29"/>
      <c r="M58171" s="28"/>
    </row>
    <row r="58172" s="16" customFormat="1" ht="12.75" spans="2:13">
      <c r="B58172" s="29"/>
      <c r="M58172" s="28"/>
    </row>
    <row r="58173" s="16" customFormat="1" ht="12.75" spans="2:13">
      <c r="B58173" s="29"/>
      <c r="M58173" s="28"/>
    </row>
    <row r="58174" s="16" customFormat="1" ht="12.75" spans="2:13">
      <c r="B58174" s="29"/>
      <c r="M58174" s="28"/>
    </row>
    <row r="58175" s="16" customFormat="1" ht="12.75" spans="2:13">
      <c r="B58175" s="29"/>
      <c r="M58175" s="28"/>
    </row>
    <row r="58176" s="16" customFormat="1" ht="12.75" spans="2:13">
      <c r="B58176" s="29"/>
      <c r="M58176" s="28"/>
    </row>
    <row r="58177" s="16" customFormat="1" ht="12.75" spans="2:13">
      <c r="B58177" s="29"/>
      <c r="M58177" s="28"/>
    </row>
    <row r="58178" s="16" customFormat="1" ht="12.75" spans="2:13">
      <c r="B58178" s="29"/>
      <c r="M58178" s="28"/>
    </row>
    <row r="58179" s="16" customFormat="1" ht="12.75" spans="2:13">
      <c r="B58179" s="29"/>
      <c r="M58179" s="28"/>
    </row>
    <row r="58180" s="16" customFormat="1" ht="12.75" spans="2:13">
      <c r="B58180" s="29"/>
      <c r="M58180" s="28"/>
    </row>
    <row r="58181" s="16" customFormat="1" ht="12.75" spans="2:13">
      <c r="B58181" s="29"/>
      <c r="M58181" s="28"/>
    </row>
    <row r="58182" s="16" customFormat="1" ht="12.75" spans="2:13">
      <c r="B58182" s="29"/>
      <c r="M58182" s="28"/>
    </row>
    <row r="58183" s="16" customFormat="1" ht="12.75" spans="2:13">
      <c r="B58183" s="29"/>
      <c r="M58183" s="28"/>
    </row>
    <row r="58184" s="16" customFormat="1" ht="12.75" spans="2:13">
      <c r="B58184" s="29"/>
      <c r="M58184" s="28"/>
    </row>
    <row r="58185" s="16" customFormat="1" ht="12.75" spans="2:13">
      <c r="B58185" s="29"/>
      <c r="M58185" s="28"/>
    </row>
    <row r="58186" s="16" customFormat="1" ht="12.75" spans="2:13">
      <c r="B58186" s="29"/>
      <c r="M58186" s="28"/>
    </row>
    <row r="58187" s="16" customFormat="1" ht="12.75" spans="2:13">
      <c r="B58187" s="29"/>
      <c r="M58187" s="28"/>
    </row>
    <row r="58188" s="16" customFormat="1" ht="12.75" spans="2:13">
      <c r="B58188" s="29"/>
      <c r="M58188" s="28"/>
    </row>
    <row r="58189" s="16" customFormat="1" ht="12.75" spans="2:13">
      <c r="B58189" s="29"/>
      <c r="M58189" s="28"/>
    </row>
    <row r="58190" s="16" customFormat="1" ht="12.75" spans="2:13">
      <c r="B58190" s="29"/>
      <c r="M58190" s="28"/>
    </row>
    <row r="58191" s="16" customFormat="1" ht="12.75" spans="2:13">
      <c r="B58191" s="29"/>
      <c r="M58191" s="28"/>
    </row>
    <row r="58192" s="16" customFormat="1" ht="12.75" spans="2:13">
      <c r="B58192" s="29"/>
      <c r="M58192" s="28"/>
    </row>
    <row r="58193" s="16" customFormat="1" ht="12.75" spans="2:13">
      <c r="B58193" s="29"/>
      <c r="M58193" s="28"/>
    </row>
    <row r="58194" s="16" customFormat="1" ht="12.75" spans="2:13">
      <c r="B58194" s="29"/>
      <c r="M58194" s="28"/>
    </row>
    <row r="58195" s="16" customFormat="1" ht="12.75" spans="2:13">
      <c r="B58195" s="29"/>
      <c r="M58195" s="28"/>
    </row>
    <row r="58196" s="16" customFormat="1" ht="12.75" spans="2:13">
      <c r="B58196" s="29"/>
      <c r="M58196" s="28"/>
    </row>
    <row r="58197" s="16" customFormat="1" ht="12.75" spans="2:13">
      <c r="B58197" s="29"/>
      <c r="M58197" s="28"/>
    </row>
    <row r="58198" s="16" customFormat="1" ht="12.75" spans="2:13">
      <c r="B58198" s="29"/>
      <c r="M58198" s="28"/>
    </row>
    <row r="58199" s="16" customFormat="1" ht="12.75" spans="2:13">
      <c r="B58199" s="29"/>
      <c r="M58199" s="28"/>
    </row>
    <row r="58200" s="16" customFormat="1" ht="12.75" spans="2:13">
      <c r="B58200" s="29"/>
      <c r="M58200" s="28"/>
    </row>
    <row r="58201" s="16" customFormat="1" ht="12.75" spans="2:13">
      <c r="B58201" s="29"/>
      <c r="M58201" s="28"/>
    </row>
    <row r="58202" s="16" customFormat="1" ht="12.75" spans="2:13">
      <c r="B58202" s="29"/>
      <c r="M58202" s="28"/>
    </row>
    <row r="58203" s="16" customFormat="1" ht="12.75" spans="2:13">
      <c r="B58203" s="29"/>
      <c r="M58203" s="28"/>
    </row>
    <row r="58204" s="16" customFormat="1" ht="12.75" spans="2:13">
      <c r="B58204" s="29"/>
      <c r="M58204" s="28"/>
    </row>
    <row r="58205" s="16" customFormat="1" ht="12.75" spans="2:13">
      <c r="B58205" s="29"/>
      <c r="M58205" s="28"/>
    </row>
    <row r="58206" s="16" customFormat="1" ht="12.75" spans="2:13">
      <c r="B58206" s="29"/>
      <c r="M58206" s="28"/>
    </row>
    <row r="58207" s="16" customFormat="1" ht="12.75" spans="2:13">
      <c r="B58207" s="29"/>
      <c r="M58207" s="28"/>
    </row>
    <row r="58208" s="16" customFormat="1" ht="12.75" spans="2:13">
      <c r="B58208" s="29"/>
      <c r="M58208" s="28"/>
    </row>
    <row r="58209" s="16" customFormat="1" ht="12.75" spans="2:13">
      <c r="B58209" s="29"/>
      <c r="M58209" s="28"/>
    </row>
    <row r="58210" s="16" customFormat="1" ht="12.75" spans="2:13">
      <c r="B58210" s="29"/>
      <c r="M58210" s="28"/>
    </row>
    <row r="58211" s="16" customFormat="1" ht="12.75" spans="2:13">
      <c r="B58211" s="29"/>
      <c r="M58211" s="28"/>
    </row>
    <row r="58212" s="16" customFormat="1" ht="12.75" spans="2:13">
      <c r="B58212" s="29"/>
      <c r="M58212" s="28"/>
    </row>
    <row r="58213" s="16" customFormat="1" ht="12.75" spans="2:13">
      <c r="B58213" s="29"/>
      <c r="M58213" s="28"/>
    </row>
    <row r="58214" s="16" customFormat="1" ht="12.75" spans="2:13">
      <c r="B58214" s="29"/>
      <c r="M58214" s="28"/>
    </row>
    <row r="58215" s="16" customFormat="1" ht="12.75" spans="2:13">
      <c r="B58215" s="29"/>
      <c r="M58215" s="28"/>
    </row>
    <row r="58216" s="16" customFormat="1" ht="12.75" spans="2:13">
      <c r="B58216" s="29"/>
      <c r="M58216" s="28"/>
    </row>
    <row r="58217" s="16" customFormat="1" ht="12.75" spans="2:13">
      <c r="B58217" s="29"/>
      <c r="M58217" s="28"/>
    </row>
    <row r="58218" s="16" customFormat="1" ht="12.75" spans="2:13">
      <c r="B58218" s="29"/>
      <c r="M58218" s="28"/>
    </row>
    <row r="58219" s="16" customFormat="1" ht="12.75" spans="2:13">
      <c r="B58219" s="29"/>
      <c r="M58219" s="28"/>
    </row>
    <row r="58220" s="16" customFormat="1" ht="12.75" spans="2:13">
      <c r="B58220" s="29"/>
      <c r="M58220" s="28"/>
    </row>
    <row r="58221" s="16" customFormat="1" ht="12.75" spans="2:13">
      <c r="B58221" s="29"/>
      <c r="M58221" s="28"/>
    </row>
    <row r="58222" s="16" customFormat="1" ht="12.75" spans="2:13">
      <c r="B58222" s="29"/>
      <c r="M58222" s="28"/>
    </row>
    <row r="58223" s="16" customFormat="1" ht="12.75" spans="2:13">
      <c r="B58223" s="29"/>
      <c r="M58223" s="28"/>
    </row>
    <row r="58224" s="16" customFormat="1" ht="12.75" spans="2:13">
      <c r="B58224" s="29"/>
      <c r="M58224" s="28"/>
    </row>
    <row r="58225" s="16" customFormat="1" ht="12.75" spans="2:13">
      <c r="B58225" s="29"/>
      <c r="M58225" s="28"/>
    </row>
    <row r="58226" s="16" customFormat="1" ht="12.75" spans="2:13">
      <c r="B58226" s="29"/>
      <c r="M58226" s="28"/>
    </row>
    <row r="58227" s="16" customFormat="1" ht="12.75" spans="2:13">
      <c r="B58227" s="29"/>
      <c r="M58227" s="28"/>
    </row>
    <row r="58228" s="16" customFormat="1" ht="12.75" spans="2:13">
      <c r="B58228" s="29"/>
      <c r="M58228" s="28"/>
    </row>
    <row r="58229" s="16" customFormat="1" ht="12.75" spans="2:13">
      <c r="B58229" s="29"/>
      <c r="M58229" s="28"/>
    </row>
    <row r="58230" s="16" customFormat="1" ht="12.75" spans="2:13">
      <c r="B58230" s="29"/>
      <c r="M58230" s="28"/>
    </row>
    <row r="58231" s="16" customFormat="1" ht="12.75" spans="2:13">
      <c r="B58231" s="29"/>
      <c r="M58231" s="28"/>
    </row>
    <row r="58232" s="16" customFormat="1" ht="12.75" spans="2:13">
      <c r="B58232" s="29"/>
      <c r="M58232" s="28"/>
    </row>
    <row r="58233" s="16" customFormat="1" ht="12.75" spans="2:13">
      <c r="B58233" s="29"/>
      <c r="M58233" s="28"/>
    </row>
    <row r="58234" s="16" customFormat="1" ht="12.75" spans="2:13">
      <c r="B58234" s="29"/>
      <c r="M58234" s="28"/>
    </row>
    <row r="58235" s="16" customFormat="1" ht="12.75" spans="2:13">
      <c r="B58235" s="29"/>
      <c r="M58235" s="28"/>
    </row>
    <row r="58236" s="16" customFormat="1" ht="12.75" spans="2:13">
      <c r="B58236" s="29"/>
      <c r="M58236" s="28"/>
    </row>
    <row r="58237" s="16" customFormat="1" ht="12.75" spans="2:13">
      <c r="B58237" s="29"/>
      <c r="M58237" s="28"/>
    </row>
    <row r="58238" s="16" customFormat="1" ht="12.75" spans="2:13">
      <c r="B58238" s="29"/>
      <c r="M58238" s="28"/>
    </row>
    <row r="58239" s="16" customFormat="1" ht="12.75" spans="2:13">
      <c r="B58239" s="29"/>
      <c r="M58239" s="28"/>
    </row>
    <row r="58240" s="16" customFormat="1" ht="12.75" spans="2:13">
      <c r="B58240" s="29"/>
      <c r="M58240" s="28"/>
    </row>
    <row r="58241" s="16" customFormat="1" ht="12.75" spans="2:13">
      <c r="B58241" s="29"/>
      <c r="M58241" s="28"/>
    </row>
    <row r="58242" s="16" customFormat="1" ht="12.75" spans="2:13">
      <c r="B58242" s="29"/>
      <c r="M58242" s="28"/>
    </row>
    <row r="58243" s="16" customFormat="1" ht="12.75" spans="2:13">
      <c r="B58243" s="29"/>
      <c r="M58243" s="28"/>
    </row>
    <row r="58244" s="16" customFormat="1" ht="12.75" spans="2:13">
      <c r="B58244" s="29"/>
      <c r="M58244" s="28"/>
    </row>
    <row r="58245" s="16" customFormat="1" ht="12.75" spans="2:13">
      <c r="B58245" s="29"/>
      <c r="M58245" s="28"/>
    </row>
    <row r="58246" s="16" customFormat="1" ht="12.75" spans="2:13">
      <c r="B58246" s="29"/>
      <c r="M58246" s="28"/>
    </row>
    <row r="58247" s="16" customFormat="1" ht="12.75" spans="2:13">
      <c r="B58247" s="29"/>
      <c r="M58247" s="28"/>
    </row>
    <row r="58248" s="16" customFormat="1" ht="12.75" spans="2:13">
      <c r="B58248" s="29"/>
      <c r="M58248" s="28"/>
    </row>
    <row r="58249" s="16" customFormat="1" ht="12.75" spans="2:13">
      <c r="B58249" s="29"/>
      <c r="M58249" s="28"/>
    </row>
    <row r="58250" s="16" customFormat="1" ht="12.75" spans="2:13">
      <c r="B58250" s="29"/>
      <c r="M58250" s="28"/>
    </row>
    <row r="58251" s="16" customFormat="1" ht="12.75" spans="2:13">
      <c r="B58251" s="29"/>
      <c r="M58251" s="28"/>
    </row>
    <row r="58252" s="16" customFormat="1" ht="12.75" spans="2:13">
      <c r="B58252" s="29"/>
      <c r="M58252" s="28"/>
    </row>
    <row r="58253" s="16" customFormat="1" ht="12.75" spans="2:13">
      <c r="B58253" s="29"/>
      <c r="M58253" s="28"/>
    </row>
    <row r="58254" s="16" customFormat="1" ht="12.75" spans="2:13">
      <c r="B58254" s="29"/>
      <c r="M58254" s="28"/>
    </row>
    <row r="58255" s="16" customFormat="1" ht="12.75" spans="2:13">
      <c r="B58255" s="29"/>
      <c r="M58255" s="28"/>
    </row>
    <row r="58256" s="16" customFormat="1" ht="12.75" spans="2:13">
      <c r="B58256" s="29"/>
      <c r="M58256" s="28"/>
    </row>
    <row r="58257" s="16" customFormat="1" ht="12.75" spans="2:13">
      <c r="B58257" s="29"/>
      <c r="M58257" s="28"/>
    </row>
    <row r="58258" s="16" customFormat="1" ht="12.75" spans="2:13">
      <c r="B58258" s="29"/>
      <c r="M58258" s="28"/>
    </row>
    <row r="58259" s="16" customFormat="1" ht="12.75" spans="2:13">
      <c r="B58259" s="29"/>
      <c r="M58259" s="28"/>
    </row>
    <row r="58260" s="16" customFormat="1" ht="12.75" spans="2:13">
      <c r="B58260" s="29"/>
      <c r="M58260" s="28"/>
    </row>
    <row r="58261" s="16" customFormat="1" ht="12.75" spans="2:13">
      <c r="B58261" s="29"/>
      <c r="M58261" s="28"/>
    </row>
    <row r="58262" s="16" customFormat="1" ht="12.75" spans="2:13">
      <c r="B58262" s="29"/>
      <c r="M58262" s="28"/>
    </row>
    <row r="58263" s="16" customFormat="1" ht="12.75" spans="2:13">
      <c r="B58263" s="29"/>
      <c r="M58263" s="28"/>
    </row>
    <row r="58264" s="16" customFormat="1" ht="12.75" spans="2:13">
      <c r="B58264" s="29"/>
      <c r="M58264" s="28"/>
    </row>
    <row r="58265" s="16" customFormat="1" ht="12.75" spans="2:13">
      <c r="B58265" s="29"/>
      <c r="M58265" s="28"/>
    </row>
    <row r="58266" s="16" customFormat="1" ht="12.75" spans="2:13">
      <c r="B58266" s="29"/>
      <c r="M58266" s="28"/>
    </row>
    <row r="58267" s="16" customFormat="1" ht="12.75" spans="2:13">
      <c r="B58267" s="29"/>
      <c r="M58267" s="28"/>
    </row>
    <row r="58268" s="16" customFormat="1" ht="12.75" spans="2:13">
      <c r="B58268" s="29"/>
      <c r="M58268" s="28"/>
    </row>
    <row r="58269" s="16" customFormat="1" ht="12.75" spans="2:13">
      <c r="B58269" s="29"/>
      <c r="M58269" s="28"/>
    </row>
    <row r="58270" s="16" customFormat="1" ht="12.75" spans="2:13">
      <c r="B58270" s="29"/>
      <c r="M58270" s="28"/>
    </row>
    <row r="58271" s="16" customFormat="1" ht="12.75" spans="2:13">
      <c r="B58271" s="29"/>
      <c r="M58271" s="28"/>
    </row>
    <row r="58272" s="16" customFormat="1" ht="12.75" spans="2:13">
      <c r="B58272" s="29"/>
      <c r="M58272" s="28"/>
    </row>
    <row r="58273" s="16" customFormat="1" ht="12.75" spans="2:13">
      <c r="B58273" s="29"/>
      <c r="M58273" s="28"/>
    </row>
    <row r="58274" s="16" customFormat="1" ht="12.75" spans="2:13">
      <c r="B58274" s="29"/>
      <c r="M58274" s="28"/>
    </row>
    <row r="58275" s="16" customFormat="1" ht="12.75" spans="2:13">
      <c r="B58275" s="29"/>
      <c r="M58275" s="28"/>
    </row>
    <row r="58276" s="16" customFormat="1" ht="12.75" spans="2:13">
      <c r="B58276" s="29"/>
      <c r="M58276" s="28"/>
    </row>
    <row r="58277" s="16" customFormat="1" ht="12.75" spans="2:13">
      <c r="B58277" s="29"/>
      <c r="M58277" s="28"/>
    </row>
    <row r="58278" s="16" customFormat="1" ht="12.75" spans="2:13">
      <c r="B58278" s="29"/>
      <c r="M58278" s="28"/>
    </row>
    <row r="58279" s="16" customFormat="1" ht="12.75" spans="2:13">
      <c r="B58279" s="29"/>
      <c r="M58279" s="28"/>
    </row>
    <row r="58280" s="16" customFormat="1" ht="12.75" spans="2:13">
      <c r="B58280" s="29"/>
      <c r="M58280" s="28"/>
    </row>
    <row r="58281" s="16" customFormat="1" ht="12.75" spans="2:13">
      <c r="B58281" s="29"/>
      <c r="M58281" s="28"/>
    </row>
    <row r="58282" s="16" customFormat="1" ht="12.75" spans="2:13">
      <c r="B58282" s="29"/>
      <c r="M58282" s="28"/>
    </row>
    <row r="58283" s="16" customFormat="1" ht="12.75" spans="2:13">
      <c r="B58283" s="29"/>
      <c r="M58283" s="28"/>
    </row>
    <row r="58284" s="16" customFormat="1" ht="12.75" spans="2:13">
      <c r="B58284" s="29"/>
      <c r="M58284" s="28"/>
    </row>
    <row r="58285" s="16" customFormat="1" ht="12.75" spans="2:13">
      <c r="B58285" s="29"/>
      <c r="M58285" s="28"/>
    </row>
    <row r="58286" s="16" customFormat="1" ht="12.75" spans="2:13">
      <c r="B58286" s="29"/>
      <c r="M58286" s="28"/>
    </row>
    <row r="58287" s="16" customFormat="1" ht="12.75" spans="2:13">
      <c r="B58287" s="29"/>
      <c r="M58287" s="28"/>
    </row>
    <row r="58288" s="16" customFormat="1" ht="12.75" spans="2:13">
      <c r="B58288" s="29"/>
      <c r="M58288" s="28"/>
    </row>
    <row r="58289" s="16" customFormat="1" ht="12.75" spans="2:13">
      <c r="B58289" s="29"/>
      <c r="M58289" s="28"/>
    </row>
    <row r="58290" s="16" customFormat="1" ht="12.75" spans="2:13">
      <c r="B58290" s="29"/>
      <c r="M58290" s="28"/>
    </row>
    <row r="58291" s="16" customFormat="1" ht="12.75" spans="2:13">
      <c r="B58291" s="29"/>
      <c r="M58291" s="28"/>
    </row>
    <row r="58292" s="16" customFormat="1" ht="12.75" spans="2:13">
      <c r="B58292" s="29"/>
      <c r="M58292" s="28"/>
    </row>
    <row r="58293" s="16" customFormat="1" ht="12.75" spans="2:13">
      <c r="B58293" s="29"/>
      <c r="M58293" s="28"/>
    </row>
    <row r="58294" s="16" customFormat="1" ht="12.75" spans="2:13">
      <c r="B58294" s="29"/>
      <c r="M58294" s="28"/>
    </row>
    <row r="58295" s="16" customFormat="1" ht="12.75" spans="2:13">
      <c r="B58295" s="29"/>
      <c r="M58295" s="28"/>
    </row>
    <row r="58296" s="16" customFormat="1" ht="12.75" spans="2:13">
      <c r="B58296" s="29"/>
      <c r="M58296" s="28"/>
    </row>
    <row r="58297" s="16" customFormat="1" ht="12.75" spans="2:13">
      <c r="B58297" s="29"/>
      <c r="M58297" s="28"/>
    </row>
    <row r="58298" s="16" customFormat="1" ht="12.75" spans="2:13">
      <c r="B58298" s="29"/>
      <c r="M58298" s="28"/>
    </row>
    <row r="58299" s="16" customFormat="1" ht="12.75" spans="2:13">
      <c r="B58299" s="29"/>
      <c r="M58299" s="28"/>
    </row>
    <row r="58300" s="16" customFormat="1" ht="12.75" spans="2:13">
      <c r="B58300" s="29"/>
      <c r="M58300" s="28"/>
    </row>
    <row r="58301" s="16" customFormat="1" ht="12.75" spans="2:13">
      <c r="B58301" s="29"/>
      <c r="M58301" s="28"/>
    </row>
    <row r="58302" s="16" customFormat="1" ht="12.75" spans="2:13">
      <c r="B58302" s="29"/>
      <c r="M58302" s="28"/>
    </row>
    <row r="58303" s="16" customFormat="1" ht="12.75" spans="2:13">
      <c r="B58303" s="29"/>
      <c r="M58303" s="28"/>
    </row>
    <row r="58304" s="16" customFormat="1" ht="12.75" spans="2:13">
      <c r="B58304" s="29"/>
      <c r="M58304" s="28"/>
    </row>
    <row r="58305" s="16" customFormat="1" ht="12.75" spans="2:13">
      <c r="B58305" s="29"/>
      <c r="M58305" s="28"/>
    </row>
    <row r="58306" s="16" customFormat="1" ht="12.75" spans="2:13">
      <c r="B58306" s="29"/>
      <c r="M58306" s="28"/>
    </row>
    <row r="58307" s="16" customFormat="1" ht="12.75" spans="2:13">
      <c r="B58307" s="29"/>
      <c r="M58307" s="28"/>
    </row>
    <row r="58308" s="16" customFormat="1" ht="12.75" spans="2:13">
      <c r="B58308" s="29"/>
      <c r="M58308" s="28"/>
    </row>
    <row r="58309" s="16" customFormat="1" ht="12.75" spans="2:13">
      <c r="B58309" s="29"/>
      <c r="M58309" s="28"/>
    </row>
    <row r="58310" s="16" customFormat="1" ht="12.75" spans="2:13">
      <c r="B58310" s="29"/>
      <c r="M58310" s="28"/>
    </row>
    <row r="58311" s="16" customFormat="1" ht="12.75" spans="2:13">
      <c r="B58311" s="29"/>
      <c r="M58311" s="28"/>
    </row>
    <row r="58312" s="16" customFormat="1" ht="12.75" spans="2:13">
      <c r="B58312" s="29"/>
      <c r="M58312" s="28"/>
    </row>
    <row r="58313" s="16" customFormat="1" ht="12.75" spans="2:13">
      <c r="B58313" s="29"/>
      <c r="M58313" s="28"/>
    </row>
    <row r="58314" s="16" customFormat="1" ht="12.75" spans="2:13">
      <c r="B58314" s="29"/>
      <c r="M58314" s="28"/>
    </row>
    <row r="58315" s="16" customFormat="1" ht="12.75" spans="2:13">
      <c r="B58315" s="29"/>
      <c r="M58315" s="28"/>
    </row>
    <row r="58316" s="16" customFormat="1" ht="12.75" spans="2:13">
      <c r="B58316" s="29"/>
      <c r="M58316" s="28"/>
    </row>
    <row r="58317" s="16" customFormat="1" ht="12.75" spans="2:13">
      <c r="B58317" s="29"/>
      <c r="M58317" s="28"/>
    </row>
    <row r="58318" s="16" customFormat="1" ht="12.75" spans="2:13">
      <c r="B58318" s="29"/>
      <c r="M58318" s="28"/>
    </row>
    <row r="58319" s="16" customFormat="1" ht="12.75" spans="2:13">
      <c r="B58319" s="29"/>
      <c r="M58319" s="28"/>
    </row>
    <row r="58320" s="16" customFormat="1" ht="12.75" spans="2:13">
      <c r="B58320" s="29"/>
      <c r="M58320" s="28"/>
    </row>
    <row r="58321" s="16" customFormat="1" ht="12.75" spans="2:13">
      <c r="B58321" s="29"/>
      <c r="M58321" s="28"/>
    </row>
    <row r="58322" s="16" customFormat="1" ht="12.75" spans="2:13">
      <c r="B58322" s="29"/>
      <c r="M58322" s="28"/>
    </row>
    <row r="58323" s="16" customFormat="1" ht="12.75" spans="2:13">
      <c r="B58323" s="29"/>
      <c r="M58323" s="28"/>
    </row>
    <row r="58324" s="16" customFormat="1" ht="12.75" spans="2:13">
      <c r="B58324" s="29"/>
      <c r="M58324" s="28"/>
    </row>
    <row r="58325" s="16" customFormat="1" ht="12.75" spans="2:13">
      <c r="B58325" s="29"/>
      <c r="M58325" s="28"/>
    </row>
    <row r="58326" s="16" customFormat="1" ht="12.75" spans="2:13">
      <c r="B58326" s="29"/>
      <c r="M58326" s="28"/>
    </row>
    <row r="58327" s="16" customFormat="1" ht="12.75" spans="2:13">
      <c r="B58327" s="29"/>
      <c r="M58327" s="28"/>
    </row>
    <row r="58328" s="16" customFormat="1" ht="12.75" spans="2:13">
      <c r="B58328" s="29"/>
      <c r="M58328" s="28"/>
    </row>
    <row r="58329" s="16" customFormat="1" ht="12.75" spans="2:13">
      <c r="B58329" s="29"/>
      <c r="M58329" s="28"/>
    </row>
    <row r="58330" s="16" customFormat="1" ht="12.75" spans="2:13">
      <c r="B58330" s="29"/>
      <c r="M58330" s="28"/>
    </row>
    <row r="58331" s="16" customFormat="1" ht="12.75" spans="2:13">
      <c r="B58331" s="29"/>
      <c r="M58331" s="28"/>
    </row>
    <row r="58332" s="16" customFormat="1" ht="12.75" spans="2:13">
      <c r="B58332" s="29"/>
      <c r="M58332" s="28"/>
    </row>
    <row r="58333" s="16" customFormat="1" ht="12.75" spans="2:13">
      <c r="B58333" s="29"/>
      <c r="M58333" s="28"/>
    </row>
    <row r="58334" s="16" customFormat="1" ht="12.75" spans="2:13">
      <c r="B58334" s="29"/>
      <c r="M58334" s="28"/>
    </row>
    <row r="58335" s="16" customFormat="1" ht="12.75" spans="2:13">
      <c r="B58335" s="29"/>
      <c r="M58335" s="28"/>
    </row>
    <row r="58336" s="16" customFormat="1" ht="12.75" spans="2:13">
      <c r="B58336" s="29"/>
      <c r="M58336" s="28"/>
    </row>
    <row r="58337" s="16" customFormat="1" ht="12.75" spans="2:13">
      <c r="B58337" s="29"/>
      <c r="M58337" s="28"/>
    </row>
    <row r="58338" s="16" customFormat="1" ht="12.75" spans="2:13">
      <c r="B58338" s="29"/>
      <c r="M58338" s="28"/>
    </row>
    <row r="58339" s="16" customFormat="1" ht="12.75" spans="2:13">
      <c r="B58339" s="29"/>
      <c r="M58339" s="28"/>
    </row>
    <row r="58340" s="16" customFormat="1" ht="12.75" spans="2:13">
      <c r="B58340" s="29"/>
      <c r="M58340" s="28"/>
    </row>
    <row r="58341" s="16" customFormat="1" ht="12.75" spans="2:13">
      <c r="B58341" s="29"/>
      <c r="M58341" s="28"/>
    </row>
    <row r="58342" s="16" customFormat="1" ht="12.75" spans="2:13">
      <c r="B58342" s="29"/>
      <c r="M58342" s="28"/>
    </row>
    <row r="58343" s="16" customFormat="1" ht="12.75" spans="2:13">
      <c r="B58343" s="29"/>
      <c r="M58343" s="28"/>
    </row>
    <row r="58344" s="16" customFormat="1" ht="12.75" spans="2:13">
      <c r="B58344" s="29"/>
      <c r="M58344" s="28"/>
    </row>
    <row r="58345" s="16" customFormat="1" ht="12.75" spans="2:13">
      <c r="B58345" s="29"/>
      <c r="M58345" s="28"/>
    </row>
    <row r="58346" s="16" customFormat="1" ht="12.75" spans="2:13">
      <c r="B58346" s="29"/>
      <c r="M58346" s="28"/>
    </row>
    <row r="58347" s="16" customFormat="1" ht="12.75" spans="2:13">
      <c r="B58347" s="29"/>
      <c r="M58347" s="28"/>
    </row>
    <row r="58348" s="16" customFormat="1" ht="12.75" spans="2:13">
      <c r="B58348" s="29"/>
      <c r="M58348" s="28"/>
    </row>
    <row r="58349" s="16" customFormat="1" ht="12.75" spans="2:13">
      <c r="B58349" s="29"/>
      <c r="M58349" s="28"/>
    </row>
    <row r="58350" s="16" customFormat="1" ht="12.75" spans="2:13">
      <c r="B58350" s="29"/>
      <c r="M58350" s="28"/>
    </row>
    <row r="58351" s="16" customFormat="1" ht="12.75" spans="2:13">
      <c r="B58351" s="29"/>
      <c r="M58351" s="28"/>
    </row>
    <row r="58352" s="16" customFormat="1" ht="12.75" spans="2:13">
      <c r="B58352" s="29"/>
      <c r="M58352" s="28"/>
    </row>
    <row r="58353" s="16" customFormat="1" ht="12.75" spans="2:13">
      <c r="B58353" s="29"/>
      <c r="M58353" s="28"/>
    </row>
    <row r="58354" s="16" customFormat="1" ht="12.75" spans="2:13">
      <c r="B58354" s="29"/>
      <c r="M58354" s="28"/>
    </row>
    <row r="58355" s="16" customFormat="1" ht="12.75" spans="2:13">
      <c r="B58355" s="29"/>
      <c r="M58355" s="28"/>
    </row>
    <row r="58356" s="16" customFormat="1" ht="12.75" spans="2:13">
      <c r="B58356" s="29"/>
      <c r="M58356" s="28"/>
    </row>
    <row r="58357" s="16" customFormat="1" ht="12.75" spans="2:13">
      <c r="B58357" s="29"/>
      <c r="M58357" s="28"/>
    </row>
    <row r="58358" s="16" customFormat="1" ht="12.75" spans="2:13">
      <c r="B58358" s="29"/>
      <c r="M58358" s="28"/>
    </row>
    <row r="58359" s="16" customFormat="1" ht="12.75" spans="2:13">
      <c r="B58359" s="29"/>
      <c r="M58359" s="28"/>
    </row>
    <row r="58360" s="16" customFormat="1" ht="12.75" spans="2:13">
      <c r="B58360" s="29"/>
      <c r="M58360" s="28"/>
    </row>
    <row r="58361" s="16" customFormat="1" ht="12.75" spans="2:13">
      <c r="B58361" s="29"/>
      <c r="M58361" s="28"/>
    </row>
    <row r="58362" s="16" customFormat="1" ht="12.75" spans="2:13">
      <c r="B58362" s="29"/>
      <c r="M58362" s="28"/>
    </row>
    <row r="58363" s="16" customFormat="1" ht="12.75" spans="2:13">
      <c r="B58363" s="29"/>
      <c r="M58363" s="28"/>
    </row>
    <row r="58364" s="16" customFormat="1" ht="12.75" spans="2:13">
      <c r="B58364" s="29"/>
      <c r="M58364" s="28"/>
    </row>
    <row r="58365" s="16" customFormat="1" ht="12.75" spans="2:13">
      <c r="B58365" s="29"/>
      <c r="M58365" s="28"/>
    </row>
    <row r="58366" s="16" customFormat="1" ht="12.75" spans="2:13">
      <c r="B58366" s="29"/>
      <c r="M58366" s="28"/>
    </row>
    <row r="58367" s="16" customFormat="1" ht="12.75" spans="2:13">
      <c r="B58367" s="29"/>
      <c r="M58367" s="28"/>
    </row>
    <row r="58368" s="16" customFormat="1" ht="12.75" spans="2:13">
      <c r="B58368" s="29"/>
      <c r="M58368" s="28"/>
    </row>
    <row r="58369" s="16" customFormat="1" ht="12.75" spans="2:13">
      <c r="B58369" s="29"/>
      <c r="M58369" s="28"/>
    </row>
    <row r="58370" s="16" customFormat="1" ht="12.75" spans="2:13">
      <c r="B58370" s="29"/>
      <c r="M58370" s="28"/>
    </row>
    <row r="58371" s="16" customFormat="1" ht="12.75" spans="2:13">
      <c r="B58371" s="29"/>
      <c r="M58371" s="28"/>
    </row>
    <row r="58372" s="16" customFormat="1" ht="12.75" spans="2:13">
      <c r="B58372" s="29"/>
      <c r="M58372" s="28"/>
    </row>
    <row r="58373" s="16" customFormat="1" ht="12.75" spans="2:13">
      <c r="B58373" s="29"/>
      <c r="M58373" s="28"/>
    </row>
    <row r="58374" s="16" customFormat="1" ht="12.75" spans="2:13">
      <c r="B58374" s="29"/>
      <c r="M58374" s="28"/>
    </row>
    <row r="58375" s="16" customFormat="1" ht="12.75" spans="2:13">
      <c r="B58375" s="29"/>
      <c r="M58375" s="28"/>
    </row>
    <row r="58376" s="16" customFormat="1" ht="12.75" spans="2:13">
      <c r="B58376" s="29"/>
      <c r="M58376" s="28"/>
    </row>
    <row r="58377" s="16" customFormat="1" ht="12.75" spans="2:13">
      <c r="B58377" s="29"/>
      <c r="M58377" s="28"/>
    </row>
    <row r="58378" s="16" customFormat="1" ht="12.75" spans="2:13">
      <c r="B58378" s="29"/>
      <c r="M58378" s="28"/>
    </row>
    <row r="58379" s="16" customFormat="1" ht="12.75" spans="2:13">
      <c r="B58379" s="29"/>
      <c r="M58379" s="28"/>
    </row>
    <row r="58380" s="16" customFormat="1" ht="12.75" spans="2:13">
      <c r="B58380" s="29"/>
      <c r="M58380" s="28"/>
    </row>
    <row r="58381" s="16" customFormat="1" ht="12.75" spans="2:13">
      <c r="B58381" s="29"/>
      <c r="M58381" s="28"/>
    </row>
    <row r="58382" s="16" customFormat="1" ht="12.75" spans="2:13">
      <c r="B58382" s="29"/>
      <c r="M58382" s="28"/>
    </row>
    <row r="58383" s="16" customFormat="1" ht="12.75" spans="2:13">
      <c r="B58383" s="29"/>
      <c r="M58383" s="28"/>
    </row>
    <row r="58384" s="16" customFormat="1" ht="12.75" spans="2:13">
      <c r="B58384" s="29"/>
      <c r="M58384" s="28"/>
    </row>
    <row r="58385" s="16" customFormat="1" ht="12.75" spans="2:13">
      <c r="B58385" s="29"/>
      <c r="M58385" s="28"/>
    </row>
    <row r="58386" s="16" customFormat="1" ht="12.75" spans="2:13">
      <c r="B58386" s="29"/>
      <c r="M58386" s="28"/>
    </row>
    <row r="58387" s="16" customFormat="1" ht="12.75" spans="2:13">
      <c r="B58387" s="29"/>
      <c r="M58387" s="28"/>
    </row>
    <row r="58388" s="16" customFormat="1" ht="12.75" spans="2:13">
      <c r="B58388" s="29"/>
      <c r="M58388" s="28"/>
    </row>
    <row r="58389" s="16" customFormat="1" ht="12.75" spans="2:13">
      <c r="B58389" s="29"/>
      <c r="M58389" s="28"/>
    </row>
    <row r="58390" s="16" customFormat="1" ht="12.75" spans="2:13">
      <c r="B58390" s="29"/>
      <c r="M58390" s="28"/>
    </row>
    <row r="58391" s="16" customFormat="1" ht="12.75" spans="2:13">
      <c r="B58391" s="29"/>
      <c r="M58391" s="28"/>
    </row>
    <row r="58392" s="16" customFormat="1" ht="12.75" spans="2:13">
      <c r="B58392" s="29"/>
      <c r="M58392" s="28"/>
    </row>
    <row r="58393" s="16" customFormat="1" ht="12.75" spans="2:13">
      <c r="B58393" s="29"/>
      <c r="M58393" s="28"/>
    </row>
    <row r="58394" s="16" customFormat="1" ht="12.75" spans="2:13">
      <c r="B58394" s="29"/>
      <c r="M58394" s="28"/>
    </row>
    <row r="58395" s="16" customFormat="1" ht="12.75" spans="2:13">
      <c r="B58395" s="29"/>
      <c r="M58395" s="28"/>
    </row>
    <row r="58396" s="16" customFormat="1" ht="12.75" spans="2:13">
      <c r="B58396" s="29"/>
      <c r="M58396" s="28"/>
    </row>
    <row r="58397" s="16" customFormat="1" ht="12.75" spans="2:13">
      <c r="B58397" s="29"/>
      <c r="M58397" s="28"/>
    </row>
    <row r="58398" s="16" customFormat="1" ht="12.75" spans="2:13">
      <c r="B58398" s="29"/>
      <c r="M58398" s="28"/>
    </row>
    <row r="58399" s="16" customFormat="1" ht="12.75" spans="2:13">
      <c r="B58399" s="29"/>
      <c r="M58399" s="28"/>
    </row>
    <row r="58400" s="16" customFormat="1" ht="12.75" spans="2:13">
      <c r="B58400" s="29"/>
      <c r="M58400" s="28"/>
    </row>
    <row r="58401" s="16" customFormat="1" ht="12.75" spans="2:13">
      <c r="B58401" s="29"/>
      <c r="M58401" s="28"/>
    </row>
    <row r="58402" s="16" customFormat="1" ht="12.75" spans="2:13">
      <c r="B58402" s="29"/>
      <c r="M58402" s="28"/>
    </row>
    <row r="58403" s="16" customFormat="1" ht="12.75" spans="2:13">
      <c r="B58403" s="29"/>
      <c r="M58403" s="28"/>
    </row>
    <row r="58404" s="16" customFormat="1" ht="12.75" spans="2:13">
      <c r="B58404" s="29"/>
      <c r="M58404" s="28"/>
    </row>
    <row r="58405" s="16" customFormat="1" ht="12.75" spans="2:13">
      <c r="B58405" s="29"/>
      <c r="M58405" s="28"/>
    </row>
    <row r="58406" s="16" customFormat="1" ht="12.75" spans="2:13">
      <c r="B58406" s="29"/>
      <c r="M58406" s="28"/>
    </row>
    <row r="58407" s="16" customFormat="1" ht="12.75" spans="2:13">
      <c r="B58407" s="29"/>
      <c r="M58407" s="28"/>
    </row>
    <row r="58408" s="16" customFormat="1" ht="12.75" spans="2:13">
      <c r="B58408" s="29"/>
      <c r="M58408" s="28"/>
    </row>
    <row r="58409" s="16" customFormat="1" ht="12.75" spans="2:13">
      <c r="B58409" s="29"/>
      <c r="M58409" s="28"/>
    </row>
    <row r="58410" s="16" customFormat="1" ht="12.75" spans="2:13">
      <c r="B58410" s="29"/>
      <c r="M58410" s="28"/>
    </row>
    <row r="58411" s="16" customFormat="1" ht="12.75" spans="2:13">
      <c r="B58411" s="29"/>
      <c r="M58411" s="28"/>
    </row>
    <row r="58412" s="16" customFormat="1" ht="12.75" spans="2:13">
      <c r="B58412" s="29"/>
      <c r="M58412" s="28"/>
    </row>
    <row r="58413" s="16" customFormat="1" ht="12.75" spans="2:13">
      <c r="B58413" s="29"/>
      <c r="M58413" s="28"/>
    </row>
    <row r="58414" s="16" customFormat="1" ht="12.75" spans="2:13">
      <c r="B58414" s="29"/>
      <c r="M58414" s="28"/>
    </row>
    <row r="58415" s="16" customFormat="1" ht="12.75" spans="2:13">
      <c r="B58415" s="29"/>
      <c r="M58415" s="28"/>
    </row>
    <row r="58416" s="16" customFormat="1" ht="12.75" spans="2:13">
      <c r="B58416" s="29"/>
      <c r="M58416" s="28"/>
    </row>
    <row r="58417" s="16" customFormat="1" ht="12.75" spans="2:13">
      <c r="B58417" s="29"/>
      <c r="M58417" s="28"/>
    </row>
    <row r="58418" s="16" customFormat="1" ht="12.75" spans="2:13">
      <c r="B58418" s="29"/>
      <c r="M58418" s="28"/>
    </row>
    <row r="58419" s="16" customFormat="1" ht="12.75" spans="2:13">
      <c r="B58419" s="29"/>
      <c r="M58419" s="28"/>
    </row>
    <row r="58420" s="16" customFormat="1" ht="12.75" spans="2:13">
      <c r="B58420" s="29"/>
      <c r="M58420" s="28"/>
    </row>
    <row r="58421" s="16" customFormat="1" ht="12.75" spans="2:13">
      <c r="B58421" s="29"/>
      <c r="M58421" s="28"/>
    </row>
    <row r="58422" s="16" customFormat="1" ht="12.75" spans="2:13">
      <c r="B58422" s="29"/>
      <c r="M58422" s="28"/>
    </row>
    <row r="58423" s="16" customFormat="1" ht="12.75" spans="2:13">
      <c r="B58423" s="29"/>
      <c r="M58423" s="28"/>
    </row>
    <row r="58424" s="16" customFormat="1" ht="12.75" spans="2:13">
      <c r="B58424" s="29"/>
      <c r="M58424" s="28"/>
    </row>
    <row r="58425" s="16" customFormat="1" ht="12.75" spans="2:13">
      <c r="B58425" s="29"/>
      <c r="M58425" s="28"/>
    </row>
    <row r="58426" s="16" customFormat="1" ht="12.75" spans="2:13">
      <c r="B58426" s="29"/>
      <c r="M58426" s="28"/>
    </row>
    <row r="58427" s="16" customFormat="1" ht="12.75" spans="2:13">
      <c r="B58427" s="29"/>
      <c r="M58427" s="28"/>
    </row>
    <row r="58428" s="16" customFormat="1" ht="12.75" spans="2:13">
      <c r="B58428" s="29"/>
      <c r="M58428" s="28"/>
    </row>
    <row r="58429" s="16" customFormat="1" ht="12.75" spans="2:13">
      <c r="B58429" s="29"/>
      <c r="M58429" s="28"/>
    </row>
    <row r="58430" s="16" customFormat="1" ht="12.75" spans="2:13">
      <c r="B58430" s="29"/>
      <c r="M58430" s="28"/>
    </row>
    <row r="58431" s="16" customFormat="1" ht="12.75" spans="2:13">
      <c r="B58431" s="29"/>
      <c r="M58431" s="28"/>
    </row>
    <row r="58432" s="16" customFormat="1" ht="12.75" spans="2:13">
      <c r="B58432" s="29"/>
      <c r="M58432" s="28"/>
    </row>
    <row r="58433" s="16" customFormat="1" ht="12.75" spans="2:13">
      <c r="B58433" s="29"/>
      <c r="M58433" s="28"/>
    </row>
    <row r="58434" s="16" customFormat="1" ht="12.75" spans="2:13">
      <c r="B58434" s="29"/>
      <c r="M58434" s="28"/>
    </row>
    <row r="58435" s="16" customFormat="1" ht="12.75" spans="2:13">
      <c r="B58435" s="29"/>
      <c r="M58435" s="28"/>
    </row>
    <row r="58436" s="16" customFormat="1" ht="12.75" spans="2:13">
      <c r="B58436" s="29"/>
      <c r="M58436" s="28"/>
    </row>
    <row r="58437" s="16" customFormat="1" ht="12.75" spans="2:13">
      <c r="B58437" s="29"/>
      <c r="M58437" s="28"/>
    </row>
    <row r="58438" s="16" customFormat="1" ht="12.75" spans="2:13">
      <c r="B58438" s="29"/>
      <c r="M58438" s="28"/>
    </row>
    <row r="58439" s="16" customFormat="1" ht="12.75" spans="2:13">
      <c r="B58439" s="29"/>
      <c r="M58439" s="28"/>
    </row>
    <row r="58440" s="16" customFormat="1" ht="12.75" spans="2:13">
      <c r="B58440" s="29"/>
      <c r="M58440" s="28"/>
    </row>
    <row r="58441" s="16" customFormat="1" ht="12.75" spans="2:13">
      <c r="B58441" s="29"/>
      <c r="M58441" s="28"/>
    </row>
    <row r="58442" s="16" customFormat="1" ht="12.75" spans="2:13">
      <c r="B58442" s="29"/>
      <c r="M58442" s="28"/>
    </row>
    <row r="58443" s="16" customFormat="1" ht="12.75" spans="2:13">
      <c r="B58443" s="29"/>
      <c r="M58443" s="28"/>
    </row>
    <row r="58444" s="16" customFormat="1" ht="12.75" spans="2:13">
      <c r="B58444" s="29"/>
      <c r="M58444" s="28"/>
    </row>
    <row r="58445" s="16" customFormat="1" ht="12.75" spans="2:13">
      <c r="B58445" s="29"/>
      <c r="M58445" s="28"/>
    </row>
    <row r="58446" s="16" customFormat="1" ht="12.75" spans="2:13">
      <c r="B58446" s="29"/>
      <c r="M58446" s="28"/>
    </row>
    <row r="58447" s="16" customFormat="1" ht="12.75" spans="2:13">
      <c r="B58447" s="29"/>
      <c r="M58447" s="28"/>
    </row>
    <row r="58448" s="16" customFormat="1" ht="12.75" spans="2:13">
      <c r="B58448" s="29"/>
      <c r="M58448" s="28"/>
    </row>
    <row r="58449" s="16" customFormat="1" ht="12.75" spans="2:13">
      <c r="B58449" s="29"/>
      <c r="M58449" s="28"/>
    </row>
    <row r="58450" s="16" customFormat="1" ht="12.75" spans="2:13">
      <c r="B58450" s="29"/>
      <c r="M58450" s="28"/>
    </row>
    <row r="58451" s="16" customFormat="1" ht="12.75" spans="2:13">
      <c r="B58451" s="29"/>
      <c r="M58451" s="28"/>
    </row>
    <row r="58452" s="16" customFormat="1" ht="12.75" spans="2:13">
      <c r="B58452" s="29"/>
      <c r="M58452" s="28"/>
    </row>
    <row r="58453" s="16" customFormat="1" ht="12.75" spans="2:13">
      <c r="B58453" s="29"/>
      <c r="M58453" s="28"/>
    </row>
    <row r="58454" s="16" customFormat="1" ht="12.75" spans="2:13">
      <c r="B58454" s="29"/>
      <c r="M58454" s="28"/>
    </row>
    <row r="58455" s="16" customFormat="1" ht="12.75" spans="2:13">
      <c r="B58455" s="29"/>
      <c r="M58455" s="28"/>
    </row>
    <row r="58456" s="16" customFormat="1" ht="12.75" spans="2:13">
      <c r="B58456" s="29"/>
      <c r="M58456" s="28"/>
    </row>
    <row r="58457" s="16" customFormat="1" ht="12.75" spans="2:13">
      <c r="B58457" s="29"/>
      <c r="M58457" s="28"/>
    </row>
    <row r="58458" s="16" customFormat="1" ht="12.75" spans="2:13">
      <c r="B58458" s="29"/>
      <c r="M58458" s="28"/>
    </row>
    <row r="58459" s="16" customFormat="1" ht="12.75" spans="2:13">
      <c r="B58459" s="29"/>
      <c r="M58459" s="28"/>
    </row>
    <row r="58460" s="16" customFormat="1" ht="12.75" spans="2:13">
      <c r="B58460" s="29"/>
      <c r="M58460" s="28"/>
    </row>
    <row r="58461" s="16" customFormat="1" ht="12.75" spans="2:13">
      <c r="B58461" s="29"/>
      <c r="M58461" s="28"/>
    </row>
    <row r="58462" s="16" customFormat="1" ht="12.75" spans="2:13">
      <c r="B58462" s="29"/>
      <c r="M58462" s="28"/>
    </row>
    <row r="58463" s="16" customFormat="1" ht="12.75" spans="2:13">
      <c r="B58463" s="29"/>
      <c r="M58463" s="28"/>
    </row>
    <row r="58464" s="16" customFormat="1" ht="12.75" spans="2:13">
      <c r="B58464" s="29"/>
      <c r="M58464" s="28"/>
    </row>
    <row r="58465" s="16" customFormat="1" ht="12.75" spans="2:13">
      <c r="B58465" s="29"/>
      <c r="M58465" s="28"/>
    </row>
    <row r="58466" s="16" customFormat="1" ht="12.75" spans="2:13">
      <c r="B58466" s="29"/>
      <c r="M58466" s="28"/>
    </row>
    <row r="58467" s="16" customFormat="1" ht="12.75" spans="2:13">
      <c r="B58467" s="29"/>
      <c r="M58467" s="28"/>
    </row>
    <row r="58468" s="16" customFormat="1" ht="12.75" spans="2:13">
      <c r="B58468" s="29"/>
      <c r="M58468" s="28"/>
    </row>
    <row r="58469" s="16" customFormat="1" ht="12.75" spans="2:13">
      <c r="B58469" s="29"/>
      <c r="M58469" s="28"/>
    </row>
    <row r="58470" s="16" customFormat="1" ht="12.75" spans="2:13">
      <c r="B58470" s="29"/>
      <c r="M58470" s="28"/>
    </row>
    <row r="58471" s="16" customFormat="1" ht="12.75" spans="2:13">
      <c r="B58471" s="29"/>
      <c r="M58471" s="28"/>
    </row>
    <row r="58472" s="16" customFormat="1" ht="12.75" spans="2:13">
      <c r="B58472" s="29"/>
      <c r="M58472" s="28"/>
    </row>
    <row r="58473" s="16" customFormat="1" ht="12.75" spans="2:13">
      <c r="B58473" s="29"/>
      <c r="M58473" s="28"/>
    </row>
    <row r="58474" s="16" customFormat="1" ht="12.75" spans="2:13">
      <c r="B58474" s="29"/>
      <c r="M58474" s="28"/>
    </row>
    <row r="58475" s="16" customFormat="1" ht="12.75" spans="2:13">
      <c r="B58475" s="29"/>
      <c r="M58475" s="28"/>
    </row>
    <row r="58476" s="16" customFormat="1" ht="12.75" spans="2:13">
      <c r="B58476" s="29"/>
      <c r="M58476" s="28"/>
    </row>
    <row r="58477" s="16" customFormat="1" ht="12.75" spans="2:13">
      <c r="B58477" s="29"/>
      <c r="M58477" s="28"/>
    </row>
    <row r="58478" s="16" customFormat="1" ht="12.75" spans="2:13">
      <c r="B58478" s="29"/>
      <c r="M58478" s="28"/>
    </row>
    <row r="58479" s="16" customFormat="1" ht="12.75" spans="2:13">
      <c r="B58479" s="29"/>
      <c r="M58479" s="28"/>
    </row>
    <row r="58480" s="16" customFormat="1" ht="12.75" spans="2:13">
      <c r="B58480" s="29"/>
      <c r="M58480" s="28"/>
    </row>
    <row r="58481" s="16" customFormat="1" ht="12.75" spans="2:13">
      <c r="B58481" s="29"/>
      <c r="M58481" s="28"/>
    </row>
    <row r="58482" s="16" customFormat="1" ht="12.75" spans="2:13">
      <c r="B58482" s="29"/>
      <c r="M58482" s="28"/>
    </row>
    <row r="58483" s="16" customFormat="1" ht="12.75" spans="2:13">
      <c r="B58483" s="29"/>
      <c r="M58483" s="28"/>
    </row>
    <row r="58484" s="16" customFormat="1" ht="12.75" spans="2:13">
      <c r="B58484" s="29"/>
      <c r="M58484" s="28"/>
    </row>
    <row r="58485" s="16" customFormat="1" ht="12.75" spans="2:13">
      <c r="B58485" s="29"/>
      <c r="M58485" s="28"/>
    </row>
    <row r="58486" s="16" customFormat="1" ht="12.75" spans="2:13">
      <c r="B58486" s="29"/>
      <c r="M58486" s="28"/>
    </row>
    <row r="58487" s="16" customFormat="1" ht="12.75" spans="2:13">
      <c r="B58487" s="29"/>
      <c r="M58487" s="28"/>
    </row>
    <row r="58488" s="16" customFormat="1" ht="12.75" spans="2:13">
      <c r="B58488" s="29"/>
      <c r="M58488" s="28"/>
    </row>
    <row r="58489" s="16" customFormat="1" ht="12.75" spans="2:13">
      <c r="B58489" s="29"/>
      <c r="M58489" s="28"/>
    </row>
    <row r="58490" s="16" customFormat="1" ht="12.75" spans="2:13">
      <c r="B58490" s="29"/>
      <c r="M58490" s="28"/>
    </row>
    <row r="58491" s="16" customFormat="1" ht="12.75" spans="2:13">
      <c r="B58491" s="29"/>
      <c r="M58491" s="28"/>
    </row>
    <row r="58492" s="16" customFormat="1" ht="12.75" spans="2:13">
      <c r="B58492" s="29"/>
      <c r="M58492" s="28"/>
    </row>
    <row r="58493" s="16" customFormat="1" ht="12.75" spans="2:13">
      <c r="B58493" s="29"/>
      <c r="M58493" s="28"/>
    </row>
    <row r="58494" s="16" customFormat="1" ht="12.75" spans="2:13">
      <c r="B58494" s="29"/>
      <c r="M58494" s="28"/>
    </row>
    <row r="58495" s="16" customFormat="1" ht="12.75" spans="2:13">
      <c r="B58495" s="29"/>
      <c r="M58495" s="28"/>
    </row>
    <row r="58496" s="16" customFormat="1" ht="12.75" spans="2:13">
      <c r="B58496" s="29"/>
      <c r="M58496" s="28"/>
    </row>
    <row r="58497" s="16" customFormat="1" ht="12.75" spans="2:13">
      <c r="B58497" s="29"/>
      <c r="M58497" s="28"/>
    </row>
    <row r="58498" s="16" customFormat="1" ht="12.75" spans="2:13">
      <c r="B58498" s="29"/>
      <c r="M58498" s="28"/>
    </row>
    <row r="58499" s="16" customFormat="1" ht="12.75" spans="2:13">
      <c r="B58499" s="29"/>
      <c r="M58499" s="28"/>
    </row>
    <row r="58500" s="16" customFormat="1" ht="12.75" spans="2:13">
      <c r="B58500" s="29"/>
      <c r="M58500" s="28"/>
    </row>
    <row r="58501" s="16" customFormat="1" ht="12.75" spans="2:13">
      <c r="B58501" s="29"/>
      <c r="M58501" s="28"/>
    </row>
    <row r="58502" s="16" customFormat="1" ht="12.75" spans="2:13">
      <c r="B58502" s="29"/>
      <c r="M58502" s="28"/>
    </row>
    <row r="58503" s="16" customFormat="1" ht="12.75" spans="2:13">
      <c r="B58503" s="29"/>
      <c r="M58503" s="28"/>
    </row>
    <row r="58504" s="16" customFormat="1" ht="12.75" spans="2:13">
      <c r="B58504" s="29"/>
      <c r="M58504" s="28"/>
    </row>
    <row r="58505" s="16" customFormat="1" ht="12.75" spans="2:13">
      <c r="B58505" s="29"/>
      <c r="M58505" s="28"/>
    </row>
    <row r="58506" s="16" customFormat="1" ht="12.75" spans="2:13">
      <c r="B58506" s="29"/>
      <c r="M58506" s="28"/>
    </row>
    <row r="58507" s="16" customFormat="1" ht="12.75" spans="2:13">
      <c r="B58507" s="29"/>
      <c r="M58507" s="28"/>
    </row>
    <row r="58508" s="16" customFormat="1" ht="12.75" spans="2:13">
      <c r="B58508" s="29"/>
      <c r="M58508" s="28"/>
    </row>
    <row r="58509" s="16" customFormat="1" ht="12.75" spans="2:13">
      <c r="B58509" s="29"/>
      <c r="M58509" s="28"/>
    </row>
    <row r="58510" s="16" customFormat="1" ht="12.75" spans="2:13">
      <c r="B58510" s="29"/>
      <c r="M58510" s="28"/>
    </row>
    <row r="58511" s="16" customFormat="1" ht="12.75" spans="2:13">
      <c r="B58511" s="29"/>
      <c r="M58511" s="28"/>
    </row>
    <row r="58512" s="16" customFormat="1" ht="12.75" spans="2:13">
      <c r="B58512" s="29"/>
      <c r="M58512" s="28"/>
    </row>
    <row r="58513" s="16" customFormat="1" ht="12.75" spans="2:13">
      <c r="B58513" s="29"/>
      <c r="M58513" s="28"/>
    </row>
    <row r="58514" s="16" customFormat="1" ht="12.75" spans="2:13">
      <c r="B58514" s="29"/>
      <c r="M58514" s="28"/>
    </row>
    <row r="58515" s="16" customFormat="1" ht="12.75" spans="2:13">
      <c r="B58515" s="29"/>
      <c r="M58515" s="28"/>
    </row>
    <row r="58516" s="16" customFormat="1" ht="12.75" spans="2:13">
      <c r="B58516" s="29"/>
      <c r="M58516" s="28"/>
    </row>
    <row r="58517" s="16" customFormat="1" ht="12.75" spans="2:13">
      <c r="B58517" s="29"/>
      <c r="M58517" s="28"/>
    </row>
    <row r="58518" s="16" customFormat="1" ht="12.75" spans="2:13">
      <c r="B58518" s="29"/>
      <c r="M58518" s="28"/>
    </row>
    <row r="58519" s="16" customFormat="1" ht="12.75" spans="2:13">
      <c r="B58519" s="29"/>
      <c r="M58519" s="28"/>
    </row>
    <row r="58520" s="16" customFormat="1" ht="12.75" spans="2:13">
      <c r="B58520" s="29"/>
      <c r="M58520" s="28"/>
    </row>
    <row r="58521" s="16" customFormat="1" ht="12.75" spans="2:13">
      <c r="B58521" s="29"/>
      <c r="M58521" s="28"/>
    </row>
    <row r="58522" s="16" customFormat="1" ht="12.75" spans="2:13">
      <c r="B58522" s="29"/>
      <c r="M58522" s="28"/>
    </row>
    <row r="58523" s="16" customFormat="1" ht="12.75" spans="2:13">
      <c r="B58523" s="29"/>
      <c r="M58523" s="28"/>
    </row>
    <row r="58524" s="16" customFormat="1" ht="12.75" spans="2:13">
      <c r="B58524" s="29"/>
      <c r="M58524" s="28"/>
    </row>
    <row r="58525" s="16" customFormat="1" ht="12.75" spans="2:13">
      <c r="B58525" s="29"/>
      <c r="M58525" s="28"/>
    </row>
    <row r="58526" s="16" customFormat="1" ht="12.75" spans="2:13">
      <c r="B58526" s="29"/>
      <c r="M58526" s="28"/>
    </row>
    <row r="58527" s="16" customFormat="1" ht="12.75" spans="2:13">
      <c r="B58527" s="29"/>
      <c r="M58527" s="28"/>
    </row>
    <row r="58528" s="16" customFormat="1" ht="12.75" spans="2:13">
      <c r="B58528" s="29"/>
      <c r="M58528" s="28"/>
    </row>
    <row r="58529" s="16" customFormat="1" ht="12.75" spans="2:13">
      <c r="B58529" s="29"/>
      <c r="M58529" s="28"/>
    </row>
    <row r="58530" s="16" customFormat="1" ht="12.75" spans="2:13">
      <c r="B58530" s="29"/>
      <c r="M58530" s="28"/>
    </row>
    <row r="58531" s="16" customFormat="1" ht="12.75" spans="2:13">
      <c r="B58531" s="29"/>
      <c r="M58531" s="28"/>
    </row>
    <row r="58532" s="16" customFormat="1" ht="12.75" spans="2:13">
      <c r="B58532" s="29"/>
      <c r="M58532" s="28"/>
    </row>
    <row r="58533" s="16" customFormat="1" ht="12.75" spans="2:13">
      <c r="B58533" s="29"/>
      <c r="M58533" s="28"/>
    </row>
    <row r="58534" s="16" customFormat="1" ht="12.75" spans="2:13">
      <c r="B58534" s="29"/>
      <c r="M58534" s="28"/>
    </row>
    <row r="58535" s="16" customFormat="1" ht="12.75" spans="2:13">
      <c r="B58535" s="29"/>
      <c r="M58535" s="28"/>
    </row>
    <row r="58536" s="16" customFormat="1" ht="12.75" spans="2:13">
      <c r="B58536" s="29"/>
      <c r="M58536" s="28"/>
    </row>
    <row r="58537" s="16" customFormat="1" ht="12.75" spans="2:13">
      <c r="B58537" s="29"/>
      <c r="M58537" s="28"/>
    </row>
    <row r="58538" s="16" customFormat="1" ht="12.75" spans="2:13">
      <c r="B58538" s="29"/>
      <c r="M58538" s="28"/>
    </row>
    <row r="58539" s="16" customFormat="1" ht="12.75" spans="2:13">
      <c r="B58539" s="29"/>
      <c r="M58539" s="28"/>
    </row>
    <row r="58540" s="16" customFormat="1" ht="12.75" spans="2:13">
      <c r="B58540" s="29"/>
      <c r="M58540" s="28"/>
    </row>
    <row r="58541" s="16" customFormat="1" ht="12.75" spans="2:13">
      <c r="B58541" s="29"/>
      <c r="M58541" s="28"/>
    </row>
    <row r="58542" s="16" customFormat="1" ht="12.75" spans="2:13">
      <c r="B58542" s="29"/>
      <c r="M58542" s="28"/>
    </row>
    <row r="58543" s="16" customFormat="1" ht="12.75" spans="2:13">
      <c r="B58543" s="29"/>
      <c r="M58543" s="28"/>
    </row>
    <row r="58544" s="16" customFormat="1" ht="12.75" spans="2:13">
      <c r="B58544" s="29"/>
      <c r="M58544" s="28"/>
    </row>
    <row r="58545" s="16" customFormat="1" ht="12.75" spans="2:13">
      <c r="B58545" s="29"/>
      <c r="M58545" s="28"/>
    </row>
    <row r="58546" s="16" customFormat="1" ht="12.75" spans="2:13">
      <c r="B58546" s="29"/>
      <c r="M58546" s="28"/>
    </row>
    <row r="58547" s="16" customFormat="1" ht="12.75" spans="2:13">
      <c r="B58547" s="29"/>
      <c r="M58547" s="28"/>
    </row>
    <row r="58548" s="16" customFormat="1" ht="12.75" spans="2:13">
      <c r="B58548" s="29"/>
      <c r="M58548" s="28"/>
    </row>
    <row r="58549" s="16" customFormat="1" ht="12.75" spans="2:13">
      <c r="B58549" s="29"/>
      <c r="M58549" s="28"/>
    </row>
    <row r="58550" s="16" customFormat="1" ht="12.75" spans="2:13">
      <c r="B58550" s="29"/>
      <c r="M58550" s="28"/>
    </row>
    <row r="58551" s="16" customFormat="1" ht="12.75" spans="2:13">
      <c r="B58551" s="29"/>
      <c r="M58551" s="28"/>
    </row>
    <row r="58552" s="16" customFormat="1" ht="12.75" spans="2:13">
      <c r="B58552" s="29"/>
      <c r="M58552" s="28"/>
    </row>
    <row r="58553" s="16" customFormat="1" ht="12.75" spans="2:13">
      <c r="B58553" s="29"/>
      <c r="M58553" s="28"/>
    </row>
    <row r="58554" s="16" customFormat="1" ht="12.75" spans="2:13">
      <c r="B58554" s="29"/>
      <c r="M58554" s="28"/>
    </row>
    <row r="58555" s="16" customFormat="1" ht="12.75" spans="2:13">
      <c r="B58555" s="29"/>
      <c r="M58555" s="28"/>
    </row>
    <row r="58556" s="16" customFormat="1" ht="12.75" spans="2:13">
      <c r="B58556" s="29"/>
      <c r="M58556" s="28"/>
    </row>
    <row r="58557" s="16" customFormat="1" ht="12.75" spans="2:13">
      <c r="B58557" s="29"/>
      <c r="M58557" s="28"/>
    </row>
    <row r="58558" s="16" customFormat="1" ht="12.75" spans="2:13">
      <c r="B58558" s="29"/>
      <c r="M58558" s="28"/>
    </row>
    <row r="58559" s="16" customFormat="1" ht="12.75" spans="2:13">
      <c r="B58559" s="29"/>
      <c r="M58559" s="28"/>
    </row>
    <row r="58560" s="16" customFormat="1" ht="12.75" spans="2:13">
      <c r="B58560" s="29"/>
      <c r="M58560" s="28"/>
    </row>
    <row r="58561" s="16" customFormat="1" ht="12.75" spans="2:13">
      <c r="B58561" s="29"/>
      <c r="M58561" s="28"/>
    </row>
    <row r="58562" s="16" customFormat="1" ht="12.75" spans="2:13">
      <c r="B58562" s="29"/>
      <c r="M58562" s="28"/>
    </row>
    <row r="58563" s="16" customFormat="1" ht="12.75" spans="2:13">
      <c r="B58563" s="29"/>
      <c r="M58563" s="28"/>
    </row>
    <row r="58564" s="16" customFormat="1" ht="12.75" spans="2:13">
      <c r="B58564" s="29"/>
      <c r="M58564" s="28"/>
    </row>
    <row r="58565" s="16" customFormat="1" ht="12.75" spans="2:13">
      <c r="B58565" s="29"/>
      <c r="M58565" s="28"/>
    </row>
    <row r="58566" s="16" customFormat="1" ht="12.75" spans="2:13">
      <c r="B58566" s="29"/>
      <c r="M58566" s="28"/>
    </row>
    <row r="58567" s="16" customFormat="1" ht="12.75" spans="2:13">
      <c r="B58567" s="29"/>
      <c r="M58567" s="28"/>
    </row>
    <row r="58568" s="16" customFormat="1" ht="12.75" spans="2:13">
      <c r="B58568" s="29"/>
      <c r="M58568" s="28"/>
    </row>
    <row r="58569" s="16" customFormat="1" ht="12.75" spans="2:13">
      <c r="B58569" s="29"/>
      <c r="M58569" s="28"/>
    </row>
    <row r="58570" s="16" customFormat="1" ht="12.75" spans="2:13">
      <c r="B58570" s="29"/>
      <c r="M58570" s="28"/>
    </row>
    <row r="58571" s="16" customFormat="1" ht="12.75" spans="2:13">
      <c r="B58571" s="29"/>
      <c r="M58571" s="28"/>
    </row>
    <row r="58572" s="16" customFormat="1" ht="12.75" spans="2:13">
      <c r="B58572" s="29"/>
      <c r="M58572" s="28"/>
    </row>
    <row r="58573" s="16" customFormat="1" ht="12.75" spans="2:13">
      <c r="B58573" s="29"/>
      <c r="M58573" s="28"/>
    </row>
    <row r="58574" s="16" customFormat="1" ht="12.75" spans="2:13">
      <c r="B58574" s="29"/>
      <c r="M58574" s="28"/>
    </row>
    <row r="58575" s="16" customFormat="1" ht="12.75" spans="2:13">
      <c r="B58575" s="29"/>
      <c r="M58575" s="28"/>
    </row>
    <row r="58576" s="16" customFormat="1" ht="12.75" spans="2:13">
      <c r="B58576" s="29"/>
      <c r="M58576" s="28"/>
    </row>
    <row r="58577" s="16" customFormat="1" ht="12.75" spans="2:13">
      <c r="B58577" s="29"/>
      <c r="M58577" s="28"/>
    </row>
    <row r="58578" s="16" customFormat="1" ht="12.75" spans="2:13">
      <c r="B58578" s="29"/>
      <c r="M58578" s="28"/>
    </row>
    <row r="58579" s="16" customFormat="1" ht="12.75" spans="2:13">
      <c r="B58579" s="29"/>
      <c r="M58579" s="28"/>
    </row>
    <row r="58580" s="16" customFormat="1" ht="12.75" spans="2:13">
      <c r="B58580" s="29"/>
      <c r="M58580" s="28"/>
    </row>
    <row r="58581" s="16" customFormat="1" ht="12.75" spans="2:13">
      <c r="B58581" s="29"/>
      <c r="M58581" s="28"/>
    </row>
    <row r="58582" s="16" customFormat="1" ht="12.75" spans="2:13">
      <c r="B58582" s="29"/>
      <c r="M58582" s="28"/>
    </row>
    <row r="58583" s="16" customFormat="1" ht="12.75" spans="2:13">
      <c r="B58583" s="29"/>
      <c r="M58583" s="28"/>
    </row>
    <row r="58584" s="16" customFormat="1" ht="12.75" spans="2:13">
      <c r="B58584" s="29"/>
      <c r="M58584" s="28"/>
    </row>
    <row r="58585" s="16" customFormat="1" ht="12.75" spans="2:13">
      <c r="B58585" s="29"/>
      <c r="M58585" s="28"/>
    </row>
    <row r="58586" s="16" customFormat="1" ht="12.75" spans="2:13">
      <c r="B58586" s="29"/>
      <c r="M58586" s="28"/>
    </row>
    <row r="58587" s="16" customFormat="1" ht="12.75" spans="2:13">
      <c r="B58587" s="29"/>
      <c r="M58587" s="28"/>
    </row>
    <row r="58588" s="16" customFormat="1" ht="12.75" spans="2:13">
      <c r="B58588" s="29"/>
      <c r="M58588" s="28"/>
    </row>
    <row r="58589" s="16" customFormat="1" ht="12.75" spans="2:13">
      <c r="B58589" s="29"/>
      <c r="M58589" s="28"/>
    </row>
    <row r="58590" s="16" customFormat="1" ht="12.75" spans="2:13">
      <c r="B58590" s="29"/>
      <c r="M58590" s="28"/>
    </row>
    <row r="58591" s="16" customFormat="1" ht="12.75" spans="2:13">
      <c r="B58591" s="29"/>
      <c r="M58591" s="28"/>
    </row>
    <row r="58592" s="16" customFormat="1" ht="12.75" spans="2:13">
      <c r="B58592" s="29"/>
      <c r="M58592" s="28"/>
    </row>
    <row r="58593" s="16" customFormat="1" ht="12.75" spans="2:13">
      <c r="B58593" s="29"/>
      <c r="M58593" s="28"/>
    </row>
    <row r="58594" s="16" customFormat="1" ht="12.75" spans="2:13">
      <c r="B58594" s="29"/>
      <c r="M58594" s="28"/>
    </row>
    <row r="58595" s="16" customFormat="1" ht="12.75" spans="2:13">
      <c r="B58595" s="29"/>
      <c r="M58595" s="28"/>
    </row>
    <row r="58596" s="16" customFormat="1" ht="12.75" spans="2:13">
      <c r="B58596" s="29"/>
      <c r="M58596" s="28"/>
    </row>
    <row r="58597" s="16" customFormat="1" ht="12.75" spans="2:13">
      <c r="B58597" s="29"/>
      <c r="M58597" s="28"/>
    </row>
    <row r="58598" s="16" customFormat="1" ht="12.75" spans="2:13">
      <c r="B58598" s="29"/>
      <c r="M58598" s="28"/>
    </row>
    <row r="58599" s="16" customFormat="1" ht="12.75" spans="2:13">
      <c r="B58599" s="29"/>
      <c r="M58599" s="28"/>
    </row>
    <row r="58600" s="16" customFormat="1" ht="12.75" spans="2:13">
      <c r="B58600" s="29"/>
      <c r="M58600" s="28"/>
    </row>
    <row r="58601" s="16" customFormat="1" ht="12.75" spans="2:13">
      <c r="B58601" s="29"/>
      <c r="M58601" s="28"/>
    </row>
    <row r="58602" s="16" customFormat="1" ht="12.75" spans="2:13">
      <c r="B58602" s="29"/>
      <c r="M58602" s="28"/>
    </row>
    <row r="58603" s="16" customFormat="1" ht="12.75" spans="2:13">
      <c r="B58603" s="29"/>
      <c r="M58603" s="28"/>
    </row>
    <row r="58604" s="16" customFormat="1" ht="12.75" spans="2:13">
      <c r="B58604" s="29"/>
      <c r="M58604" s="28"/>
    </row>
    <row r="58605" s="16" customFormat="1" ht="12.75" spans="2:13">
      <c r="B58605" s="29"/>
      <c r="M58605" s="28"/>
    </row>
    <row r="58606" s="16" customFormat="1" ht="12.75" spans="2:13">
      <c r="B58606" s="29"/>
      <c r="M58606" s="28"/>
    </row>
    <row r="58607" s="16" customFormat="1" ht="12.75" spans="2:13">
      <c r="B58607" s="29"/>
      <c r="M58607" s="28"/>
    </row>
    <row r="58608" s="16" customFormat="1" ht="12.75" spans="2:13">
      <c r="B58608" s="29"/>
      <c r="M58608" s="28"/>
    </row>
    <row r="58609" s="16" customFormat="1" ht="12.75" spans="2:13">
      <c r="B58609" s="29"/>
      <c r="M58609" s="28"/>
    </row>
    <row r="58610" s="16" customFormat="1" ht="12.75" spans="2:13">
      <c r="B58610" s="29"/>
      <c r="M58610" s="28"/>
    </row>
    <row r="58611" s="16" customFormat="1" ht="12.75" spans="2:13">
      <c r="B58611" s="29"/>
      <c r="M58611" s="28"/>
    </row>
    <row r="58612" s="16" customFormat="1" ht="12.75" spans="2:13">
      <c r="B58612" s="29"/>
      <c r="M58612" s="28"/>
    </row>
    <row r="58613" s="16" customFormat="1" ht="12.75" spans="2:13">
      <c r="B58613" s="29"/>
      <c r="M58613" s="28"/>
    </row>
    <row r="58614" s="16" customFormat="1" ht="12.75" spans="2:13">
      <c r="B58614" s="29"/>
      <c r="M58614" s="28"/>
    </row>
    <row r="58615" s="16" customFormat="1" ht="12.75" spans="2:13">
      <c r="B58615" s="29"/>
      <c r="M58615" s="28"/>
    </row>
    <row r="58616" s="16" customFormat="1" ht="12.75" spans="2:13">
      <c r="B58616" s="29"/>
      <c r="M58616" s="28"/>
    </row>
    <row r="58617" s="16" customFormat="1" ht="12.75" spans="2:13">
      <c r="B58617" s="29"/>
      <c r="M58617" s="28"/>
    </row>
    <row r="58618" s="16" customFormat="1" ht="12.75" spans="2:13">
      <c r="B58618" s="29"/>
      <c r="M58618" s="28"/>
    </row>
    <row r="58619" s="16" customFormat="1" ht="12.75" spans="2:13">
      <c r="B58619" s="29"/>
      <c r="M58619" s="28"/>
    </row>
    <row r="58620" s="16" customFormat="1" ht="12.75" spans="2:13">
      <c r="B58620" s="29"/>
      <c r="M58620" s="28"/>
    </row>
    <row r="58621" s="16" customFormat="1" ht="12.75" spans="2:13">
      <c r="B58621" s="29"/>
      <c r="M58621" s="28"/>
    </row>
    <row r="58622" s="16" customFormat="1" ht="12.75" spans="2:13">
      <c r="B58622" s="29"/>
      <c r="M58622" s="28"/>
    </row>
    <row r="58623" s="16" customFormat="1" ht="12.75" spans="2:13">
      <c r="B58623" s="29"/>
      <c r="M58623" s="28"/>
    </row>
    <row r="58624" s="16" customFormat="1" ht="12.75" spans="2:13">
      <c r="B58624" s="29"/>
      <c r="M58624" s="28"/>
    </row>
    <row r="58625" s="16" customFormat="1" ht="12.75" spans="2:13">
      <c r="B58625" s="29"/>
      <c r="M58625" s="28"/>
    </row>
    <row r="58626" s="16" customFormat="1" ht="12.75" spans="2:13">
      <c r="B58626" s="29"/>
      <c r="M58626" s="28"/>
    </row>
    <row r="58627" s="16" customFormat="1" ht="12.75" spans="2:13">
      <c r="B58627" s="29"/>
      <c r="M58627" s="28"/>
    </row>
    <row r="58628" s="16" customFormat="1" ht="12.75" spans="2:13">
      <c r="B58628" s="29"/>
      <c r="M58628" s="28"/>
    </row>
    <row r="58629" s="16" customFormat="1" ht="12.75" spans="2:13">
      <c r="B58629" s="29"/>
      <c r="M58629" s="28"/>
    </row>
    <row r="58630" s="16" customFormat="1" ht="12.75" spans="2:13">
      <c r="B58630" s="29"/>
      <c r="M58630" s="28"/>
    </row>
    <row r="58631" s="16" customFormat="1" ht="12.75" spans="2:13">
      <c r="B58631" s="29"/>
      <c r="M58631" s="28"/>
    </row>
    <row r="58632" s="16" customFormat="1" ht="12.75" spans="2:13">
      <c r="B58632" s="29"/>
      <c r="M58632" s="28"/>
    </row>
    <row r="58633" s="16" customFormat="1" ht="12.75" spans="2:13">
      <c r="B58633" s="29"/>
      <c r="M58633" s="28"/>
    </row>
    <row r="58634" s="16" customFormat="1" ht="12.75" spans="2:13">
      <c r="B58634" s="29"/>
      <c r="M58634" s="28"/>
    </row>
    <row r="58635" s="16" customFormat="1" ht="12.75" spans="2:13">
      <c r="B58635" s="29"/>
      <c r="M58635" s="28"/>
    </row>
    <row r="58636" s="16" customFormat="1" ht="12.75" spans="2:13">
      <c r="B58636" s="29"/>
      <c r="M58636" s="28"/>
    </row>
    <row r="58637" s="16" customFormat="1" ht="12.75" spans="2:13">
      <c r="B58637" s="29"/>
      <c r="M58637" s="28"/>
    </row>
    <row r="58638" s="16" customFormat="1" ht="12.75" spans="2:13">
      <c r="B58638" s="29"/>
      <c r="M58638" s="28"/>
    </row>
    <row r="58639" s="16" customFormat="1" ht="12.75" spans="2:13">
      <c r="B58639" s="29"/>
      <c r="M58639" s="28"/>
    </row>
    <row r="58640" s="16" customFormat="1" ht="12.75" spans="2:13">
      <c r="B58640" s="29"/>
      <c r="M58640" s="28"/>
    </row>
    <row r="58641" s="16" customFormat="1" ht="12.75" spans="2:13">
      <c r="B58641" s="29"/>
      <c r="M58641" s="28"/>
    </row>
    <row r="58642" s="16" customFormat="1" ht="12.75" spans="2:13">
      <c r="B58642" s="29"/>
      <c r="M58642" s="28"/>
    </row>
    <row r="58643" s="16" customFormat="1" ht="12.75" spans="2:13">
      <c r="B58643" s="29"/>
      <c r="M58643" s="28"/>
    </row>
    <row r="58644" s="16" customFormat="1" ht="12.75" spans="2:13">
      <c r="B58644" s="29"/>
      <c r="M58644" s="28"/>
    </row>
    <row r="58645" s="16" customFormat="1" ht="12.75" spans="2:13">
      <c r="B58645" s="29"/>
      <c r="M58645" s="28"/>
    </row>
    <row r="58646" s="16" customFormat="1" ht="12.75" spans="2:13">
      <c r="B58646" s="29"/>
      <c r="M58646" s="28"/>
    </row>
    <row r="58647" s="16" customFormat="1" ht="12.75" spans="2:13">
      <c r="B58647" s="29"/>
      <c r="M58647" s="28"/>
    </row>
    <row r="58648" s="16" customFormat="1" ht="12.75" spans="2:13">
      <c r="B58648" s="29"/>
      <c r="M58648" s="28"/>
    </row>
    <row r="58649" s="16" customFormat="1" ht="12.75" spans="2:13">
      <c r="B58649" s="29"/>
      <c r="M58649" s="28"/>
    </row>
    <row r="58650" s="16" customFormat="1" ht="12.75" spans="2:13">
      <c r="B58650" s="29"/>
      <c r="M58650" s="28"/>
    </row>
    <row r="58651" s="16" customFormat="1" ht="12.75" spans="2:13">
      <c r="B58651" s="29"/>
      <c r="M58651" s="28"/>
    </row>
    <row r="58652" s="16" customFormat="1" ht="12.75" spans="2:13">
      <c r="B58652" s="29"/>
      <c r="M58652" s="28"/>
    </row>
    <row r="58653" s="16" customFormat="1" ht="12.75" spans="2:13">
      <c r="B58653" s="29"/>
      <c r="M58653" s="28"/>
    </row>
    <row r="58654" s="16" customFormat="1" ht="12.75" spans="2:13">
      <c r="B58654" s="29"/>
      <c r="M58654" s="28"/>
    </row>
    <row r="58655" s="16" customFormat="1" ht="12.75" spans="2:13">
      <c r="B58655" s="29"/>
      <c r="M58655" s="28"/>
    </row>
    <row r="58656" s="16" customFormat="1" ht="12.75" spans="2:13">
      <c r="B58656" s="29"/>
      <c r="M58656" s="28"/>
    </row>
    <row r="58657" s="16" customFormat="1" ht="12.75" spans="2:13">
      <c r="B58657" s="29"/>
      <c r="M58657" s="28"/>
    </row>
    <row r="58658" s="16" customFormat="1" ht="12.75" spans="2:13">
      <c r="B58658" s="29"/>
      <c r="M58658" s="28"/>
    </row>
    <row r="58659" s="16" customFormat="1" ht="12.75" spans="2:13">
      <c r="B58659" s="29"/>
      <c r="M58659" s="28"/>
    </row>
    <row r="58660" s="16" customFormat="1" ht="12.75" spans="2:13">
      <c r="B58660" s="29"/>
      <c r="M58660" s="28"/>
    </row>
    <row r="58661" s="16" customFormat="1" ht="12.75" spans="2:13">
      <c r="B58661" s="29"/>
      <c r="M58661" s="28"/>
    </row>
    <row r="58662" s="16" customFormat="1" ht="12.75" spans="2:13">
      <c r="B58662" s="29"/>
      <c r="M58662" s="28"/>
    </row>
    <row r="58663" s="16" customFormat="1" ht="12.75" spans="2:13">
      <c r="B58663" s="29"/>
      <c r="M58663" s="28"/>
    </row>
    <row r="58664" s="16" customFormat="1" ht="12.75" spans="2:13">
      <c r="B58664" s="29"/>
      <c r="M58664" s="28"/>
    </row>
    <row r="58665" s="16" customFormat="1" ht="12.75" spans="2:13">
      <c r="B58665" s="29"/>
      <c r="M58665" s="28"/>
    </row>
    <row r="58666" s="16" customFormat="1" ht="12.75" spans="2:13">
      <c r="B58666" s="29"/>
      <c r="M58666" s="28"/>
    </row>
    <row r="58667" s="16" customFormat="1" ht="12.75" spans="2:13">
      <c r="B58667" s="29"/>
      <c r="M58667" s="28"/>
    </row>
    <row r="58668" s="16" customFormat="1" ht="12.75" spans="2:13">
      <c r="B58668" s="29"/>
      <c r="M58668" s="28"/>
    </row>
    <row r="58669" s="16" customFormat="1" ht="12.75" spans="2:13">
      <c r="B58669" s="29"/>
      <c r="M58669" s="28"/>
    </row>
    <row r="58670" s="16" customFormat="1" ht="12.75" spans="2:13">
      <c r="B58670" s="29"/>
      <c r="M58670" s="28"/>
    </row>
    <row r="58671" s="16" customFormat="1" ht="12.75" spans="2:13">
      <c r="B58671" s="29"/>
      <c r="M58671" s="28"/>
    </row>
    <row r="58672" s="16" customFormat="1" ht="12.75" spans="2:13">
      <c r="B58672" s="29"/>
      <c r="M58672" s="28"/>
    </row>
    <row r="58673" s="16" customFormat="1" ht="12.75" spans="2:13">
      <c r="B58673" s="29"/>
      <c r="M58673" s="28"/>
    </row>
    <row r="58674" s="16" customFormat="1" ht="12.75" spans="2:13">
      <c r="B58674" s="29"/>
      <c r="M58674" s="28"/>
    </row>
    <row r="58675" s="16" customFormat="1" ht="12.75" spans="2:13">
      <c r="B58675" s="29"/>
      <c r="M58675" s="28"/>
    </row>
    <row r="58676" s="16" customFormat="1" ht="12.75" spans="2:13">
      <c r="B58676" s="29"/>
      <c r="M58676" s="28"/>
    </row>
    <row r="58677" s="16" customFormat="1" ht="12.75" spans="2:13">
      <c r="B58677" s="29"/>
      <c r="M58677" s="28"/>
    </row>
    <row r="58678" s="16" customFormat="1" ht="12.75" spans="2:13">
      <c r="B58678" s="29"/>
      <c r="M58678" s="28"/>
    </row>
    <row r="58679" s="16" customFormat="1" ht="12.75" spans="2:13">
      <c r="B58679" s="29"/>
      <c r="M58679" s="28"/>
    </row>
    <row r="58680" s="16" customFormat="1" ht="12.75" spans="2:13">
      <c r="B58680" s="29"/>
      <c r="M58680" s="28"/>
    </row>
    <row r="58681" s="16" customFormat="1" ht="12.75" spans="2:13">
      <c r="B58681" s="29"/>
      <c r="M58681" s="28"/>
    </row>
    <row r="58682" s="16" customFormat="1" ht="12.75" spans="2:13">
      <c r="B58682" s="29"/>
      <c r="M58682" s="28"/>
    </row>
    <row r="58683" s="16" customFormat="1" ht="12.75" spans="2:13">
      <c r="B58683" s="29"/>
      <c r="M58683" s="28"/>
    </row>
    <row r="58684" s="16" customFormat="1" ht="12.75" spans="2:13">
      <c r="B58684" s="29"/>
      <c r="M58684" s="28"/>
    </row>
    <row r="58685" s="16" customFormat="1" ht="12.75" spans="2:13">
      <c r="B58685" s="29"/>
      <c r="M58685" s="28"/>
    </row>
    <row r="58686" s="16" customFormat="1" ht="12.75" spans="2:13">
      <c r="B58686" s="29"/>
      <c r="M58686" s="28"/>
    </row>
    <row r="58687" s="16" customFormat="1" ht="12.75" spans="2:13">
      <c r="B58687" s="29"/>
      <c r="M58687" s="28"/>
    </row>
    <row r="58688" s="16" customFormat="1" ht="12.75" spans="2:13">
      <c r="B58688" s="29"/>
      <c r="M58688" s="28"/>
    </row>
    <row r="58689" s="16" customFormat="1" ht="12.75" spans="2:13">
      <c r="B58689" s="29"/>
      <c r="M58689" s="28"/>
    </row>
    <row r="58690" s="16" customFormat="1" ht="12.75" spans="2:13">
      <c r="B58690" s="29"/>
      <c r="M58690" s="28"/>
    </row>
    <row r="58691" s="16" customFormat="1" ht="12.75" spans="2:13">
      <c r="B58691" s="29"/>
      <c r="M58691" s="28"/>
    </row>
    <row r="58692" s="16" customFormat="1" ht="12.75" spans="2:13">
      <c r="B58692" s="29"/>
      <c r="M58692" s="28"/>
    </row>
    <row r="58693" s="16" customFormat="1" ht="12.75" spans="2:13">
      <c r="B58693" s="29"/>
      <c r="M58693" s="28"/>
    </row>
    <row r="58694" s="16" customFormat="1" ht="12.75" spans="2:13">
      <c r="B58694" s="29"/>
      <c r="M58694" s="28"/>
    </row>
    <row r="58695" s="16" customFormat="1" ht="12.75" spans="2:13">
      <c r="B58695" s="29"/>
      <c r="M58695" s="28"/>
    </row>
    <row r="58696" s="16" customFormat="1" ht="12.75" spans="2:13">
      <c r="B58696" s="29"/>
      <c r="M58696" s="28"/>
    </row>
    <row r="58697" s="16" customFormat="1" ht="12.75" spans="2:13">
      <c r="B58697" s="29"/>
      <c r="M58697" s="28"/>
    </row>
    <row r="58698" s="16" customFormat="1" ht="12.75" spans="2:13">
      <c r="B58698" s="29"/>
      <c r="M58698" s="28"/>
    </row>
    <row r="58699" s="16" customFormat="1" ht="12.75" spans="2:13">
      <c r="B58699" s="29"/>
      <c r="M58699" s="28"/>
    </row>
    <row r="58700" s="16" customFormat="1" ht="12.75" spans="2:13">
      <c r="B58700" s="29"/>
      <c r="M58700" s="28"/>
    </row>
    <row r="58701" s="16" customFormat="1" ht="12.75" spans="2:13">
      <c r="B58701" s="29"/>
      <c r="M58701" s="28"/>
    </row>
    <row r="58702" s="16" customFormat="1" ht="12.75" spans="2:13">
      <c r="B58702" s="29"/>
      <c r="M58702" s="28"/>
    </row>
    <row r="58703" s="16" customFormat="1" ht="12.75" spans="2:13">
      <c r="B58703" s="29"/>
      <c r="M58703" s="28"/>
    </row>
    <row r="58704" s="16" customFormat="1" ht="12.75" spans="2:13">
      <c r="B58704" s="29"/>
      <c r="M58704" s="28"/>
    </row>
    <row r="58705" s="16" customFormat="1" ht="12.75" spans="2:13">
      <c r="B58705" s="29"/>
      <c r="M58705" s="28"/>
    </row>
    <row r="58706" s="16" customFormat="1" ht="12.75" spans="2:13">
      <c r="B58706" s="29"/>
      <c r="M58706" s="28"/>
    </row>
    <row r="58707" s="16" customFormat="1" ht="12.75" spans="2:13">
      <c r="B58707" s="29"/>
      <c r="M58707" s="28"/>
    </row>
    <row r="58708" s="16" customFormat="1" ht="12.75" spans="2:13">
      <c r="B58708" s="29"/>
      <c r="M58708" s="28"/>
    </row>
    <row r="58709" s="16" customFormat="1" ht="12.75" spans="2:13">
      <c r="B58709" s="29"/>
      <c r="M58709" s="28"/>
    </row>
    <row r="58710" s="16" customFormat="1" ht="12.75" spans="2:13">
      <c r="B58710" s="29"/>
      <c r="M58710" s="28"/>
    </row>
    <row r="58711" s="16" customFormat="1" ht="12.75" spans="2:13">
      <c r="B58711" s="29"/>
      <c r="M58711" s="28"/>
    </row>
    <row r="58712" s="16" customFormat="1" ht="12.75" spans="2:13">
      <c r="B58712" s="29"/>
      <c r="M58712" s="28"/>
    </row>
    <row r="58713" s="16" customFormat="1" ht="12.75" spans="2:13">
      <c r="B58713" s="29"/>
      <c r="M58713" s="28"/>
    </row>
    <row r="58714" s="16" customFormat="1" ht="12.75" spans="2:13">
      <c r="B58714" s="29"/>
      <c r="M58714" s="28"/>
    </row>
    <row r="58715" s="16" customFormat="1" ht="12.75" spans="2:13">
      <c r="B58715" s="29"/>
      <c r="M58715" s="28"/>
    </row>
    <row r="58716" s="16" customFormat="1" ht="12.75" spans="2:13">
      <c r="B58716" s="29"/>
      <c r="M58716" s="28"/>
    </row>
    <row r="58717" s="16" customFormat="1" ht="12.75" spans="2:13">
      <c r="B58717" s="29"/>
      <c r="M58717" s="28"/>
    </row>
    <row r="58718" s="16" customFormat="1" ht="12.75" spans="2:13">
      <c r="B58718" s="29"/>
      <c r="M58718" s="28"/>
    </row>
    <row r="58719" s="16" customFormat="1" ht="12.75" spans="2:13">
      <c r="B58719" s="29"/>
      <c r="M58719" s="28"/>
    </row>
    <row r="58720" s="16" customFormat="1" ht="12.75" spans="2:13">
      <c r="B58720" s="29"/>
      <c r="M58720" s="28"/>
    </row>
    <row r="58721" s="16" customFormat="1" ht="12.75" spans="2:13">
      <c r="B58721" s="29"/>
      <c r="M58721" s="28"/>
    </row>
    <row r="58722" s="16" customFormat="1" ht="12.75" spans="2:13">
      <c r="B58722" s="29"/>
      <c r="M58722" s="28"/>
    </row>
    <row r="58723" s="16" customFormat="1" ht="12.75" spans="2:13">
      <c r="B58723" s="29"/>
      <c r="M58723" s="28"/>
    </row>
    <row r="58724" s="16" customFormat="1" ht="12.75" spans="2:13">
      <c r="B58724" s="29"/>
      <c r="M58724" s="28"/>
    </row>
    <row r="58725" s="16" customFormat="1" ht="12.75" spans="2:13">
      <c r="B58725" s="29"/>
      <c r="M58725" s="28"/>
    </row>
    <row r="58726" s="16" customFormat="1" ht="12.75" spans="2:13">
      <c r="B58726" s="29"/>
      <c r="M58726" s="28"/>
    </row>
    <row r="58727" s="16" customFormat="1" ht="12.75" spans="2:13">
      <c r="B58727" s="29"/>
      <c r="M58727" s="28"/>
    </row>
    <row r="58728" s="16" customFormat="1" ht="12.75" spans="2:13">
      <c r="B58728" s="29"/>
      <c r="M58728" s="28"/>
    </row>
    <row r="58729" s="16" customFormat="1" ht="12.75" spans="2:13">
      <c r="B58729" s="29"/>
      <c r="M58729" s="28"/>
    </row>
    <row r="58730" s="16" customFormat="1" ht="12.75" spans="2:13">
      <c r="B58730" s="29"/>
      <c r="M58730" s="28"/>
    </row>
    <row r="58731" s="16" customFormat="1" ht="12.75" spans="2:13">
      <c r="B58731" s="29"/>
      <c r="M58731" s="28"/>
    </row>
    <row r="58732" s="16" customFormat="1" ht="12.75" spans="2:13">
      <c r="B58732" s="29"/>
      <c r="M58732" s="28"/>
    </row>
    <row r="58733" s="16" customFormat="1" ht="12.75" spans="2:13">
      <c r="B58733" s="29"/>
      <c r="M58733" s="28"/>
    </row>
    <row r="58734" s="16" customFormat="1" ht="12.75" spans="2:13">
      <c r="B58734" s="29"/>
      <c r="M58734" s="28"/>
    </row>
    <row r="58735" s="16" customFormat="1" ht="12.75" spans="2:13">
      <c r="B58735" s="29"/>
      <c r="M58735" s="28"/>
    </row>
    <row r="58736" s="16" customFormat="1" ht="12.75" spans="2:13">
      <c r="B58736" s="29"/>
      <c r="M58736" s="28"/>
    </row>
    <row r="58737" s="16" customFormat="1" ht="12.75" spans="2:13">
      <c r="B58737" s="29"/>
      <c r="M58737" s="28"/>
    </row>
    <row r="58738" s="16" customFormat="1" ht="12.75" spans="2:13">
      <c r="B58738" s="29"/>
      <c r="M58738" s="28"/>
    </row>
    <row r="58739" s="16" customFormat="1" ht="12.75" spans="2:13">
      <c r="B58739" s="29"/>
      <c r="M58739" s="28"/>
    </row>
    <row r="58740" s="16" customFormat="1" ht="12.75" spans="2:13">
      <c r="B58740" s="29"/>
      <c r="M58740" s="28"/>
    </row>
    <row r="58741" s="16" customFormat="1" ht="12.75" spans="2:13">
      <c r="B58741" s="29"/>
      <c r="M58741" s="28"/>
    </row>
    <row r="58742" s="16" customFormat="1" ht="12.75" spans="2:13">
      <c r="B58742" s="29"/>
      <c r="M58742" s="28"/>
    </row>
    <row r="58743" s="16" customFormat="1" ht="12.75" spans="2:13">
      <c r="B58743" s="29"/>
      <c r="M58743" s="28"/>
    </row>
    <row r="58744" s="16" customFormat="1" ht="12.75" spans="2:13">
      <c r="B58744" s="29"/>
      <c r="M58744" s="28"/>
    </row>
    <row r="58745" s="16" customFormat="1" ht="12.75" spans="2:13">
      <c r="B58745" s="29"/>
      <c r="M58745" s="28"/>
    </row>
    <row r="58746" s="16" customFormat="1" ht="12.75" spans="2:13">
      <c r="B58746" s="29"/>
      <c r="M58746" s="28"/>
    </row>
    <row r="58747" s="16" customFormat="1" ht="12.75" spans="2:13">
      <c r="B58747" s="29"/>
      <c r="M58747" s="28"/>
    </row>
    <row r="58748" s="16" customFormat="1" ht="12.75" spans="2:13">
      <c r="B58748" s="29"/>
      <c r="M58748" s="28"/>
    </row>
    <row r="58749" s="16" customFormat="1" ht="12.75" spans="2:13">
      <c r="B58749" s="29"/>
      <c r="M58749" s="28"/>
    </row>
    <row r="58750" s="16" customFormat="1" ht="12.75" spans="2:13">
      <c r="B58750" s="29"/>
      <c r="M58750" s="28"/>
    </row>
    <row r="58751" s="16" customFormat="1" ht="12.75" spans="2:13">
      <c r="B58751" s="29"/>
      <c r="M58751" s="28"/>
    </row>
    <row r="58752" s="16" customFormat="1" ht="12.75" spans="2:13">
      <c r="B58752" s="29"/>
      <c r="M58752" s="28"/>
    </row>
    <row r="58753" s="16" customFormat="1" ht="12.75" spans="2:13">
      <c r="B58753" s="29"/>
      <c r="M58753" s="28"/>
    </row>
    <row r="58754" s="16" customFormat="1" ht="12.75" spans="2:13">
      <c r="B58754" s="29"/>
      <c r="M58754" s="28"/>
    </row>
    <row r="58755" s="16" customFormat="1" ht="12.75" spans="2:13">
      <c r="B58755" s="29"/>
      <c r="M58755" s="28"/>
    </row>
    <row r="58756" s="16" customFormat="1" ht="12.75" spans="2:13">
      <c r="B58756" s="29"/>
      <c r="M58756" s="28"/>
    </row>
    <row r="58757" s="16" customFormat="1" ht="12.75" spans="2:13">
      <c r="B58757" s="29"/>
      <c r="M58757" s="28"/>
    </row>
    <row r="58758" s="16" customFormat="1" ht="12.75" spans="2:13">
      <c r="B58758" s="29"/>
      <c r="M58758" s="28"/>
    </row>
    <row r="58759" s="16" customFormat="1" ht="12.75" spans="2:13">
      <c r="B58759" s="29"/>
      <c r="M58759" s="28"/>
    </row>
    <row r="58760" s="16" customFormat="1" ht="12.75" spans="2:13">
      <c r="B58760" s="29"/>
      <c r="M58760" s="28"/>
    </row>
    <row r="58761" s="16" customFormat="1" ht="12.75" spans="2:13">
      <c r="B58761" s="29"/>
      <c r="M58761" s="28"/>
    </row>
    <row r="58762" s="16" customFormat="1" ht="12.75" spans="2:13">
      <c r="B58762" s="29"/>
      <c r="M58762" s="28"/>
    </row>
    <row r="58763" s="16" customFormat="1" ht="12.75" spans="2:13">
      <c r="B58763" s="29"/>
      <c r="M58763" s="28"/>
    </row>
    <row r="58764" s="16" customFormat="1" ht="12.75" spans="2:13">
      <c r="B58764" s="29"/>
      <c r="M58764" s="28"/>
    </row>
    <row r="58765" s="16" customFormat="1" ht="12.75" spans="2:13">
      <c r="B58765" s="29"/>
      <c r="M58765" s="28"/>
    </row>
    <row r="58766" s="16" customFormat="1" ht="12.75" spans="2:13">
      <c r="B58766" s="29"/>
      <c r="M58766" s="28"/>
    </row>
    <row r="58767" s="16" customFormat="1" ht="12.75" spans="2:13">
      <c r="B58767" s="29"/>
      <c r="M58767" s="28"/>
    </row>
    <row r="58768" s="16" customFormat="1" ht="12.75" spans="2:13">
      <c r="B58768" s="29"/>
      <c r="M58768" s="28"/>
    </row>
    <row r="58769" s="16" customFormat="1" ht="12.75" spans="2:13">
      <c r="B58769" s="29"/>
      <c r="M58769" s="28"/>
    </row>
    <row r="58770" s="16" customFormat="1" ht="12.75" spans="2:13">
      <c r="B58770" s="29"/>
      <c r="M58770" s="28"/>
    </row>
    <row r="58771" s="16" customFormat="1" ht="12.75" spans="2:13">
      <c r="B58771" s="29"/>
      <c r="M58771" s="28"/>
    </row>
    <row r="58772" s="16" customFormat="1" ht="12.75" spans="2:13">
      <c r="B58772" s="29"/>
      <c r="M58772" s="28"/>
    </row>
    <row r="58773" s="16" customFormat="1" ht="12.75" spans="2:13">
      <c r="B58773" s="29"/>
      <c r="M58773" s="28"/>
    </row>
    <row r="58774" s="16" customFormat="1" ht="12.75" spans="2:13">
      <c r="B58774" s="29"/>
      <c r="M58774" s="28"/>
    </row>
    <row r="58775" s="16" customFormat="1" ht="12.75" spans="2:13">
      <c r="B58775" s="29"/>
      <c r="M58775" s="28"/>
    </row>
    <row r="58776" s="16" customFormat="1" ht="12.75" spans="2:13">
      <c r="B58776" s="29"/>
      <c r="M58776" s="28"/>
    </row>
    <row r="58777" s="16" customFormat="1" ht="12.75" spans="2:13">
      <c r="B58777" s="29"/>
      <c r="M58777" s="28"/>
    </row>
    <row r="58778" s="16" customFormat="1" ht="12.75" spans="2:13">
      <c r="B58778" s="29"/>
      <c r="M58778" s="28"/>
    </row>
    <row r="58779" s="16" customFormat="1" ht="12.75" spans="2:13">
      <c r="B58779" s="29"/>
      <c r="M58779" s="28"/>
    </row>
    <row r="58780" s="16" customFormat="1" ht="12.75" spans="2:13">
      <c r="B58780" s="29"/>
      <c r="M58780" s="28"/>
    </row>
    <row r="58781" s="16" customFormat="1" ht="12.75" spans="2:13">
      <c r="B58781" s="29"/>
      <c r="M58781" s="28"/>
    </row>
    <row r="58782" s="16" customFormat="1" ht="12.75" spans="2:13">
      <c r="B58782" s="29"/>
      <c r="M58782" s="28"/>
    </row>
    <row r="58783" s="16" customFormat="1" ht="12.75" spans="2:13">
      <c r="B58783" s="29"/>
      <c r="M58783" s="28"/>
    </row>
    <row r="58784" s="16" customFormat="1" ht="12.75" spans="2:13">
      <c r="B58784" s="29"/>
      <c r="M58784" s="28"/>
    </row>
    <row r="58785" s="16" customFormat="1" ht="12.75" spans="2:13">
      <c r="B58785" s="29"/>
      <c r="M58785" s="28"/>
    </row>
    <row r="58786" s="16" customFormat="1" ht="12.75" spans="2:13">
      <c r="B58786" s="29"/>
      <c r="M58786" s="28"/>
    </row>
    <row r="58787" s="16" customFormat="1" ht="12.75" spans="2:13">
      <c r="B58787" s="29"/>
      <c r="M58787" s="28"/>
    </row>
    <row r="58788" s="16" customFormat="1" ht="12.75" spans="2:13">
      <c r="B58788" s="29"/>
      <c r="M58788" s="28"/>
    </row>
    <row r="58789" s="16" customFormat="1" ht="12.75" spans="2:13">
      <c r="B58789" s="29"/>
      <c r="M58789" s="28"/>
    </row>
    <row r="58790" s="16" customFormat="1" ht="12.75" spans="2:13">
      <c r="B58790" s="29"/>
      <c r="M58790" s="28"/>
    </row>
    <row r="58791" s="16" customFormat="1" ht="12.75" spans="2:13">
      <c r="B58791" s="29"/>
      <c r="M58791" s="28"/>
    </row>
    <row r="58792" s="16" customFormat="1" ht="12.75" spans="2:13">
      <c r="B58792" s="29"/>
      <c r="M58792" s="28"/>
    </row>
    <row r="58793" s="16" customFormat="1" ht="12.75" spans="2:13">
      <c r="B58793" s="29"/>
      <c r="M58793" s="28"/>
    </row>
    <row r="58794" s="16" customFormat="1" ht="12.75" spans="2:13">
      <c r="B58794" s="29"/>
      <c r="M58794" s="28"/>
    </row>
    <row r="58795" s="16" customFormat="1" ht="12.75" spans="2:13">
      <c r="B58795" s="29"/>
      <c r="M58795" s="28"/>
    </row>
    <row r="58796" s="16" customFormat="1" ht="12.75" spans="2:13">
      <c r="B58796" s="29"/>
      <c r="M58796" s="28"/>
    </row>
    <row r="58797" s="16" customFormat="1" ht="12.75" spans="2:13">
      <c r="B58797" s="29"/>
      <c r="M58797" s="28"/>
    </row>
    <row r="58798" s="16" customFormat="1" ht="12.75" spans="2:13">
      <c r="B58798" s="29"/>
      <c r="M58798" s="28"/>
    </row>
    <row r="58799" s="16" customFormat="1" ht="12.75" spans="2:13">
      <c r="B58799" s="29"/>
      <c r="M58799" s="28"/>
    </row>
    <row r="58800" s="16" customFormat="1" ht="12.75" spans="2:13">
      <c r="B58800" s="29"/>
      <c r="M58800" s="28"/>
    </row>
    <row r="58801" s="16" customFormat="1" ht="12.75" spans="2:13">
      <c r="B58801" s="29"/>
      <c r="M58801" s="28"/>
    </row>
    <row r="58802" s="16" customFormat="1" ht="12.75" spans="2:13">
      <c r="B58802" s="29"/>
      <c r="M58802" s="28"/>
    </row>
    <row r="58803" s="16" customFormat="1" ht="12.75" spans="2:13">
      <c r="B58803" s="29"/>
      <c r="M58803" s="28"/>
    </row>
    <row r="58804" s="16" customFormat="1" ht="12.75" spans="2:13">
      <c r="B58804" s="29"/>
      <c r="M58804" s="28"/>
    </row>
    <row r="58805" s="16" customFormat="1" ht="12.75" spans="2:13">
      <c r="B58805" s="29"/>
      <c r="M58805" s="28"/>
    </row>
    <row r="58806" s="16" customFormat="1" ht="12.75" spans="2:13">
      <c r="B58806" s="29"/>
      <c r="M58806" s="28"/>
    </row>
    <row r="58807" s="16" customFormat="1" ht="12.75" spans="2:13">
      <c r="B58807" s="29"/>
      <c r="M58807" s="28"/>
    </row>
    <row r="58808" s="16" customFormat="1" ht="12.75" spans="2:13">
      <c r="B58808" s="29"/>
      <c r="M58808" s="28"/>
    </row>
    <row r="58809" s="16" customFormat="1" ht="12.75" spans="2:13">
      <c r="B58809" s="29"/>
      <c r="M58809" s="28"/>
    </row>
    <row r="58810" s="16" customFormat="1" ht="12.75" spans="2:13">
      <c r="B58810" s="29"/>
      <c r="M58810" s="28"/>
    </row>
    <row r="58811" s="16" customFormat="1" ht="12.75" spans="2:13">
      <c r="B58811" s="29"/>
      <c r="M58811" s="28"/>
    </row>
    <row r="58812" s="16" customFormat="1" ht="12.75" spans="2:13">
      <c r="B58812" s="29"/>
      <c r="M58812" s="28"/>
    </row>
    <row r="58813" s="16" customFormat="1" ht="12.75" spans="2:13">
      <c r="B58813" s="29"/>
      <c r="M58813" s="28"/>
    </row>
    <row r="58814" s="16" customFormat="1" ht="12.75" spans="2:13">
      <c r="B58814" s="29"/>
      <c r="M58814" s="28"/>
    </row>
    <row r="58815" s="16" customFormat="1" ht="12.75" spans="2:13">
      <c r="B58815" s="29"/>
      <c r="M58815" s="28"/>
    </row>
    <row r="58816" s="16" customFormat="1" ht="12.75" spans="2:13">
      <c r="B58816" s="29"/>
      <c r="M58816" s="28"/>
    </row>
    <row r="58817" s="16" customFormat="1" ht="12.75" spans="2:13">
      <c r="B58817" s="29"/>
      <c r="M58817" s="28"/>
    </row>
    <row r="58818" s="16" customFormat="1" ht="12.75" spans="2:13">
      <c r="B58818" s="29"/>
      <c r="M58818" s="28"/>
    </row>
    <row r="58819" s="16" customFormat="1" ht="12.75" spans="2:13">
      <c r="B58819" s="29"/>
      <c r="M58819" s="28"/>
    </row>
    <row r="58820" s="16" customFormat="1" ht="12.75" spans="2:13">
      <c r="B58820" s="29"/>
      <c r="M58820" s="28"/>
    </row>
    <row r="58821" s="16" customFormat="1" ht="12.75" spans="2:13">
      <c r="B58821" s="29"/>
      <c r="M58821" s="28"/>
    </row>
    <row r="58822" s="16" customFormat="1" ht="12.75" spans="2:13">
      <c r="B58822" s="29"/>
      <c r="M58822" s="28"/>
    </row>
    <row r="58823" s="16" customFormat="1" ht="12.75" spans="2:13">
      <c r="B58823" s="29"/>
      <c r="M58823" s="28"/>
    </row>
    <row r="58824" s="16" customFormat="1" ht="12.75" spans="2:13">
      <c r="B58824" s="29"/>
      <c r="M58824" s="28"/>
    </row>
    <row r="58825" s="16" customFormat="1" ht="12.75" spans="2:13">
      <c r="B58825" s="29"/>
      <c r="M58825" s="28"/>
    </row>
    <row r="58826" s="16" customFormat="1" ht="12.75" spans="2:13">
      <c r="B58826" s="29"/>
      <c r="M58826" s="28"/>
    </row>
    <row r="58827" s="16" customFormat="1" ht="12.75" spans="2:13">
      <c r="B58827" s="29"/>
      <c r="M58827" s="28"/>
    </row>
    <row r="58828" s="16" customFormat="1" ht="12.75" spans="2:13">
      <c r="B58828" s="29"/>
      <c r="M58828" s="28"/>
    </row>
    <row r="58829" s="16" customFormat="1" ht="12.75" spans="2:13">
      <c r="B58829" s="29"/>
      <c r="M58829" s="28"/>
    </row>
    <row r="58830" s="16" customFormat="1" ht="12.75" spans="2:13">
      <c r="B58830" s="29"/>
      <c r="M58830" s="28"/>
    </row>
    <row r="58831" s="16" customFormat="1" ht="12.75" spans="2:13">
      <c r="B58831" s="29"/>
      <c r="M58831" s="28"/>
    </row>
    <row r="58832" s="16" customFormat="1" ht="12.75" spans="2:13">
      <c r="B58832" s="29"/>
      <c r="M58832" s="28"/>
    </row>
    <row r="58833" s="16" customFormat="1" ht="12.75" spans="2:13">
      <c r="B58833" s="29"/>
      <c r="M58833" s="28"/>
    </row>
    <row r="58834" s="16" customFormat="1" ht="12.75" spans="2:13">
      <c r="B58834" s="29"/>
      <c r="M58834" s="28"/>
    </row>
    <row r="58835" s="16" customFormat="1" ht="12.75" spans="2:13">
      <c r="B58835" s="29"/>
      <c r="M58835" s="28"/>
    </row>
    <row r="58836" s="16" customFormat="1" ht="12.75" spans="2:13">
      <c r="B58836" s="29"/>
      <c r="M58836" s="28"/>
    </row>
    <row r="58837" s="16" customFormat="1" ht="12.75" spans="2:13">
      <c r="B58837" s="29"/>
      <c r="M58837" s="28"/>
    </row>
    <row r="58838" s="16" customFormat="1" ht="12.75" spans="2:13">
      <c r="B58838" s="29"/>
      <c r="M58838" s="28"/>
    </row>
    <row r="58839" s="16" customFormat="1" ht="12.75" spans="2:13">
      <c r="B58839" s="29"/>
      <c r="M58839" s="28"/>
    </row>
    <row r="58840" s="16" customFormat="1" ht="12.75" spans="2:13">
      <c r="B58840" s="29"/>
      <c r="M58840" s="28"/>
    </row>
    <row r="58841" s="16" customFormat="1" ht="12.75" spans="2:13">
      <c r="B58841" s="29"/>
      <c r="M58841" s="28"/>
    </row>
    <row r="58842" s="16" customFormat="1" ht="12.75" spans="2:13">
      <c r="B58842" s="29"/>
      <c r="M58842" s="28"/>
    </row>
    <row r="58843" s="16" customFormat="1" ht="12.75" spans="2:13">
      <c r="B58843" s="29"/>
      <c r="M58843" s="28"/>
    </row>
    <row r="58844" s="16" customFormat="1" ht="12.75" spans="2:13">
      <c r="B58844" s="29"/>
      <c r="M58844" s="28"/>
    </row>
    <row r="58845" s="16" customFormat="1" ht="12.75" spans="2:13">
      <c r="B58845" s="29"/>
      <c r="M58845" s="28"/>
    </row>
    <row r="58846" s="16" customFormat="1" ht="12.75" spans="2:13">
      <c r="B58846" s="29"/>
      <c r="M58846" s="28"/>
    </row>
    <row r="58847" s="16" customFormat="1" ht="12.75" spans="2:13">
      <c r="B58847" s="29"/>
      <c r="M58847" s="28"/>
    </row>
    <row r="58848" s="16" customFormat="1" ht="12.75" spans="2:13">
      <c r="B58848" s="29"/>
      <c r="M58848" s="28"/>
    </row>
    <row r="58849" s="16" customFormat="1" ht="12.75" spans="2:13">
      <c r="B58849" s="29"/>
      <c r="M58849" s="28"/>
    </row>
    <row r="58850" s="16" customFormat="1" ht="12.75" spans="2:13">
      <c r="B58850" s="29"/>
      <c r="M58850" s="28"/>
    </row>
    <row r="58851" s="16" customFormat="1" ht="12.75" spans="2:13">
      <c r="B58851" s="29"/>
      <c r="M58851" s="28"/>
    </row>
    <row r="58852" s="16" customFormat="1" ht="12.75" spans="2:13">
      <c r="B58852" s="29"/>
      <c r="M58852" s="28"/>
    </row>
    <row r="58853" s="16" customFormat="1" ht="12.75" spans="2:13">
      <c r="B58853" s="29"/>
      <c r="M58853" s="28"/>
    </row>
    <row r="58854" s="16" customFormat="1" ht="12.75" spans="2:13">
      <c r="B58854" s="29"/>
      <c r="M58854" s="28"/>
    </row>
    <row r="58855" s="16" customFormat="1" ht="12.75" spans="2:13">
      <c r="B58855" s="29"/>
      <c r="M58855" s="28"/>
    </row>
    <row r="58856" s="16" customFormat="1" ht="12.75" spans="2:13">
      <c r="B58856" s="29"/>
      <c r="M58856" s="28"/>
    </row>
    <row r="58857" s="16" customFormat="1" ht="12.75" spans="2:13">
      <c r="B58857" s="29"/>
      <c r="M58857" s="28"/>
    </row>
    <row r="58858" s="16" customFormat="1" ht="12.75" spans="2:13">
      <c r="B58858" s="29"/>
      <c r="M58858" s="28"/>
    </row>
    <row r="58859" s="16" customFormat="1" ht="12.75" spans="2:13">
      <c r="B58859" s="29"/>
      <c r="M58859" s="28"/>
    </row>
    <row r="58860" s="16" customFormat="1" ht="12.75" spans="2:13">
      <c r="B58860" s="29"/>
      <c r="M58860" s="28"/>
    </row>
    <row r="58861" s="16" customFormat="1" ht="12.75" spans="2:13">
      <c r="B58861" s="29"/>
      <c r="M58861" s="28"/>
    </row>
    <row r="58862" s="16" customFormat="1" ht="12.75" spans="2:13">
      <c r="B58862" s="29"/>
      <c r="M58862" s="28"/>
    </row>
    <row r="58863" s="16" customFormat="1" ht="12.75" spans="2:13">
      <c r="B58863" s="29"/>
      <c r="M58863" s="28"/>
    </row>
    <row r="58864" s="16" customFormat="1" ht="12.75" spans="2:13">
      <c r="B58864" s="29"/>
      <c r="M58864" s="28"/>
    </row>
    <row r="58865" s="16" customFormat="1" ht="12.75" spans="2:13">
      <c r="B58865" s="29"/>
      <c r="M58865" s="28"/>
    </row>
    <row r="58866" s="16" customFormat="1" ht="12.75" spans="2:13">
      <c r="B58866" s="29"/>
      <c r="M58866" s="28"/>
    </row>
    <row r="58867" s="16" customFormat="1" ht="12.75" spans="2:13">
      <c r="B58867" s="29"/>
      <c r="M58867" s="28"/>
    </row>
    <row r="58868" s="16" customFormat="1" ht="12.75" spans="2:13">
      <c r="B58868" s="29"/>
      <c r="M58868" s="28"/>
    </row>
    <row r="58869" s="16" customFormat="1" ht="12.75" spans="2:13">
      <c r="B58869" s="29"/>
      <c r="M58869" s="28"/>
    </row>
    <row r="58870" s="16" customFormat="1" ht="12.75" spans="2:13">
      <c r="B58870" s="29"/>
      <c r="M58870" s="28"/>
    </row>
    <row r="58871" s="16" customFormat="1" ht="12.75" spans="2:13">
      <c r="B58871" s="29"/>
      <c r="M58871" s="28"/>
    </row>
    <row r="58872" s="16" customFormat="1" ht="12.75" spans="2:13">
      <c r="B58872" s="29"/>
      <c r="M58872" s="28"/>
    </row>
    <row r="58873" s="16" customFormat="1" ht="12.75" spans="2:13">
      <c r="B58873" s="29"/>
      <c r="M58873" s="28"/>
    </row>
    <row r="58874" s="16" customFormat="1" ht="12.75" spans="2:13">
      <c r="B58874" s="29"/>
      <c r="M58874" s="28"/>
    </row>
    <row r="58875" s="16" customFormat="1" ht="12.75" spans="2:13">
      <c r="B58875" s="29"/>
      <c r="M58875" s="28"/>
    </row>
    <row r="58876" s="16" customFormat="1" ht="12.75" spans="2:13">
      <c r="B58876" s="29"/>
      <c r="M58876" s="28"/>
    </row>
    <row r="58877" s="16" customFormat="1" ht="12.75" spans="2:13">
      <c r="B58877" s="29"/>
      <c r="M58877" s="28"/>
    </row>
    <row r="58878" s="16" customFormat="1" ht="12.75" spans="2:13">
      <c r="B58878" s="29"/>
      <c r="M58878" s="28"/>
    </row>
    <row r="58879" s="16" customFormat="1" ht="12.75" spans="2:13">
      <c r="B58879" s="29"/>
      <c r="M58879" s="28"/>
    </row>
    <row r="58880" s="16" customFormat="1" ht="12.75" spans="2:13">
      <c r="B58880" s="29"/>
      <c r="M58880" s="28"/>
    </row>
    <row r="58881" s="16" customFormat="1" ht="12.75" spans="2:13">
      <c r="B58881" s="29"/>
      <c r="M58881" s="28"/>
    </row>
    <row r="58882" s="16" customFormat="1" ht="12.75" spans="2:13">
      <c r="B58882" s="29"/>
      <c r="M58882" s="28"/>
    </row>
    <row r="58883" s="16" customFormat="1" ht="12.75" spans="2:13">
      <c r="B58883" s="29"/>
      <c r="M58883" s="28"/>
    </row>
    <row r="58884" s="16" customFormat="1" ht="12.75" spans="2:13">
      <c r="B58884" s="29"/>
      <c r="M58884" s="28"/>
    </row>
    <row r="58885" s="16" customFormat="1" ht="12.75" spans="2:13">
      <c r="B58885" s="29"/>
      <c r="M58885" s="28"/>
    </row>
    <row r="58886" s="16" customFormat="1" ht="12.75" spans="2:13">
      <c r="B58886" s="29"/>
      <c r="M58886" s="28"/>
    </row>
    <row r="58887" s="16" customFormat="1" ht="12.75" spans="2:13">
      <c r="B58887" s="29"/>
      <c r="M58887" s="28"/>
    </row>
    <row r="58888" s="16" customFormat="1" ht="12.75" spans="2:13">
      <c r="B58888" s="29"/>
      <c r="M58888" s="28"/>
    </row>
    <row r="58889" s="16" customFormat="1" ht="12.75" spans="2:13">
      <c r="B58889" s="29"/>
      <c r="M58889" s="28"/>
    </row>
    <row r="58890" s="16" customFormat="1" ht="12.75" spans="2:13">
      <c r="B58890" s="29"/>
      <c r="M58890" s="28"/>
    </row>
    <row r="58891" s="16" customFormat="1" ht="12.75" spans="2:13">
      <c r="B58891" s="29"/>
      <c r="M58891" s="28"/>
    </row>
    <row r="58892" s="16" customFormat="1" ht="12.75" spans="2:13">
      <c r="B58892" s="29"/>
      <c r="M58892" s="28"/>
    </row>
    <row r="58893" s="16" customFormat="1" ht="12.75" spans="2:13">
      <c r="B58893" s="29"/>
      <c r="M58893" s="28"/>
    </row>
    <row r="58894" s="16" customFormat="1" ht="12.75" spans="2:13">
      <c r="B58894" s="29"/>
      <c r="M58894" s="28"/>
    </row>
    <row r="58895" s="16" customFormat="1" ht="12.75" spans="2:13">
      <c r="B58895" s="29"/>
      <c r="M58895" s="28"/>
    </row>
    <row r="58896" s="16" customFormat="1" ht="12.75" spans="2:13">
      <c r="B58896" s="29"/>
      <c r="M58896" s="28"/>
    </row>
    <row r="58897" s="16" customFormat="1" ht="12.75" spans="2:13">
      <c r="B58897" s="29"/>
      <c r="M58897" s="28"/>
    </row>
    <row r="58898" s="16" customFormat="1" ht="12.75" spans="2:13">
      <c r="B58898" s="29"/>
      <c r="M58898" s="28"/>
    </row>
    <row r="58899" s="16" customFormat="1" ht="12.75" spans="2:13">
      <c r="B58899" s="29"/>
      <c r="M58899" s="28"/>
    </row>
    <row r="58900" s="16" customFormat="1" ht="12.75" spans="2:13">
      <c r="B58900" s="29"/>
      <c r="M58900" s="28"/>
    </row>
    <row r="58901" s="16" customFormat="1" ht="12.75" spans="2:13">
      <c r="B58901" s="29"/>
      <c r="M58901" s="28"/>
    </row>
    <row r="58902" s="16" customFormat="1" ht="12.75" spans="2:13">
      <c r="B58902" s="29"/>
      <c r="M58902" s="28"/>
    </row>
    <row r="58903" s="16" customFormat="1" ht="12.75" spans="2:13">
      <c r="B58903" s="29"/>
      <c r="M58903" s="28"/>
    </row>
    <row r="58904" s="16" customFormat="1" ht="12.75" spans="2:13">
      <c r="B58904" s="29"/>
      <c r="M58904" s="28"/>
    </row>
    <row r="58905" s="16" customFormat="1" ht="12.75" spans="2:13">
      <c r="B58905" s="29"/>
      <c r="M58905" s="28"/>
    </row>
    <row r="58906" s="16" customFormat="1" ht="12.75" spans="2:13">
      <c r="B58906" s="29"/>
      <c r="M58906" s="28"/>
    </row>
    <row r="58907" s="16" customFormat="1" ht="12.75" spans="2:13">
      <c r="B58907" s="29"/>
      <c r="M58907" s="28"/>
    </row>
    <row r="58908" s="16" customFormat="1" ht="12.75" spans="2:13">
      <c r="B58908" s="29"/>
      <c r="M58908" s="28"/>
    </row>
    <row r="58909" s="16" customFormat="1" ht="12.75" spans="2:13">
      <c r="B58909" s="29"/>
      <c r="M58909" s="28"/>
    </row>
    <row r="58910" s="16" customFormat="1" ht="12.75" spans="2:13">
      <c r="B58910" s="29"/>
      <c r="M58910" s="28"/>
    </row>
    <row r="58911" s="16" customFormat="1" ht="12.75" spans="2:13">
      <c r="B58911" s="29"/>
      <c r="M58911" s="28"/>
    </row>
    <row r="58912" s="16" customFormat="1" ht="12.75" spans="2:13">
      <c r="B58912" s="29"/>
      <c r="M58912" s="28"/>
    </row>
    <row r="58913" s="16" customFormat="1" ht="12.75" spans="2:13">
      <c r="B58913" s="29"/>
      <c r="M58913" s="28"/>
    </row>
    <row r="58914" s="16" customFormat="1" ht="12.75" spans="2:13">
      <c r="B58914" s="29"/>
      <c r="M58914" s="28"/>
    </row>
    <row r="58915" s="16" customFormat="1" ht="12.75" spans="2:13">
      <c r="B58915" s="29"/>
      <c r="M58915" s="28"/>
    </row>
    <row r="58916" s="16" customFormat="1" ht="12.75" spans="2:13">
      <c r="B58916" s="29"/>
      <c r="M58916" s="28"/>
    </row>
    <row r="58917" s="16" customFormat="1" ht="12.75" spans="2:13">
      <c r="B58917" s="29"/>
      <c r="M58917" s="28"/>
    </row>
    <row r="58918" s="16" customFormat="1" ht="12.75" spans="2:13">
      <c r="B58918" s="29"/>
      <c r="M58918" s="28"/>
    </row>
    <row r="58919" s="16" customFormat="1" ht="12.75" spans="2:13">
      <c r="B58919" s="29"/>
      <c r="M58919" s="28"/>
    </row>
    <row r="58920" s="16" customFormat="1" ht="12.75" spans="2:13">
      <c r="B58920" s="29"/>
      <c r="M58920" s="28"/>
    </row>
    <row r="58921" s="16" customFormat="1" ht="12.75" spans="2:13">
      <c r="B58921" s="29"/>
      <c r="M58921" s="28"/>
    </row>
    <row r="58922" s="16" customFormat="1" ht="12.75" spans="2:13">
      <c r="B58922" s="29"/>
      <c r="M58922" s="28"/>
    </row>
    <row r="58923" s="16" customFormat="1" ht="12.75" spans="2:13">
      <c r="B58923" s="29"/>
      <c r="M58923" s="28"/>
    </row>
    <row r="58924" s="16" customFormat="1" ht="12.75" spans="2:13">
      <c r="B58924" s="29"/>
      <c r="M58924" s="28"/>
    </row>
    <row r="58925" s="16" customFormat="1" ht="12.75" spans="2:13">
      <c r="B58925" s="29"/>
      <c r="M58925" s="28"/>
    </row>
    <row r="58926" s="16" customFormat="1" ht="12.75" spans="2:13">
      <c r="B58926" s="29"/>
      <c r="M58926" s="28"/>
    </row>
    <row r="58927" s="16" customFormat="1" ht="12.75" spans="2:13">
      <c r="B58927" s="29"/>
      <c r="M58927" s="28"/>
    </row>
    <row r="58928" s="16" customFormat="1" ht="12.75" spans="2:13">
      <c r="B58928" s="29"/>
      <c r="M58928" s="28"/>
    </row>
    <row r="58929" s="16" customFormat="1" ht="12.75" spans="2:13">
      <c r="B58929" s="29"/>
      <c r="M58929" s="28"/>
    </row>
    <row r="58930" s="16" customFormat="1" ht="12.75" spans="2:13">
      <c r="B58930" s="29"/>
      <c r="M58930" s="28"/>
    </row>
    <row r="58931" s="16" customFormat="1" ht="12.75" spans="2:13">
      <c r="B58931" s="29"/>
      <c r="M58931" s="28"/>
    </row>
    <row r="58932" s="16" customFormat="1" ht="12.75" spans="2:13">
      <c r="B58932" s="29"/>
      <c r="M58932" s="28"/>
    </row>
    <row r="58933" s="16" customFormat="1" ht="12.75" spans="2:13">
      <c r="B58933" s="29"/>
      <c r="M58933" s="28"/>
    </row>
    <row r="58934" s="16" customFormat="1" ht="12.75" spans="2:13">
      <c r="B58934" s="29"/>
      <c r="M58934" s="28"/>
    </row>
    <row r="58935" s="16" customFormat="1" ht="12.75" spans="2:13">
      <c r="B58935" s="29"/>
      <c r="M58935" s="28"/>
    </row>
    <row r="58936" s="16" customFormat="1" ht="12.75" spans="2:13">
      <c r="B58936" s="29"/>
      <c r="M58936" s="28"/>
    </row>
    <row r="58937" s="16" customFormat="1" ht="12.75" spans="2:13">
      <c r="B58937" s="29"/>
      <c r="M58937" s="28"/>
    </row>
    <row r="58938" s="16" customFormat="1" ht="12.75" spans="2:13">
      <c r="B58938" s="29"/>
      <c r="M58938" s="28"/>
    </row>
    <row r="58939" s="16" customFormat="1" ht="12.75" spans="2:13">
      <c r="B58939" s="29"/>
      <c r="M58939" s="28"/>
    </row>
    <row r="58940" s="16" customFormat="1" ht="12.75" spans="2:13">
      <c r="B58940" s="29"/>
      <c r="M58940" s="28"/>
    </row>
    <row r="58941" s="16" customFormat="1" ht="12.75" spans="2:13">
      <c r="B58941" s="29"/>
      <c r="M58941" s="28"/>
    </row>
    <row r="58942" s="16" customFormat="1" ht="12.75" spans="2:13">
      <c r="B58942" s="29"/>
      <c r="M58942" s="28"/>
    </row>
    <row r="58943" s="16" customFormat="1" ht="12.75" spans="2:13">
      <c r="B58943" s="29"/>
      <c r="M58943" s="28"/>
    </row>
    <row r="58944" s="16" customFormat="1" ht="12.75" spans="2:13">
      <c r="B58944" s="29"/>
      <c r="M58944" s="28"/>
    </row>
    <row r="58945" s="16" customFormat="1" ht="12.75" spans="2:13">
      <c r="B58945" s="29"/>
      <c r="M58945" s="28"/>
    </row>
    <row r="58946" s="16" customFormat="1" ht="12.75" spans="2:13">
      <c r="B58946" s="29"/>
      <c r="M58946" s="28"/>
    </row>
    <row r="58947" s="16" customFormat="1" ht="12.75" spans="2:13">
      <c r="B58947" s="29"/>
      <c r="M58947" s="28"/>
    </row>
    <row r="58948" s="16" customFormat="1" ht="12.75" spans="2:13">
      <c r="B58948" s="29"/>
      <c r="M58948" s="28"/>
    </row>
    <row r="58949" s="16" customFormat="1" ht="12.75" spans="2:13">
      <c r="B58949" s="29"/>
      <c r="M58949" s="28"/>
    </row>
    <row r="58950" s="16" customFormat="1" ht="12.75" spans="2:13">
      <c r="B58950" s="29"/>
      <c r="M58950" s="28"/>
    </row>
    <row r="58951" s="16" customFormat="1" ht="12.75" spans="2:13">
      <c r="B58951" s="29"/>
      <c r="M58951" s="28"/>
    </row>
    <row r="58952" s="16" customFormat="1" ht="12.75" spans="2:13">
      <c r="B58952" s="29"/>
      <c r="M58952" s="28"/>
    </row>
    <row r="58953" s="16" customFormat="1" ht="12.75" spans="2:13">
      <c r="B58953" s="29"/>
      <c r="M58953" s="28"/>
    </row>
    <row r="58954" s="16" customFormat="1" ht="12.75" spans="2:13">
      <c r="B58954" s="29"/>
      <c r="M58954" s="28"/>
    </row>
    <row r="58955" s="16" customFormat="1" ht="12.75" spans="2:13">
      <c r="B58955" s="29"/>
      <c r="M58955" s="28"/>
    </row>
    <row r="58956" s="16" customFormat="1" ht="12.75" spans="2:13">
      <c r="B58956" s="29"/>
      <c r="M58956" s="28"/>
    </row>
    <row r="58957" s="16" customFormat="1" ht="12.75" spans="2:13">
      <c r="B58957" s="29"/>
      <c r="M58957" s="28"/>
    </row>
    <row r="58958" s="16" customFormat="1" ht="12.75" spans="2:13">
      <c r="B58958" s="29"/>
      <c r="M58958" s="28"/>
    </row>
    <row r="58959" s="16" customFormat="1" ht="12.75" spans="2:13">
      <c r="B58959" s="29"/>
      <c r="M58959" s="28"/>
    </row>
    <row r="58960" s="16" customFormat="1" ht="12.75" spans="2:13">
      <c r="B58960" s="29"/>
      <c r="M58960" s="28"/>
    </row>
    <row r="58961" s="16" customFormat="1" ht="12.75" spans="2:13">
      <c r="B58961" s="29"/>
      <c r="M58961" s="28"/>
    </row>
    <row r="58962" s="16" customFormat="1" ht="12.75" spans="2:13">
      <c r="B58962" s="29"/>
      <c r="M58962" s="28"/>
    </row>
    <row r="58963" s="16" customFormat="1" ht="12.75" spans="2:13">
      <c r="B58963" s="29"/>
      <c r="M58963" s="28"/>
    </row>
    <row r="58964" s="16" customFormat="1" ht="12.75" spans="2:13">
      <c r="B58964" s="29"/>
      <c r="M58964" s="28"/>
    </row>
    <row r="58965" s="16" customFormat="1" ht="12.75" spans="2:13">
      <c r="B58965" s="29"/>
      <c r="M58965" s="28"/>
    </row>
    <row r="58966" s="16" customFormat="1" ht="12.75" spans="2:13">
      <c r="B58966" s="29"/>
      <c r="M58966" s="28"/>
    </row>
    <row r="58967" s="16" customFormat="1" ht="12.75" spans="2:13">
      <c r="B58967" s="29"/>
      <c r="M58967" s="28"/>
    </row>
    <row r="58968" s="16" customFormat="1" ht="12.75" spans="2:13">
      <c r="B58968" s="29"/>
      <c r="M58968" s="28"/>
    </row>
    <row r="58969" s="16" customFormat="1" ht="12.75" spans="2:13">
      <c r="B58969" s="29"/>
      <c r="M58969" s="28"/>
    </row>
    <row r="58970" s="16" customFormat="1" ht="12.75" spans="2:13">
      <c r="B58970" s="29"/>
      <c r="M58970" s="28"/>
    </row>
    <row r="58971" s="16" customFormat="1" ht="12.75" spans="2:13">
      <c r="B58971" s="29"/>
      <c r="M58971" s="28"/>
    </row>
    <row r="58972" s="16" customFormat="1" ht="12.75" spans="2:13">
      <c r="B58972" s="29"/>
      <c r="M58972" s="28"/>
    </row>
    <row r="58973" s="16" customFormat="1" ht="12.75" spans="2:13">
      <c r="B58973" s="29"/>
      <c r="M58973" s="28"/>
    </row>
    <row r="58974" s="16" customFormat="1" ht="12.75" spans="2:13">
      <c r="B58974" s="29"/>
      <c r="M58974" s="28"/>
    </row>
    <row r="58975" s="16" customFormat="1" ht="12.75" spans="2:13">
      <c r="B58975" s="29"/>
      <c r="M58975" s="28"/>
    </row>
    <row r="58976" s="16" customFormat="1" ht="12.75" spans="2:13">
      <c r="B58976" s="29"/>
      <c r="M58976" s="28"/>
    </row>
    <row r="58977" s="16" customFormat="1" ht="12.75" spans="2:13">
      <c r="B58977" s="29"/>
      <c r="M58977" s="28"/>
    </row>
    <row r="58978" s="16" customFormat="1" ht="12.75" spans="2:13">
      <c r="B58978" s="29"/>
      <c r="M58978" s="28"/>
    </row>
    <row r="58979" s="16" customFormat="1" ht="12.75" spans="2:13">
      <c r="B58979" s="29"/>
      <c r="M58979" s="28"/>
    </row>
    <row r="58980" s="16" customFormat="1" ht="12.75" spans="2:13">
      <c r="B58980" s="29"/>
      <c r="M58980" s="28"/>
    </row>
    <row r="58981" s="16" customFormat="1" ht="12.75" spans="2:13">
      <c r="B58981" s="29"/>
      <c r="M58981" s="28"/>
    </row>
    <row r="58982" s="16" customFormat="1" ht="12.75" spans="2:13">
      <c r="B58982" s="29"/>
      <c r="M58982" s="28"/>
    </row>
    <row r="58983" s="16" customFormat="1" ht="12.75" spans="2:13">
      <c r="B58983" s="29"/>
      <c r="M58983" s="28"/>
    </row>
    <row r="58984" s="16" customFormat="1" ht="12.75" spans="2:13">
      <c r="B58984" s="29"/>
      <c r="M58984" s="28"/>
    </row>
    <row r="58985" s="16" customFormat="1" ht="12.75" spans="2:13">
      <c r="B58985" s="29"/>
      <c r="M58985" s="28"/>
    </row>
    <row r="58986" s="16" customFormat="1" ht="12.75" spans="2:13">
      <c r="B58986" s="29"/>
      <c r="M58986" s="28"/>
    </row>
    <row r="58987" s="16" customFormat="1" ht="12.75" spans="2:13">
      <c r="B58987" s="29"/>
      <c r="M58987" s="28"/>
    </row>
    <row r="58988" s="16" customFormat="1" ht="12.75" spans="2:13">
      <c r="B58988" s="29"/>
      <c r="M58988" s="28"/>
    </row>
    <row r="58989" s="16" customFormat="1" ht="12.75" spans="2:13">
      <c r="B58989" s="29"/>
      <c r="M58989" s="28"/>
    </row>
    <row r="58990" s="16" customFormat="1" ht="12.75" spans="2:13">
      <c r="B58990" s="29"/>
      <c r="M58990" s="28"/>
    </row>
    <row r="58991" s="16" customFormat="1" ht="12.75" spans="2:13">
      <c r="B58991" s="29"/>
      <c r="M58991" s="28"/>
    </row>
    <row r="58992" s="16" customFormat="1" ht="12.75" spans="2:13">
      <c r="B58992" s="29"/>
      <c r="M58992" s="28"/>
    </row>
    <row r="58993" s="16" customFormat="1" ht="12.75" spans="2:13">
      <c r="B58993" s="29"/>
      <c r="M58993" s="28"/>
    </row>
    <row r="58994" s="16" customFormat="1" ht="12.75" spans="2:13">
      <c r="B58994" s="29"/>
      <c r="M58994" s="28"/>
    </row>
    <row r="58995" s="16" customFormat="1" ht="12.75" spans="2:13">
      <c r="B58995" s="29"/>
      <c r="M58995" s="28"/>
    </row>
    <row r="58996" s="16" customFormat="1" ht="12.75" spans="2:13">
      <c r="B58996" s="29"/>
      <c r="M58996" s="28"/>
    </row>
    <row r="58997" s="16" customFormat="1" ht="12.75" spans="2:13">
      <c r="B58997" s="29"/>
      <c r="M58997" s="28"/>
    </row>
    <row r="58998" s="16" customFormat="1" ht="12.75" spans="2:13">
      <c r="B58998" s="29"/>
      <c r="M58998" s="28"/>
    </row>
    <row r="58999" s="16" customFormat="1" ht="12.75" spans="2:13">
      <c r="B58999" s="29"/>
      <c r="M58999" s="28"/>
    </row>
    <row r="59000" s="16" customFormat="1" ht="12.75" spans="2:13">
      <c r="B59000" s="29"/>
      <c r="M59000" s="28"/>
    </row>
    <row r="59001" s="16" customFormat="1" ht="12.75" spans="2:13">
      <c r="B59001" s="29"/>
      <c r="M59001" s="28"/>
    </row>
    <row r="59002" s="16" customFormat="1" ht="12.75" spans="2:13">
      <c r="B59002" s="29"/>
      <c r="M59002" s="28"/>
    </row>
    <row r="59003" s="16" customFormat="1" ht="12.75" spans="2:13">
      <c r="B59003" s="29"/>
      <c r="M59003" s="28"/>
    </row>
    <row r="59004" s="16" customFormat="1" ht="12.75" spans="2:13">
      <c r="B59004" s="29"/>
      <c r="M59004" s="28"/>
    </row>
    <row r="59005" s="16" customFormat="1" ht="12.75" spans="2:13">
      <c r="B59005" s="29"/>
      <c r="M59005" s="28"/>
    </row>
    <row r="59006" s="16" customFormat="1" ht="12.75" spans="2:13">
      <c r="B59006" s="29"/>
      <c r="M59006" s="28"/>
    </row>
    <row r="59007" s="16" customFormat="1" ht="12.75" spans="2:13">
      <c r="B59007" s="29"/>
      <c r="M59007" s="28"/>
    </row>
    <row r="59008" s="16" customFormat="1" ht="12.75" spans="2:13">
      <c r="B59008" s="29"/>
      <c r="M59008" s="28"/>
    </row>
    <row r="59009" s="16" customFormat="1" ht="12.75" spans="2:13">
      <c r="B59009" s="29"/>
      <c r="M59009" s="28"/>
    </row>
    <row r="59010" s="16" customFormat="1" ht="12.75" spans="2:13">
      <c r="B59010" s="29"/>
      <c r="M59010" s="28"/>
    </row>
    <row r="59011" s="16" customFormat="1" ht="12.75" spans="2:13">
      <c r="B59011" s="29"/>
      <c r="M59011" s="28"/>
    </row>
    <row r="59012" s="16" customFormat="1" ht="12.75" spans="2:13">
      <c r="B59012" s="29"/>
      <c r="M59012" s="28"/>
    </row>
    <row r="59013" s="16" customFormat="1" ht="12.75" spans="2:13">
      <c r="B59013" s="29"/>
      <c r="M59013" s="28"/>
    </row>
    <row r="59014" s="16" customFormat="1" ht="12.75" spans="2:13">
      <c r="B59014" s="29"/>
      <c r="M59014" s="28"/>
    </row>
    <row r="59015" s="16" customFormat="1" ht="12.75" spans="2:13">
      <c r="B59015" s="29"/>
      <c r="M59015" s="28"/>
    </row>
    <row r="59016" s="16" customFormat="1" ht="12.75" spans="2:13">
      <c r="B59016" s="29"/>
      <c r="M59016" s="28"/>
    </row>
    <row r="59017" s="16" customFormat="1" ht="12.75" spans="2:13">
      <c r="B59017" s="29"/>
      <c r="M59017" s="28"/>
    </row>
    <row r="59018" s="16" customFormat="1" ht="12.75" spans="2:13">
      <c r="B59018" s="29"/>
      <c r="M59018" s="28"/>
    </row>
    <row r="59019" s="16" customFormat="1" ht="12.75" spans="2:13">
      <c r="B59019" s="29"/>
      <c r="M59019" s="28"/>
    </row>
    <row r="59020" s="16" customFormat="1" ht="12.75" spans="2:13">
      <c r="B59020" s="29"/>
      <c r="M59020" s="28"/>
    </row>
    <row r="59021" s="16" customFormat="1" ht="12.75" spans="2:13">
      <c r="B59021" s="29"/>
      <c r="M59021" s="28"/>
    </row>
    <row r="59022" s="16" customFormat="1" ht="12.75" spans="2:13">
      <c r="B59022" s="29"/>
      <c r="M59022" s="28"/>
    </row>
    <row r="59023" s="16" customFormat="1" ht="12.75" spans="2:13">
      <c r="B59023" s="29"/>
      <c r="M59023" s="28"/>
    </row>
    <row r="59024" s="16" customFormat="1" ht="12.75" spans="2:13">
      <c r="B59024" s="29"/>
      <c r="M59024" s="28"/>
    </row>
    <row r="59025" s="16" customFormat="1" ht="12.75" spans="2:13">
      <c r="B59025" s="29"/>
      <c r="M59025" s="28"/>
    </row>
    <row r="59026" s="16" customFormat="1" ht="12.75" spans="2:13">
      <c r="B59026" s="29"/>
      <c r="M59026" s="28"/>
    </row>
    <row r="59027" s="16" customFormat="1" ht="12.75" spans="2:13">
      <c r="B59027" s="29"/>
      <c r="M59027" s="28"/>
    </row>
    <row r="59028" s="16" customFormat="1" ht="12.75" spans="2:13">
      <c r="B59028" s="29"/>
      <c r="M59028" s="28"/>
    </row>
    <row r="59029" s="16" customFormat="1" ht="12.75" spans="2:13">
      <c r="B59029" s="29"/>
      <c r="M59029" s="28"/>
    </row>
    <row r="59030" s="16" customFormat="1" ht="12.75" spans="2:13">
      <c r="B59030" s="29"/>
      <c r="M59030" s="28"/>
    </row>
    <row r="59031" s="16" customFormat="1" ht="12.75" spans="2:13">
      <c r="B59031" s="29"/>
      <c r="M59031" s="28"/>
    </row>
    <row r="59032" s="16" customFormat="1" ht="12.75" spans="2:13">
      <c r="B59032" s="29"/>
      <c r="M59032" s="28"/>
    </row>
    <row r="59033" s="16" customFormat="1" ht="12.75" spans="2:13">
      <c r="B59033" s="29"/>
      <c r="M59033" s="28"/>
    </row>
    <row r="59034" s="16" customFormat="1" ht="12.75" spans="2:13">
      <c r="B59034" s="29"/>
      <c r="M59034" s="28"/>
    </row>
    <row r="59035" s="16" customFormat="1" ht="12.75" spans="2:13">
      <c r="B59035" s="29"/>
      <c r="M59035" s="28"/>
    </row>
    <row r="59036" s="16" customFormat="1" ht="12.75" spans="2:13">
      <c r="B59036" s="29"/>
      <c r="M59036" s="28"/>
    </row>
    <row r="59037" s="16" customFormat="1" ht="12.75" spans="2:13">
      <c r="B59037" s="29"/>
      <c r="M59037" s="28"/>
    </row>
    <row r="59038" s="16" customFormat="1" ht="12.75" spans="2:13">
      <c r="B59038" s="29"/>
      <c r="M59038" s="28"/>
    </row>
    <row r="59039" s="16" customFormat="1" ht="12.75" spans="2:13">
      <c r="B59039" s="29"/>
      <c r="M59039" s="28"/>
    </row>
    <row r="59040" s="16" customFormat="1" ht="12.75" spans="2:13">
      <c r="B59040" s="29"/>
      <c r="M59040" s="28"/>
    </row>
    <row r="59041" s="16" customFormat="1" ht="12.75" spans="2:13">
      <c r="B59041" s="29"/>
      <c r="M59041" s="28"/>
    </row>
    <row r="59042" s="16" customFormat="1" ht="12.75" spans="2:13">
      <c r="B59042" s="29"/>
      <c r="M59042" s="28"/>
    </row>
    <row r="59043" s="16" customFormat="1" ht="12.75" spans="2:13">
      <c r="B59043" s="29"/>
      <c r="M59043" s="28"/>
    </row>
    <row r="59044" s="16" customFormat="1" ht="12.75" spans="2:13">
      <c r="B59044" s="29"/>
      <c r="M59044" s="28"/>
    </row>
    <row r="59045" s="16" customFormat="1" ht="12.75" spans="2:13">
      <c r="B59045" s="29"/>
      <c r="M59045" s="28"/>
    </row>
    <row r="59046" s="16" customFormat="1" ht="12.75" spans="2:13">
      <c r="B59046" s="29"/>
      <c r="M59046" s="28"/>
    </row>
    <row r="59047" s="16" customFormat="1" ht="12.75" spans="2:13">
      <c r="B59047" s="29"/>
      <c r="M59047" s="28"/>
    </row>
    <row r="59048" s="16" customFormat="1" ht="12.75" spans="2:13">
      <c r="B59048" s="29"/>
      <c r="M59048" s="28"/>
    </row>
    <row r="59049" s="16" customFormat="1" ht="12.75" spans="2:13">
      <c r="B59049" s="29"/>
      <c r="M59049" s="28"/>
    </row>
    <row r="59050" s="16" customFormat="1" ht="12.75" spans="2:13">
      <c r="B59050" s="29"/>
      <c r="M59050" s="28"/>
    </row>
    <row r="59051" s="16" customFormat="1" ht="12.75" spans="2:13">
      <c r="B59051" s="29"/>
      <c r="M59051" s="28"/>
    </row>
    <row r="59052" s="16" customFormat="1" ht="12.75" spans="2:13">
      <c r="B59052" s="29"/>
      <c r="M59052" s="28"/>
    </row>
    <row r="59053" s="16" customFormat="1" ht="12.75" spans="2:13">
      <c r="B59053" s="29"/>
      <c r="M59053" s="28"/>
    </row>
    <row r="59054" s="16" customFormat="1" ht="12.75" spans="2:13">
      <c r="B59054" s="29"/>
      <c r="M59054" s="28"/>
    </row>
    <row r="59055" s="16" customFormat="1" ht="12.75" spans="2:13">
      <c r="B59055" s="29"/>
      <c r="M59055" s="28"/>
    </row>
    <row r="59056" s="16" customFormat="1" ht="12.75" spans="2:13">
      <c r="B59056" s="29"/>
      <c r="M59056" s="28"/>
    </row>
    <row r="59057" s="16" customFormat="1" ht="12.75" spans="2:13">
      <c r="B59057" s="29"/>
      <c r="M59057" s="28"/>
    </row>
    <row r="59058" s="16" customFormat="1" ht="12.75" spans="2:13">
      <c r="B59058" s="29"/>
      <c r="M59058" s="28"/>
    </row>
    <row r="59059" s="16" customFormat="1" ht="12.75" spans="2:13">
      <c r="B59059" s="29"/>
      <c r="M59059" s="28"/>
    </row>
    <row r="59060" s="16" customFormat="1" ht="12.75" spans="2:13">
      <c r="B59060" s="29"/>
      <c r="M59060" s="28"/>
    </row>
    <row r="59061" s="16" customFormat="1" ht="12.75" spans="2:13">
      <c r="B59061" s="29"/>
      <c r="M59061" s="28"/>
    </row>
    <row r="59062" s="16" customFormat="1" ht="12.75" spans="2:13">
      <c r="B59062" s="29"/>
      <c r="M59062" s="28"/>
    </row>
    <row r="59063" s="16" customFormat="1" ht="12.75" spans="2:13">
      <c r="B59063" s="29"/>
      <c r="M59063" s="28"/>
    </row>
    <row r="59064" s="16" customFormat="1" ht="12.75" spans="2:13">
      <c r="B59064" s="29"/>
      <c r="M59064" s="28"/>
    </row>
    <row r="59065" s="16" customFormat="1" ht="12.75" spans="2:13">
      <c r="B59065" s="29"/>
      <c r="M59065" s="28"/>
    </row>
    <row r="59066" s="16" customFormat="1" ht="12.75" spans="2:13">
      <c r="B59066" s="29"/>
      <c r="M59066" s="28"/>
    </row>
    <row r="59067" s="16" customFormat="1" ht="12.75" spans="2:13">
      <c r="B59067" s="29"/>
      <c r="M59067" s="28"/>
    </row>
    <row r="59068" s="16" customFormat="1" ht="12.75" spans="2:13">
      <c r="B59068" s="29"/>
      <c r="M59068" s="28"/>
    </row>
    <row r="59069" s="16" customFormat="1" ht="12.75" spans="2:13">
      <c r="B59069" s="29"/>
      <c r="M59069" s="28"/>
    </row>
    <row r="59070" s="16" customFormat="1" ht="12.75" spans="2:13">
      <c r="B59070" s="29"/>
      <c r="M59070" s="28"/>
    </row>
    <row r="59071" s="16" customFormat="1" ht="12.75" spans="2:13">
      <c r="B59071" s="29"/>
      <c r="M59071" s="28"/>
    </row>
    <row r="59072" s="16" customFormat="1" ht="12.75" spans="2:13">
      <c r="B59072" s="29"/>
      <c r="M59072" s="28"/>
    </row>
    <row r="59073" s="16" customFormat="1" ht="12.75" spans="2:13">
      <c r="B59073" s="29"/>
      <c r="M59073" s="28"/>
    </row>
    <row r="59074" s="16" customFormat="1" ht="12.75" spans="2:13">
      <c r="B59074" s="29"/>
      <c r="M59074" s="28"/>
    </row>
    <row r="59075" s="16" customFormat="1" ht="12.75" spans="2:13">
      <c r="B59075" s="29"/>
      <c r="M59075" s="28"/>
    </row>
    <row r="59076" s="16" customFormat="1" ht="12.75" spans="2:13">
      <c r="B59076" s="29"/>
      <c r="M59076" s="28"/>
    </row>
    <row r="59077" s="16" customFormat="1" ht="12.75" spans="2:13">
      <c r="B59077" s="29"/>
      <c r="M59077" s="28"/>
    </row>
    <row r="59078" s="16" customFormat="1" ht="12.75" spans="2:13">
      <c r="B59078" s="29"/>
      <c r="M59078" s="28"/>
    </row>
    <row r="59079" s="16" customFormat="1" ht="12.75" spans="2:13">
      <c r="B59079" s="29"/>
      <c r="M59079" s="28"/>
    </row>
    <row r="59080" s="16" customFormat="1" ht="12.75" spans="2:13">
      <c r="B59080" s="29"/>
      <c r="M59080" s="28"/>
    </row>
    <row r="59081" s="16" customFormat="1" ht="12.75" spans="2:13">
      <c r="B59081" s="29"/>
      <c r="M59081" s="28"/>
    </row>
    <row r="59082" s="16" customFormat="1" ht="12.75" spans="2:13">
      <c r="B59082" s="29"/>
      <c r="M59082" s="28"/>
    </row>
    <row r="59083" s="16" customFormat="1" ht="12.75" spans="2:13">
      <c r="B59083" s="29"/>
      <c r="M59083" s="28"/>
    </row>
    <row r="59084" s="16" customFormat="1" ht="12.75" spans="2:13">
      <c r="B59084" s="29"/>
      <c r="M59084" s="28"/>
    </row>
    <row r="59085" s="16" customFormat="1" ht="12.75" spans="2:13">
      <c r="B59085" s="29"/>
      <c r="M59085" s="28"/>
    </row>
    <row r="59086" s="16" customFormat="1" ht="12.75" spans="2:13">
      <c r="B59086" s="29"/>
      <c r="M59086" s="28"/>
    </row>
    <row r="59087" s="16" customFormat="1" ht="12.75" spans="2:13">
      <c r="B59087" s="29"/>
      <c r="M59087" s="28"/>
    </row>
    <row r="59088" s="16" customFormat="1" ht="12.75" spans="2:13">
      <c r="B59088" s="29"/>
      <c r="M59088" s="28"/>
    </row>
    <row r="59089" s="16" customFormat="1" ht="12.75" spans="2:13">
      <c r="B59089" s="29"/>
      <c r="M59089" s="28"/>
    </row>
    <row r="59090" s="16" customFormat="1" ht="12.75" spans="2:13">
      <c r="B59090" s="29"/>
      <c r="M59090" s="28"/>
    </row>
    <row r="59091" s="16" customFormat="1" ht="12.75" spans="2:13">
      <c r="B59091" s="29"/>
      <c r="M59091" s="28"/>
    </row>
    <row r="59092" s="16" customFormat="1" ht="12.75" spans="2:13">
      <c r="B59092" s="29"/>
      <c r="M59092" s="28"/>
    </row>
    <row r="59093" s="16" customFormat="1" ht="12.75" spans="2:13">
      <c r="B59093" s="29"/>
      <c r="M59093" s="28"/>
    </row>
    <row r="59094" s="16" customFormat="1" ht="12.75" spans="2:13">
      <c r="B59094" s="29"/>
      <c r="M59094" s="28"/>
    </row>
    <row r="59095" s="16" customFormat="1" ht="12.75" spans="2:13">
      <c r="B59095" s="29"/>
      <c r="M59095" s="28"/>
    </row>
    <row r="59096" s="16" customFormat="1" ht="12.75" spans="2:13">
      <c r="B59096" s="29"/>
      <c r="M59096" s="28"/>
    </row>
    <row r="59097" s="16" customFormat="1" ht="12.75" spans="2:13">
      <c r="B59097" s="29"/>
      <c r="M59097" s="28"/>
    </row>
    <row r="59098" s="16" customFormat="1" ht="12.75" spans="2:13">
      <c r="B59098" s="29"/>
      <c r="M59098" s="28"/>
    </row>
    <row r="59099" s="16" customFormat="1" ht="12.75" spans="2:13">
      <c r="B59099" s="29"/>
      <c r="M59099" s="28"/>
    </row>
    <row r="59100" s="16" customFormat="1" ht="12.75" spans="2:13">
      <c r="B59100" s="29"/>
      <c r="M59100" s="28"/>
    </row>
    <row r="59101" s="16" customFormat="1" ht="12.75" spans="2:13">
      <c r="B59101" s="29"/>
      <c r="M59101" s="28"/>
    </row>
    <row r="59102" s="16" customFormat="1" ht="12.75" spans="2:13">
      <c r="B59102" s="29"/>
      <c r="M59102" s="28"/>
    </row>
    <row r="59103" s="16" customFormat="1" ht="12.75" spans="2:13">
      <c r="B59103" s="29"/>
      <c r="M59103" s="28"/>
    </row>
    <row r="59104" s="16" customFormat="1" ht="12.75" spans="2:13">
      <c r="B59104" s="29"/>
      <c r="M59104" s="28"/>
    </row>
    <row r="59105" s="16" customFormat="1" ht="12.75" spans="2:13">
      <c r="B59105" s="29"/>
      <c r="M59105" s="28"/>
    </row>
    <row r="59106" s="16" customFormat="1" ht="12.75" spans="2:13">
      <c r="B59106" s="29"/>
      <c r="M59106" s="28"/>
    </row>
    <row r="59107" s="16" customFormat="1" ht="12.75" spans="2:13">
      <c r="B59107" s="29"/>
      <c r="M59107" s="28"/>
    </row>
    <row r="59108" s="16" customFormat="1" ht="12.75" spans="2:13">
      <c r="B59108" s="29"/>
      <c r="M59108" s="28"/>
    </row>
    <row r="59109" s="16" customFormat="1" ht="12.75" spans="2:13">
      <c r="B59109" s="29"/>
      <c r="M59109" s="28"/>
    </row>
    <row r="59110" s="16" customFormat="1" ht="12.75" spans="2:13">
      <c r="B59110" s="29"/>
      <c r="M59110" s="28"/>
    </row>
    <row r="59111" s="16" customFormat="1" ht="12.75" spans="2:13">
      <c r="B59111" s="29"/>
      <c r="M59111" s="28"/>
    </row>
    <row r="59112" s="16" customFormat="1" ht="12.75" spans="2:13">
      <c r="B59112" s="29"/>
      <c r="M59112" s="28"/>
    </row>
    <row r="59113" s="16" customFormat="1" ht="12.75" spans="2:13">
      <c r="B59113" s="29"/>
      <c r="M59113" s="28"/>
    </row>
    <row r="59114" s="16" customFormat="1" ht="12.75" spans="2:13">
      <c r="B59114" s="29"/>
      <c r="M59114" s="28"/>
    </row>
    <row r="59115" s="16" customFormat="1" ht="12.75" spans="2:13">
      <c r="B59115" s="29"/>
      <c r="M59115" s="28"/>
    </row>
    <row r="59116" s="16" customFormat="1" ht="12.75" spans="2:13">
      <c r="B59116" s="29"/>
      <c r="M59116" s="28"/>
    </row>
    <row r="59117" s="16" customFormat="1" ht="12.75" spans="2:13">
      <c r="B59117" s="29"/>
      <c r="M59117" s="28"/>
    </row>
    <row r="59118" s="16" customFormat="1" ht="12.75" spans="2:13">
      <c r="B59118" s="29"/>
      <c r="M59118" s="28"/>
    </row>
    <row r="59119" s="16" customFormat="1" ht="12.75" spans="2:13">
      <c r="B59119" s="29"/>
      <c r="M59119" s="28"/>
    </row>
    <row r="59120" s="16" customFormat="1" ht="12.75" spans="2:13">
      <c r="B59120" s="29"/>
      <c r="M59120" s="28"/>
    </row>
    <row r="59121" s="16" customFormat="1" ht="12.75" spans="2:13">
      <c r="B59121" s="29"/>
      <c r="M59121" s="28"/>
    </row>
    <row r="59122" s="16" customFormat="1" ht="12.75" spans="2:13">
      <c r="B59122" s="29"/>
      <c r="M59122" s="28"/>
    </row>
    <row r="59123" s="16" customFormat="1" ht="12.75" spans="2:13">
      <c r="B59123" s="29"/>
      <c r="M59123" s="28"/>
    </row>
    <row r="59124" s="16" customFormat="1" ht="12.75" spans="2:13">
      <c r="B59124" s="29"/>
      <c r="M59124" s="28"/>
    </row>
    <row r="59125" s="16" customFormat="1" ht="12.75" spans="2:13">
      <c r="B59125" s="29"/>
      <c r="M59125" s="28"/>
    </row>
    <row r="59126" s="16" customFormat="1" ht="12.75" spans="2:13">
      <c r="B59126" s="29"/>
      <c r="M59126" s="28"/>
    </row>
    <row r="59127" s="16" customFormat="1" ht="12.75" spans="2:13">
      <c r="B59127" s="29"/>
      <c r="M59127" s="28"/>
    </row>
    <row r="59128" s="16" customFormat="1" ht="12.75" spans="2:13">
      <c r="B59128" s="29"/>
      <c r="M59128" s="28"/>
    </row>
    <row r="59129" s="16" customFormat="1" ht="12.75" spans="2:13">
      <c r="B59129" s="29"/>
      <c r="M59129" s="28"/>
    </row>
    <row r="59130" s="16" customFormat="1" ht="12.75" spans="2:13">
      <c r="B59130" s="29"/>
      <c r="M59130" s="28"/>
    </row>
    <row r="59131" s="16" customFormat="1" ht="12.75" spans="2:13">
      <c r="B59131" s="29"/>
      <c r="M59131" s="28"/>
    </row>
    <row r="59132" s="16" customFormat="1" ht="12.75" spans="2:13">
      <c r="B59132" s="29"/>
      <c r="M59132" s="28"/>
    </row>
    <row r="59133" s="16" customFormat="1" ht="12.75" spans="2:13">
      <c r="B59133" s="29"/>
      <c r="M59133" s="28"/>
    </row>
    <row r="59134" s="16" customFormat="1" ht="12.75" spans="2:13">
      <c r="B59134" s="29"/>
      <c r="M59134" s="28"/>
    </row>
    <row r="59135" s="16" customFormat="1" ht="12.75" spans="2:13">
      <c r="B59135" s="29"/>
      <c r="M59135" s="28"/>
    </row>
    <row r="59136" s="16" customFormat="1" ht="12.75" spans="2:13">
      <c r="B59136" s="29"/>
      <c r="M59136" s="28"/>
    </row>
    <row r="59137" s="16" customFormat="1" ht="12.75" spans="2:13">
      <c r="B59137" s="29"/>
      <c r="M59137" s="28"/>
    </row>
    <row r="59138" s="16" customFormat="1" ht="12.75" spans="2:13">
      <c r="B59138" s="29"/>
      <c r="M59138" s="28"/>
    </row>
    <row r="59139" s="16" customFormat="1" ht="12.75" spans="2:13">
      <c r="B59139" s="29"/>
      <c r="M59139" s="28"/>
    </row>
    <row r="59140" s="16" customFormat="1" ht="12.75" spans="2:13">
      <c r="B59140" s="29"/>
      <c r="M59140" s="28"/>
    </row>
    <row r="59141" s="16" customFormat="1" ht="12.75" spans="2:13">
      <c r="B59141" s="29"/>
      <c r="M59141" s="28"/>
    </row>
    <row r="59142" s="16" customFormat="1" ht="12.75" spans="2:13">
      <c r="B59142" s="29"/>
      <c r="M59142" s="28"/>
    </row>
    <row r="59143" s="16" customFormat="1" ht="12.75" spans="2:13">
      <c r="B59143" s="29"/>
      <c r="M59143" s="28"/>
    </row>
    <row r="59144" s="16" customFormat="1" ht="12.75" spans="2:13">
      <c r="B59144" s="29"/>
      <c r="M59144" s="28"/>
    </row>
    <row r="59145" s="16" customFormat="1" ht="12.75" spans="2:13">
      <c r="B59145" s="29"/>
      <c r="M59145" s="28"/>
    </row>
    <row r="59146" s="16" customFormat="1" ht="12.75" spans="2:13">
      <c r="B59146" s="29"/>
      <c r="M59146" s="28"/>
    </row>
    <row r="59147" s="16" customFormat="1" ht="12.75" spans="2:13">
      <c r="B59147" s="29"/>
      <c r="M59147" s="28"/>
    </row>
    <row r="59148" s="16" customFormat="1" ht="12.75" spans="2:13">
      <c r="B59148" s="29"/>
      <c r="M59148" s="28"/>
    </row>
    <row r="59149" s="16" customFormat="1" ht="12.75" spans="2:13">
      <c r="B59149" s="29"/>
      <c r="M59149" s="28"/>
    </row>
    <row r="59150" s="16" customFormat="1" ht="12.75" spans="2:13">
      <c r="B59150" s="29"/>
      <c r="M59150" s="28"/>
    </row>
    <row r="59151" s="16" customFormat="1" ht="12.75" spans="2:13">
      <c r="B59151" s="29"/>
      <c r="M59151" s="28"/>
    </row>
    <row r="59152" s="16" customFormat="1" ht="12.75" spans="2:13">
      <c r="B59152" s="29"/>
      <c r="M59152" s="28"/>
    </row>
    <row r="59153" s="16" customFormat="1" ht="12.75" spans="2:13">
      <c r="B59153" s="29"/>
      <c r="M59153" s="28"/>
    </row>
    <row r="59154" s="16" customFormat="1" ht="12.75" spans="2:13">
      <c r="B59154" s="29"/>
      <c r="M59154" s="28"/>
    </row>
    <row r="59155" s="16" customFormat="1" ht="12.75" spans="2:13">
      <c r="B59155" s="29"/>
      <c r="M59155" s="28"/>
    </row>
    <row r="59156" s="16" customFormat="1" ht="12.75" spans="2:13">
      <c r="B59156" s="29"/>
      <c r="M59156" s="28"/>
    </row>
    <row r="59157" s="16" customFormat="1" ht="12.75" spans="2:13">
      <c r="B59157" s="29"/>
      <c r="M59157" s="28"/>
    </row>
    <row r="59158" s="16" customFormat="1" ht="12.75" spans="2:13">
      <c r="B59158" s="29"/>
      <c r="M59158" s="28"/>
    </row>
    <row r="59159" s="16" customFormat="1" ht="12.75" spans="2:13">
      <c r="B59159" s="29"/>
      <c r="M59159" s="28"/>
    </row>
    <row r="59160" s="16" customFormat="1" ht="12.75" spans="2:13">
      <c r="B59160" s="29"/>
      <c r="M59160" s="28"/>
    </row>
    <row r="59161" s="16" customFormat="1" ht="12.75" spans="2:13">
      <c r="B59161" s="29"/>
      <c r="M59161" s="28"/>
    </row>
    <row r="59162" s="16" customFormat="1" ht="12.75" spans="2:13">
      <c r="B59162" s="29"/>
      <c r="M59162" s="28"/>
    </row>
    <row r="59163" s="16" customFormat="1" ht="12.75" spans="2:13">
      <c r="B59163" s="29"/>
      <c r="M59163" s="28"/>
    </row>
    <row r="59164" s="16" customFormat="1" ht="12.75" spans="2:13">
      <c r="B59164" s="29"/>
      <c r="M59164" s="28"/>
    </row>
    <row r="59165" s="16" customFormat="1" ht="12.75" spans="2:13">
      <c r="B59165" s="29"/>
      <c r="M59165" s="28"/>
    </row>
    <row r="59166" s="16" customFormat="1" ht="12.75" spans="2:13">
      <c r="B59166" s="29"/>
      <c r="M59166" s="28"/>
    </row>
    <row r="59167" s="16" customFormat="1" ht="12.75" spans="2:13">
      <c r="B59167" s="29"/>
      <c r="M59167" s="28"/>
    </row>
    <row r="59168" s="16" customFormat="1" ht="12.75" spans="2:13">
      <c r="B59168" s="29"/>
      <c r="M59168" s="28"/>
    </row>
    <row r="59169" s="16" customFormat="1" ht="12.75" spans="2:13">
      <c r="B59169" s="29"/>
      <c r="M59169" s="28"/>
    </row>
    <row r="59170" s="16" customFormat="1" ht="12.75" spans="2:13">
      <c r="B59170" s="29"/>
      <c r="M59170" s="28"/>
    </row>
    <row r="59171" s="16" customFormat="1" ht="12.75" spans="2:13">
      <c r="B59171" s="29"/>
      <c r="M59171" s="28"/>
    </row>
    <row r="59172" s="16" customFormat="1" ht="12.75" spans="2:13">
      <c r="B59172" s="29"/>
      <c r="M59172" s="28"/>
    </row>
    <row r="59173" s="16" customFormat="1" ht="12.75" spans="2:13">
      <c r="B59173" s="29"/>
      <c r="M59173" s="28"/>
    </row>
    <row r="59174" s="16" customFormat="1" ht="12.75" spans="2:13">
      <c r="B59174" s="29"/>
      <c r="M59174" s="28"/>
    </row>
    <row r="59175" s="16" customFormat="1" ht="12.75" spans="2:13">
      <c r="B59175" s="29"/>
      <c r="M59175" s="28"/>
    </row>
    <row r="59176" s="16" customFormat="1" ht="12.75" spans="2:13">
      <c r="B59176" s="29"/>
      <c r="M59176" s="28"/>
    </row>
    <row r="59177" s="16" customFormat="1" ht="12.75" spans="2:13">
      <c r="B59177" s="29"/>
      <c r="M59177" s="28"/>
    </row>
    <row r="59178" s="16" customFormat="1" ht="12.75" spans="2:13">
      <c r="B59178" s="29"/>
      <c r="M59178" s="28"/>
    </row>
    <row r="59179" s="16" customFormat="1" ht="12.75" spans="2:13">
      <c r="B59179" s="29"/>
      <c r="M59179" s="28"/>
    </row>
    <row r="59180" s="16" customFormat="1" ht="12.75" spans="2:13">
      <c r="B59180" s="29"/>
      <c r="M59180" s="28"/>
    </row>
    <row r="59181" s="16" customFormat="1" ht="12.75" spans="2:13">
      <c r="B59181" s="29"/>
      <c r="M59181" s="28"/>
    </row>
    <row r="59182" s="16" customFormat="1" ht="12.75" spans="2:13">
      <c r="B59182" s="29"/>
      <c r="M59182" s="28"/>
    </row>
    <row r="59183" s="16" customFormat="1" ht="12.75" spans="2:13">
      <c r="B59183" s="29"/>
      <c r="M59183" s="28"/>
    </row>
    <row r="59184" s="16" customFormat="1" ht="12.75" spans="2:13">
      <c r="B59184" s="29"/>
      <c r="M59184" s="28"/>
    </row>
    <row r="59185" s="16" customFormat="1" ht="12.75" spans="2:13">
      <c r="B59185" s="29"/>
      <c r="M59185" s="28"/>
    </row>
    <row r="59186" s="16" customFormat="1" ht="12.75" spans="2:13">
      <c r="B59186" s="29"/>
      <c r="M59186" s="28"/>
    </row>
    <row r="59187" s="16" customFormat="1" ht="12.75" spans="2:13">
      <c r="B59187" s="29"/>
      <c r="M59187" s="28"/>
    </row>
    <row r="59188" s="16" customFormat="1" ht="12.75" spans="2:13">
      <c r="B59188" s="29"/>
      <c r="M59188" s="28"/>
    </row>
    <row r="59189" s="16" customFormat="1" ht="12.75" spans="2:13">
      <c r="B59189" s="29"/>
      <c r="M59189" s="28"/>
    </row>
    <row r="59190" s="16" customFormat="1" ht="12.75" spans="2:13">
      <c r="B59190" s="29"/>
      <c r="M59190" s="28"/>
    </row>
    <row r="59191" s="16" customFormat="1" ht="12.75" spans="2:13">
      <c r="B59191" s="29"/>
      <c r="M59191" s="28"/>
    </row>
    <row r="59192" s="16" customFormat="1" ht="12.75" spans="2:13">
      <c r="B59192" s="29"/>
      <c r="M59192" s="28"/>
    </row>
    <row r="59193" s="16" customFormat="1" ht="12.75" spans="2:13">
      <c r="B59193" s="29"/>
      <c r="M59193" s="28"/>
    </row>
    <row r="59194" s="16" customFormat="1" ht="12.75" spans="2:13">
      <c r="B59194" s="29"/>
      <c r="M59194" s="28"/>
    </row>
    <row r="59195" s="16" customFormat="1" ht="12.75" spans="2:13">
      <c r="B59195" s="29"/>
      <c r="M59195" s="28"/>
    </row>
    <row r="59196" s="16" customFormat="1" ht="12.75" spans="2:13">
      <c r="B59196" s="29"/>
      <c r="M59196" s="28"/>
    </row>
    <row r="59197" s="16" customFormat="1" ht="12.75" spans="2:13">
      <c r="B59197" s="29"/>
      <c r="M59197" s="28"/>
    </row>
    <row r="59198" s="16" customFormat="1" ht="12.75" spans="2:13">
      <c r="B59198" s="29"/>
      <c r="M59198" s="28"/>
    </row>
    <row r="59199" s="16" customFormat="1" ht="12.75" spans="2:13">
      <c r="B59199" s="29"/>
      <c r="M59199" s="28"/>
    </row>
    <row r="59200" s="16" customFormat="1" ht="12.75" spans="2:13">
      <c r="B59200" s="29"/>
      <c r="M59200" s="28"/>
    </row>
    <row r="59201" s="16" customFormat="1" ht="12.75" spans="2:13">
      <c r="B59201" s="29"/>
      <c r="M59201" s="28"/>
    </row>
    <row r="59202" s="16" customFormat="1" ht="12.75" spans="2:13">
      <c r="B59202" s="29"/>
      <c r="M59202" s="28"/>
    </row>
    <row r="59203" s="16" customFormat="1" ht="12.75" spans="2:13">
      <c r="B59203" s="29"/>
      <c r="M59203" s="28"/>
    </row>
    <row r="59204" s="16" customFormat="1" ht="12.75" spans="2:13">
      <c r="B59204" s="29"/>
      <c r="M59204" s="28"/>
    </row>
    <row r="59205" s="16" customFormat="1" ht="12.75" spans="2:13">
      <c r="B59205" s="29"/>
      <c r="M59205" s="28"/>
    </row>
    <row r="59206" s="16" customFormat="1" ht="12.75" spans="2:13">
      <c r="B59206" s="29"/>
      <c r="M59206" s="28"/>
    </row>
    <row r="59207" s="16" customFormat="1" ht="12.75" spans="2:13">
      <c r="B59207" s="29"/>
      <c r="M59207" s="28"/>
    </row>
    <row r="59208" s="16" customFormat="1" ht="12.75" spans="2:13">
      <c r="B59208" s="29"/>
      <c r="M59208" s="28"/>
    </row>
    <row r="59209" s="16" customFormat="1" ht="12.75" spans="2:13">
      <c r="B59209" s="29"/>
      <c r="M59209" s="28"/>
    </row>
    <row r="59210" s="16" customFormat="1" ht="12.75" spans="2:13">
      <c r="B59210" s="29"/>
      <c r="M59210" s="28"/>
    </row>
    <row r="59211" s="16" customFormat="1" ht="12.75" spans="2:13">
      <c r="B59211" s="29"/>
      <c r="M59211" s="28"/>
    </row>
    <row r="59212" s="16" customFormat="1" ht="12.75" spans="2:13">
      <c r="B59212" s="29"/>
      <c r="M59212" s="28"/>
    </row>
    <row r="59213" s="16" customFormat="1" ht="12.75" spans="2:13">
      <c r="B59213" s="29"/>
      <c r="M59213" s="28"/>
    </row>
    <row r="59214" s="16" customFormat="1" ht="12.75" spans="2:13">
      <c r="B59214" s="29"/>
      <c r="M59214" s="28"/>
    </row>
    <row r="59215" s="16" customFormat="1" ht="12.75" spans="2:13">
      <c r="B59215" s="29"/>
      <c r="M59215" s="28"/>
    </row>
    <row r="59216" s="16" customFormat="1" ht="12.75" spans="2:13">
      <c r="B59216" s="29"/>
      <c r="M59216" s="28"/>
    </row>
    <row r="59217" s="16" customFormat="1" ht="12.75" spans="2:13">
      <c r="B59217" s="29"/>
      <c r="M59217" s="28"/>
    </row>
    <row r="59218" s="16" customFormat="1" ht="12.75" spans="2:13">
      <c r="B59218" s="29"/>
      <c r="M59218" s="28"/>
    </row>
    <row r="59219" s="16" customFormat="1" ht="12.75" spans="2:13">
      <c r="B59219" s="29"/>
      <c r="M59219" s="28"/>
    </row>
    <row r="59220" s="16" customFormat="1" ht="12.75" spans="2:13">
      <c r="B59220" s="29"/>
      <c r="M59220" s="28"/>
    </row>
    <row r="59221" s="16" customFormat="1" ht="12.75" spans="2:13">
      <c r="B59221" s="29"/>
      <c r="M59221" s="28"/>
    </row>
    <row r="59222" s="16" customFormat="1" ht="12.75" spans="2:13">
      <c r="B59222" s="29"/>
      <c r="M59222" s="28"/>
    </row>
    <row r="59223" s="16" customFormat="1" ht="12.75" spans="2:13">
      <c r="B59223" s="29"/>
      <c r="M59223" s="28"/>
    </row>
    <row r="59224" s="16" customFormat="1" ht="12.75" spans="2:13">
      <c r="B59224" s="29"/>
      <c r="M59224" s="28"/>
    </row>
    <row r="59225" s="16" customFormat="1" ht="12.75" spans="2:13">
      <c r="B59225" s="29"/>
      <c r="M59225" s="28"/>
    </row>
    <row r="59226" s="16" customFormat="1" ht="12.75" spans="2:13">
      <c r="B59226" s="29"/>
      <c r="M59226" s="28"/>
    </row>
    <row r="59227" s="16" customFormat="1" ht="12.75" spans="2:13">
      <c r="B59227" s="29"/>
      <c r="M59227" s="28"/>
    </row>
    <row r="59228" s="16" customFormat="1" ht="12.75" spans="2:13">
      <c r="B59228" s="29"/>
      <c r="M59228" s="28"/>
    </row>
    <row r="59229" s="16" customFormat="1" ht="12.75" spans="2:13">
      <c r="B59229" s="29"/>
      <c r="M59229" s="28"/>
    </row>
    <row r="59230" s="16" customFormat="1" ht="12.75" spans="2:13">
      <c r="B59230" s="29"/>
      <c r="M59230" s="28"/>
    </row>
    <row r="59231" s="16" customFormat="1" ht="12.75" spans="2:13">
      <c r="B59231" s="29"/>
      <c r="M59231" s="28"/>
    </row>
    <row r="59232" s="16" customFormat="1" ht="12.75" spans="2:13">
      <c r="B59232" s="29"/>
      <c r="M59232" s="28"/>
    </row>
    <row r="59233" s="16" customFormat="1" ht="12.75" spans="2:13">
      <c r="B59233" s="29"/>
      <c r="M59233" s="28"/>
    </row>
    <row r="59234" s="16" customFormat="1" ht="12.75" spans="2:13">
      <c r="B59234" s="29"/>
      <c r="M59234" s="28"/>
    </row>
    <row r="59235" s="16" customFormat="1" ht="12.75" spans="2:13">
      <c r="B59235" s="29"/>
      <c r="M59235" s="28"/>
    </row>
    <row r="59236" s="16" customFormat="1" ht="12.75" spans="2:13">
      <c r="B59236" s="29"/>
      <c r="M59236" s="28"/>
    </row>
    <row r="59237" s="16" customFormat="1" ht="12.75" spans="2:13">
      <c r="B59237" s="29"/>
      <c r="M59237" s="28"/>
    </row>
    <row r="59238" s="16" customFormat="1" ht="12.75" spans="2:13">
      <c r="B59238" s="29"/>
      <c r="M59238" s="28"/>
    </row>
    <row r="59239" s="16" customFormat="1" ht="12.75" spans="2:13">
      <c r="B59239" s="29"/>
      <c r="M59239" s="28"/>
    </row>
    <row r="59240" s="16" customFormat="1" ht="12.75" spans="2:13">
      <c r="B59240" s="29"/>
      <c r="M59240" s="28"/>
    </row>
    <row r="59241" s="16" customFormat="1" ht="12.75" spans="2:13">
      <c r="B59241" s="29"/>
      <c r="M59241" s="28"/>
    </row>
    <row r="59242" s="16" customFormat="1" ht="12.75" spans="2:13">
      <c r="B59242" s="29"/>
      <c r="M59242" s="28"/>
    </row>
    <row r="59243" s="16" customFormat="1" ht="12.75" spans="2:13">
      <c r="B59243" s="29"/>
      <c r="M59243" s="28"/>
    </row>
    <row r="59244" s="16" customFormat="1" ht="12.75" spans="2:13">
      <c r="B59244" s="29"/>
      <c r="M59244" s="28"/>
    </row>
    <row r="59245" s="16" customFormat="1" ht="12.75" spans="2:13">
      <c r="B59245" s="29"/>
      <c r="M59245" s="28"/>
    </row>
    <row r="59246" s="16" customFormat="1" ht="12.75" spans="2:13">
      <c r="B59246" s="29"/>
      <c r="M59246" s="28"/>
    </row>
    <row r="59247" s="16" customFormat="1" ht="12.75" spans="2:13">
      <c r="B59247" s="29"/>
      <c r="M59247" s="28"/>
    </row>
    <row r="59248" s="16" customFormat="1" ht="12.75" spans="2:13">
      <c r="B59248" s="29"/>
      <c r="M59248" s="28"/>
    </row>
    <row r="59249" s="16" customFormat="1" ht="12.75" spans="2:13">
      <c r="B59249" s="29"/>
      <c r="M59249" s="28"/>
    </row>
    <row r="59250" s="16" customFormat="1" ht="12.75" spans="2:13">
      <c r="B59250" s="29"/>
      <c r="M59250" s="28"/>
    </row>
    <row r="59251" s="16" customFormat="1" ht="12.75" spans="2:13">
      <c r="B59251" s="29"/>
      <c r="M59251" s="28"/>
    </row>
    <row r="59252" s="16" customFormat="1" ht="12.75" spans="2:13">
      <c r="B59252" s="29"/>
      <c r="M59252" s="28"/>
    </row>
    <row r="59253" s="16" customFormat="1" ht="12.75" spans="2:13">
      <c r="B59253" s="29"/>
      <c r="M59253" s="28"/>
    </row>
    <row r="59254" s="16" customFormat="1" ht="12.75" spans="2:13">
      <c r="B59254" s="29"/>
      <c r="M59254" s="28"/>
    </row>
    <row r="59255" s="16" customFormat="1" ht="12.75" spans="2:13">
      <c r="B59255" s="29"/>
      <c r="M59255" s="28"/>
    </row>
    <row r="59256" s="16" customFormat="1" ht="12.75" spans="2:13">
      <c r="B59256" s="29"/>
      <c r="M59256" s="28"/>
    </row>
    <row r="59257" s="16" customFormat="1" ht="12.75" spans="2:13">
      <c r="B59257" s="29"/>
      <c r="M59257" s="28"/>
    </row>
    <row r="59258" s="16" customFormat="1" ht="12.75" spans="2:13">
      <c r="B59258" s="29"/>
      <c r="M59258" s="28"/>
    </row>
    <row r="59259" s="16" customFormat="1" ht="12.75" spans="2:13">
      <c r="B59259" s="29"/>
      <c r="M59259" s="28"/>
    </row>
    <row r="59260" s="16" customFormat="1" ht="12.75" spans="2:13">
      <c r="B59260" s="29"/>
      <c r="M59260" s="28"/>
    </row>
    <row r="59261" s="16" customFormat="1" ht="12.75" spans="2:13">
      <c r="B59261" s="29"/>
      <c r="M59261" s="28"/>
    </row>
    <row r="59262" s="16" customFormat="1" ht="12.75" spans="2:13">
      <c r="B59262" s="29"/>
      <c r="M59262" s="28"/>
    </row>
    <row r="59263" s="16" customFormat="1" ht="12.75" spans="2:13">
      <c r="B59263" s="29"/>
      <c r="M59263" s="28"/>
    </row>
    <row r="59264" s="16" customFormat="1" ht="12.75" spans="2:13">
      <c r="B59264" s="29"/>
      <c r="M59264" s="28"/>
    </row>
    <row r="59265" s="16" customFormat="1" ht="12.75" spans="2:13">
      <c r="B59265" s="29"/>
      <c r="M59265" s="28"/>
    </row>
    <row r="59266" s="16" customFormat="1" ht="12.75" spans="2:13">
      <c r="B59266" s="29"/>
      <c r="M59266" s="28"/>
    </row>
    <row r="59267" s="16" customFormat="1" ht="12.75" spans="2:13">
      <c r="B59267" s="29"/>
      <c r="M59267" s="28"/>
    </row>
    <row r="59268" s="16" customFormat="1" ht="12.75" spans="2:13">
      <c r="B59268" s="29"/>
      <c r="M59268" s="28"/>
    </row>
    <row r="59269" s="16" customFormat="1" ht="12.75" spans="2:13">
      <c r="B59269" s="29"/>
      <c r="M59269" s="28"/>
    </row>
    <row r="59270" s="16" customFormat="1" ht="12.75" spans="2:13">
      <c r="B59270" s="29"/>
      <c r="M59270" s="28"/>
    </row>
    <row r="59271" s="16" customFormat="1" ht="12.75" spans="2:13">
      <c r="B59271" s="29"/>
      <c r="M59271" s="28"/>
    </row>
    <row r="59272" s="16" customFormat="1" ht="12.75" spans="2:13">
      <c r="B59272" s="29"/>
      <c r="M59272" s="28"/>
    </row>
    <row r="59273" s="16" customFormat="1" ht="12.75" spans="2:13">
      <c r="B59273" s="29"/>
      <c r="M59273" s="28"/>
    </row>
    <row r="59274" s="16" customFormat="1" ht="12.75" spans="2:13">
      <c r="B59274" s="29"/>
      <c r="M59274" s="28"/>
    </row>
    <row r="59275" s="16" customFormat="1" ht="12.75" spans="2:13">
      <c r="B59275" s="29"/>
      <c r="M59275" s="28"/>
    </row>
    <row r="59276" s="16" customFormat="1" ht="12.75" spans="2:13">
      <c r="B59276" s="29"/>
      <c r="M59276" s="28"/>
    </row>
    <row r="59277" s="16" customFormat="1" ht="12.75" spans="2:13">
      <c r="B59277" s="29"/>
      <c r="M59277" s="28"/>
    </row>
    <row r="59278" s="16" customFormat="1" ht="12.75" spans="2:13">
      <c r="B59278" s="29"/>
      <c r="M59278" s="28"/>
    </row>
    <row r="59279" s="16" customFormat="1" ht="12.75" spans="2:13">
      <c r="B59279" s="29"/>
      <c r="M59279" s="28"/>
    </row>
    <row r="59280" s="16" customFormat="1" ht="12.75" spans="2:13">
      <c r="B59280" s="29"/>
      <c r="M59280" s="28"/>
    </row>
    <row r="59281" s="16" customFormat="1" ht="12.75" spans="2:13">
      <c r="B59281" s="29"/>
      <c r="M59281" s="28"/>
    </row>
    <row r="59282" s="16" customFormat="1" ht="12.75" spans="2:13">
      <c r="B59282" s="29"/>
      <c r="M59282" s="28"/>
    </row>
    <row r="59283" s="16" customFormat="1" ht="12.75" spans="2:13">
      <c r="B59283" s="29"/>
      <c r="M59283" s="28"/>
    </row>
    <row r="59284" s="16" customFormat="1" ht="12.75" spans="2:13">
      <c r="B59284" s="29"/>
      <c r="M59284" s="28"/>
    </row>
    <row r="59285" s="16" customFormat="1" ht="12.75" spans="2:13">
      <c r="B59285" s="29"/>
      <c r="M59285" s="28"/>
    </row>
    <row r="59286" s="16" customFormat="1" ht="12.75" spans="2:13">
      <c r="B59286" s="29"/>
      <c r="M59286" s="28"/>
    </row>
    <row r="59287" s="16" customFormat="1" ht="12.75" spans="2:13">
      <c r="B59287" s="29"/>
      <c r="M59287" s="28"/>
    </row>
    <row r="59288" s="16" customFormat="1" ht="12.75" spans="2:13">
      <c r="B59288" s="29"/>
      <c r="M59288" s="28"/>
    </row>
    <row r="59289" s="16" customFormat="1" ht="12.75" spans="2:13">
      <c r="B59289" s="29"/>
      <c r="M59289" s="28"/>
    </row>
    <row r="59290" s="16" customFormat="1" ht="12.75" spans="2:13">
      <c r="B59290" s="29"/>
      <c r="M59290" s="28"/>
    </row>
    <row r="59291" s="16" customFormat="1" ht="12.75" spans="2:13">
      <c r="B59291" s="29"/>
      <c r="M59291" s="28"/>
    </row>
    <row r="59292" s="16" customFormat="1" ht="12.75" spans="2:13">
      <c r="B59292" s="29"/>
      <c r="M59292" s="28"/>
    </row>
    <row r="59293" s="16" customFormat="1" ht="12.75" spans="2:13">
      <c r="B59293" s="29"/>
      <c r="M59293" s="28"/>
    </row>
    <row r="59294" s="16" customFormat="1" ht="12.75" spans="2:13">
      <c r="B59294" s="29"/>
      <c r="M59294" s="28"/>
    </row>
    <row r="59295" s="16" customFormat="1" ht="12.75" spans="2:13">
      <c r="B59295" s="29"/>
      <c r="M59295" s="28"/>
    </row>
    <row r="59296" s="16" customFormat="1" ht="12.75" spans="2:13">
      <c r="B59296" s="29"/>
      <c r="M59296" s="28"/>
    </row>
    <row r="59297" s="16" customFormat="1" ht="12.75" spans="2:13">
      <c r="B59297" s="29"/>
      <c r="M59297" s="28"/>
    </row>
    <row r="59298" s="16" customFormat="1" ht="12.75" spans="2:13">
      <c r="B59298" s="29"/>
      <c r="M59298" s="28"/>
    </row>
    <row r="59299" s="16" customFormat="1" ht="12.75" spans="2:13">
      <c r="B59299" s="29"/>
      <c r="M59299" s="28"/>
    </row>
    <row r="59300" s="16" customFormat="1" ht="12.75" spans="2:13">
      <c r="B59300" s="29"/>
      <c r="M59300" s="28"/>
    </row>
    <row r="59301" s="16" customFormat="1" ht="12.75" spans="2:13">
      <c r="B59301" s="29"/>
      <c r="M59301" s="28"/>
    </row>
    <row r="59302" s="16" customFormat="1" ht="12.75" spans="2:13">
      <c r="B59302" s="29"/>
      <c r="M59302" s="28"/>
    </row>
    <row r="59303" s="16" customFormat="1" ht="12.75" spans="2:13">
      <c r="B59303" s="29"/>
      <c r="M59303" s="28"/>
    </row>
    <row r="59304" s="16" customFormat="1" ht="12.75" spans="2:13">
      <c r="B59304" s="29"/>
      <c r="M59304" s="28"/>
    </row>
    <row r="59305" s="16" customFormat="1" ht="12.75" spans="2:13">
      <c r="B59305" s="29"/>
      <c r="M59305" s="28"/>
    </row>
    <row r="59306" s="16" customFormat="1" ht="12.75" spans="2:13">
      <c r="B59306" s="29"/>
      <c r="M59306" s="28"/>
    </row>
    <row r="59307" s="16" customFormat="1" ht="12.75" spans="2:13">
      <c r="B59307" s="29"/>
      <c r="M59307" s="28"/>
    </row>
    <row r="59308" s="16" customFormat="1" ht="12.75" spans="2:13">
      <c r="B59308" s="29"/>
      <c r="M59308" s="28"/>
    </row>
    <row r="59309" s="16" customFormat="1" ht="12.75" spans="2:13">
      <c r="B59309" s="29"/>
      <c r="M59309" s="28"/>
    </row>
    <row r="59310" s="16" customFormat="1" ht="12.75" spans="2:13">
      <c r="B59310" s="29"/>
      <c r="M59310" s="28"/>
    </row>
    <row r="59311" s="16" customFormat="1" ht="12.75" spans="2:13">
      <c r="B59311" s="29"/>
      <c r="M59311" s="28"/>
    </row>
    <row r="59312" s="16" customFormat="1" ht="12.75" spans="2:13">
      <c r="B59312" s="29"/>
      <c r="M59312" s="28"/>
    </row>
    <row r="59313" s="16" customFormat="1" ht="12.75" spans="2:13">
      <c r="B59313" s="29"/>
      <c r="M59313" s="28"/>
    </row>
    <row r="59314" s="16" customFormat="1" ht="12.75" spans="2:13">
      <c r="B59314" s="29"/>
      <c r="M59314" s="28"/>
    </row>
    <row r="59315" s="16" customFormat="1" ht="12.75" spans="2:13">
      <c r="B59315" s="29"/>
      <c r="M59315" s="28"/>
    </row>
    <row r="59316" s="16" customFormat="1" ht="12.75" spans="2:13">
      <c r="B59316" s="29"/>
      <c r="M59316" s="28"/>
    </row>
    <row r="59317" s="16" customFormat="1" ht="12.75" spans="2:13">
      <c r="B59317" s="29"/>
      <c r="M59317" s="28"/>
    </row>
    <row r="59318" s="16" customFormat="1" ht="12.75" spans="2:13">
      <c r="B59318" s="29"/>
      <c r="M59318" s="28"/>
    </row>
    <row r="59319" s="16" customFormat="1" ht="12.75" spans="2:13">
      <c r="B59319" s="29"/>
      <c r="M59319" s="28"/>
    </row>
    <row r="59320" s="16" customFormat="1" ht="12.75" spans="2:13">
      <c r="B59320" s="29"/>
      <c r="M59320" s="28"/>
    </row>
    <row r="59321" s="16" customFormat="1" ht="12.75" spans="2:13">
      <c r="B59321" s="29"/>
      <c r="M59321" s="28"/>
    </row>
    <row r="59322" s="16" customFormat="1" ht="12.75" spans="2:13">
      <c r="B59322" s="29"/>
      <c r="M59322" s="28"/>
    </row>
    <row r="59323" s="16" customFormat="1" ht="12.75" spans="2:13">
      <c r="B59323" s="29"/>
      <c r="M59323" s="28"/>
    </row>
    <row r="59324" s="16" customFormat="1" ht="12.75" spans="2:13">
      <c r="B59324" s="29"/>
      <c r="M59324" s="28"/>
    </row>
    <row r="59325" s="16" customFormat="1" ht="12.75" spans="2:13">
      <c r="B59325" s="29"/>
      <c r="M59325" s="28"/>
    </row>
    <row r="59326" s="16" customFormat="1" ht="12.75" spans="2:13">
      <c r="B59326" s="29"/>
      <c r="M59326" s="28"/>
    </row>
    <row r="59327" s="16" customFormat="1" ht="12.75" spans="2:13">
      <c r="B59327" s="29"/>
      <c r="M59327" s="28"/>
    </row>
    <row r="59328" s="16" customFormat="1" ht="12.75" spans="2:13">
      <c r="B59328" s="29"/>
      <c r="M59328" s="28"/>
    </row>
    <row r="59329" s="16" customFormat="1" ht="12.75" spans="2:13">
      <c r="B59329" s="29"/>
      <c r="M59329" s="28"/>
    </row>
    <row r="59330" s="16" customFormat="1" ht="12.75" spans="2:13">
      <c r="B59330" s="29"/>
      <c r="M59330" s="28"/>
    </row>
    <row r="59331" s="16" customFormat="1" ht="12.75" spans="2:13">
      <c r="B59331" s="29"/>
      <c r="M59331" s="28"/>
    </row>
    <row r="59332" s="16" customFormat="1" ht="12.75" spans="2:13">
      <c r="B59332" s="29"/>
      <c r="M59332" s="28"/>
    </row>
    <row r="59333" s="16" customFormat="1" ht="12.75" spans="2:13">
      <c r="B59333" s="29"/>
      <c r="M59333" s="28"/>
    </row>
    <row r="59334" s="16" customFormat="1" ht="12.75" spans="2:13">
      <c r="B59334" s="29"/>
      <c r="M59334" s="28"/>
    </row>
    <row r="59335" s="16" customFormat="1" ht="12.75" spans="2:13">
      <c r="B59335" s="29"/>
      <c r="M59335" s="28"/>
    </row>
    <row r="59336" s="16" customFormat="1" ht="12.75" spans="2:13">
      <c r="B59336" s="29"/>
      <c r="M59336" s="28"/>
    </row>
    <row r="59337" s="16" customFormat="1" ht="12.75" spans="2:13">
      <c r="B59337" s="29"/>
      <c r="M59337" s="28"/>
    </row>
    <row r="59338" s="16" customFormat="1" ht="12.75" spans="2:13">
      <c r="B59338" s="29"/>
      <c r="M59338" s="28"/>
    </row>
    <row r="59339" s="16" customFormat="1" ht="12.75" spans="2:13">
      <c r="B59339" s="29"/>
      <c r="M59339" s="28"/>
    </row>
    <row r="59340" s="16" customFormat="1" ht="12.75" spans="2:13">
      <c r="B59340" s="29"/>
      <c r="M59340" s="28"/>
    </row>
    <row r="59341" s="16" customFormat="1" ht="12.75" spans="2:13">
      <c r="B59341" s="29"/>
      <c r="M59341" s="28"/>
    </row>
    <row r="59342" s="16" customFormat="1" ht="12.75" spans="2:13">
      <c r="B59342" s="29"/>
      <c r="M59342" s="28"/>
    </row>
    <row r="59343" s="16" customFormat="1" ht="12.75" spans="2:13">
      <c r="B59343" s="29"/>
      <c r="M59343" s="28"/>
    </row>
    <row r="59344" s="16" customFormat="1" ht="12.75" spans="2:13">
      <c r="B59344" s="29"/>
      <c r="M59344" s="28"/>
    </row>
    <row r="59345" s="16" customFormat="1" ht="12.75" spans="2:13">
      <c r="B59345" s="29"/>
      <c r="M59345" s="28"/>
    </row>
    <row r="59346" s="16" customFormat="1" ht="12.75" spans="2:13">
      <c r="B59346" s="29"/>
      <c r="M59346" s="28"/>
    </row>
    <row r="59347" s="16" customFormat="1" ht="12.75" spans="2:13">
      <c r="B59347" s="29"/>
      <c r="M59347" s="28"/>
    </row>
    <row r="59348" s="16" customFormat="1" ht="12.75" spans="2:13">
      <c r="B59348" s="29"/>
      <c r="M59348" s="28"/>
    </row>
    <row r="59349" s="16" customFormat="1" ht="12.75" spans="2:13">
      <c r="B59349" s="29"/>
      <c r="M59349" s="28"/>
    </row>
    <row r="59350" s="16" customFormat="1" ht="12.75" spans="2:13">
      <c r="B59350" s="29"/>
      <c r="M59350" s="28"/>
    </row>
    <row r="59351" s="16" customFormat="1" ht="12.75" spans="2:13">
      <c r="B59351" s="29"/>
      <c r="M59351" s="28"/>
    </row>
    <row r="59352" s="16" customFormat="1" ht="12.75" spans="2:13">
      <c r="B59352" s="29"/>
      <c r="M59352" s="28"/>
    </row>
    <row r="59353" s="16" customFormat="1" ht="12.75" spans="2:13">
      <c r="B59353" s="29"/>
      <c r="M59353" s="28"/>
    </row>
    <row r="59354" s="16" customFormat="1" ht="12.75" spans="2:13">
      <c r="B59354" s="29"/>
      <c r="M59354" s="28"/>
    </row>
    <row r="59355" s="16" customFormat="1" ht="12.75" spans="2:13">
      <c r="B59355" s="29"/>
      <c r="M59355" s="28"/>
    </row>
    <row r="59356" s="16" customFormat="1" ht="12.75" spans="2:13">
      <c r="B59356" s="29"/>
      <c r="M59356" s="28"/>
    </row>
    <row r="59357" s="16" customFormat="1" ht="12.75" spans="2:13">
      <c r="B59357" s="29"/>
      <c r="M59357" s="28"/>
    </row>
    <row r="59358" s="16" customFormat="1" ht="12.75" spans="2:13">
      <c r="B59358" s="29"/>
      <c r="M59358" s="28"/>
    </row>
    <row r="59359" s="16" customFormat="1" ht="12.75" spans="2:13">
      <c r="B59359" s="29"/>
      <c r="M59359" s="28"/>
    </row>
    <row r="59360" s="16" customFormat="1" ht="12.75" spans="2:13">
      <c r="B59360" s="29"/>
      <c r="M59360" s="28"/>
    </row>
    <row r="59361" s="16" customFormat="1" ht="12.75" spans="2:13">
      <c r="B59361" s="29"/>
      <c r="M59361" s="28"/>
    </row>
    <row r="59362" s="16" customFormat="1" ht="12.75" spans="2:13">
      <c r="B59362" s="29"/>
      <c r="M59362" s="28"/>
    </row>
    <row r="59363" s="16" customFormat="1" ht="12.75" spans="2:13">
      <c r="B59363" s="29"/>
      <c r="M59363" s="28"/>
    </row>
    <row r="59364" s="16" customFormat="1" ht="12.75" spans="2:13">
      <c r="B59364" s="29"/>
      <c r="M59364" s="28"/>
    </row>
    <row r="59365" s="16" customFormat="1" ht="12.75" spans="2:13">
      <c r="B59365" s="29"/>
      <c r="M59365" s="28"/>
    </row>
    <row r="59366" s="16" customFormat="1" ht="12.75" spans="2:13">
      <c r="B59366" s="29"/>
      <c r="M59366" s="28"/>
    </row>
    <row r="59367" s="16" customFormat="1" ht="12.75" spans="2:13">
      <c r="B59367" s="29"/>
      <c r="M59367" s="28"/>
    </row>
    <row r="59368" s="16" customFormat="1" ht="12.75" spans="2:13">
      <c r="B59368" s="29"/>
      <c r="M59368" s="28"/>
    </row>
    <row r="59369" s="16" customFormat="1" ht="12.75" spans="2:13">
      <c r="B59369" s="29"/>
      <c r="M59369" s="28"/>
    </row>
    <row r="59370" s="16" customFormat="1" ht="12.75" spans="2:13">
      <c r="B59370" s="29"/>
      <c r="M59370" s="28"/>
    </row>
    <row r="59371" s="16" customFormat="1" ht="12.75" spans="2:13">
      <c r="B59371" s="29"/>
      <c r="M59371" s="28"/>
    </row>
    <row r="59372" s="16" customFormat="1" ht="12.75" spans="2:13">
      <c r="B59372" s="29"/>
      <c r="M59372" s="28"/>
    </row>
    <row r="59373" s="16" customFormat="1" ht="12.75" spans="2:13">
      <c r="B59373" s="29"/>
      <c r="M59373" s="28"/>
    </row>
    <row r="59374" s="16" customFormat="1" ht="12.75" spans="2:13">
      <c r="B59374" s="29"/>
      <c r="M59374" s="28"/>
    </row>
    <row r="59375" s="16" customFormat="1" ht="12.75" spans="2:13">
      <c r="B59375" s="29"/>
      <c r="M59375" s="28"/>
    </row>
    <row r="59376" s="16" customFormat="1" ht="12.75" spans="2:13">
      <c r="B59376" s="29"/>
      <c r="M59376" s="28"/>
    </row>
    <row r="59377" s="16" customFormat="1" ht="12.75" spans="2:13">
      <c r="B59377" s="29"/>
      <c r="M59377" s="28"/>
    </row>
    <row r="59378" s="16" customFormat="1" ht="12.75" spans="2:13">
      <c r="B59378" s="29"/>
      <c r="M59378" s="28"/>
    </row>
    <row r="59379" s="16" customFormat="1" ht="12.75" spans="2:13">
      <c r="B59379" s="29"/>
      <c r="M59379" s="28"/>
    </row>
    <row r="59380" s="16" customFormat="1" ht="12.75" spans="2:13">
      <c r="B59380" s="29"/>
      <c r="M59380" s="28"/>
    </row>
    <row r="59381" s="16" customFormat="1" ht="12.75" spans="2:13">
      <c r="B59381" s="29"/>
      <c r="M59381" s="28"/>
    </row>
    <row r="59382" s="16" customFormat="1" ht="12.75" spans="2:13">
      <c r="B59382" s="29"/>
      <c r="M59382" s="28"/>
    </row>
    <row r="59383" s="16" customFormat="1" ht="12.75" spans="2:13">
      <c r="B59383" s="29"/>
      <c r="M59383" s="28"/>
    </row>
    <row r="59384" s="16" customFormat="1" ht="12.75" spans="2:13">
      <c r="B59384" s="29"/>
      <c r="M59384" s="28"/>
    </row>
    <row r="59385" s="16" customFormat="1" ht="12.75" spans="2:13">
      <c r="B59385" s="29"/>
      <c r="M59385" s="28"/>
    </row>
    <row r="59386" s="16" customFormat="1" ht="12.75" spans="2:13">
      <c r="B59386" s="29"/>
      <c r="M59386" s="28"/>
    </row>
    <row r="59387" s="16" customFormat="1" ht="12.75" spans="2:13">
      <c r="B59387" s="29"/>
      <c r="M59387" s="28"/>
    </row>
    <row r="59388" s="16" customFormat="1" ht="12.75" spans="2:13">
      <c r="B59388" s="29"/>
      <c r="M59388" s="28"/>
    </row>
    <row r="59389" s="16" customFormat="1" ht="12.75" spans="2:13">
      <c r="B59389" s="29"/>
      <c r="M59389" s="28"/>
    </row>
    <row r="59390" s="16" customFormat="1" ht="12.75" spans="2:13">
      <c r="B59390" s="29"/>
      <c r="M59390" s="28"/>
    </row>
    <row r="59391" s="16" customFormat="1" ht="12.75" spans="2:13">
      <c r="B59391" s="29"/>
      <c r="M59391" s="28"/>
    </row>
    <row r="59392" s="16" customFormat="1" ht="12.75" spans="2:13">
      <c r="B59392" s="29"/>
      <c r="M59392" s="28"/>
    </row>
    <row r="59393" s="16" customFormat="1" ht="12.75" spans="2:13">
      <c r="B59393" s="29"/>
      <c r="M59393" s="28"/>
    </row>
    <row r="59394" s="16" customFormat="1" ht="12.75" spans="2:13">
      <c r="B59394" s="29"/>
      <c r="M59394" s="28"/>
    </row>
    <row r="59395" s="16" customFormat="1" ht="12.75" spans="2:13">
      <c r="B59395" s="29"/>
      <c r="M59395" s="28"/>
    </row>
    <row r="59396" s="16" customFormat="1" ht="12.75" spans="2:13">
      <c r="B59396" s="29"/>
      <c r="M59396" s="28"/>
    </row>
    <row r="59397" s="16" customFormat="1" ht="12.75" spans="2:13">
      <c r="B59397" s="29"/>
      <c r="M59397" s="28"/>
    </row>
    <row r="59398" s="16" customFormat="1" ht="12.75" spans="2:13">
      <c r="B59398" s="29"/>
      <c r="M59398" s="28"/>
    </row>
    <row r="59399" s="16" customFormat="1" ht="12.75" spans="2:13">
      <c r="B59399" s="29"/>
      <c r="M59399" s="28"/>
    </row>
    <row r="59400" s="16" customFormat="1" ht="12.75" spans="2:13">
      <c r="B59400" s="29"/>
      <c r="M59400" s="28"/>
    </row>
    <row r="59401" s="16" customFormat="1" ht="12.75" spans="2:13">
      <c r="B59401" s="29"/>
      <c r="M59401" s="28"/>
    </row>
    <row r="59402" s="16" customFormat="1" ht="12.75" spans="2:13">
      <c r="B59402" s="29"/>
      <c r="M59402" s="28"/>
    </row>
    <row r="59403" s="16" customFormat="1" ht="12.75" spans="2:13">
      <c r="B59403" s="29"/>
      <c r="M59403" s="28"/>
    </row>
    <row r="59404" s="16" customFormat="1" ht="12.75" spans="2:13">
      <c r="B59404" s="29"/>
      <c r="M59404" s="28"/>
    </row>
    <row r="59405" s="16" customFormat="1" ht="12.75" spans="2:13">
      <c r="B59405" s="29"/>
      <c r="M59405" s="28"/>
    </row>
    <row r="59406" s="16" customFormat="1" ht="12.75" spans="2:13">
      <c r="B59406" s="29"/>
      <c r="M59406" s="28"/>
    </row>
    <row r="59407" s="16" customFormat="1" ht="12.75" spans="2:13">
      <c r="B59407" s="29"/>
      <c r="M59407" s="28"/>
    </row>
    <row r="59408" s="16" customFormat="1" ht="12.75" spans="2:13">
      <c r="B59408" s="29"/>
      <c r="M59408" s="28"/>
    </row>
    <row r="59409" s="16" customFormat="1" ht="12.75" spans="2:13">
      <c r="B59409" s="29"/>
      <c r="M59409" s="28"/>
    </row>
    <row r="59410" s="16" customFormat="1" ht="12.75" spans="2:13">
      <c r="B59410" s="29"/>
      <c r="M59410" s="28"/>
    </row>
    <row r="59411" s="16" customFormat="1" ht="12.75" spans="2:13">
      <c r="B59411" s="29"/>
      <c r="M59411" s="28"/>
    </row>
    <row r="59412" s="16" customFormat="1" ht="12.75" spans="2:13">
      <c r="B59412" s="29"/>
      <c r="M59412" s="28"/>
    </row>
    <row r="59413" s="16" customFormat="1" ht="12.75" spans="2:13">
      <c r="B59413" s="29"/>
      <c r="M59413" s="28"/>
    </row>
    <row r="59414" s="16" customFormat="1" ht="12.75" spans="2:13">
      <c r="B59414" s="29"/>
      <c r="M59414" s="28"/>
    </row>
    <row r="59415" s="16" customFormat="1" ht="12.75" spans="2:13">
      <c r="B59415" s="29"/>
      <c r="M59415" s="28"/>
    </row>
    <row r="59416" s="16" customFormat="1" ht="12.75" spans="2:13">
      <c r="B59416" s="29"/>
      <c r="M59416" s="28"/>
    </row>
    <row r="59417" s="16" customFormat="1" ht="12.75" spans="2:13">
      <c r="B59417" s="29"/>
      <c r="M59417" s="28"/>
    </row>
    <row r="59418" s="16" customFormat="1" ht="12.75" spans="2:13">
      <c r="B59418" s="29"/>
      <c r="M59418" s="28"/>
    </row>
    <row r="59419" s="16" customFormat="1" ht="12.75" spans="2:13">
      <c r="B59419" s="29"/>
      <c r="M59419" s="28"/>
    </row>
    <row r="59420" s="16" customFormat="1" ht="12.75" spans="2:13">
      <c r="B59420" s="29"/>
      <c r="M59420" s="28"/>
    </row>
    <row r="59421" s="16" customFormat="1" ht="12.75" spans="2:13">
      <c r="B59421" s="29"/>
      <c r="M59421" s="28"/>
    </row>
    <row r="59422" s="16" customFormat="1" ht="12.75" spans="2:13">
      <c r="B59422" s="29"/>
      <c r="M59422" s="28"/>
    </row>
    <row r="59423" s="16" customFormat="1" ht="12.75" spans="2:13">
      <c r="B59423" s="29"/>
      <c r="M59423" s="28"/>
    </row>
    <row r="59424" s="16" customFormat="1" ht="12.75" spans="2:13">
      <c r="B59424" s="29"/>
      <c r="M59424" s="28"/>
    </row>
    <row r="59425" s="16" customFormat="1" ht="12.75" spans="2:13">
      <c r="B59425" s="29"/>
      <c r="M59425" s="28"/>
    </row>
    <row r="59426" s="16" customFormat="1" ht="12.75" spans="2:13">
      <c r="B59426" s="29"/>
      <c r="M59426" s="28"/>
    </row>
    <row r="59427" s="16" customFormat="1" ht="12.75" spans="2:13">
      <c r="B59427" s="29"/>
      <c r="M59427" s="28"/>
    </row>
    <row r="59428" s="16" customFormat="1" ht="12.75" spans="2:13">
      <c r="B59428" s="29"/>
      <c r="M59428" s="28"/>
    </row>
    <row r="59429" s="16" customFormat="1" ht="12.75" spans="2:13">
      <c r="B59429" s="29"/>
      <c r="M59429" s="28"/>
    </row>
    <row r="59430" s="16" customFormat="1" ht="12.75" spans="2:13">
      <c r="B59430" s="29"/>
      <c r="M59430" s="28"/>
    </row>
    <row r="59431" s="16" customFormat="1" ht="12.75" spans="2:13">
      <c r="B59431" s="29"/>
      <c r="M59431" s="28"/>
    </row>
    <row r="59432" s="16" customFormat="1" ht="12.75" spans="2:13">
      <c r="B59432" s="29"/>
      <c r="M59432" s="28"/>
    </row>
    <row r="59433" s="16" customFormat="1" ht="12.75" spans="2:13">
      <c r="B59433" s="29"/>
      <c r="M59433" s="28"/>
    </row>
    <row r="59434" s="16" customFormat="1" ht="12.75" spans="2:13">
      <c r="B59434" s="29"/>
      <c r="M59434" s="28"/>
    </row>
    <row r="59435" s="16" customFormat="1" ht="12.75" spans="2:13">
      <c r="B59435" s="29"/>
      <c r="M59435" s="28"/>
    </row>
    <row r="59436" s="16" customFormat="1" ht="12.75" spans="2:13">
      <c r="B59436" s="29"/>
      <c r="M59436" s="28"/>
    </row>
    <row r="59437" s="16" customFormat="1" ht="12.75" spans="2:13">
      <c r="B59437" s="29"/>
      <c r="M59437" s="28"/>
    </row>
    <row r="59438" s="16" customFormat="1" ht="12.75" spans="2:13">
      <c r="B59438" s="29"/>
      <c r="M59438" s="28"/>
    </row>
    <row r="59439" s="16" customFormat="1" ht="12.75" spans="2:13">
      <c r="B59439" s="29"/>
      <c r="M59439" s="28"/>
    </row>
    <row r="59440" s="16" customFormat="1" ht="12.75" spans="2:13">
      <c r="B59440" s="29"/>
      <c r="M59440" s="28"/>
    </row>
    <row r="59441" s="16" customFormat="1" ht="12.75" spans="2:13">
      <c r="B59441" s="29"/>
      <c r="M59441" s="28"/>
    </row>
    <row r="59442" s="16" customFormat="1" ht="12.75" spans="2:13">
      <c r="B59442" s="29"/>
      <c r="M59442" s="28"/>
    </row>
    <row r="59443" s="16" customFormat="1" ht="12.75" spans="2:13">
      <c r="B59443" s="29"/>
      <c r="M59443" s="28"/>
    </row>
    <row r="59444" s="16" customFormat="1" ht="12.75" spans="2:13">
      <c r="B59444" s="29"/>
      <c r="M59444" s="28"/>
    </row>
    <row r="59445" s="16" customFormat="1" ht="12.75" spans="2:13">
      <c r="B59445" s="29"/>
      <c r="M59445" s="28"/>
    </row>
    <row r="59446" s="16" customFormat="1" ht="12.75" spans="2:13">
      <c r="B59446" s="29"/>
      <c r="M59446" s="28"/>
    </row>
    <row r="59447" s="16" customFormat="1" ht="12.75" spans="2:13">
      <c r="B59447" s="29"/>
      <c r="M59447" s="28"/>
    </row>
    <row r="59448" s="16" customFormat="1" ht="12.75" spans="2:13">
      <c r="B59448" s="29"/>
      <c r="M59448" s="28"/>
    </row>
    <row r="59449" s="16" customFormat="1" ht="12.75" spans="2:13">
      <c r="B59449" s="29"/>
      <c r="M59449" s="28"/>
    </row>
    <row r="59450" s="16" customFormat="1" ht="12.75" spans="2:13">
      <c r="B59450" s="29"/>
      <c r="M59450" s="28"/>
    </row>
    <row r="59451" s="16" customFormat="1" ht="12.75" spans="2:13">
      <c r="B59451" s="29"/>
      <c r="M59451" s="28"/>
    </row>
    <row r="59452" s="16" customFormat="1" ht="12.75" spans="2:13">
      <c r="B59452" s="29"/>
      <c r="M59452" s="28"/>
    </row>
    <row r="59453" s="16" customFormat="1" ht="12.75" spans="2:13">
      <c r="B59453" s="29"/>
      <c r="M59453" s="28"/>
    </row>
    <row r="59454" s="16" customFormat="1" ht="12.75" spans="2:13">
      <c r="B59454" s="29"/>
      <c r="M59454" s="28"/>
    </row>
    <row r="59455" s="16" customFormat="1" ht="12.75" spans="2:13">
      <c r="B59455" s="29"/>
      <c r="M59455" s="28"/>
    </row>
    <row r="59456" s="16" customFormat="1" ht="12.75" spans="2:13">
      <c r="B59456" s="29"/>
      <c r="M59456" s="28"/>
    </row>
    <row r="59457" s="16" customFormat="1" ht="12.75" spans="2:13">
      <c r="B59457" s="29"/>
      <c r="M59457" s="28"/>
    </row>
    <row r="59458" s="16" customFormat="1" ht="12.75" spans="2:13">
      <c r="B59458" s="29"/>
      <c r="M59458" s="28"/>
    </row>
    <row r="59459" s="16" customFormat="1" ht="12.75" spans="2:13">
      <c r="B59459" s="29"/>
      <c r="M59459" s="28"/>
    </row>
    <row r="59460" s="16" customFormat="1" ht="12.75" spans="2:13">
      <c r="B59460" s="29"/>
      <c r="M59460" s="28"/>
    </row>
    <row r="59461" s="16" customFormat="1" ht="12.75" spans="2:13">
      <c r="B59461" s="29"/>
      <c r="M59461" s="28"/>
    </row>
    <row r="59462" s="16" customFormat="1" ht="12.75" spans="2:13">
      <c r="B59462" s="29"/>
      <c r="M59462" s="28"/>
    </row>
    <row r="59463" s="16" customFormat="1" ht="12.75" spans="2:13">
      <c r="B59463" s="29"/>
      <c r="M59463" s="28"/>
    </row>
    <row r="59464" s="16" customFormat="1" ht="12.75" spans="2:13">
      <c r="B59464" s="29"/>
      <c r="M59464" s="28"/>
    </row>
    <row r="59465" s="16" customFormat="1" ht="12.75" spans="2:13">
      <c r="B59465" s="29"/>
      <c r="M59465" s="28"/>
    </row>
    <row r="59466" s="16" customFormat="1" ht="12.75" spans="2:13">
      <c r="B59466" s="29"/>
      <c r="M59466" s="28"/>
    </row>
    <row r="59467" s="16" customFormat="1" ht="12.75" spans="2:13">
      <c r="B59467" s="29"/>
      <c r="M59467" s="28"/>
    </row>
    <row r="59468" s="16" customFormat="1" ht="12.75" spans="2:13">
      <c r="B59468" s="29"/>
      <c r="M59468" s="28"/>
    </row>
    <row r="59469" s="16" customFormat="1" ht="12.75" spans="2:13">
      <c r="B59469" s="29"/>
      <c r="M59469" s="28"/>
    </row>
    <row r="59470" s="16" customFormat="1" ht="12.75" spans="2:13">
      <c r="B59470" s="29"/>
      <c r="M59470" s="28"/>
    </row>
    <row r="59471" s="16" customFormat="1" ht="12.75" spans="2:13">
      <c r="B59471" s="29"/>
      <c r="M59471" s="28"/>
    </row>
    <row r="59472" s="16" customFormat="1" ht="12.75" spans="2:13">
      <c r="B59472" s="29"/>
      <c r="M59472" s="28"/>
    </row>
    <row r="59473" s="16" customFormat="1" ht="12.75" spans="2:13">
      <c r="B59473" s="29"/>
      <c r="M59473" s="28"/>
    </row>
    <row r="59474" s="16" customFormat="1" ht="12.75" spans="2:13">
      <c r="B59474" s="29"/>
      <c r="M59474" s="28"/>
    </row>
    <row r="59475" s="16" customFormat="1" ht="12.75" spans="2:13">
      <c r="B59475" s="29"/>
      <c r="M59475" s="28"/>
    </row>
    <row r="59476" s="16" customFormat="1" ht="12.75" spans="2:13">
      <c r="B59476" s="29"/>
      <c r="M59476" s="28"/>
    </row>
    <row r="59477" s="16" customFormat="1" ht="12.75" spans="2:13">
      <c r="B59477" s="29"/>
      <c r="M59477" s="28"/>
    </row>
    <row r="59478" s="16" customFormat="1" ht="12.75" spans="2:13">
      <c r="B59478" s="29"/>
      <c r="M59478" s="28"/>
    </row>
    <row r="59479" s="16" customFormat="1" ht="12.75" spans="2:13">
      <c r="B59479" s="29"/>
      <c r="M59479" s="28"/>
    </row>
    <row r="59480" s="16" customFormat="1" ht="12.75" spans="2:13">
      <c r="B59480" s="29"/>
      <c r="M59480" s="28"/>
    </row>
    <row r="59481" s="16" customFormat="1" ht="12.75" spans="2:13">
      <c r="B59481" s="29"/>
      <c r="M59481" s="28"/>
    </row>
    <row r="59482" s="16" customFormat="1" ht="12.75" spans="2:13">
      <c r="B59482" s="29"/>
      <c r="M59482" s="28"/>
    </row>
    <row r="59483" s="16" customFormat="1" ht="12.75" spans="2:13">
      <c r="B59483" s="29"/>
      <c r="M59483" s="28"/>
    </row>
    <row r="59484" s="16" customFormat="1" ht="12.75" spans="2:13">
      <c r="B59484" s="29"/>
      <c r="M59484" s="28"/>
    </row>
    <row r="59485" s="16" customFormat="1" ht="12.75" spans="2:13">
      <c r="B59485" s="29"/>
      <c r="M59485" s="28"/>
    </row>
    <row r="59486" s="16" customFormat="1" ht="12.75" spans="2:13">
      <c r="B59486" s="29"/>
      <c r="M59486" s="28"/>
    </row>
    <row r="59487" s="16" customFormat="1" ht="12.75" spans="2:13">
      <c r="B59487" s="29"/>
      <c r="M59487" s="28"/>
    </row>
    <row r="59488" s="16" customFormat="1" ht="12.75" spans="2:13">
      <c r="B59488" s="29"/>
      <c r="M59488" s="28"/>
    </row>
    <row r="59489" s="16" customFormat="1" ht="12.75" spans="2:13">
      <c r="B59489" s="29"/>
      <c r="M59489" s="28"/>
    </row>
    <row r="59490" s="16" customFormat="1" ht="12.75" spans="2:13">
      <c r="B59490" s="29"/>
      <c r="M59490" s="28"/>
    </row>
    <row r="59491" s="16" customFormat="1" ht="12.75" spans="2:13">
      <c r="B59491" s="29"/>
      <c r="M59491" s="28"/>
    </row>
    <row r="59492" s="16" customFormat="1" ht="12.75" spans="2:13">
      <c r="B59492" s="29"/>
      <c r="M59492" s="28"/>
    </row>
    <row r="59493" s="16" customFormat="1" ht="12.75" spans="2:13">
      <c r="B59493" s="29"/>
      <c r="M59493" s="28"/>
    </row>
    <row r="59494" s="16" customFormat="1" ht="12.75" spans="2:13">
      <c r="B59494" s="29"/>
      <c r="M59494" s="28"/>
    </row>
    <row r="59495" s="16" customFormat="1" ht="12.75" spans="2:13">
      <c r="B59495" s="29"/>
      <c r="M59495" s="28"/>
    </row>
    <row r="59496" s="16" customFormat="1" ht="12.75" spans="2:13">
      <c r="B59496" s="29"/>
      <c r="M59496" s="28"/>
    </row>
    <row r="59497" s="16" customFormat="1" ht="12.75" spans="2:13">
      <c r="B59497" s="29"/>
      <c r="M59497" s="28"/>
    </row>
    <row r="59498" s="16" customFormat="1" ht="12.75" spans="2:13">
      <c r="B59498" s="29"/>
      <c r="M59498" s="28"/>
    </row>
    <row r="59499" s="16" customFormat="1" ht="12.75" spans="2:13">
      <c r="B59499" s="29"/>
      <c r="M59499" s="28"/>
    </row>
    <row r="59500" s="16" customFormat="1" ht="12.75" spans="2:13">
      <c r="B59500" s="29"/>
      <c r="M59500" s="28"/>
    </row>
    <row r="59501" s="16" customFormat="1" ht="12.75" spans="2:13">
      <c r="B59501" s="29"/>
      <c r="M59501" s="28"/>
    </row>
    <row r="59502" s="16" customFormat="1" ht="12.75" spans="2:13">
      <c r="B59502" s="29"/>
      <c r="M59502" s="28"/>
    </row>
    <row r="59503" s="16" customFormat="1" ht="12.75" spans="2:13">
      <c r="B59503" s="29"/>
      <c r="M59503" s="28"/>
    </row>
    <row r="59504" s="16" customFormat="1" ht="12.75" spans="2:13">
      <c r="B59504" s="29"/>
      <c r="M59504" s="28"/>
    </row>
    <row r="59505" s="16" customFormat="1" ht="12.75" spans="2:13">
      <c r="B59505" s="29"/>
      <c r="M59505" s="28"/>
    </row>
    <row r="59506" s="16" customFormat="1" ht="12.75" spans="2:13">
      <c r="B59506" s="29"/>
      <c r="M59506" s="28"/>
    </row>
    <row r="59507" s="16" customFormat="1" ht="12.75" spans="2:13">
      <c r="B59507" s="29"/>
      <c r="M59507" s="28"/>
    </row>
    <row r="59508" s="16" customFormat="1" ht="12.75" spans="2:13">
      <c r="B59508" s="29"/>
      <c r="M59508" s="28"/>
    </row>
    <row r="59509" s="16" customFormat="1" ht="12.75" spans="2:13">
      <c r="B59509" s="29"/>
      <c r="M59509" s="28"/>
    </row>
    <row r="59510" s="16" customFormat="1" ht="12.75" spans="2:13">
      <c r="B59510" s="29"/>
      <c r="M59510" s="28"/>
    </row>
    <row r="59511" s="16" customFormat="1" ht="12.75" spans="2:13">
      <c r="B59511" s="29"/>
      <c r="M59511" s="28"/>
    </row>
    <row r="59512" s="16" customFormat="1" ht="12.75" spans="2:13">
      <c r="B59512" s="29"/>
      <c r="M59512" s="28"/>
    </row>
    <row r="59513" s="16" customFormat="1" ht="12.75" spans="2:13">
      <c r="B59513" s="29"/>
      <c r="M59513" s="28"/>
    </row>
    <row r="59514" s="16" customFormat="1" ht="12.75" spans="2:13">
      <c r="B59514" s="29"/>
      <c r="M59514" s="28"/>
    </row>
    <row r="59515" s="16" customFormat="1" ht="12.75" spans="2:13">
      <c r="B59515" s="29"/>
      <c r="M59515" s="28"/>
    </row>
    <row r="59516" s="16" customFormat="1" ht="12.75" spans="2:13">
      <c r="B59516" s="29"/>
      <c r="M59516" s="28"/>
    </row>
    <row r="59517" s="16" customFormat="1" ht="12.75" spans="2:13">
      <c r="B59517" s="29"/>
      <c r="M59517" s="28"/>
    </row>
    <row r="59518" s="16" customFormat="1" ht="12.75" spans="2:13">
      <c r="B59518" s="29"/>
      <c r="M59518" s="28"/>
    </row>
    <row r="59519" s="16" customFormat="1" ht="12.75" spans="2:13">
      <c r="B59519" s="29"/>
      <c r="M59519" s="28"/>
    </row>
    <row r="59520" s="16" customFormat="1" ht="12.75" spans="2:13">
      <c r="B59520" s="29"/>
      <c r="M59520" s="28"/>
    </row>
    <row r="59521" s="16" customFormat="1" ht="12.75" spans="2:13">
      <c r="B59521" s="29"/>
      <c r="M59521" s="28"/>
    </row>
    <row r="59522" s="16" customFormat="1" ht="12.75" spans="2:13">
      <c r="B59522" s="29"/>
      <c r="M59522" s="28"/>
    </row>
    <row r="59523" s="16" customFormat="1" ht="12.75" spans="2:13">
      <c r="B59523" s="29"/>
      <c r="M59523" s="28"/>
    </row>
    <row r="59524" s="16" customFormat="1" ht="12.75" spans="2:13">
      <c r="B59524" s="29"/>
      <c r="M59524" s="28"/>
    </row>
    <row r="59525" s="16" customFormat="1" ht="12.75" spans="2:13">
      <c r="B59525" s="29"/>
      <c r="M59525" s="28"/>
    </row>
    <row r="59526" s="16" customFormat="1" ht="12.75" spans="2:13">
      <c r="B59526" s="29"/>
      <c r="M59526" s="28"/>
    </row>
    <row r="59527" s="16" customFormat="1" ht="12.75" spans="2:13">
      <c r="B59527" s="29"/>
      <c r="M59527" s="28"/>
    </row>
    <row r="59528" s="16" customFormat="1" ht="12.75" spans="2:13">
      <c r="B59528" s="29"/>
      <c r="M59528" s="28"/>
    </row>
    <row r="59529" s="16" customFormat="1" ht="12.75" spans="2:13">
      <c r="B59529" s="29"/>
      <c r="M59529" s="28"/>
    </row>
    <row r="59530" s="16" customFormat="1" ht="12.75" spans="2:13">
      <c r="B59530" s="29"/>
      <c r="M59530" s="28"/>
    </row>
    <row r="59531" s="16" customFormat="1" ht="12.75" spans="2:13">
      <c r="B59531" s="29"/>
      <c r="M59531" s="28"/>
    </row>
    <row r="59532" s="16" customFormat="1" ht="12.75" spans="2:13">
      <c r="B59532" s="29"/>
      <c r="M59532" s="28"/>
    </row>
    <row r="59533" s="16" customFormat="1" ht="12.75" spans="2:13">
      <c r="B59533" s="29"/>
      <c r="M59533" s="28"/>
    </row>
    <row r="59534" s="16" customFormat="1" ht="12.75" spans="2:13">
      <c r="B59534" s="29"/>
      <c r="M59534" s="28"/>
    </row>
    <row r="59535" s="16" customFormat="1" ht="12.75" spans="2:13">
      <c r="B59535" s="29"/>
      <c r="M59535" s="28"/>
    </row>
    <row r="59536" s="16" customFormat="1" ht="12.75" spans="2:13">
      <c r="B59536" s="29"/>
      <c r="M59536" s="28"/>
    </row>
    <row r="59537" s="16" customFormat="1" ht="12.75" spans="2:13">
      <c r="B59537" s="29"/>
      <c r="M59537" s="28"/>
    </row>
    <row r="59538" s="16" customFormat="1" ht="12.75" spans="2:13">
      <c r="B59538" s="29"/>
      <c r="M59538" s="28"/>
    </row>
    <row r="59539" s="16" customFormat="1" ht="12.75" spans="2:13">
      <c r="B59539" s="29"/>
      <c r="M59539" s="28"/>
    </row>
    <row r="59540" s="16" customFormat="1" ht="12.75" spans="2:13">
      <c r="B59540" s="29"/>
      <c r="M59540" s="28"/>
    </row>
    <row r="59541" s="16" customFormat="1" ht="12.75" spans="2:13">
      <c r="B59541" s="29"/>
      <c r="M59541" s="28"/>
    </row>
    <row r="59542" s="16" customFormat="1" ht="12.75" spans="2:13">
      <c r="B59542" s="29"/>
      <c r="M59542" s="28"/>
    </row>
    <row r="59543" s="16" customFormat="1" ht="12.75" spans="2:13">
      <c r="B59543" s="29"/>
      <c r="M59543" s="28"/>
    </row>
    <row r="59544" s="16" customFormat="1" ht="12.75" spans="2:13">
      <c r="B59544" s="29"/>
      <c r="M59544" s="28"/>
    </row>
    <row r="59545" s="16" customFormat="1" ht="12.75" spans="2:13">
      <c r="B59545" s="29"/>
      <c r="M59545" s="28"/>
    </row>
    <row r="59546" s="16" customFormat="1" ht="12.75" spans="2:13">
      <c r="B59546" s="29"/>
      <c r="M59546" s="28"/>
    </row>
    <row r="59547" s="16" customFormat="1" ht="12.75" spans="2:13">
      <c r="B59547" s="29"/>
      <c r="M59547" s="28"/>
    </row>
    <row r="59548" s="16" customFormat="1" ht="12.75" spans="2:13">
      <c r="B59548" s="29"/>
      <c r="M59548" s="28"/>
    </row>
    <row r="59549" s="16" customFormat="1" ht="12.75" spans="2:13">
      <c r="B59549" s="29"/>
      <c r="M59549" s="28"/>
    </row>
    <row r="59550" s="16" customFormat="1" ht="12.75" spans="2:13">
      <c r="B59550" s="29"/>
      <c r="M59550" s="28"/>
    </row>
    <row r="59551" s="16" customFormat="1" ht="12.75" spans="2:13">
      <c r="B59551" s="29"/>
      <c r="M59551" s="28"/>
    </row>
    <row r="59552" s="16" customFormat="1" ht="12.75" spans="2:13">
      <c r="B59552" s="29"/>
      <c r="M59552" s="28"/>
    </row>
    <row r="59553" s="16" customFormat="1" ht="12.75" spans="2:13">
      <c r="B59553" s="29"/>
      <c r="M59553" s="28"/>
    </row>
    <row r="59554" s="16" customFormat="1" ht="12.75" spans="2:13">
      <c r="B59554" s="29"/>
      <c r="M59554" s="28"/>
    </row>
    <row r="59555" s="16" customFormat="1" ht="12.75" spans="2:13">
      <c r="B59555" s="29"/>
      <c r="M59555" s="28"/>
    </row>
    <row r="59556" s="16" customFormat="1" ht="12.75" spans="2:13">
      <c r="B59556" s="29"/>
      <c r="M59556" s="28"/>
    </row>
    <row r="59557" s="16" customFormat="1" ht="12.75" spans="2:13">
      <c r="B59557" s="29"/>
      <c r="M59557" s="28"/>
    </row>
    <row r="59558" s="16" customFormat="1" ht="12.75" spans="2:13">
      <c r="B59558" s="29"/>
      <c r="M59558" s="28"/>
    </row>
    <row r="59559" s="16" customFormat="1" ht="12.75" spans="2:13">
      <c r="B59559" s="29"/>
      <c r="M59559" s="28"/>
    </row>
    <row r="59560" s="16" customFormat="1" ht="12.75" spans="2:13">
      <c r="B59560" s="29"/>
      <c r="M59560" s="28"/>
    </row>
    <row r="59561" s="16" customFormat="1" ht="12.75" spans="2:13">
      <c r="B59561" s="29"/>
      <c r="M59561" s="28"/>
    </row>
    <row r="59562" s="16" customFormat="1" ht="12.75" spans="2:13">
      <c r="B59562" s="29"/>
      <c r="M59562" s="28"/>
    </row>
    <row r="59563" s="16" customFormat="1" ht="12.75" spans="2:13">
      <c r="B59563" s="29"/>
      <c r="M59563" s="28"/>
    </row>
    <row r="59564" s="16" customFormat="1" ht="12.75" spans="2:13">
      <c r="B59564" s="29"/>
      <c r="M59564" s="28"/>
    </row>
    <row r="59565" s="16" customFormat="1" ht="12.75" spans="2:13">
      <c r="B59565" s="29"/>
      <c r="M59565" s="28"/>
    </row>
    <row r="59566" s="16" customFormat="1" ht="12.75" spans="2:13">
      <c r="B59566" s="29"/>
      <c r="M59566" s="28"/>
    </row>
    <row r="59567" s="16" customFormat="1" ht="12.75" spans="2:13">
      <c r="B59567" s="29"/>
      <c r="M59567" s="28"/>
    </row>
    <row r="59568" s="16" customFormat="1" ht="12.75" spans="2:13">
      <c r="B59568" s="29"/>
      <c r="M59568" s="28"/>
    </row>
    <row r="59569" s="16" customFormat="1" ht="12.75" spans="2:13">
      <c r="B59569" s="29"/>
      <c r="M59569" s="28"/>
    </row>
    <row r="59570" s="16" customFormat="1" ht="12.75" spans="2:13">
      <c r="B59570" s="29"/>
      <c r="M59570" s="28"/>
    </row>
    <row r="59571" s="16" customFormat="1" ht="12.75" spans="2:13">
      <c r="B59571" s="29"/>
      <c r="M59571" s="28"/>
    </row>
    <row r="59572" s="16" customFormat="1" ht="12.75" spans="2:13">
      <c r="B59572" s="29"/>
      <c r="M59572" s="28"/>
    </row>
    <row r="59573" s="16" customFormat="1" ht="12.75" spans="2:13">
      <c r="B59573" s="29"/>
      <c r="M59573" s="28"/>
    </row>
    <row r="59574" s="16" customFormat="1" ht="12.75" spans="2:13">
      <c r="B59574" s="29"/>
      <c r="M59574" s="28"/>
    </row>
    <row r="59575" s="16" customFormat="1" ht="12.75" spans="2:13">
      <c r="B59575" s="29"/>
      <c r="M59575" s="28"/>
    </row>
    <row r="59576" s="16" customFormat="1" ht="12.75" spans="2:13">
      <c r="B59576" s="29"/>
      <c r="M59576" s="28"/>
    </row>
    <row r="59577" s="16" customFormat="1" ht="12.75" spans="2:13">
      <c r="B59577" s="29"/>
      <c r="M59577" s="28"/>
    </row>
    <row r="59578" s="16" customFormat="1" ht="12.75" spans="2:13">
      <c r="B59578" s="29"/>
      <c r="M59578" s="28"/>
    </row>
    <row r="59579" s="16" customFormat="1" ht="12.75" spans="2:13">
      <c r="B59579" s="29"/>
      <c r="M59579" s="28"/>
    </row>
    <row r="59580" s="16" customFormat="1" ht="12.75" spans="2:13">
      <c r="B59580" s="29"/>
      <c r="M59580" s="28"/>
    </row>
    <row r="59581" s="16" customFormat="1" ht="12.75" spans="2:13">
      <c r="B59581" s="29"/>
      <c r="M59581" s="28"/>
    </row>
    <row r="59582" s="16" customFormat="1" ht="12.75" spans="2:13">
      <c r="B59582" s="29"/>
      <c r="M59582" s="28"/>
    </row>
    <row r="59583" s="16" customFormat="1" ht="12.75" spans="2:13">
      <c r="B59583" s="29"/>
      <c r="M59583" s="28"/>
    </row>
    <row r="59584" s="16" customFormat="1" ht="12.75" spans="2:13">
      <c r="B59584" s="29"/>
      <c r="M59584" s="28"/>
    </row>
    <row r="59585" s="16" customFormat="1" ht="12.75" spans="2:13">
      <c r="B59585" s="29"/>
      <c r="M59585" s="28"/>
    </row>
    <row r="59586" s="16" customFormat="1" ht="12.75" spans="2:13">
      <c r="B59586" s="29"/>
      <c r="M59586" s="28"/>
    </row>
    <row r="59587" s="16" customFormat="1" ht="12.75" spans="2:13">
      <c r="B59587" s="29"/>
      <c r="M59587" s="28"/>
    </row>
    <row r="59588" s="16" customFormat="1" ht="12.75" spans="2:13">
      <c r="B59588" s="29"/>
      <c r="M59588" s="28"/>
    </row>
    <row r="59589" s="16" customFormat="1" ht="12.75" spans="2:13">
      <c r="B59589" s="29"/>
      <c r="M59589" s="28"/>
    </row>
    <row r="59590" s="16" customFormat="1" ht="12.75" spans="2:13">
      <c r="B59590" s="29"/>
      <c r="M59590" s="28"/>
    </row>
    <row r="59591" s="16" customFormat="1" ht="12.75" spans="2:13">
      <c r="B59591" s="29"/>
      <c r="M59591" s="28"/>
    </row>
    <row r="59592" s="16" customFormat="1" ht="12.75" spans="2:13">
      <c r="B59592" s="29"/>
      <c r="M59592" s="28"/>
    </row>
    <row r="59593" s="16" customFormat="1" ht="12.75" spans="2:13">
      <c r="B59593" s="29"/>
      <c r="M59593" s="28"/>
    </row>
    <row r="59594" s="16" customFormat="1" ht="12.75" spans="2:13">
      <c r="B59594" s="29"/>
      <c r="M59594" s="28"/>
    </row>
    <row r="59595" s="16" customFormat="1" ht="12.75" spans="2:13">
      <c r="B59595" s="29"/>
      <c r="M59595" s="28"/>
    </row>
    <row r="59596" s="16" customFormat="1" ht="12.75" spans="2:13">
      <c r="B59596" s="29"/>
      <c r="M59596" s="28"/>
    </row>
    <row r="59597" s="16" customFormat="1" ht="12.75" spans="2:13">
      <c r="B59597" s="29"/>
      <c r="M59597" s="28"/>
    </row>
    <row r="59598" s="16" customFormat="1" ht="12.75" spans="2:13">
      <c r="B59598" s="29"/>
      <c r="M59598" s="28"/>
    </row>
    <row r="59599" s="16" customFormat="1" ht="12.75" spans="2:13">
      <c r="B59599" s="29"/>
      <c r="M59599" s="28"/>
    </row>
    <row r="59600" s="16" customFormat="1" ht="12.75" spans="2:13">
      <c r="B59600" s="29"/>
      <c r="M59600" s="28"/>
    </row>
    <row r="59601" s="16" customFormat="1" ht="12.75" spans="2:13">
      <c r="B59601" s="29"/>
      <c r="M59601" s="28"/>
    </row>
    <row r="59602" s="16" customFormat="1" ht="12.75" spans="2:13">
      <c r="B59602" s="29"/>
      <c r="M59602" s="28"/>
    </row>
    <row r="59603" s="16" customFormat="1" ht="12.75" spans="2:13">
      <c r="B59603" s="29"/>
      <c r="M59603" s="28"/>
    </row>
    <row r="59604" s="16" customFormat="1" ht="12.75" spans="2:13">
      <c r="B59604" s="29"/>
      <c r="M59604" s="28"/>
    </row>
    <row r="59605" s="16" customFormat="1" ht="12.75" spans="2:13">
      <c r="B59605" s="29"/>
      <c r="M59605" s="28"/>
    </row>
    <row r="59606" s="16" customFormat="1" ht="12.75" spans="2:13">
      <c r="B59606" s="29"/>
      <c r="M59606" s="28"/>
    </row>
    <row r="59607" s="16" customFormat="1" ht="12.75" spans="2:13">
      <c r="B59607" s="29"/>
      <c r="M59607" s="28"/>
    </row>
    <row r="59608" s="16" customFormat="1" ht="12.75" spans="2:13">
      <c r="B59608" s="29"/>
      <c r="M59608" s="28"/>
    </row>
    <row r="59609" s="16" customFormat="1" ht="12.75" spans="2:13">
      <c r="B59609" s="29"/>
      <c r="M59609" s="28"/>
    </row>
    <row r="59610" s="16" customFormat="1" ht="12.75" spans="2:13">
      <c r="B59610" s="29"/>
      <c r="M59610" s="28"/>
    </row>
    <row r="59611" s="16" customFormat="1" ht="12.75" spans="2:13">
      <c r="B59611" s="29"/>
      <c r="M59611" s="28"/>
    </row>
    <row r="59612" s="16" customFormat="1" ht="12.75" spans="2:13">
      <c r="B59612" s="29"/>
      <c r="M59612" s="28"/>
    </row>
    <row r="59613" s="16" customFormat="1" ht="12.75" spans="2:13">
      <c r="B59613" s="29"/>
      <c r="M59613" s="28"/>
    </row>
    <row r="59614" s="16" customFormat="1" ht="12.75" spans="2:13">
      <c r="B59614" s="29"/>
      <c r="M59614" s="28"/>
    </row>
    <row r="59615" s="16" customFormat="1" ht="12.75" spans="2:13">
      <c r="B59615" s="29"/>
      <c r="M59615" s="28"/>
    </row>
    <row r="59616" s="16" customFormat="1" ht="12.75" spans="2:13">
      <c r="B59616" s="29"/>
      <c r="M59616" s="28"/>
    </row>
    <row r="59617" s="16" customFormat="1" ht="12.75" spans="2:13">
      <c r="B59617" s="29"/>
      <c r="M59617" s="28"/>
    </row>
    <row r="59618" s="16" customFormat="1" ht="12.75" spans="2:13">
      <c r="B59618" s="29"/>
      <c r="M59618" s="28"/>
    </row>
    <row r="59619" s="16" customFormat="1" ht="12.75" spans="2:13">
      <c r="B59619" s="29"/>
      <c r="M59619" s="28"/>
    </row>
    <row r="59620" s="16" customFormat="1" ht="12.75" spans="2:13">
      <c r="B59620" s="29"/>
      <c r="M59620" s="28"/>
    </row>
    <row r="59621" s="16" customFormat="1" ht="12.75" spans="2:13">
      <c r="B59621" s="29"/>
      <c r="M59621" s="28"/>
    </row>
    <row r="59622" s="16" customFormat="1" ht="12.75" spans="2:13">
      <c r="B59622" s="29"/>
      <c r="M59622" s="28"/>
    </row>
    <row r="59623" s="16" customFormat="1" ht="12.75" spans="2:13">
      <c r="B59623" s="29"/>
      <c r="M59623" s="28"/>
    </row>
    <row r="59624" s="16" customFormat="1" ht="12.75" spans="2:13">
      <c r="B59624" s="29"/>
      <c r="M59624" s="28"/>
    </row>
    <row r="59625" s="16" customFormat="1" ht="12.75" spans="2:13">
      <c r="B59625" s="29"/>
      <c r="M59625" s="28"/>
    </row>
    <row r="59626" s="16" customFormat="1" ht="12.75" spans="2:13">
      <c r="B59626" s="29"/>
      <c r="M59626" s="28"/>
    </row>
    <row r="59627" s="16" customFormat="1" ht="12.75" spans="2:13">
      <c r="B59627" s="29"/>
      <c r="M59627" s="28"/>
    </row>
    <row r="59628" s="16" customFormat="1" ht="12.75" spans="2:13">
      <c r="B59628" s="29"/>
      <c r="M59628" s="28"/>
    </row>
    <row r="59629" s="16" customFormat="1" ht="12.75" spans="2:13">
      <c r="B59629" s="29"/>
      <c r="M59629" s="28"/>
    </row>
    <row r="59630" s="16" customFormat="1" ht="12.75" spans="2:13">
      <c r="B59630" s="29"/>
      <c r="M59630" s="28"/>
    </row>
    <row r="59631" s="16" customFormat="1" ht="12.75" spans="2:13">
      <c r="B59631" s="29"/>
      <c r="M59631" s="28"/>
    </row>
    <row r="59632" s="16" customFormat="1" ht="12.75" spans="2:13">
      <c r="B59632" s="29"/>
      <c r="M59632" s="28"/>
    </row>
    <row r="59633" s="16" customFormat="1" ht="12.75" spans="2:13">
      <c r="B59633" s="29"/>
      <c r="M59633" s="28"/>
    </row>
    <row r="59634" s="16" customFormat="1" ht="12.75" spans="2:13">
      <c r="B59634" s="29"/>
      <c r="M59634" s="28"/>
    </row>
    <row r="59635" s="16" customFormat="1" ht="12.75" spans="2:13">
      <c r="B59635" s="29"/>
      <c r="M59635" s="28"/>
    </row>
    <row r="59636" s="16" customFormat="1" ht="12.75" spans="2:13">
      <c r="B59636" s="29"/>
      <c r="M59636" s="28"/>
    </row>
    <row r="59637" s="16" customFormat="1" ht="12.75" spans="2:13">
      <c r="B59637" s="29"/>
      <c r="M59637" s="28"/>
    </row>
    <row r="59638" s="16" customFormat="1" ht="12.75" spans="2:13">
      <c r="B59638" s="29"/>
      <c r="M59638" s="28"/>
    </row>
    <row r="59639" s="16" customFormat="1" ht="12.75" spans="2:13">
      <c r="B59639" s="29"/>
      <c r="M59639" s="28"/>
    </row>
    <row r="59640" s="16" customFormat="1" ht="12.75" spans="2:13">
      <c r="B59640" s="29"/>
      <c r="M59640" s="28"/>
    </row>
    <row r="59641" s="16" customFormat="1" ht="12.75" spans="2:13">
      <c r="B59641" s="29"/>
      <c r="M59641" s="28"/>
    </row>
    <row r="59642" s="16" customFormat="1" ht="12.75" spans="2:13">
      <c r="B59642" s="29"/>
      <c r="M59642" s="28"/>
    </row>
    <row r="59643" s="16" customFormat="1" ht="12.75" spans="2:13">
      <c r="B59643" s="29"/>
      <c r="M59643" s="28"/>
    </row>
    <row r="59644" s="16" customFormat="1" ht="12.75" spans="2:13">
      <c r="B59644" s="29"/>
      <c r="M59644" s="28"/>
    </row>
    <row r="59645" s="16" customFormat="1" ht="12.75" spans="2:13">
      <c r="B59645" s="29"/>
      <c r="M59645" s="28"/>
    </row>
    <row r="59646" s="16" customFormat="1" ht="12.75" spans="2:13">
      <c r="B59646" s="29"/>
      <c r="M59646" s="28"/>
    </row>
    <row r="59647" s="16" customFormat="1" ht="12.75" spans="2:13">
      <c r="B59647" s="29"/>
      <c r="M59647" s="28"/>
    </row>
    <row r="59648" s="16" customFormat="1" ht="12.75" spans="2:13">
      <c r="B59648" s="29"/>
      <c r="M59648" s="28"/>
    </row>
    <row r="59649" s="16" customFormat="1" ht="12.75" spans="2:13">
      <c r="B59649" s="29"/>
      <c r="M59649" s="28"/>
    </row>
    <row r="59650" s="16" customFormat="1" ht="12.75" spans="2:13">
      <c r="B59650" s="29"/>
      <c r="M59650" s="28"/>
    </row>
    <row r="59651" s="16" customFormat="1" ht="12.75" spans="2:13">
      <c r="B59651" s="29"/>
      <c r="M59651" s="28"/>
    </row>
    <row r="59652" s="16" customFormat="1" ht="12.75" spans="2:13">
      <c r="B59652" s="29"/>
      <c r="M59652" s="28"/>
    </row>
    <row r="59653" s="16" customFormat="1" ht="12.75" spans="2:13">
      <c r="B59653" s="29"/>
      <c r="M59653" s="28"/>
    </row>
    <row r="59654" s="16" customFormat="1" ht="12.75" spans="2:13">
      <c r="B59654" s="29"/>
      <c r="M59654" s="28"/>
    </row>
    <row r="59655" s="16" customFormat="1" ht="12.75" spans="2:13">
      <c r="B59655" s="29"/>
      <c r="M59655" s="28"/>
    </row>
    <row r="59656" s="16" customFormat="1" ht="12.75" spans="2:13">
      <c r="B59656" s="29"/>
      <c r="M59656" s="28"/>
    </row>
    <row r="59657" s="16" customFormat="1" ht="12.75" spans="2:13">
      <c r="B59657" s="29"/>
      <c r="M59657" s="28"/>
    </row>
    <row r="59658" s="16" customFormat="1" ht="12.75" spans="2:13">
      <c r="B59658" s="29"/>
      <c r="M59658" s="28"/>
    </row>
    <row r="59659" s="16" customFormat="1" ht="12.75" spans="2:13">
      <c r="B59659" s="29"/>
      <c r="M59659" s="28"/>
    </row>
    <row r="59660" s="16" customFormat="1" ht="12.75" spans="2:13">
      <c r="B59660" s="29"/>
      <c r="M59660" s="28"/>
    </row>
    <row r="59661" s="16" customFormat="1" ht="12.75" spans="2:13">
      <c r="B59661" s="29"/>
      <c r="M59661" s="28"/>
    </row>
    <row r="59662" s="16" customFormat="1" ht="12.75" spans="2:13">
      <c r="B59662" s="29"/>
      <c r="M59662" s="28"/>
    </row>
    <row r="59663" s="16" customFormat="1" ht="12.75" spans="2:13">
      <c r="B59663" s="29"/>
      <c r="M59663" s="28"/>
    </row>
    <row r="59664" s="16" customFormat="1" ht="12.75" spans="2:13">
      <c r="B59664" s="29"/>
      <c r="M59664" s="28"/>
    </row>
    <row r="59665" s="16" customFormat="1" ht="12.75" spans="2:13">
      <c r="B59665" s="29"/>
      <c r="M59665" s="28"/>
    </row>
    <row r="59666" s="16" customFormat="1" ht="12.75" spans="2:13">
      <c r="B59666" s="29"/>
      <c r="M59666" s="28"/>
    </row>
    <row r="59667" s="16" customFormat="1" ht="12.75" spans="2:13">
      <c r="B59667" s="29"/>
      <c r="M59667" s="28"/>
    </row>
    <row r="59668" s="16" customFormat="1" ht="12.75" spans="2:13">
      <c r="B59668" s="29"/>
      <c r="M59668" s="28"/>
    </row>
    <row r="59669" s="16" customFormat="1" ht="12.75" spans="2:13">
      <c r="B59669" s="29"/>
      <c r="M59669" s="28"/>
    </row>
    <row r="59670" s="16" customFormat="1" ht="12.75" spans="2:13">
      <c r="B59670" s="29"/>
      <c r="M59670" s="28"/>
    </row>
    <row r="59671" s="16" customFormat="1" ht="12.75" spans="2:13">
      <c r="B59671" s="29"/>
      <c r="M59671" s="28"/>
    </row>
    <row r="59672" s="16" customFormat="1" ht="12.75" spans="2:13">
      <c r="B59672" s="29"/>
      <c r="M59672" s="28"/>
    </row>
    <row r="59673" s="16" customFormat="1" ht="12.75" spans="2:13">
      <c r="B59673" s="29"/>
      <c r="M59673" s="28"/>
    </row>
    <row r="59674" s="16" customFormat="1" ht="12.75" spans="2:13">
      <c r="B59674" s="29"/>
      <c r="M59674" s="28"/>
    </row>
    <row r="59675" s="16" customFormat="1" ht="12.75" spans="2:13">
      <c r="B59675" s="29"/>
      <c r="M59675" s="28"/>
    </row>
    <row r="59676" s="16" customFormat="1" ht="12.75" spans="2:13">
      <c r="B59676" s="29"/>
      <c r="M59676" s="28"/>
    </row>
    <row r="59677" s="16" customFormat="1" ht="12.75" spans="2:13">
      <c r="B59677" s="29"/>
      <c r="M59677" s="28"/>
    </row>
    <row r="59678" s="16" customFormat="1" ht="12.75" spans="2:13">
      <c r="B59678" s="29"/>
      <c r="M59678" s="28"/>
    </row>
    <row r="59679" s="16" customFormat="1" ht="12.75" spans="2:13">
      <c r="B59679" s="29"/>
      <c r="M59679" s="28"/>
    </row>
    <row r="59680" s="16" customFormat="1" ht="12.75" spans="2:13">
      <c r="B59680" s="29"/>
      <c r="M59680" s="28"/>
    </row>
    <row r="59681" s="16" customFormat="1" ht="12.75" spans="2:13">
      <c r="B59681" s="29"/>
      <c r="M59681" s="28"/>
    </row>
    <row r="59682" s="16" customFormat="1" ht="12.75" spans="2:13">
      <c r="B59682" s="29"/>
      <c r="M59682" s="28"/>
    </row>
    <row r="59683" s="16" customFormat="1" ht="12.75" spans="2:13">
      <c r="B59683" s="29"/>
      <c r="M59683" s="28"/>
    </row>
    <row r="59684" s="16" customFormat="1" ht="12.75" spans="2:13">
      <c r="B59684" s="29"/>
      <c r="M59684" s="28"/>
    </row>
    <row r="59685" s="16" customFormat="1" ht="12.75" spans="2:13">
      <c r="B59685" s="29"/>
      <c r="M59685" s="28"/>
    </row>
    <row r="59686" s="16" customFormat="1" ht="12.75" spans="2:13">
      <c r="B59686" s="29"/>
      <c r="M59686" s="28"/>
    </row>
    <row r="59687" s="16" customFormat="1" ht="12.75" spans="2:13">
      <c r="B59687" s="29"/>
      <c r="M59687" s="28"/>
    </row>
    <row r="59688" s="16" customFormat="1" ht="12.75" spans="2:13">
      <c r="B59688" s="29"/>
      <c r="M59688" s="28"/>
    </row>
    <row r="59689" s="16" customFormat="1" ht="12.75" spans="2:13">
      <c r="B59689" s="29"/>
      <c r="M59689" s="28"/>
    </row>
    <row r="59690" s="16" customFormat="1" ht="12.75" spans="2:13">
      <c r="B59690" s="29"/>
      <c r="M59690" s="28"/>
    </row>
    <row r="59691" s="16" customFormat="1" ht="12.75" spans="2:13">
      <c r="B59691" s="29"/>
      <c r="M59691" s="28"/>
    </row>
    <row r="59692" s="16" customFormat="1" ht="12.75" spans="2:13">
      <c r="B59692" s="29"/>
      <c r="M59692" s="28"/>
    </row>
    <row r="59693" s="16" customFormat="1" ht="12.75" spans="2:13">
      <c r="B59693" s="29"/>
      <c r="M59693" s="28"/>
    </row>
    <row r="59694" s="16" customFormat="1" ht="12.75" spans="2:13">
      <c r="B59694" s="29"/>
      <c r="M59694" s="28"/>
    </row>
    <row r="59695" s="16" customFormat="1" ht="12.75" spans="2:13">
      <c r="B59695" s="29"/>
      <c r="M59695" s="28"/>
    </row>
    <row r="59696" s="16" customFormat="1" ht="12.75" spans="2:13">
      <c r="B59696" s="29"/>
      <c r="M59696" s="28"/>
    </row>
    <row r="59697" s="16" customFormat="1" ht="12.75" spans="2:13">
      <c r="B59697" s="29"/>
      <c r="M59697" s="28"/>
    </row>
    <row r="59698" s="16" customFormat="1" ht="12.75" spans="2:13">
      <c r="B59698" s="29"/>
      <c r="M59698" s="28"/>
    </row>
    <row r="59699" s="16" customFormat="1" ht="12.75" spans="2:13">
      <c r="B59699" s="29"/>
      <c r="M59699" s="28"/>
    </row>
    <row r="59700" s="16" customFormat="1" ht="12.75" spans="2:13">
      <c r="B59700" s="29"/>
      <c r="M59700" s="28"/>
    </row>
    <row r="59701" s="16" customFormat="1" ht="12.75" spans="2:13">
      <c r="B59701" s="29"/>
      <c r="M59701" s="28"/>
    </row>
    <row r="59702" s="16" customFormat="1" ht="12.75" spans="2:13">
      <c r="B59702" s="29"/>
      <c r="M59702" s="28"/>
    </row>
    <row r="59703" s="16" customFormat="1" ht="12.75" spans="2:13">
      <c r="B59703" s="29"/>
      <c r="M59703" s="28"/>
    </row>
    <row r="59704" s="16" customFormat="1" ht="12.75" spans="2:13">
      <c r="B59704" s="29"/>
      <c r="M59704" s="28"/>
    </row>
    <row r="59705" s="16" customFormat="1" ht="12.75" spans="2:13">
      <c r="B59705" s="29"/>
      <c r="M59705" s="28"/>
    </row>
    <row r="59706" s="16" customFormat="1" ht="12.75" spans="2:13">
      <c r="B59706" s="29"/>
      <c r="M59706" s="28"/>
    </row>
    <row r="59707" s="16" customFormat="1" ht="12.75" spans="2:13">
      <c r="B59707" s="29"/>
      <c r="M59707" s="28"/>
    </row>
    <row r="59708" s="16" customFormat="1" ht="12.75" spans="2:13">
      <c r="B59708" s="29"/>
      <c r="M59708" s="28"/>
    </row>
    <row r="59709" s="16" customFormat="1" ht="12.75" spans="2:13">
      <c r="B59709" s="29"/>
      <c r="M59709" s="28"/>
    </row>
    <row r="59710" s="16" customFormat="1" ht="12.75" spans="2:13">
      <c r="B59710" s="29"/>
      <c r="M59710" s="28"/>
    </row>
    <row r="59711" s="16" customFormat="1" ht="12.75" spans="2:13">
      <c r="B59711" s="29"/>
      <c r="M59711" s="28"/>
    </row>
    <row r="59712" s="16" customFormat="1" ht="12.75" spans="2:13">
      <c r="B59712" s="29"/>
      <c r="M59712" s="28"/>
    </row>
    <row r="59713" s="16" customFormat="1" ht="12.75" spans="2:13">
      <c r="B59713" s="29"/>
      <c r="M59713" s="28"/>
    </row>
    <row r="59714" s="16" customFormat="1" ht="12.75" spans="2:13">
      <c r="B59714" s="29"/>
      <c r="M59714" s="28"/>
    </row>
    <row r="59715" s="16" customFormat="1" ht="12.75" spans="2:13">
      <c r="B59715" s="29"/>
      <c r="M59715" s="28"/>
    </row>
    <row r="59716" s="16" customFormat="1" ht="12.75" spans="2:13">
      <c r="B59716" s="29"/>
      <c r="M59716" s="28"/>
    </row>
    <row r="59717" s="16" customFormat="1" ht="12.75" spans="2:13">
      <c r="B59717" s="29"/>
      <c r="M59717" s="28"/>
    </row>
    <row r="59718" s="16" customFormat="1" ht="12.75" spans="2:13">
      <c r="B59718" s="29"/>
      <c r="M59718" s="28"/>
    </row>
    <row r="59719" s="16" customFormat="1" ht="12.75" spans="2:13">
      <c r="B59719" s="29"/>
      <c r="M59719" s="28"/>
    </row>
    <row r="59720" s="16" customFormat="1" ht="12.75" spans="2:13">
      <c r="B59720" s="29"/>
      <c r="M59720" s="28"/>
    </row>
    <row r="59721" s="16" customFormat="1" ht="12.75" spans="2:13">
      <c r="B59721" s="29"/>
      <c r="M59721" s="28"/>
    </row>
    <row r="59722" s="16" customFormat="1" ht="12.75" spans="2:13">
      <c r="B59722" s="29"/>
      <c r="M59722" s="28"/>
    </row>
    <row r="59723" s="16" customFormat="1" ht="12.75" spans="2:13">
      <c r="B59723" s="29"/>
      <c r="M59723" s="28"/>
    </row>
    <row r="59724" s="16" customFormat="1" ht="12.75" spans="2:13">
      <c r="B59724" s="29"/>
      <c r="M59724" s="28"/>
    </row>
    <row r="59725" s="16" customFormat="1" ht="12.75" spans="2:13">
      <c r="B59725" s="29"/>
      <c r="M59725" s="28"/>
    </row>
    <row r="59726" s="16" customFormat="1" ht="12.75" spans="2:13">
      <c r="B59726" s="29"/>
      <c r="M59726" s="28"/>
    </row>
    <row r="59727" s="16" customFormat="1" ht="12.75" spans="2:13">
      <c r="B59727" s="29"/>
      <c r="M59727" s="28"/>
    </row>
    <row r="59728" s="16" customFormat="1" ht="12.75" spans="2:13">
      <c r="B59728" s="29"/>
      <c r="M59728" s="28"/>
    </row>
    <row r="59729" s="16" customFormat="1" ht="12.75" spans="2:13">
      <c r="B59729" s="29"/>
      <c r="M59729" s="28"/>
    </row>
    <row r="59730" s="16" customFormat="1" ht="12.75" spans="2:13">
      <c r="B59730" s="29"/>
      <c r="M59730" s="28"/>
    </row>
    <row r="59731" s="16" customFormat="1" ht="12.75" spans="2:13">
      <c r="B59731" s="29"/>
      <c r="M59731" s="28"/>
    </row>
    <row r="59732" s="16" customFormat="1" ht="12.75" spans="2:13">
      <c r="B59732" s="29"/>
      <c r="M59732" s="28"/>
    </row>
    <row r="59733" s="16" customFormat="1" ht="12.75" spans="2:13">
      <c r="B59733" s="29"/>
      <c r="M59733" s="28"/>
    </row>
    <row r="59734" s="16" customFormat="1" ht="12.75" spans="2:13">
      <c r="B59734" s="29"/>
      <c r="M59734" s="28"/>
    </row>
    <row r="59735" s="16" customFormat="1" ht="12.75" spans="2:13">
      <c r="B59735" s="29"/>
      <c r="M59735" s="28"/>
    </row>
    <row r="59736" s="16" customFormat="1" ht="12.75" spans="2:13">
      <c r="B59736" s="29"/>
      <c r="M59736" s="28"/>
    </row>
    <row r="59737" s="16" customFormat="1" ht="12.75" spans="2:13">
      <c r="B59737" s="29"/>
      <c r="M59737" s="28"/>
    </row>
    <row r="59738" s="16" customFormat="1" ht="12.75" spans="2:13">
      <c r="B59738" s="29"/>
      <c r="M59738" s="28"/>
    </row>
    <row r="59739" s="16" customFormat="1" ht="12.75" spans="2:13">
      <c r="B59739" s="29"/>
      <c r="M59739" s="28"/>
    </row>
    <row r="59740" s="16" customFormat="1" ht="12.75" spans="2:13">
      <c r="B59740" s="29"/>
      <c r="M59740" s="28"/>
    </row>
    <row r="59741" s="16" customFormat="1" ht="12.75" spans="2:13">
      <c r="B59741" s="29"/>
      <c r="M59741" s="28"/>
    </row>
    <row r="59742" s="16" customFormat="1" ht="12.75" spans="2:13">
      <c r="B59742" s="29"/>
      <c r="M59742" s="28"/>
    </row>
    <row r="59743" s="16" customFormat="1" ht="12.75" spans="2:13">
      <c r="B59743" s="29"/>
      <c r="M59743" s="28"/>
    </row>
    <row r="59744" s="16" customFormat="1" ht="12.75" spans="2:13">
      <c r="B59744" s="29"/>
      <c r="M59744" s="28"/>
    </row>
    <row r="59745" s="16" customFormat="1" ht="12.75" spans="2:13">
      <c r="B59745" s="29"/>
      <c r="M59745" s="28"/>
    </row>
    <row r="59746" s="16" customFormat="1" ht="12.75" spans="2:13">
      <c r="B59746" s="29"/>
      <c r="M59746" s="28"/>
    </row>
    <row r="59747" s="16" customFormat="1" ht="12.75" spans="2:13">
      <c r="B59747" s="29"/>
      <c r="M59747" s="28"/>
    </row>
    <row r="59748" s="16" customFormat="1" ht="12.75" spans="2:13">
      <c r="B59748" s="29"/>
      <c r="M59748" s="28"/>
    </row>
    <row r="59749" s="16" customFormat="1" ht="12.75" spans="2:13">
      <c r="B59749" s="29"/>
      <c r="M59749" s="28"/>
    </row>
    <row r="59750" s="16" customFormat="1" ht="12.75" spans="2:13">
      <c r="B59750" s="29"/>
      <c r="M59750" s="28"/>
    </row>
    <row r="59751" s="16" customFormat="1" ht="12.75" spans="2:13">
      <c r="B59751" s="29"/>
      <c r="M59751" s="28"/>
    </row>
    <row r="59752" s="16" customFormat="1" ht="12.75" spans="2:13">
      <c r="B59752" s="29"/>
      <c r="M59752" s="28"/>
    </row>
    <row r="59753" s="16" customFormat="1" ht="12.75" spans="2:13">
      <c r="B59753" s="29"/>
      <c r="M59753" s="28"/>
    </row>
    <row r="59754" s="16" customFormat="1" ht="12.75" spans="2:13">
      <c r="B59754" s="29"/>
      <c r="M59754" s="28"/>
    </row>
    <row r="59755" s="16" customFormat="1" ht="12.75" spans="2:13">
      <c r="B59755" s="29"/>
      <c r="M59755" s="28"/>
    </row>
    <row r="59756" s="16" customFormat="1" ht="12.75" spans="2:13">
      <c r="B59756" s="29"/>
      <c r="M59756" s="28"/>
    </row>
    <row r="59757" s="16" customFormat="1" ht="12.75" spans="2:13">
      <c r="B59757" s="29"/>
      <c r="M59757" s="28"/>
    </row>
    <row r="59758" s="16" customFormat="1" ht="12.75" spans="2:13">
      <c r="B59758" s="29"/>
      <c r="M59758" s="28"/>
    </row>
    <row r="59759" s="16" customFormat="1" ht="12.75" spans="2:13">
      <c r="B59759" s="29"/>
      <c r="M59759" s="28"/>
    </row>
    <row r="59760" s="16" customFormat="1" ht="12.75" spans="2:13">
      <c r="B59760" s="29"/>
      <c r="M59760" s="28"/>
    </row>
    <row r="59761" s="16" customFormat="1" ht="12.75" spans="2:13">
      <c r="B59761" s="29"/>
      <c r="M59761" s="28"/>
    </row>
    <row r="59762" s="16" customFormat="1" ht="12.75" spans="2:13">
      <c r="B59762" s="29"/>
      <c r="M59762" s="28"/>
    </row>
    <row r="59763" s="16" customFormat="1" ht="12.75" spans="2:13">
      <c r="B59763" s="29"/>
      <c r="M59763" s="28"/>
    </row>
    <row r="59764" s="16" customFormat="1" ht="12.75" spans="2:13">
      <c r="B59764" s="29"/>
      <c r="M59764" s="28"/>
    </row>
    <row r="59765" s="16" customFormat="1" ht="12.75" spans="2:13">
      <c r="B59765" s="29"/>
      <c r="M59765" s="28"/>
    </row>
    <row r="59766" s="16" customFormat="1" ht="12.75" spans="2:13">
      <c r="B59766" s="29"/>
      <c r="M59766" s="28"/>
    </row>
    <row r="59767" s="16" customFormat="1" ht="12.75" spans="2:13">
      <c r="B59767" s="29"/>
      <c r="M59767" s="28"/>
    </row>
    <row r="59768" s="16" customFormat="1" ht="12.75" spans="2:13">
      <c r="B59768" s="29"/>
      <c r="M59768" s="28"/>
    </row>
    <row r="59769" s="16" customFormat="1" ht="12.75" spans="2:13">
      <c r="B59769" s="29"/>
      <c r="M59769" s="28"/>
    </row>
    <row r="59770" s="16" customFormat="1" ht="12.75" spans="2:13">
      <c r="B59770" s="29"/>
      <c r="M59770" s="28"/>
    </row>
    <row r="59771" s="16" customFormat="1" ht="12.75" spans="2:13">
      <c r="B59771" s="29"/>
      <c r="M59771" s="28"/>
    </row>
    <row r="59772" s="16" customFormat="1" ht="12.75" spans="2:13">
      <c r="B59772" s="29"/>
      <c r="M59772" s="28"/>
    </row>
    <row r="59773" s="16" customFormat="1" ht="12.75" spans="2:13">
      <c r="B59773" s="29"/>
      <c r="M59773" s="28"/>
    </row>
    <row r="59774" s="16" customFormat="1" ht="12.75" spans="2:13">
      <c r="B59774" s="29"/>
      <c r="M59774" s="28"/>
    </row>
    <row r="59775" s="16" customFormat="1" ht="12.75" spans="2:13">
      <c r="B59775" s="29"/>
      <c r="M59775" s="28"/>
    </row>
    <row r="59776" s="16" customFormat="1" ht="12.75" spans="2:13">
      <c r="B59776" s="29"/>
      <c r="M59776" s="28"/>
    </row>
    <row r="59777" s="16" customFormat="1" ht="12.75" spans="2:13">
      <c r="B59777" s="29"/>
      <c r="M59777" s="28"/>
    </row>
    <row r="59778" s="16" customFormat="1" ht="12.75" spans="2:13">
      <c r="B59778" s="29"/>
      <c r="M59778" s="28"/>
    </row>
    <row r="59779" s="16" customFormat="1" ht="12.75" spans="2:13">
      <c r="B59779" s="29"/>
      <c r="M59779" s="28"/>
    </row>
    <row r="59780" s="16" customFormat="1" ht="12.75" spans="2:13">
      <c r="B59780" s="29"/>
      <c r="M59780" s="28"/>
    </row>
    <row r="59781" s="16" customFormat="1" ht="12.75" spans="2:13">
      <c r="B59781" s="29"/>
      <c r="M59781" s="28"/>
    </row>
    <row r="59782" s="16" customFormat="1" ht="12.75" spans="2:13">
      <c r="B59782" s="29"/>
      <c r="M59782" s="28"/>
    </row>
    <row r="59783" s="16" customFormat="1" ht="12.75" spans="2:13">
      <c r="B59783" s="29"/>
      <c r="M59783" s="28"/>
    </row>
    <row r="59784" s="16" customFormat="1" ht="12.75" spans="2:13">
      <c r="B59784" s="29"/>
      <c r="M59784" s="28"/>
    </row>
    <row r="59785" s="16" customFormat="1" ht="12.75" spans="2:13">
      <c r="B59785" s="29"/>
      <c r="M59785" s="28"/>
    </row>
    <row r="59786" s="16" customFormat="1" ht="12.75" spans="2:13">
      <c r="B59786" s="29"/>
      <c r="M59786" s="28"/>
    </row>
    <row r="59787" s="16" customFormat="1" ht="12.75" spans="2:13">
      <c r="B59787" s="29"/>
      <c r="M59787" s="28"/>
    </row>
    <row r="59788" s="16" customFormat="1" ht="12.75" spans="2:13">
      <c r="B59788" s="29"/>
      <c r="M59788" s="28"/>
    </row>
    <row r="59789" s="16" customFormat="1" ht="12.75" spans="2:13">
      <c r="B59789" s="29"/>
      <c r="M59789" s="28"/>
    </row>
    <row r="59790" s="16" customFormat="1" ht="12.75" spans="2:13">
      <c r="B59790" s="29"/>
      <c r="M59790" s="28"/>
    </row>
    <row r="59791" s="16" customFormat="1" ht="12.75" spans="2:13">
      <c r="B59791" s="29"/>
      <c r="M59791" s="28"/>
    </row>
    <row r="59792" s="16" customFormat="1" ht="12.75" spans="2:13">
      <c r="B59792" s="29"/>
      <c r="M59792" s="28"/>
    </row>
    <row r="59793" s="16" customFormat="1" ht="12.75" spans="2:13">
      <c r="B59793" s="29"/>
      <c r="M59793" s="28"/>
    </row>
    <row r="59794" s="16" customFormat="1" ht="12.75" spans="2:13">
      <c r="B59794" s="29"/>
      <c r="M59794" s="28"/>
    </row>
    <row r="59795" s="16" customFormat="1" ht="12.75" spans="2:13">
      <c r="B59795" s="29"/>
      <c r="M59795" s="28"/>
    </row>
    <row r="59796" s="16" customFormat="1" ht="12.75" spans="2:13">
      <c r="B59796" s="29"/>
      <c r="M59796" s="28"/>
    </row>
    <row r="59797" s="16" customFormat="1" ht="12.75" spans="2:13">
      <c r="B59797" s="29"/>
      <c r="M59797" s="28"/>
    </row>
    <row r="59798" s="16" customFormat="1" ht="12.75" spans="2:13">
      <c r="B59798" s="29"/>
      <c r="M59798" s="28"/>
    </row>
    <row r="59799" s="16" customFormat="1" ht="12.75" spans="2:13">
      <c r="B59799" s="29"/>
      <c r="M59799" s="28"/>
    </row>
    <row r="59800" s="16" customFormat="1" ht="12.75" spans="2:13">
      <c r="B59800" s="29"/>
      <c r="M59800" s="28"/>
    </row>
    <row r="59801" s="16" customFormat="1" ht="12.75" spans="2:13">
      <c r="B59801" s="29"/>
      <c r="M59801" s="28"/>
    </row>
    <row r="59802" s="16" customFormat="1" ht="12.75" spans="2:13">
      <c r="B59802" s="29"/>
      <c r="M59802" s="28"/>
    </row>
    <row r="59803" s="16" customFormat="1" ht="12.75" spans="2:13">
      <c r="B59803" s="29"/>
      <c r="M59803" s="28"/>
    </row>
    <row r="59804" s="16" customFormat="1" ht="12.75" spans="2:13">
      <c r="B59804" s="29"/>
      <c r="M59804" s="28"/>
    </row>
    <row r="59805" s="16" customFormat="1" ht="12.75" spans="2:13">
      <c r="B59805" s="29"/>
      <c r="M59805" s="28"/>
    </row>
    <row r="59806" s="16" customFormat="1" ht="12.75" spans="2:13">
      <c r="B59806" s="29"/>
      <c r="M59806" s="28"/>
    </row>
    <row r="59807" s="16" customFormat="1" ht="12.75" spans="2:13">
      <c r="B59807" s="29"/>
      <c r="M59807" s="28"/>
    </row>
    <row r="59808" s="16" customFormat="1" ht="12.75" spans="2:13">
      <c r="B59808" s="29"/>
      <c r="M59808" s="28"/>
    </row>
    <row r="59809" s="16" customFormat="1" ht="12.75" spans="2:13">
      <c r="B59809" s="29"/>
      <c r="M59809" s="28"/>
    </row>
    <row r="59810" s="16" customFormat="1" ht="12.75" spans="2:13">
      <c r="B59810" s="29"/>
      <c r="M59810" s="28"/>
    </row>
    <row r="59811" s="16" customFormat="1" ht="12.75" spans="2:13">
      <c r="B59811" s="29"/>
      <c r="M59811" s="28"/>
    </row>
    <row r="59812" s="16" customFormat="1" ht="12.75" spans="2:13">
      <c r="B59812" s="29"/>
      <c r="M59812" s="28"/>
    </row>
    <row r="59813" s="16" customFormat="1" ht="12.75" spans="2:13">
      <c r="B59813" s="29"/>
      <c r="M59813" s="28"/>
    </row>
    <row r="59814" s="16" customFormat="1" ht="12.75" spans="2:13">
      <c r="B59814" s="29"/>
      <c r="M59814" s="28"/>
    </row>
    <row r="59815" s="16" customFormat="1" ht="12.75" spans="2:13">
      <c r="B59815" s="29"/>
      <c r="M59815" s="28"/>
    </row>
  </sheetData>
  <sortState ref="A2:L59815">
    <sortCondition ref="K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1"/>
  <sheetViews>
    <sheetView workbookViewId="0">
      <selection activeCell="K13" sqref="K13"/>
    </sheetView>
  </sheetViews>
  <sheetFormatPr defaultColWidth="9" defaultRowHeight="22" customHeight="1"/>
  <cols>
    <col min="5" max="5" width="12.75" customWidth="1"/>
    <col min="6" max="6" width="12" customWidth="1"/>
    <col min="7" max="7" width="13.25" customWidth="1"/>
    <col min="8" max="8" width="13.625" customWidth="1"/>
    <col min="9" max="9" width="11.875" customWidth="1"/>
    <col min="10" max="10" width="11.375" customWidth="1"/>
    <col min="11" max="11" width="17.25" style="1" customWidth="1"/>
  </cols>
  <sheetData>
    <row r="1" customHeight="1" spans="1:10">
      <c r="A1" s="2" t="s">
        <v>2546</v>
      </c>
      <c r="B1" s="2"/>
      <c r="C1" s="2"/>
      <c r="D1" s="2"/>
      <c r="E1" s="2"/>
      <c r="F1" s="3"/>
      <c r="G1" s="2"/>
      <c r="H1" s="2"/>
      <c r="I1" s="2"/>
      <c r="J1" s="2"/>
    </row>
    <row r="2" customHeight="1" spans="1:10">
      <c r="A2" s="2" t="s">
        <v>9</v>
      </c>
      <c r="B2" s="2" t="s">
        <v>2547</v>
      </c>
      <c r="C2" s="2" t="s">
        <v>2548</v>
      </c>
      <c r="D2" s="2" t="s">
        <v>2549</v>
      </c>
      <c r="E2" s="2" t="s">
        <v>2550</v>
      </c>
      <c r="F2" s="3" t="s">
        <v>2551</v>
      </c>
      <c r="G2" s="4" t="s">
        <v>2552</v>
      </c>
      <c r="H2" s="2" t="s">
        <v>2553</v>
      </c>
      <c r="I2" s="12" t="s">
        <v>2554</v>
      </c>
      <c r="J2" s="13" t="s">
        <v>2555</v>
      </c>
    </row>
    <row r="3" customHeight="1" spans="1:10">
      <c r="A3" s="5">
        <v>1</v>
      </c>
      <c r="B3" s="5" t="s">
        <v>2556</v>
      </c>
      <c r="C3" s="5" t="s">
        <v>2557</v>
      </c>
      <c r="D3" s="5">
        <v>14</v>
      </c>
      <c r="E3" s="5">
        <v>8</v>
      </c>
      <c r="F3" s="6">
        <f t="shared" ref="F3:F11" si="0">E3-D3</f>
        <v>-6</v>
      </c>
      <c r="G3" s="7">
        <f t="shared" ref="G3:G7" si="1">F3*1</f>
        <v>-6</v>
      </c>
      <c r="H3" s="5">
        <v>1</v>
      </c>
      <c r="I3" s="14">
        <f t="shared" ref="I3:I10" si="2">H3*100</f>
        <v>100</v>
      </c>
      <c r="J3" s="15">
        <f t="shared" ref="J3:J11" si="3">E3/D3</f>
        <v>0.571428571428571</v>
      </c>
    </row>
    <row r="4" customHeight="1" spans="1:10">
      <c r="A4" s="5">
        <v>2</v>
      </c>
      <c r="B4" s="5" t="s">
        <v>2558</v>
      </c>
      <c r="C4" s="5" t="s">
        <v>1326</v>
      </c>
      <c r="D4" s="5">
        <v>10</v>
      </c>
      <c r="E4" s="5">
        <v>1</v>
      </c>
      <c r="F4" s="6">
        <f t="shared" si="0"/>
        <v>-9</v>
      </c>
      <c r="G4" s="7">
        <f t="shared" si="1"/>
        <v>-9</v>
      </c>
      <c r="H4" s="5">
        <v>0</v>
      </c>
      <c r="I4" s="14">
        <f t="shared" si="2"/>
        <v>0</v>
      </c>
      <c r="J4" s="15">
        <f t="shared" si="3"/>
        <v>0.1</v>
      </c>
    </row>
    <row r="5" customHeight="1" spans="1:10">
      <c r="A5" s="5">
        <v>3</v>
      </c>
      <c r="B5" s="5" t="s">
        <v>2559</v>
      </c>
      <c r="C5" s="5" t="s">
        <v>2560</v>
      </c>
      <c r="D5" s="5">
        <v>21</v>
      </c>
      <c r="E5" s="5">
        <v>6</v>
      </c>
      <c r="F5" s="6">
        <f t="shared" si="0"/>
        <v>-15</v>
      </c>
      <c r="G5" s="7">
        <v>-10</v>
      </c>
      <c r="H5" s="5">
        <v>2</v>
      </c>
      <c r="I5" s="14">
        <f t="shared" si="2"/>
        <v>200</v>
      </c>
      <c r="J5" s="15">
        <f t="shared" si="3"/>
        <v>0.285714285714286</v>
      </c>
    </row>
    <row r="6" customHeight="1" spans="1:11">
      <c r="A6" s="5">
        <v>4</v>
      </c>
      <c r="B6" s="5" t="s">
        <v>2561</v>
      </c>
      <c r="C6" s="5" t="s">
        <v>2562</v>
      </c>
      <c r="D6" s="5">
        <v>5</v>
      </c>
      <c r="E6" s="5">
        <v>1</v>
      </c>
      <c r="F6" s="6">
        <f t="shared" si="0"/>
        <v>-4</v>
      </c>
      <c r="G6" s="7">
        <f t="shared" si="1"/>
        <v>-4</v>
      </c>
      <c r="H6" s="5">
        <v>1</v>
      </c>
      <c r="I6" s="14">
        <v>0</v>
      </c>
      <c r="J6" s="15">
        <f t="shared" si="3"/>
        <v>0.2</v>
      </c>
      <c r="K6" s="1" t="s">
        <v>2563</v>
      </c>
    </row>
    <row r="7" customHeight="1" spans="1:10">
      <c r="A7" s="5">
        <v>5</v>
      </c>
      <c r="B7" s="5" t="s">
        <v>79</v>
      </c>
      <c r="C7" s="5" t="s">
        <v>1495</v>
      </c>
      <c r="D7" s="5">
        <v>2</v>
      </c>
      <c r="E7" s="5">
        <v>0</v>
      </c>
      <c r="F7" s="6">
        <f t="shared" si="0"/>
        <v>-2</v>
      </c>
      <c r="G7" s="7">
        <v>0</v>
      </c>
      <c r="H7" s="5">
        <v>0</v>
      </c>
      <c r="I7" s="14">
        <f t="shared" si="2"/>
        <v>0</v>
      </c>
      <c r="J7" s="15">
        <f t="shared" si="3"/>
        <v>0</v>
      </c>
    </row>
    <row r="8" customHeight="1" spans="1:10">
      <c r="A8" s="5">
        <v>6</v>
      </c>
      <c r="B8" s="5" t="s">
        <v>2564</v>
      </c>
      <c r="C8" s="5" t="s">
        <v>2565</v>
      </c>
      <c r="D8" s="5">
        <v>29</v>
      </c>
      <c r="E8" s="5">
        <v>9</v>
      </c>
      <c r="F8" s="6">
        <f t="shared" si="0"/>
        <v>-20</v>
      </c>
      <c r="G8" s="7">
        <v>-10</v>
      </c>
      <c r="H8" s="5">
        <v>1</v>
      </c>
      <c r="I8" s="14">
        <f t="shared" si="2"/>
        <v>100</v>
      </c>
      <c r="J8" s="15">
        <f t="shared" si="3"/>
        <v>0.310344827586207</v>
      </c>
    </row>
    <row r="9" customHeight="1" spans="1:10">
      <c r="A9" s="5">
        <v>7</v>
      </c>
      <c r="B9" s="5" t="s">
        <v>2566</v>
      </c>
      <c r="C9" s="5" t="s">
        <v>1690</v>
      </c>
      <c r="D9" s="5">
        <v>5</v>
      </c>
      <c r="E9" s="5">
        <v>1</v>
      </c>
      <c r="F9" s="6">
        <f t="shared" si="0"/>
        <v>-4</v>
      </c>
      <c r="G9" s="7">
        <f>F9*1</f>
        <v>-4</v>
      </c>
      <c r="H9" s="5">
        <v>0</v>
      </c>
      <c r="I9" s="14">
        <f t="shared" si="2"/>
        <v>0</v>
      </c>
      <c r="J9" s="15">
        <f t="shared" si="3"/>
        <v>0.2</v>
      </c>
    </row>
    <row r="10" customHeight="1" spans="1:10">
      <c r="A10" s="5">
        <v>8</v>
      </c>
      <c r="B10" s="5" t="s">
        <v>2567</v>
      </c>
      <c r="C10" s="5" t="s">
        <v>2568</v>
      </c>
      <c r="D10" s="5">
        <v>24</v>
      </c>
      <c r="E10" s="5">
        <v>5</v>
      </c>
      <c r="F10" s="6">
        <f t="shared" si="0"/>
        <v>-19</v>
      </c>
      <c r="G10" s="7">
        <v>-10</v>
      </c>
      <c r="H10" s="5">
        <v>1</v>
      </c>
      <c r="I10" s="14">
        <f t="shared" si="2"/>
        <v>100</v>
      </c>
      <c r="J10" s="15">
        <f t="shared" si="3"/>
        <v>0.208333333333333</v>
      </c>
    </row>
    <row r="11" customHeight="1" spans="1:10">
      <c r="A11" s="8" t="s">
        <v>143</v>
      </c>
      <c r="B11" s="9"/>
      <c r="C11" s="10"/>
      <c r="D11" s="2">
        <f t="shared" ref="D11:I11" si="4">SUM(D3:D10)</f>
        <v>110</v>
      </c>
      <c r="E11" s="2">
        <f t="shared" si="4"/>
        <v>31</v>
      </c>
      <c r="F11" s="3">
        <f t="shared" si="0"/>
        <v>-79</v>
      </c>
      <c r="G11" s="11">
        <f t="shared" si="4"/>
        <v>-53</v>
      </c>
      <c r="H11" s="2">
        <f t="shared" si="4"/>
        <v>6</v>
      </c>
      <c r="I11" s="12">
        <f t="shared" si="4"/>
        <v>500</v>
      </c>
      <c r="J11" s="13">
        <f t="shared" si="3"/>
        <v>0.281818181818182</v>
      </c>
    </row>
  </sheetData>
  <mergeCells count="2">
    <mergeCell ref="A1:J1"/>
    <mergeCell ref="A11:C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10.19-10.21数据情况表</vt:lpstr>
      <vt:lpstr>存健康考试情况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2019-10-18T08:38:00Z</dcterms:created>
  <dcterms:modified xsi:type="dcterms:W3CDTF">2019-11-11T08:07:06Z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