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  <sheet name="Sheet1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<sst xmlns="http://schemas.openxmlformats.org/spreadsheetml/2006/main" count="171" uniqueCount="120">
  <si>
    <r>
      <t>小程序找药（</t>
    </r>
    <r>
      <rPr>
        <b/>
        <sz val="16"/>
        <rFont val="Arial"/>
        <charset val="134"/>
      </rPr>
      <t>2019.10.14</t>
    </r>
    <r>
      <rPr>
        <b/>
        <sz val="16"/>
        <rFont val="宋体"/>
        <charset val="134"/>
      </rPr>
      <t>）</t>
    </r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</si>
  <si>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</si>
  <si>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</si>
  <si>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</si>
  <si>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</si>
  <si>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</si>
  <si>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</si>
  <si>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</si>
  <si>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</si>
  <si>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</si>
  <si>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</si>
  <si>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</si>
  <si>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</si>
  <si>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</si>
  <si>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</si>
  <si>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</si>
  <si>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</si>
  <si>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孟晓明</t>
  </si>
  <si>
    <t>2019-10-14 10:22:00</t>
  </si>
  <si>
    <t>a3355</t>
  </si>
  <si>
    <t>克林霉素磷酸酯片</t>
  </si>
  <si>
    <t>12片</t>
  </si>
  <si>
    <t>2</t>
  </si>
  <si>
    <t>山西好医生</t>
  </si>
  <si>
    <t>H20050055</t>
  </si>
  <si>
    <t>23</t>
  </si>
  <si>
    <t>普通</t>
  </si>
  <si>
    <t>员工</t>
  </si>
  <si>
    <t>请采购部找渠道</t>
  </si>
  <si>
    <t>邓双店张琴</t>
  </si>
  <si>
    <t>2019-10-14 10:32:23</t>
  </si>
  <si>
    <t>a3356</t>
  </si>
  <si>
    <t>外搽白灵酊</t>
  </si>
  <si>
    <t>50ml</t>
  </si>
  <si>
    <t>国药集团</t>
  </si>
  <si>
    <t>Z44022384</t>
  </si>
  <si>
    <t>95</t>
  </si>
  <si>
    <t>2019-10-14 10:37:45</t>
  </si>
  <si>
    <t>a3357</t>
  </si>
  <si>
    <t>羧甲司坦口服溶液</t>
  </si>
  <si>
    <r>
      <t>10</t>
    </r>
    <r>
      <rPr>
        <sz val="10"/>
        <rFont val="宋体"/>
        <charset val="134"/>
      </rPr>
      <t>支</t>
    </r>
  </si>
  <si>
    <t>3</t>
  </si>
  <si>
    <t>广东众生</t>
  </si>
  <si>
    <t>H20093004</t>
  </si>
  <si>
    <t>29</t>
  </si>
  <si>
    <t>之南</t>
  </si>
  <si>
    <t>2019-10-14 10:46:40</t>
  </si>
  <si>
    <t>a3358</t>
  </si>
  <si>
    <t>疏风解毒胶囊</t>
  </si>
  <si>
    <t>0.52g*36粒</t>
  </si>
  <si>
    <t>安徽济人药业有限公司</t>
  </si>
  <si>
    <t>Z20090047</t>
  </si>
  <si>
    <t>58</t>
  </si>
  <si>
    <t>已进特殊目录，仓库及门店无库存，请采购部购进</t>
  </si>
  <si>
    <t>L.YH玉</t>
  </si>
  <si>
    <t>2019-10-14 12:53:29</t>
  </si>
  <si>
    <t>b156</t>
  </si>
  <si>
    <t>重组人表皮生长因子凝胶（酵母）</t>
  </si>
  <si>
    <t>10g*1支/盒</t>
  </si>
  <si>
    <t>1</t>
  </si>
  <si>
    <t>桂林华诺威基因药业有限公司</t>
  </si>
  <si>
    <t>S20020112</t>
  </si>
  <si>
    <t>罗玉翰</t>
  </si>
  <si>
    <t>客户</t>
  </si>
  <si>
    <t>20g公司在营且有库存，电话号码有误，已公示在小程序</t>
  </si>
  <si>
    <t>瞒</t>
  </si>
  <si>
    <t>2019-10-14 13:41:04</t>
  </si>
  <si>
    <t>a3359</t>
  </si>
  <si>
    <t>穹菊上清丸</t>
  </si>
  <si>
    <t xml:space="preserve"> 6g/12袋</t>
  </si>
  <si>
    <t>北京同仁堂制药有限公司</t>
  </si>
  <si>
    <t>Z11021091</t>
  </si>
  <si>
    <t>15–18.6元/盒</t>
  </si>
  <si>
    <t>太极大药房公济桥店</t>
  </si>
  <si>
    <t>2019-10-14 15:08:54</t>
  </si>
  <si>
    <t>a3360</t>
  </si>
  <si>
    <t>参鹿补片</t>
  </si>
  <si>
    <t>60片</t>
  </si>
  <si>
    <t>江西仁和</t>
  </si>
  <si>
    <t>Z36021451</t>
  </si>
  <si>
    <t>108</t>
  </si>
  <si>
    <t>田兰</t>
  </si>
  <si>
    <t>2019-10-14 16:03:08</t>
  </si>
  <si>
    <t>a3361</t>
  </si>
  <si>
    <t>活血止痛胶囊</t>
  </si>
  <si>
    <r>
      <t>0.5g*10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*3</t>
    </r>
    <r>
      <rPr>
        <sz val="10"/>
        <rFont val="宋体"/>
        <charset val="134"/>
      </rPr>
      <t>板</t>
    </r>
  </si>
  <si>
    <t>江西</t>
  </si>
  <si>
    <t>Z20083067</t>
  </si>
  <si>
    <t>18.5</t>
  </si>
  <si>
    <t>信仰</t>
  </si>
  <si>
    <t>2019-10-14 18:59:14</t>
  </si>
  <si>
    <t>a3362</t>
  </si>
  <si>
    <t>胃可安胶囊</t>
  </si>
  <si>
    <r>
      <t>36</t>
    </r>
    <r>
      <rPr>
        <sz val="10"/>
        <rFont val="宋体"/>
        <charset val="134"/>
      </rPr>
      <t>粒</t>
    </r>
  </si>
  <si>
    <t>贵州百灵</t>
  </si>
  <si>
    <t>z20026303</t>
  </si>
  <si>
    <t>25</t>
  </si>
  <si>
    <t>目录外淘汰，仓库及门店无库存，请采购部购进</t>
  </si>
  <si>
    <t>kkogLLL</t>
  </si>
  <si>
    <t>2019-10-14 19:10:16</t>
  </si>
  <si>
    <t>a3363</t>
  </si>
  <si>
    <t>伤科接骨片</t>
  </si>
  <si>
    <r>
      <t>0.33g×36</t>
    </r>
    <r>
      <rPr>
        <sz val="10"/>
        <rFont val="宋体"/>
        <charset val="134"/>
      </rPr>
      <t>片</t>
    </r>
  </si>
  <si>
    <t>大连美罗中药有限公司</t>
  </si>
  <si>
    <t>Z21021461</t>
  </si>
  <si>
    <t>29.00</t>
  </si>
  <si>
    <t>已回复有渠道，请尽快报送新品</t>
  </si>
  <si>
    <t>周红蓉</t>
  </si>
  <si>
    <t>2019-10-14 19:20:44</t>
  </si>
  <si>
    <t>a3364</t>
  </si>
  <si>
    <t>丁酸氢化可的松乳膏</t>
  </si>
  <si>
    <t>20g</t>
  </si>
  <si>
    <t>四川明欣药业</t>
  </si>
  <si>
    <t>H20074168</t>
  </si>
  <si>
    <t>24</t>
  </si>
  <si>
    <t>小程序找药（2019.10.14）顾客找药反馈</t>
  </si>
  <si>
    <t>顾客姓名</t>
  </si>
  <si>
    <t>联系方式</t>
  </si>
  <si>
    <t>http://image-10064610.image.myqcloud.com/i/19/10/14/719e78535720fc8bcf4f2f15db92aae3.jpg</t>
  </si>
  <si>
    <t>20g公司在营且有库存零售价82.5元，电话号码有误，如还有需求请联系18702877562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</si>
</sst>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Arial"/>
      <charset val="0"/>
    </font>
    <font>
      <b/>
      <sz val="10"/>
      <color rgb="FFFFFFFF"/>
      <name val="宋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/>
    <xf numFmtId="0" fontId="0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right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B3" sqref="B3:P13"/>
    </sheetView>
  </sheetViews>
  <sheetFormatPr defaultColWidth="9" defaultRowHeight="13.5"/>
  <cols>
    <col min="1" max="1" width="5.25" customWidth="1"/>
    <col min="2" max="2" width="6.75" customWidth="1"/>
    <col min="3" max="3" width="11.7166666666667" customWidth="1"/>
    <col min="4" max="4" width="7.75" customWidth="1"/>
    <col min="5" max="5" width="19.125" customWidth="1"/>
    <col min="6" max="6" width="9.875" customWidth="1"/>
    <col min="7" max="7" width="7.875" customWidth="1"/>
    <col min="8" max="8" width="10.375" customWidth="1"/>
    <col min="9" max="9" width="9.625" customWidth="1"/>
    <col min="10" max="10" width="6.625" customWidth="1"/>
    <col min="11" max="11" width="6.875" customWidth="1"/>
    <col min="12" max="12" width="31.5" customWidth="1"/>
    <col min="13" max="13" width="8.125" customWidth="1"/>
    <col min="15" max="15" width="7.125" customWidth="1"/>
    <col min="16" max="16" width="48.25" customWidth="1"/>
  </cols>
  <sheetData>
    <row r="1" ht="30" customHeight="1" spans="2:16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16" customHeight="1" spans="1:1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23" t="s">
        <v>12</v>
      </c>
      <c r="M2" s="14" t="s">
        <v>13</v>
      </c>
      <c r="N2" s="14" t="s">
        <v>14</v>
      </c>
      <c r="O2" s="14" t="s">
        <v>15</v>
      </c>
      <c r="P2" s="14" t="s">
        <v>16</v>
      </c>
    </row>
    <row r="3" spans="1:16">
      <c r="A3" s="6">
        <v>1</v>
      </c>
      <c r="B3" s="15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22</v>
      </c>
      <c r="H3" s="15" t="s">
        <v>23</v>
      </c>
      <c r="I3" s="15" t="s">
        <v>24</v>
      </c>
      <c r="J3" s="15" t="s">
        <v>25</v>
      </c>
      <c r="K3" s="24">
        <v>720</v>
      </c>
      <c r="L3" s="15" t="str">
        <f>VLOOKUP(K3,'[1]查询当前所有门店保管帐库存（后勤用）'!$B$1:$D$65536,3,0)</f>
        <v>四川太极大邑县新场镇文昌街药店</v>
      </c>
      <c r="M3" s="15" t="s">
        <v>26</v>
      </c>
      <c r="N3" s="25" t="s">
        <v>27</v>
      </c>
      <c r="O3" s="26"/>
      <c r="P3" s="25" t="s">
        <v>28</v>
      </c>
    </row>
    <row r="4" spans="1:16">
      <c r="A4" s="6">
        <v>2</v>
      </c>
      <c r="B4" s="15" t="s">
        <v>29</v>
      </c>
      <c r="C4" s="15" t="s">
        <v>30</v>
      </c>
      <c r="D4" s="15" t="s">
        <v>31</v>
      </c>
      <c r="E4" s="15" t="s">
        <v>32</v>
      </c>
      <c r="F4" s="15" t="s">
        <v>33</v>
      </c>
      <c r="G4" s="15" t="s">
        <v>22</v>
      </c>
      <c r="H4" s="15" t="s">
        <v>34</v>
      </c>
      <c r="I4" s="15" t="s">
        <v>35</v>
      </c>
      <c r="J4" s="15" t="s">
        <v>36</v>
      </c>
      <c r="K4" s="24">
        <v>514</v>
      </c>
      <c r="L4" s="15" t="str">
        <f>VLOOKUP(K4,'[1]查询当前所有门店保管帐库存（后勤用）'!$B$1:$D$65536,3,0)</f>
        <v>四川太极新津邓双镇岷江店</v>
      </c>
      <c r="M4" s="15" t="s">
        <v>26</v>
      </c>
      <c r="N4" s="25" t="s">
        <v>27</v>
      </c>
      <c r="O4" s="26"/>
      <c r="P4" s="25" t="s">
        <v>28</v>
      </c>
    </row>
    <row r="5" spans="1:16">
      <c r="A5" s="6">
        <v>3</v>
      </c>
      <c r="B5" s="15" t="s">
        <v>29</v>
      </c>
      <c r="C5" s="15" t="s">
        <v>37</v>
      </c>
      <c r="D5" s="15" t="s">
        <v>38</v>
      </c>
      <c r="E5" s="15" t="s">
        <v>39</v>
      </c>
      <c r="F5" s="15" t="s">
        <v>40</v>
      </c>
      <c r="G5" s="15" t="s">
        <v>41</v>
      </c>
      <c r="H5" s="15" t="s">
        <v>42</v>
      </c>
      <c r="I5" s="15" t="s">
        <v>43</v>
      </c>
      <c r="J5" s="15" t="s">
        <v>44</v>
      </c>
      <c r="K5" s="24">
        <v>514</v>
      </c>
      <c r="L5" s="15" t="str">
        <f>VLOOKUP(K5,'[1]查询当前所有门店保管帐库存（后勤用）'!$B$1:$D$65536,3,0)</f>
        <v>四川太极新津邓双镇岷江店</v>
      </c>
      <c r="M5" s="15" t="s">
        <v>26</v>
      </c>
      <c r="N5" s="25" t="s">
        <v>27</v>
      </c>
      <c r="O5" s="27"/>
      <c r="P5" s="25" t="s">
        <v>28</v>
      </c>
    </row>
    <row r="6" s="10" customFormat="1" spans="1:16">
      <c r="A6" s="16">
        <v>4</v>
      </c>
      <c r="B6" s="17" t="s">
        <v>45</v>
      </c>
      <c r="C6" s="17" t="s">
        <v>46</v>
      </c>
      <c r="D6" s="17" t="s">
        <v>47</v>
      </c>
      <c r="E6" s="18" t="s">
        <v>48</v>
      </c>
      <c r="F6" s="17" t="s">
        <v>49</v>
      </c>
      <c r="G6" s="17" t="s">
        <v>22</v>
      </c>
      <c r="H6" s="17" t="s">
        <v>50</v>
      </c>
      <c r="I6" s="17" t="s">
        <v>51</v>
      </c>
      <c r="J6" s="17" t="s">
        <v>52</v>
      </c>
      <c r="K6" s="28">
        <v>549</v>
      </c>
      <c r="L6" s="17" t="str">
        <f>VLOOKUP(K6,'[1]查询当前所有门店保管帐库存（后勤用）'!$B$1:$D$65536,3,0)</f>
        <v>四川太极大邑县晋源镇东壕沟段药店</v>
      </c>
      <c r="M6" s="17" t="s">
        <v>26</v>
      </c>
      <c r="N6" s="29" t="s">
        <v>27</v>
      </c>
      <c r="O6" s="30">
        <v>128503</v>
      </c>
      <c r="P6" s="29" t="s">
        <v>53</v>
      </c>
    </row>
    <row r="7" spans="1:16">
      <c r="A7" s="6">
        <v>5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9" t="s">
        <v>60</v>
      </c>
      <c r="I7" s="15" t="s">
        <v>61</v>
      </c>
      <c r="J7" s="31"/>
      <c r="K7" s="15" t="s">
        <v>62</v>
      </c>
      <c r="L7" s="24">
        <v>11282329547</v>
      </c>
      <c r="M7" s="31"/>
      <c r="N7" s="25" t="s">
        <v>63</v>
      </c>
      <c r="O7" s="32">
        <v>66444</v>
      </c>
      <c r="P7" s="25" t="s">
        <v>64</v>
      </c>
    </row>
    <row r="8" spans="1:16">
      <c r="A8" s="6">
        <v>6</v>
      </c>
      <c r="B8" s="15" t="s">
        <v>65</v>
      </c>
      <c r="C8" s="15" t="s">
        <v>66</v>
      </c>
      <c r="D8" s="15" t="s">
        <v>67</v>
      </c>
      <c r="E8" s="15" t="s">
        <v>68</v>
      </c>
      <c r="F8" s="15" t="s">
        <v>69</v>
      </c>
      <c r="G8" s="15" t="s">
        <v>59</v>
      </c>
      <c r="H8" s="15" t="s">
        <v>70</v>
      </c>
      <c r="I8" s="15" t="s">
        <v>71</v>
      </c>
      <c r="J8" s="15" t="s">
        <v>72</v>
      </c>
      <c r="K8" s="24">
        <v>578</v>
      </c>
      <c r="L8" s="15" t="str">
        <f>VLOOKUP(K8,'[1]查询当前所有门店保管帐库存（后勤用）'!$B$1:$D$65536,3,0)</f>
        <v>四川太极成华区华油路药店</v>
      </c>
      <c r="M8" s="15" t="s">
        <v>26</v>
      </c>
      <c r="N8" s="26" t="s">
        <v>27</v>
      </c>
      <c r="O8" s="26"/>
      <c r="P8" s="26" t="s">
        <v>28</v>
      </c>
    </row>
    <row r="9" spans="1:16">
      <c r="A9" s="6">
        <v>7</v>
      </c>
      <c r="B9" s="15" t="s">
        <v>73</v>
      </c>
      <c r="C9" s="15" t="s">
        <v>74</v>
      </c>
      <c r="D9" s="15" t="s">
        <v>75</v>
      </c>
      <c r="E9" s="15" t="s">
        <v>76</v>
      </c>
      <c r="F9" s="15" t="s">
        <v>77</v>
      </c>
      <c r="G9" s="15" t="s">
        <v>59</v>
      </c>
      <c r="H9" s="15" t="s">
        <v>78</v>
      </c>
      <c r="I9" s="15" t="s">
        <v>79</v>
      </c>
      <c r="J9" s="15" t="s">
        <v>80</v>
      </c>
      <c r="K9" s="24">
        <v>106568</v>
      </c>
      <c r="L9" s="15" t="str">
        <f>VLOOKUP(K9,'[1]查询当前所有门店保管帐库存（后勤用）'!$B$1:$D$65536,3,0)</f>
        <v>四川太极高新区中和公济桥路药店</v>
      </c>
      <c r="M9" s="15" t="s">
        <v>26</v>
      </c>
      <c r="N9" s="25" t="s">
        <v>27</v>
      </c>
      <c r="O9" s="27"/>
      <c r="P9" s="25" t="s">
        <v>28</v>
      </c>
    </row>
    <row r="10" spans="1:16">
      <c r="A10" s="6">
        <v>8</v>
      </c>
      <c r="B10" s="15" t="s">
        <v>81</v>
      </c>
      <c r="C10" s="15" t="s">
        <v>82</v>
      </c>
      <c r="D10" s="15" t="s">
        <v>83</v>
      </c>
      <c r="E10" s="15" t="s">
        <v>84</v>
      </c>
      <c r="F10" s="15" t="s">
        <v>85</v>
      </c>
      <c r="G10" s="15" t="s">
        <v>22</v>
      </c>
      <c r="H10" s="15" t="s">
        <v>86</v>
      </c>
      <c r="I10" s="15" t="s">
        <v>87</v>
      </c>
      <c r="J10" s="15" t="s">
        <v>88</v>
      </c>
      <c r="K10" s="24">
        <v>746</v>
      </c>
      <c r="L10" s="15" t="str">
        <f>VLOOKUP(K10,'[1]查询当前所有门店保管帐库存（后勤用）'!$B$1:$D$65536,3,0)</f>
        <v>四川太极大邑县晋原镇内蒙古大道桃源药店</v>
      </c>
      <c r="M10" s="15" t="s">
        <v>26</v>
      </c>
      <c r="N10" s="25" t="s">
        <v>27</v>
      </c>
      <c r="O10" s="26"/>
      <c r="P10" s="25" t="s">
        <v>28</v>
      </c>
    </row>
    <row r="11" spans="1:16">
      <c r="A11" s="6">
        <v>9</v>
      </c>
      <c r="B11" s="15" t="s">
        <v>89</v>
      </c>
      <c r="C11" s="15" t="s">
        <v>90</v>
      </c>
      <c r="D11" s="15" t="s">
        <v>91</v>
      </c>
      <c r="E11" s="15" t="s">
        <v>92</v>
      </c>
      <c r="F11" s="15" t="s">
        <v>93</v>
      </c>
      <c r="G11" s="15" t="s">
        <v>59</v>
      </c>
      <c r="H11" s="15" t="s">
        <v>94</v>
      </c>
      <c r="I11" s="15" t="s">
        <v>95</v>
      </c>
      <c r="J11" s="15" t="s">
        <v>96</v>
      </c>
      <c r="K11" s="24">
        <v>732</v>
      </c>
      <c r="L11" s="15" t="str">
        <f>VLOOKUP(K11,'[1]查询当前所有门店保管帐库存（后勤用）'!$B$1:$D$65536,3,0)</f>
        <v>四川太极邛崃市羊安镇永康大道药店</v>
      </c>
      <c r="M11" s="15" t="s">
        <v>26</v>
      </c>
      <c r="N11" s="25" t="s">
        <v>27</v>
      </c>
      <c r="O11" s="32">
        <v>132100</v>
      </c>
      <c r="P11" s="25" t="s">
        <v>97</v>
      </c>
    </row>
    <row r="12" s="11" customFormat="1" spans="1:16">
      <c r="A12" s="20">
        <v>10</v>
      </c>
      <c r="B12" s="21" t="s">
        <v>98</v>
      </c>
      <c r="C12" s="21" t="s">
        <v>99</v>
      </c>
      <c r="D12" s="21" t="s">
        <v>100</v>
      </c>
      <c r="E12" s="21" t="s">
        <v>101</v>
      </c>
      <c r="F12" s="21" t="s">
        <v>102</v>
      </c>
      <c r="G12" s="21" t="s">
        <v>59</v>
      </c>
      <c r="H12" s="21" t="s">
        <v>103</v>
      </c>
      <c r="I12" s="21" t="s">
        <v>104</v>
      </c>
      <c r="J12" s="21" t="s">
        <v>105</v>
      </c>
      <c r="K12" s="33">
        <v>106569</v>
      </c>
      <c r="L12" s="21" t="str">
        <f>VLOOKUP(K12,'[1]查询当前所有门店保管帐库存（后勤用）'!$B$1:$D$65536,3,0)</f>
        <v>四川太极武侯区大悦路药店</v>
      </c>
      <c r="M12" s="21" t="s">
        <v>26</v>
      </c>
      <c r="N12" s="34" t="s">
        <v>27</v>
      </c>
      <c r="O12" s="35"/>
      <c r="P12" s="34" t="s">
        <v>106</v>
      </c>
    </row>
    <row r="13" spans="1:16">
      <c r="A13" s="6">
        <v>11</v>
      </c>
      <c r="B13" s="15" t="s">
        <v>107</v>
      </c>
      <c r="C13" s="15" t="s">
        <v>108</v>
      </c>
      <c r="D13" s="15" t="s">
        <v>109</v>
      </c>
      <c r="E13" s="15" t="s">
        <v>110</v>
      </c>
      <c r="F13" s="15" t="s">
        <v>111</v>
      </c>
      <c r="G13" s="15" t="s">
        <v>59</v>
      </c>
      <c r="H13" s="22" t="s">
        <v>112</v>
      </c>
      <c r="I13" s="36" t="s">
        <v>113</v>
      </c>
      <c r="J13" s="36" t="s">
        <v>114</v>
      </c>
      <c r="K13" s="24">
        <v>104430</v>
      </c>
      <c r="L13" s="15" t="str">
        <f>VLOOKUP(K13,'[1]查询当前所有门店保管帐库存（后勤用）'!$B$1:$D$65536,3,0)</f>
        <v>四川太极高新区中和大道药店</v>
      </c>
      <c r="M13" s="36" t="s">
        <v>26</v>
      </c>
      <c r="N13" s="25" t="s">
        <v>27</v>
      </c>
      <c r="O13" s="27"/>
      <c r="P13" s="25" t="s">
        <v>28</v>
      </c>
    </row>
  </sheetData>
  <sortState ref="B3:P13">
    <sortCondition ref="C3"/>
  </sortState>
  <mergeCells count="1">
    <mergeCell ref="B1:P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I27" sqref="I27"/>
    </sheetView>
  </sheetViews>
  <sheetFormatPr defaultColWidth="9" defaultRowHeight="13.5" outlineLevelRow="2"/>
  <cols>
    <col min="1" max="1" width="7" customWidth="1"/>
    <col min="3" max="3" width="11.875" customWidth="1"/>
    <col min="4" max="4" width="25.875" customWidth="1"/>
    <col min="6" max="6" width="8.375" customWidth="1"/>
    <col min="9" max="9" width="5.125" customWidth="1"/>
    <col min="10" max="10" width="7.75" customWidth="1"/>
    <col min="11" max="11" width="12.375" customWidth="1"/>
    <col min="12" max="12" width="6.875" customWidth="1"/>
    <col min="13" max="13" width="74.125" customWidth="1"/>
  </cols>
  <sheetData>
    <row r="1" ht="27" spans="1:13">
      <c r="A1" s="1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7" t="s">
        <v>116</v>
      </c>
      <c r="K2" s="7" t="s">
        <v>117</v>
      </c>
      <c r="L2" s="7" t="s">
        <v>15</v>
      </c>
      <c r="M2" s="7" t="s">
        <v>16</v>
      </c>
    </row>
    <row r="3" spans="1:13">
      <c r="A3" s="4" t="s">
        <v>54</v>
      </c>
      <c r="B3" s="4" t="s">
        <v>55</v>
      </c>
      <c r="C3" s="4" t="s">
        <v>118</v>
      </c>
      <c r="D3" s="4" t="s">
        <v>57</v>
      </c>
      <c r="E3" s="4" t="s">
        <v>58</v>
      </c>
      <c r="F3" s="4" t="s">
        <v>59</v>
      </c>
      <c r="G3" s="5" t="s">
        <v>60</v>
      </c>
      <c r="H3" s="6"/>
      <c r="I3" s="6"/>
      <c r="J3" s="4" t="s">
        <v>62</v>
      </c>
      <c r="K3" s="8">
        <v>11282329547</v>
      </c>
      <c r="L3" s="9">
        <v>66444</v>
      </c>
      <c r="M3" s="6" t="s">
        <v>119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2019-10-15T02:01:00Z</dcterms:created>
  <dcterms:modified xsi:type="dcterms:W3CDTF">2019-10-15T02:38:18Z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