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Sheet1" sheetId="1" state="hidden" r:id="rId1"/>
    <sheet name="Sheet2" sheetId="2" state="hidden" r:id="rId2"/>
    <sheet name="Sheet4" sheetId="4" r:id="rId3"/>
  </sheets>
  <definedNames>
    <definedName name="_xlnm._FilterDatabase" localSheetId="0" hidden="1">Sheet1!$A$2:$N$139</definedName>
  </definedNames>
  <calcPr calcId="144525"/>
</workbook>
</file>

<file path=xl/sharedStrings.xml><?xml version="1.0" encoding="utf-8"?>
<sst xmlns="http://schemas.openxmlformats.org/spreadsheetml/2006/main" count="2820" uniqueCount="423">
  <si>
    <t>价格采集品种（2019.10.11）</t>
  </si>
  <si>
    <t>签约日期</t>
  </si>
  <si>
    <t>序号</t>
  </si>
  <si>
    <t>供应商名称</t>
  </si>
  <si>
    <t>货品ID</t>
  </si>
  <si>
    <t>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</si>
  <si>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</si>
  <si>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</si>
  <si>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</si>
  <si>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</si>
  <si>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</si>
  <si>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</si>
  <si>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</si>
  <si>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</si>
  <si>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采购员名称</t>
  </si>
  <si>
    <t>采集原因</t>
  </si>
  <si>
    <t>百乐眠胶囊</t>
  </si>
  <si>
    <t>0.27gx24粒</t>
  </si>
  <si>
    <t>盒</t>
  </si>
  <si>
    <t>江苏扬子江药业集团有限公司</t>
  </si>
  <si>
    <t>厂家维价</t>
  </si>
  <si>
    <t>蓝芩口服液</t>
  </si>
  <si>
    <t>10mlx6支</t>
  </si>
  <si>
    <t>肛泰</t>
  </si>
  <si>
    <t>0.5gx4片</t>
  </si>
  <si>
    <t>烟台荣昌制药有限公司</t>
  </si>
  <si>
    <t>抗病毒颗粒</t>
  </si>
  <si>
    <t>4g*20袋（无糖）</t>
  </si>
  <si>
    <t>四川光大制药有限公司</t>
  </si>
  <si>
    <t>三九胃泰颗粒</t>
  </si>
  <si>
    <t>20gx6袋</t>
  </si>
  <si>
    <t>三九医药股份有限公司</t>
  </si>
  <si>
    <t>富马酸比索洛尔片</t>
  </si>
  <si>
    <t>5mgx9片x2板</t>
  </si>
  <si>
    <t>北京华素制药股份有限公司(原：北京四环医药)</t>
  </si>
  <si>
    <t>万通筋骨贴</t>
  </si>
  <si>
    <t>7cmx10cmx10贴</t>
  </si>
  <si>
    <t>通化万通药业股份有限公司</t>
  </si>
  <si>
    <t>10mlx12支</t>
  </si>
  <si>
    <t>马来酸左旋氨氯地平片</t>
  </si>
  <si>
    <t xml:space="preserve">2.5mgx14片
</t>
  </si>
  <si>
    <t>石药集团欧意药业有限公司(原:石家庄欧意药业公司)</t>
  </si>
  <si>
    <t>门店反馈</t>
  </si>
  <si>
    <t>硫糖铝口服混悬液(迪先)</t>
  </si>
  <si>
    <t>120ml：24g</t>
  </si>
  <si>
    <t>瓶</t>
  </si>
  <si>
    <t>广东华南药业有限公司(广东华南制药厂)</t>
  </si>
  <si>
    <t>万通筋骨片</t>
  </si>
  <si>
    <t>0.28gx36片</t>
  </si>
  <si>
    <t>糠酸莫米松凝胶</t>
  </si>
  <si>
    <t>10g(5g:5mg)</t>
  </si>
  <si>
    <t>江西三九药业有限公司</t>
  </si>
  <si>
    <t>多酶片</t>
  </si>
  <si>
    <t>100片</t>
  </si>
  <si>
    <t>四川菲德力制药有限公司</t>
  </si>
  <si>
    <t>复方石韦片</t>
  </si>
  <si>
    <t>0.4gx60片(薄膜衣)</t>
  </si>
  <si>
    <t>承德颈复康药业集团有限公司</t>
  </si>
  <si>
    <t>益气养血口服液</t>
  </si>
  <si>
    <t>15mlx10支</t>
  </si>
  <si>
    <t>国嘉</t>
  </si>
  <si>
    <t>欧龙马滴剂</t>
  </si>
  <si>
    <t>50ml</t>
  </si>
  <si>
    <t>德国BIONORICASE比奥罗历加欧洲股份有限公司</t>
  </si>
  <si>
    <t>冯梅</t>
  </si>
  <si>
    <t>供货价上涨</t>
  </si>
  <si>
    <t>桔洲堂</t>
  </si>
  <si>
    <t>复方甘草酸苷胶囊</t>
  </si>
  <si>
    <t>25mg:25mg:25mgx40粒</t>
  </si>
  <si>
    <t>北京凯因科技</t>
  </si>
  <si>
    <t>蒋奇成</t>
  </si>
  <si>
    <t>九州通</t>
  </si>
  <si>
    <t>沙丁胺醇吸入气雾剂(混悬型)（原沙丁胺醇气雾剂）</t>
  </si>
  <si>
    <t>200揿:0.10mg</t>
  </si>
  <si>
    <t>重庆科瑞制药</t>
  </si>
  <si>
    <t>华鼎</t>
  </si>
  <si>
    <t>复方消化酶胶囊(达吉)</t>
  </si>
  <si>
    <t>20粒</t>
  </si>
  <si>
    <t>韩国韩林</t>
  </si>
  <si>
    <t>科伦</t>
  </si>
  <si>
    <t>复方青橄榄利咽含片(慢严舒柠)</t>
  </si>
  <si>
    <t>0.5gx24片</t>
  </si>
  <si>
    <t>桂龙药业(安徽)</t>
  </si>
  <si>
    <t>大众</t>
  </si>
  <si>
    <t>小儿氨酚烷胺颗粒</t>
  </si>
  <si>
    <t>4gx12袋</t>
  </si>
  <si>
    <t>唐山太阳石</t>
  </si>
  <si>
    <t>本草堂</t>
  </si>
  <si>
    <t>蛇胆川贝枇杷膏</t>
  </si>
  <si>
    <t>100ml(138g)</t>
  </si>
  <si>
    <t>广州白云山潘高寿</t>
  </si>
  <si>
    <t>兰索拉唑肠溶片</t>
  </si>
  <si>
    <t>15mgx14片</t>
  </si>
  <si>
    <t>扬子江四川海蓉</t>
  </si>
  <si>
    <t>摩罗丹</t>
  </si>
  <si>
    <t>9gx9丸</t>
  </si>
  <si>
    <t>邯郸制药</t>
  </si>
  <si>
    <t>粤通</t>
  </si>
  <si>
    <t>小儿热速清颗粒</t>
  </si>
  <si>
    <t>2gx12袋</t>
  </si>
  <si>
    <t>哈尔滨圣泰</t>
  </si>
  <si>
    <t>黄葵胶囊</t>
  </si>
  <si>
    <t>0.5gx30粒</t>
  </si>
  <si>
    <t>江苏苏中药业</t>
  </si>
  <si>
    <t>优胜美特</t>
  </si>
  <si>
    <t>阿德福韦酯片(代丁)</t>
  </si>
  <si>
    <t>10mgx14片</t>
  </si>
  <si>
    <t>天津药物研究院</t>
  </si>
  <si>
    <t>正骨水</t>
  </si>
  <si>
    <t>12ml</t>
  </si>
  <si>
    <t>广西玉林制药</t>
  </si>
  <si>
    <t>美洛昔康分散片</t>
  </si>
  <si>
    <t>7.5mgx12粒</t>
  </si>
  <si>
    <t>江苏亚邦爱普森</t>
  </si>
  <si>
    <t>金仁</t>
  </si>
  <si>
    <t>复方南星止痛膏</t>
  </si>
  <si>
    <t>10cm×13cm×2贴×2袋</t>
  </si>
  <si>
    <t>江苏康缘阳光</t>
  </si>
  <si>
    <t>小金胶囊</t>
  </si>
  <si>
    <t>16粒</t>
  </si>
  <si>
    <t>四川省天基生物药业有限公司</t>
  </si>
  <si>
    <t>批发</t>
  </si>
  <si>
    <t>甘桔冰梅片</t>
  </si>
  <si>
    <t>0.2g×36片</t>
  </si>
  <si>
    <t>重庆华森制药股份有限公司</t>
  </si>
  <si>
    <t>咳速停胶囊</t>
  </si>
  <si>
    <t>0.5gx12粒x2板</t>
  </si>
  <si>
    <t>贵州百灵制药</t>
  </si>
  <si>
    <t>德仁堂</t>
  </si>
  <si>
    <t>蜜炼川贝枇杷膏</t>
  </si>
  <si>
    <t>210g</t>
  </si>
  <si>
    <t>加味逍遥丸</t>
  </si>
  <si>
    <t>6gx10袋</t>
  </si>
  <si>
    <t>河北万岁药业</t>
  </si>
  <si>
    <t>嘉信凯</t>
  </si>
  <si>
    <t>阿托伐他汀钙片(阿乐)</t>
  </si>
  <si>
    <t>10mgx7片</t>
  </si>
  <si>
    <t>北京嘉林</t>
  </si>
  <si>
    <t>缬沙坦氨氯地平片（I）</t>
  </si>
  <si>
    <t>7片（80mg:5mg）</t>
  </si>
  <si>
    <t>北京诺华</t>
  </si>
  <si>
    <t>左氧氟沙星滴眼液(可乐必妥)</t>
  </si>
  <si>
    <t>5ml:24.4mg</t>
  </si>
  <si>
    <t>支</t>
  </si>
  <si>
    <t>参天制药</t>
  </si>
  <si>
    <t>色甘酸钠滴眼液</t>
  </si>
  <si>
    <t>8ml:0.16g(2%)</t>
  </si>
  <si>
    <t>武汉五景药业</t>
  </si>
  <si>
    <t>盐酸曲美他嗪片(万爽力)</t>
  </si>
  <si>
    <t>20mgx30片</t>
  </si>
  <si>
    <t>天津施维雅</t>
  </si>
  <si>
    <t>异维A酸软胶囊</t>
  </si>
  <si>
    <t>10mgx15粒</t>
  </si>
  <si>
    <t>上海东海</t>
  </si>
  <si>
    <t>格列齐特片(Ⅱ)</t>
  </si>
  <si>
    <t>80mgx60片</t>
  </si>
  <si>
    <t>天津华津</t>
  </si>
  <si>
    <t>血府逐瘀口服液</t>
  </si>
  <si>
    <t>10mlx10支</t>
  </si>
  <si>
    <t>吉林敖东延边</t>
  </si>
  <si>
    <t>心宝丸</t>
  </si>
  <si>
    <t>60mgx20丸</t>
  </si>
  <si>
    <t>广东心宝制药</t>
  </si>
  <si>
    <t>冰樟桉氟轻松贴膏(皮炎灵硬膏)</t>
  </si>
  <si>
    <t>4cmx6.5cmx4贴x100包</t>
  </si>
  <si>
    <t>河南羚锐</t>
  </si>
  <si>
    <t>枳术宽中胶囊</t>
  </si>
  <si>
    <t>0.43g*24s</t>
  </si>
  <si>
    <t>朗致集团双人药业有限公司</t>
  </si>
  <si>
    <t>合纵</t>
  </si>
  <si>
    <t>复方感冒灵片</t>
  </si>
  <si>
    <t>广州花城制药</t>
  </si>
  <si>
    <t>云南白药</t>
  </si>
  <si>
    <t>4gx6瓶</t>
  </si>
  <si>
    <t>云南白药股份</t>
  </si>
  <si>
    <t>气管炎丸</t>
  </si>
  <si>
    <t>300粒</t>
  </si>
  <si>
    <t>北京同仁堂</t>
  </si>
  <si>
    <t>盐酸美西律片</t>
  </si>
  <si>
    <t>50mgx100片</t>
  </si>
  <si>
    <t>上海信谊总厂</t>
  </si>
  <si>
    <t>小儿感冒颗粒</t>
  </si>
  <si>
    <t>6gx24袋</t>
  </si>
  <si>
    <t>华润三九(枣庄)</t>
  </si>
  <si>
    <t>柴黄颗粒</t>
  </si>
  <si>
    <t>3gx10袋</t>
  </si>
  <si>
    <t>四川百利药业</t>
  </si>
  <si>
    <t>头孢地尼胶囊（世扶尼）</t>
  </si>
  <si>
    <t>0.1gx6片</t>
  </si>
  <si>
    <t>天津津康</t>
  </si>
  <si>
    <t>硫酸羟氯喹片</t>
  </si>
  <si>
    <t>0.1gx14片</t>
  </si>
  <si>
    <t>上海中西制药</t>
  </si>
  <si>
    <t>乳核散结片</t>
  </si>
  <si>
    <t>0.36gx72片(薄膜衣)</t>
  </si>
  <si>
    <t>广州白云山中一药业有限公司</t>
  </si>
  <si>
    <t>民升</t>
  </si>
  <si>
    <t>小儿氨酚黄那敏颗粒</t>
  </si>
  <si>
    <t>华润三九(北京)</t>
  </si>
  <si>
    <t>足光散(足光粉)</t>
  </si>
  <si>
    <t>40gx3袋</t>
  </si>
  <si>
    <t>健民集团叶开泰国药(随州)</t>
  </si>
  <si>
    <t>跌打丸</t>
  </si>
  <si>
    <t>3gx6丸</t>
  </si>
  <si>
    <t>同仁堂股份</t>
  </si>
  <si>
    <t>康德乐</t>
  </si>
  <si>
    <t>盐酸替扎尼定片</t>
  </si>
  <si>
    <t>2mg*24s</t>
  </si>
  <si>
    <t>四川科瑞德</t>
  </si>
  <si>
    <t>西部</t>
  </si>
  <si>
    <t>复方牛磺酸滴眼液(小乐敦)</t>
  </si>
  <si>
    <t>13ml</t>
  </si>
  <si>
    <t>曼秀雷敦</t>
  </si>
  <si>
    <t>复方草珊瑚含片</t>
  </si>
  <si>
    <t>0.44gx48片</t>
  </si>
  <si>
    <t>江中药业</t>
  </si>
  <si>
    <t>氨酚伪麻美芬片Ⅱ/氨麻苯美片(白加黑)</t>
  </si>
  <si>
    <t>15片</t>
  </si>
  <si>
    <t>拜耳医药启东</t>
  </si>
  <si>
    <t>维C银翘片</t>
  </si>
  <si>
    <t>12片x2板(糖衣片)</t>
  </si>
  <si>
    <t>盐酸二甲双胍缓释片</t>
  </si>
  <si>
    <t>0.5g*30片</t>
  </si>
  <si>
    <t>南昌飞弘</t>
  </si>
  <si>
    <t>龙一</t>
  </si>
  <si>
    <t>维生素B2片</t>
  </si>
  <si>
    <t>5mgx100片</t>
  </si>
  <si>
    <t>成都第一药业</t>
  </si>
  <si>
    <t>复方醋酸氟轻松(三花皮炎宁酊)</t>
  </si>
  <si>
    <t>内蒙古大唐</t>
  </si>
  <si>
    <t>盐酸丙卡特罗口服液(美普清)</t>
  </si>
  <si>
    <t>30ml:0.15mg(5ug/ml)</t>
  </si>
  <si>
    <t>广东大冢</t>
  </si>
  <si>
    <t>丹皮酚软膏</t>
  </si>
  <si>
    <t>15g</t>
  </si>
  <si>
    <t>合肥立方</t>
  </si>
  <si>
    <t>痔速宁片</t>
  </si>
  <si>
    <t>12片x2板</t>
  </si>
  <si>
    <t>长春银诺克</t>
  </si>
  <si>
    <t>84消毒液</t>
  </si>
  <si>
    <t>450ml</t>
  </si>
  <si>
    <t>四川伊洁士</t>
  </si>
  <si>
    <t>消炎利胆片</t>
  </si>
  <si>
    <t>80片(薄膜衣片)</t>
  </si>
  <si>
    <t>白云山和记黄埔</t>
  </si>
  <si>
    <t>甲磺酸倍他司汀片(敏使朗)</t>
  </si>
  <si>
    <t>6mgx10片x3板</t>
  </si>
  <si>
    <t>卫材(中国)药业</t>
  </si>
  <si>
    <t>氨咖黄敏口服溶液</t>
  </si>
  <si>
    <t>10ml*6支</t>
  </si>
  <si>
    <t>江西和盈药业有限公司</t>
  </si>
  <si>
    <t>盐酸乙哌立松片(妙纳)</t>
  </si>
  <si>
    <t>50mgx20片</t>
  </si>
  <si>
    <t>卫材(中国)</t>
  </si>
  <si>
    <t>快胃片</t>
  </si>
  <si>
    <t>0.35gx90片（糖衣）</t>
  </si>
  <si>
    <t>青岛国风药业</t>
  </si>
  <si>
    <t>氟康唑胶囊</t>
  </si>
  <si>
    <t>50mgx12粒</t>
  </si>
  <si>
    <t>湖南千金湘江</t>
  </si>
  <si>
    <t>蓉锦</t>
  </si>
  <si>
    <t>夏枯草膏</t>
  </si>
  <si>
    <t>198g</t>
  </si>
  <si>
    <t>黄石飞云</t>
  </si>
  <si>
    <t>制霉素片</t>
  </si>
  <si>
    <t>50万单位x100片</t>
  </si>
  <si>
    <t>浙江震元</t>
  </si>
  <si>
    <t>盐酸氨溴索片</t>
  </si>
  <si>
    <t>30mgx20片</t>
  </si>
  <si>
    <t>山东裕欣(山东罗欣)</t>
  </si>
  <si>
    <t>盐酸左氧氟沙星片</t>
  </si>
  <si>
    <t>0.1gx10片</t>
  </si>
  <si>
    <t>石家庄以岭</t>
  </si>
  <si>
    <t>厄贝沙坦片(苏适)</t>
  </si>
  <si>
    <t>0.15gx7片</t>
  </si>
  <si>
    <t>深圳海滨</t>
  </si>
  <si>
    <t>碳酸氢钠片</t>
  </si>
  <si>
    <t>0.5gx100片</t>
  </si>
  <si>
    <t>上海玉瑞(安阳)</t>
  </si>
  <si>
    <t>特安呐血塞通片</t>
  </si>
  <si>
    <t>50mg*40片/盒</t>
  </si>
  <si>
    <t>云南特安呐制药股份有限公司</t>
  </si>
  <si>
    <t>珍菊降压片</t>
  </si>
  <si>
    <t>0.25gx60片(薄膜衣)</t>
  </si>
  <si>
    <t>亚宝股份</t>
  </si>
  <si>
    <t>辛芩颗粒</t>
  </si>
  <si>
    <t>20gx8袋</t>
  </si>
  <si>
    <t>浙江普洛康裕</t>
  </si>
  <si>
    <t>尿素乳膏</t>
  </si>
  <si>
    <t>10%:10g</t>
  </si>
  <si>
    <t>马应龙股份</t>
  </si>
  <si>
    <t>乳酶生片</t>
  </si>
  <si>
    <t>0.15gx100片</t>
  </si>
  <si>
    <t>袋</t>
  </si>
  <si>
    <t>桂林南药</t>
  </si>
  <si>
    <t>感冒清片</t>
  </si>
  <si>
    <t>0.22gx100片(薄膜衣)</t>
  </si>
  <si>
    <t>广东一片天</t>
  </si>
  <si>
    <t>滴通鼻炎水</t>
  </si>
  <si>
    <t>10ml</t>
  </si>
  <si>
    <t>白云山何济公</t>
  </si>
  <si>
    <t>咳速停糖浆</t>
  </si>
  <si>
    <t>100ml</t>
  </si>
  <si>
    <t>木香顺气丸</t>
  </si>
  <si>
    <t>河南百年康鑫</t>
  </si>
  <si>
    <t>乌洛托品溶液(西施兰夏露)</t>
  </si>
  <si>
    <t>西施兰联合</t>
  </si>
  <si>
    <t>抗感颗粒(好医生）</t>
  </si>
  <si>
    <t>10g*6袋</t>
  </si>
  <si>
    <t>四川好医生攀西药业有限责任公司</t>
  </si>
  <si>
    <t>吲达帕胺片(寿比山)</t>
  </si>
  <si>
    <t>2.5mgx10片x3板(薄膜衣)</t>
  </si>
  <si>
    <t>天津力生</t>
  </si>
  <si>
    <t>活力苏口服液</t>
  </si>
  <si>
    <t>成都地奥天府</t>
  </si>
  <si>
    <t>硝苯地平片</t>
  </si>
  <si>
    <t>10mgx100片</t>
  </si>
  <si>
    <t>湖北华中</t>
  </si>
  <si>
    <t>盐酸金霉素眼膏</t>
  </si>
  <si>
    <t>0.5%：2g</t>
  </si>
  <si>
    <t>新乡华青</t>
  </si>
  <si>
    <t>氧氟沙星滴眼液(沃古林)</t>
  </si>
  <si>
    <t>8ml:24mg/支</t>
  </si>
  <si>
    <t>蒲公英片(蒲清)</t>
  </si>
  <si>
    <t>0.3gx12片x4板(糖衣片)</t>
  </si>
  <si>
    <t>河南济源济世</t>
  </si>
  <si>
    <t>通气鼻贴</t>
  </si>
  <si>
    <t>10片(透明型)(标准尺码)</t>
  </si>
  <si>
    <t>天津史克</t>
  </si>
  <si>
    <t>氟米龙滴眼液(氟美童)</t>
  </si>
  <si>
    <t>5ml：5mg</t>
  </si>
  <si>
    <t>中国参天制药</t>
  </si>
  <si>
    <t>氨咖黄敏胶囊</t>
  </si>
  <si>
    <t>10粒</t>
  </si>
  <si>
    <t>板</t>
  </si>
  <si>
    <t>重庆迪康长江</t>
  </si>
  <si>
    <t>野马追糖浆</t>
  </si>
  <si>
    <t>120ml</t>
  </si>
  <si>
    <t>江苏浦金药业</t>
  </si>
  <si>
    <t>供货价下降</t>
  </si>
  <si>
    <t>洁尔阴草本抑菌洗液</t>
  </si>
  <si>
    <t>360ml（2合一）</t>
  </si>
  <si>
    <t>四川恩威制药有限公司</t>
  </si>
  <si>
    <t>硫糖铝咀嚼片(硫糖铝片)</t>
  </si>
  <si>
    <t>0.25gx100片</t>
  </si>
  <si>
    <t>南京白敬宇</t>
  </si>
  <si>
    <t>复方醋酸氟轻松酊</t>
  </si>
  <si>
    <t>20ml</t>
  </si>
  <si>
    <t>浏阳津兰药业有限公司</t>
  </si>
  <si>
    <t>叶酸片(斯利安)</t>
  </si>
  <si>
    <t>0.4mgx31片</t>
  </si>
  <si>
    <t>北京斯利安(北京北大)</t>
  </si>
  <si>
    <t>缬沙坦胶囊</t>
  </si>
  <si>
    <t>80mgx14粒</t>
  </si>
  <si>
    <t>苯磺酸氨氯地平片（安内真）</t>
  </si>
  <si>
    <t>5mg*14片</t>
  </si>
  <si>
    <t>苏州东瑞制药有限公司</t>
  </si>
  <si>
    <t>牛黄解毒丸</t>
  </si>
  <si>
    <t>3gx10丸</t>
  </si>
  <si>
    <t>氯沙坦钾片</t>
  </si>
  <si>
    <t>50mg*7片</t>
  </si>
  <si>
    <t>浙江华海药业股份有限公司</t>
  </si>
  <si>
    <t>马来酸曲美布汀片(援生力维)</t>
  </si>
  <si>
    <t>0.1gx20片</t>
  </si>
  <si>
    <t>开开援生制药</t>
  </si>
  <si>
    <t>壮腰健肾丸</t>
  </si>
  <si>
    <t>35g</t>
  </si>
  <si>
    <t>广州白云山陈李济</t>
  </si>
  <si>
    <t>正天丸</t>
  </si>
  <si>
    <t>华润三九医药</t>
  </si>
  <si>
    <t>3gx10瓶</t>
  </si>
  <si>
    <t>北京华素</t>
  </si>
  <si>
    <t>托拉塞米片 (特苏敏)</t>
  </si>
  <si>
    <t>10mg*12片</t>
  </si>
  <si>
    <t>南京正科制药有限公司</t>
  </si>
  <si>
    <t>散寒活络丸</t>
  </si>
  <si>
    <t>同仁堂制药厂</t>
  </si>
  <si>
    <t>龙珠软膏</t>
  </si>
  <si>
    <t>15克/支</t>
  </si>
  <si>
    <t>马应龙药业集团股份有限公司</t>
  </si>
  <si>
    <t>金嗓开音丸</t>
  </si>
  <si>
    <t>360丸</t>
  </si>
  <si>
    <t>西安碑林药业</t>
  </si>
  <si>
    <t>银杏蜜环口服溶液</t>
  </si>
  <si>
    <t>邛崃天银</t>
  </si>
  <si>
    <t>复方氯己定含漱液</t>
  </si>
  <si>
    <t>200ml</t>
  </si>
  <si>
    <t>江苏晨牌邦德药业</t>
  </si>
  <si>
    <t>银杏叶片</t>
  </si>
  <si>
    <t>19.2mg:4.8mgx96片(薄膜衣)</t>
  </si>
  <si>
    <t>深圳海王药业</t>
  </si>
  <si>
    <t>复方青黛丸</t>
  </si>
  <si>
    <t>6g*9袋</t>
  </si>
  <si>
    <t>陕西医药控股集团天宁制药有限责任公司</t>
  </si>
  <si>
    <t>复方鲜竹沥液</t>
  </si>
  <si>
    <t>20mlx6支(无蔗糖)</t>
  </si>
  <si>
    <t>江西南昌济生制药厂</t>
  </si>
  <si>
    <t>江西南昌济生</t>
  </si>
  <si>
    <t>硝苯地平缓释片(I)(得高宁)</t>
  </si>
  <si>
    <t>10mgx60片</t>
  </si>
  <si>
    <t>德州德药</t>
  </si>
  <si>
    <t>儿童维D钙咀嚼片</t>
  </si>
  <si>
    <t>30片</t>
  </si>
  <si>
    <t>安士制药(中山)</t>
  </si>
  <si>
    <t>六神丸</t>
  </si>
  <si>
    <t>10粒x6支(人工麝香)</t>
  </si>
  <si>
    <t>苏州雷允上药业</t>
  </si>
  <si>
    <t>沙美特罗替卡松粉吸入剂(舒利迭)</t>
  </si>
  <si>
    <t>50ug:250ugx60喷(含准纳器)</t>
  </si>
  <si>
    <t>法国</t>
  </si>
  <si>
    <t>中纬</t>
  </si>
  <si>
    <t>地屈孕酮片</t>
  </si>
  <si>
    <t>10mgx20片</t>
  </si>
  <si>
    <t>荷兰Abbott Biologicals B.V</t>
  </si>
  <si>
    <t>珊瑚癣净</t>
  </si>
  <si>
    <t>250mlx2瓶</t>
  </si>
  <si>
    <t>贵州金桥</t>
  </si>
  <si>
    <t>米诺地尔酊</t>
  </si>
  <si>
    <t>60ml</t>
  </si>
  <si>
    <t>厦门美商医药</t>
  </si>
  <si>
    <t>枸橼酸西地那非片(金戈)</t>
  </si>
  <si>
    <t>50mgx10片</t>
  </si>
  <si>
    <t>广州白云山总厂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</si>
</sst>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9"/>
  <sheetViews>
    <sheetView topLeftCell="D1" workbookViewId="0">
      <selection activeCell="B1" sqref="$A1:$XFD1048576"/>
    </sheetView>
  </sheetViews>
  <sheetFormatPr defaultColWidth="9" defaultRowHeight="13.5"/>
  <cols>
    <col min="1" max="1" width="9" style="1"/>
    <col min="2" max="3" width="9" style="1" hidden="1" customWidth="1"/>
    <col min="4" max="4" width="9" style="1"/>
    <col min="5" max="5" width="26.125" style="1" customWidth="1"/>
    <col min="6" max="6" width="17.625" style="1" customWidth="1"/>
    <col min="7" max="7" width="9" style="1"/>
    <col min="8" max="8" width="26.625" style="1" customWidth="1"/>
    <col min="9" max="11" width="9" style="1" hidden="1" customWidth="1"/>
    <col min="12" max="12" width="13.75" style="1" hidden="1" customWidth="1"/>
    <col min="13" max="14" width="9" style="1" hidden="1" customWidth="1"/>
    <col min="15" max="15" width="12.75" style="1" customWidth="1"/>
    <col min="16" max="16384" width="9" style="1"/>
  </cols>
  <sheetData>
    <row r="1" ht="22.5" spans="2: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2" t="s">
        <v>15</v>
      </c>
    </row>
    <row r="3" s="2" customFormat="1" ht="21" customHeight="1" spans="1:15">
      <c r="A3" s="4"/>
      <c r="B3" s="4">
        <v>1</v>
      </c>
      <c r="C3" s="4"/>
      <c r="D3" s="5">
        <v>24929</v>
      </c>
      <c r="E3" s="5" t="s">
        <v>16</v>
      </c>
      <c r="F3" s="5" t="s">
        <v>17</v>
      </c>
      <c r="G3" s="5" t="s">
        <v>18</v>
      </c>
      <c r="H3" s="5" t="s">
        <v>19</v>
      </c>
      <c r="I3" s="4"/>
      <c r="J3" s="4"/>
      <c r="K3" s="4"/>
      <c r="L3" s="4"/>
      <c r="M3" s="4"/>
      <c r="N3" s="4"/>
      <c r="O3" s="12" t="s">
        <v>20</v>
      </c>
    </row>
    <row r="4" s="2" customFormat="1" ht="21" customHeight="1" spans="1:15">
      <c r="A4" s="4"/>
      <c r="B4" s="4">
        <v>2</v>
      </c>
      <c r="C4" s="4"/>
      <c r="D4" s="5">
        <v>21692</v>
      </c>
      <c r="E4" s="5" t="s">
        <v>21</v>
      </c>
      <c r="F4" s="5" t="s">
        <v>22</v>
      </c>
      <c r="G4" s="5" t="s">
        <v>18</v>
      </c>
      <c r="H4" s="5" t="s">
        <v>19</v>
      </c>
      <c r="I4" s="4"/>
      <c r="J4" s="4"/>
      <c r="K4" s="4"/>
      <c r="L4" s="4"/>
      <c r="M4" s="4"/>
      <c r="N4" s="4"/>
      <c r="O4" s="12" t="s">
        <v>20</v>
      </c>
    </row>
    <row r="5" s="2" customFormat="1" ht="21" customHeight="1" spans="1:15">
      <c r="A5" s="4"/>
      <c r="B5" s="4">
        <v>3</v>
      </c>
      <c r="C5" s="4"/>
      <c r="D5" s="5">
        <v>11</v>
      </c>
      <c r="E5" s="5" t="s">
        <v>23</v>
      </c>
      <c r="F5" s="5" t="s">
        <v>24</v>
      </c>
      <c r="G5" s="5" t="s">
        <v>18</v>
      </c>
      <c r="H5" s="5" t="s">
        <v>25</v>
      </c>
      <c r="I5" s="4"/>
      <c r="J5" s="4"/>
      <c r="K5" s="4"/>
      <c r="L5" s="4"/>
      <c r="M5" s="4"/>
      <c r="N5" s="4"/>
      <c r="O5" s="12" t="s">
        <v>20</v>
      </c>
    </row>
    <row r="6" s="2" customFormat="1" ht="18" customHeight="1" spans="1:15">
      <c r="A6" s="4"/>
      <c r="B6" s="4">
        <v>4</v>
      </c>
      <c r="C6" s="4"/>
      <c r="D6" s="5">
        <v>137775</v>
      </c>
      <c r="E6" s="5" t="s">
        <v>26</v>
      </c>
      <c r="F6" s="5" t="s">
        <v>27</v>
      </c>
      <c r="G6" s="5" t="s">
        <v>18</v>
      </c>
      <c r="H6" s="5" t="s">
        <v>28</v>
      </c>
      <c r="I6" s="4"/>
      <c r="J6" s="4"/>
      <c r="K6" s="4"/>
      <c r="L6" s="4"/>
      <c r="M6" s="4"/>
      <c r="N6" s="4"/>
      <c r="O6" s="12" t="s">
        <v>20</v>
      </c>
    </row>
    <row r="7" s="2" customFormat="1" ht="15" customHeight="1" spans="1:15">
      <c r="A7" s="4"/>
      <c r="B7" s="4">
        <v>5</v>
      </c>
      <c r="C7" s="4"/>
      <c r="D7" s="5">
        <v>1638</v>
      </c>
      <c r="E7" s="5" t="s">
        <v>29</v>
      </c>
      <c r="F7" s="5" t="s">
        <v>30</v>
      </c>
      <c r="G7" s="5" t="s">
        <v>18</v>
      </c>
      <c r="H7" s="5" t="s">
        <v>31</v>
      </c>
      <c r="I7" s="4"/>
      <c r="J7" s="4"/>
      <c r="K7" s="4"/>
      <c r="L7" s="4"/>
      <c r="M7" s="4"/>
      <c r="N7" s="4"/>
      <c r="O7" s="12" t="s">
        <v>20</v>
      </c>
    </row>
    <row r="8" s="2" customFormat="1" ht="19" customHeight="1" spans="1:15">
      <c r="A8" s="4"/>
      <c r="B8" s="4">
        <v>6</v>
      </c>
      <c r="C8" s="4"/>
      <c r="D8" s="5">
        <v>154883</v>
      </c>
      <c r="E8" s="5" t="s">
        <v>32</v>
      </c>
      <c r="F8" s="5" t="s">
        <v>33</v>
      </c>
      <c r="G8" s="5" t="s">
        <v>18</v>
      </c>
      <c r="H8" s="5" t="s">
        <v>34</v>
      </c>
      <c r="I8" s="4"/>
      <c r="J8" s="4"/>
      <c r="K8" s="4"/>
      <c r="L8" s="4"/>
      <c r="M8" s="4"/>
      <c r="N8" s="4"/>
      <c r="O8" s="12" t="s">
        <v>20</v>
      </c>
    </row>
    <row r="9" s="2" customFormat="1" ht="17" customHeight="1" spans="1:15">
      <c r="A9" s="4"/>
      <c r="B9" s="4">
        <v>7</v>
      </c>
      <c r="C9" s="4"/>
      <c r="D9" s="5">
        <v>134725</v>
      </c>
      <c r="E9" s="5" t="s">
        <v>35</v>
      </c>
      <c r="F9" s="5" t="s">
        <v>36</v>
      </c>
      <c r="G9" s="5" t="s">
        <v>18</v>
      </c>
      <c r="H9" s="5" t="s">
        <v>37</v>
      </c>
      <c r="I9" s="4"/>
      <c r="J9" s="4"/>
      <c r="K9" s="4"/>
      <c r="L9" s="4"/>
      <c r="M9" s="4"/>
      <c r="N9" s="4"/>
      <c r="O9" s="12" t="s">
        <v>20</v>
      </c>
    </row>
    <row r="10" s="2" customFormat="1" ht="17" customHeight="1" spans="1:15">
      <c r="A10" s="4"/>
      <c r="B10" s="4">
        <v>8</v>
      </c>
      <c r="C10" s="4"/>
      <c r="D10" s="5">
        <v>67579</v>
      </c>
      <c r="E10" s="5" t="s">
        <v>21</v>
      </c>
      <c r="F10" s="5" t="s">
        <v>38</v>
      </c>
      <c r="G10" s="5" t="s">
        <v>18</v>
      </c>
      <c r="H10" s="5" t="s">
        <v>19</v>
      </c>
      <c r="I10" s="4"/>
      <c r="J10" s="4"/>
      <c r="K10" s="4"/>
      <c r="L10" s="4"/>
      <c r="M10" s="4"/>
      <c r="N10" s="4"/>
      <c r="O10" s="12" t="s">
        <v>20</v>
      </c>
    </row>
    <row r="11" s="2" customFormat="1" ht="16" customHeight="1" spans="1:15">
      <c r="A11" s="4"/>
      <c r="B11" s="4">
        <v>9</v>
      </c>
      <c r="C11" s="4"/>
      <c r="D11" s="5">
        <v>88801</v>
      </c>
      <c r="E11" s="5" t="s">
        <v>39</v>
      </c>
      <c r="F11" s="5" t="s">
        <v>40</v>
      </c>
      <c r="G11" s="5" t="s">
        <v>18</v>
      </c>
      <c r="H11" s="5" t="s">
        <v>41</v>
      </c>
      <c r="I11" s="4"/>
      <c r="J11" s="4"/>
      <c r="K11" s="4"/>
      <c r="L11" s="4"/>
      <c r="M11" s="4"/>
      <c r="N11" s="4"/>
      <c r="O11" s="12" t="s">
        <v>42</v>
      </c>
    </row>
    <row r="12" s="2" customFormat="1" ht="17" customHeight="1" spans="1:15">
      <c r="A12" s="4"/>
      <c r="B12" s="4">
        <v>10</v>
      </c>
      <c r="C12" s="4"/>
      <c r="D12" s="5">
        <v>21267</v>
      </c>
      <c r="E12" s="5" t="s">
        <v>43</v>
      </c>
      <c r="F12" s="5" t="s">
        <v>44</v>
      </c>
      <c r="G12" s="5" t="s">
        <v>45</v>
      </c>
      <c r="H12" s="5" t="s">
        <v>46</v>
      </c>
      <c r="I12" s="4"/>
      <c r="J12" s="4"/>
      <c r="K12" s="4"/>
      <c r="L12" s="4"/>
      <c r="M12" s="4"/>
      <c r="N12" s="4"/>
      <c r="O12" s="12" t="s">
        <v>42</v>
      </c>
    </row>
    <row r="13" s="2" customFormat="1" ht="14" customHeight="1" spans="1:15">
      <c r="A13" s="4"/>
      <c r="B13" s="4">
        <v>11</v>
      </c>
      <c r="C13" s="4"/>
      <c r="D13" s="5">
        <v>52008</v>
      </c>
      <c r="E13" s="5" t="s">
        <v>47</v>
      </c>
      <c r="F13" s="5" t="s">
        <v>48</v>
      </c>
      <c r="G13" s="5" t="s">
        <v>18</v>
      </c>
      <c r="H13" s="5" t="s">
        <v>37</v>
      </c>
      <c r="I13" s="4"/>
      <c r="J13" s="4"/>
      <c r="K13" s="4"/>
      <c r="L13" s="4"/>
      <c r="M13" s="4"/>
      <c r="N13" s="4"/>
      <c r="O13" s="12" t="s">
        <v>20</v>
      </c>
    </row>
    <row r="14" s="2" customFormat="1" ht="13" customHeight="1" spans="1:15">
      <c r="A14" s="4"/>
      <c r="B14" s="4">
        <v>12</v>
      </c>
      <c r="C14" s="4"/>
      <c r="D14" s="5">
        <v>104146</v>
      </c>
      <c r="E14" s="5" t="s">
        <v>49</v>
      </c>
      <c r="F14" s="5" t="s">
        <v>50</v>
      </c>
      <c r="G14" s="5" t="s">
        <v>18</v>
      </c>
      <c r="H14" s="5" t="s">
        <v>51</v>
      </c>
      <c r="I14" s="4"/>
      <c r="J14" s="4"/>
      <c r="K14" s="4"/>
      <c r="L14" s="4"/>
      <c r="M14" s="4"/>
      <c r="N14" s="4"/>
      <c r="O14" s="12" t="s">
        <v>20</v>
      </c>
    </row>
    <row r="15" s="2" customFormat="1" ht="15" customHeight="1" spans="1:15">
      <c r="A15" s="4"/>
      <c r="B15" s="4">
        <v>13</v>
      </c>
      <c r="C15" s="4"/>
      <c r="D15" s="5">
        <v>556</v>
      </c>
      <c r="E15" s="5" t="s">
        <v>52</v>
      </c>
      <c r="F15" s="5" t="s">
        <v>53</v>
      </c>
      <c r="G15" s="5" t="s">
        <v>45</v>
      </c>
      <c r="H15" s="5" t="s">
        <v>54</v>
      </c>
      <c r="I15" s="4"/>
      <c r="J15" s="4"/>
      <c r="K15" s="4"/>
      <c r="L15" s="4"/>
      <c r="M15" s="4"/>
      <c r="N15" s="4"/>
      <c r="O15" s="12" t="s">
        <v>20</v>
      </c>
    </row>
    <row r="16" s="2" customFormat="1" ht="12" customHeight="1" spans="1:15">
      <c r="A16" s="4"/>
      <c r="B16" s="4">
        <v>14</v>
      </c>
      <c r="C16" s="4"/>
      <c r="D16" s="5">
        <v>27613</v>
      </c>
      <c r="E16" s="5" t="s">
        <v>55</v>
      </c>
      <c r="F16" s="5" t="s">
        <v>56</v>
      </c>
      <c r="G16" s="5" t="s">
        <v>18</v>
      </c>
      <c r="H16" s="5" t="s">
        <v>57</v>
      </c>
      <c r="I16" s="4"/>
      <c r="J16" s="4"/>
      <c r="K16" s="4"/>
      <c r="L16" s="4"/>
      <c r="M16" s="4"/>
      <c r="N16" s="4"/>
      <c r="O16" s="12" t="s">
        <v>20</v>
      </c>
    </row>
    <row r="17" s="2" customFormat="1" ht="15" customHeight="1" spans="1:15">
      <c r="A17" s="4"/>
      <c r="B17" s="4">
        <v>15</v>
      </c>
      <c r="C17" s="4"/>
      <c r="D17" s="5">
        <v>135007</v>
      </c>
      <c r="E17" s="5" t="s">
        <v>58</v>
      </c>
      <c r="F17" s="5" t="s">
        <v>59</v>
      </c>
      <c r="G17" s="6" t="s">
        <v>18</v>
      </c>
      <c r="H17" s="5" t="s">
        <v>37</v>
      </c>
      <c r="I17" s="4"/>
      <c r="J17" s="4"/>
      <c r="K17" s="4"/>
      <c r="L17" s="4"/>
      <c r="M17" s="4"/>
      <c r="N17" s="4"/>
      <c r="O17" s="12" t="s">
        <v>20</v>
      </c>
    </row>
    <row r="18" ht="15" customHeight="1" spans="1:15">
      <c r="A18" s="13"/>
      <c r="B18" s="4">
        <v>16</v>
      </c>
      <c r="C18" s="7" t="s">
        <v>60</v>
      </c>
      <c r="D18" s="8">
        <v>114059</v>
      </c>
      <c r="E18" s="8" t="s">
        <v>61</v>
      </c>
      <c r="F18" s="9" t="s">
        <v>62</v>
      </c>
      <c r="G18" s="9" t="s">
        <v>45</v>
      </c>
      <c r="H18" s="8" t="s">
        <v>63</v>
      </c>
      <c r="I18" s="10">
        <v>51</v>
      </c>
      <c r="J18" s="7">
        <v>57.6</v>
      </c>
      <c r="K18" s="13">
        <v>6.6</v>
      </c>
      <c r="L18" s="14">
        <f>K18/J18</f>
        <v>0.114583333333333</v>
      </c>
      <c r="M18" s="15">
        <v>50</v>
      </c>
      <c r="N18" s="13" t="s">
        <v>64</v>
      </c>
      <c r="O18" s="13" t="s">
        <v>65</v>
      </c>
    </row>
    <row r="19" spans="1:15">
      <c r="A19" s="13"/>
      <c r="B19" s="4">
        <v>17</v>
      </c>
      <c r="C19" s="7" t="s">
        <v>66</v>
      </c>
      <c r="D19" s="9">
        <v>99279</v>
      </c>
      <c r="E19" s="8" t="s">
        <v>67</v>
      </c>
      <c r="F19" s="9" t="s">
        <v>68</v>
      </c>
      <c r="G19" s="9" t="s">
        <v>18</v>
      </c>
      <c r="H19" s="8" t="s">
        <v>69</v>
      </c>
      <c r="I19" s="10">
        <v>17</v>
      </c>
      <c r="J19" s="7">
        <v>20</v>
      </c>
      <c r="K19" s="13">
        <v>3</v>
      </c>
      <c r="L19" s="14">
        <f t="shared" ref="L19:L50" si="0">K19/J19</f>
        <v>0.15</v>
      </c>
      <c r="M19" s="15">
        <v>380</v>
      </c>
      <c r="N19" s="13" t="s">
        <v>70</v>
      </c>
      <c r="O19" s="13" t="s">
        <v>65</v>
      </c>
    </row>
    <row r="20" ht="22.5" spans="1:15">
      <c r="A20" s="13"/>
      <c r="B20" s="4">
        <v>18</v>
      </c>
      <c r="C20" s="7" t="s">
        <v>71</v>
      </c>
      <c r="D20" s="9">
        <v>831</v>
      </c>
      <c r="E20" s="8" t="s">
        <v>72</v>
      </c>
      <c r="F20" s="9" t="s">
        <v>73</v>
      </c>
      <c r="G20" s="9" t="s">
        <v>45</v>
      </c>
      <c r="H20" s="8" t="s">
        <v>74</v>
      </c>
      <c r="I20" s="10">
        <v>16.55</v>
      </c>
      <c r="J20" s="7">
        <v>18.85</v>
      </c>
      <c r="K20" s="13">
        <v>2.3</v>
      </c>
      <c r="L20" s="14">
        <f t="shared" si="0"/>
        <v>0.122015915119363</v>
      </c>
      <c r="M20" s="15">
        <v>160</v>
      </c>
      <c r="N20" s="13" t="s">
        <v>70</v>
      </c>
      <c r="O20" s="13" t="s">
        <v>65</v>
      </c>
    </row>
    <row r="21" spans="1:15">
      <c r="A21" s="13"/>
      <c r="B21" s="4">
        <v>19</v>
      </c>
      <c r="C21" s="7" t="s">
        <v>75</v>
      </c>
      <c r="D21" s="9">
        <v>14003</v>
      </c>
      <c r="E21" s="8" t="s">
        <v>76</v>
      </c>
      <c r="F21" s="9" t="s">
        <v>77</v>
      </c>
      <c r="G21" s="9" t="s">
        <v>18</v>
      </c>
      <c r="H21" s="8" t="s">
        <v>78</v>
      </c>
      <c r="I21" s="10">
        <v>35.2</v>
      </c>
      <c r="J21" s="7">
        <v>37.5</v>
      </c>
      <c r="K21" s="13">
        <v>2.3</v>
      </c>
      <c r="L21" s="14">
        <f t="shared" si="0"/>
        <v>0.0613333333333333</v>
      </c>
      <c r="M21" s="15">
        <v>150</v>
      </c>
      <c r="N21" s="13" t="s">
        <v>64</v>
      </c>
      <c r="O21" s="13" t="s">
        <v>65</v>
      </c>
    </row>
    <row r="22" spans="1:15">
      <c r="A22" s="13"/>
      <c r="B22" s="4">
        <v>20</v>
      </c>
      <c r="C22" s="7" t="s">
        <v>79</v>
      </c>
      <c r="D22" s="9">
        <v>108835</v>
      </c>
      <c r="E22" s="8" t="s">
        <v>80</v>
      </c>
      <c r="F22" s="9" t="s">
        <v>81</v>
      </c>
      <c r="G22" s="9" t="s">
        <v>18</v>
      </c>
      <c r="H22" s="8" t="s">
        <v>82</v>
      </c>
      <c r="I22" s="10">
        <v>11.25</v>
      </c>
      <c r="J22" s="7">
        <v>13.5</v>
      </c>
      <c r="K22" s="13">
        <v>2.25</v>
      </c>
      <c r="L22" s="14">
        <f t="shared" si="0"/>
        <v>0.166666666666667</v>
      </c>
      <c r="M22" s="15">
        <v>50</v>
      </c>
      <c r="N22" s="13" t="s">
        <v>70</v>
      </c>
      <c r="O22" s="13" t="s">
        <v>65</v>
      </c>
    </row>
    <row r="23" spans="1:15">
      <c r="A23" s="13"/>
      <c r="B23" s="4">
        <v>21</v>
      </c>
      <c r="C23" s="7" t="s">
        <v>83</v>
      </c>
      <c r="D23" s="9">
        <v>11546</v>
      </c>
      <c r="E23" s="8" t="s">
        <v>84</v>
      </c>
      <c r="F23" s="9" t="s">
        <v>85</v>
      </c>
      <c r="G23" s="9" t="s">
        <v>18</v>
      </c>
      <c r="H23" s="8" t="s">
        <v>86</v>
      </c>
      <c r="I23" s="10">
        <v>5.8</v>
      </c>
      <c r="J23" s="7">
        <v>8</v>
      </c>
      <c r="K23" s="13">
        <v>2.2</v>
      </c>
      <c r="L23" s="14">
        <f t="shared" si="0"/>
        <v>0.275</v>
      </c>
      <c r="M23" s="15">
        <v>150</v>
      </c>
      <c r="N23" s="13" t="s">
        <v>64</v>
      </c>
      <c r="O23" s="13" t="s">
        <v>65</v>
      </c>
    </row>
    <row r="24" spans="1:15">
      <c r="A24" s="13"/>
      <c r="B24" s="4">
        <v>22</v>
      </c>
      <c r="C24" s="7" t="s">
        <v>87</v>
      </c>
      <c r="D24" s="9">
        <v>1898</v>
      </c>
      <c r="E24" s="8" t="s">
        <v>88</v>
      </c>
      <c r="F24" s="9" t="s">
        <v>89</v>
      </c>
      <c r="G24" s="9" t="s">
        <v>45</v>
      </c>
      <c r="H24" s="8" t="s">
        <v>90</v>
      </c>
      <c r="I24" s="10">
        <v>13</v>
      </c>
      <c r="J24" s="7">
        <v>15</v>
      </c>
      <c r="K24" s="13">
        <v>2</v>
      </c>
      <c r="L24" s="14">
        <f t="shared" si="0"/>
        <v>0.133333333333333</v>
      </c>
      <c r="M24" s="15">
        <v>72</v>
      </c>
      <c r="N24" s="13" t="s">
        <v>70</v>
      </c>
      <c r="O24" s="13" t="s">
        <v>65</v>
      </c>
    </row>
    <row r="25" spans="1:15">
      <c r="A25" s="13"/>
      <c r="B25" s="4">
        <v>23</v>
      </c>
      <c r="C25" s="7" t="s">
        <v>71</v>
      </c>
      <c r="D25" s="9">
        <v>44283</v>
      </c>
      <c r="E25" s="8" t="s">
        <v>91</v>
      </c>
      <c r="F25" s="9" t="s">
        <v>92</v>
      </c>
      <c r="G25" s="9" t="s">
        <v>18</v>
      </c>
      <c r="H25" s="8" t="s">
        <v>93</v>
      </c>
      <c r="I25" s="10">
        <v>20.61</v>
      </c>
      <c r="J25" s="7">
        <v>22.4</v>
      </c>
      <c r="K25" s="13">
        <v>1.79</v>
      </c>
      <c r="L25" s="14">
        <f t="shared" si="0"/>
        <v>0.0799107142857143</v>
      </c>
      <c r="M25" s="15">
        <v>300</v>
      </c>
      <c r="N25" s="13" t="s">
        <v>70</v>
      </c>
      <c r="O25" s="13" t="s">
        <v>65</v>
      </c>
    </row>
    <row r="26" spans="1:15">
      <c r="A26" s="13"/>
      <c r="B26" s="4">
        <v>24</v>
      </c>
      <c r="C26" s="7" t="s">
        <v>71</v>
      </c>
      <c r="D26" s="9">
        <v>155553</v>
      </c>
      <c r="E26" s="8" t="s">
        <v>94</v>
      </c>
      <c r="F26" s="9" t="s">
        <v>95</v>
      </c>
      <c r="G26" s="9" t="s">
        <v>18</v>
      </c>
      <c r="H26" s="8" t="s">
        <v>96</v>
      </c>
      <c r="I26" s="10">
        <v>19.9</v>
      </c>
      <c r="J26" s="7">
        <v>21</v>
      </c>
      <c r="K26" s="13">
        <v>1.1</v>
      </c>
      <c r="L26" s="14">
        <f t="shared" si="0"/>
        <v>0.0523809523809525</v>
      </c>
      <c r="M26" s="15">
        <v>260</v>
      </c>
      <c r="N26" s="13" t="s">
        <v>70</v>
      </c>
      <c r="O26" s="13" t="s">
        <v>65</v>
      </c>
    </row>
    <row r="27" spans="1:15">
      <c r="A27" s="13"/>
      <c r="B27" s="4">
        <v>25</v>
      </c>
      <c r="C27" s="7" t="s">
        <v>97</v>
      </c>
      <c r="D27" s="9">
        <v>130557</v>
      </c>
      <c r="E27" s="8" t="s">
        <v>98</v>
      </c>
      <c r="F27" s="9" t="s">
        <v>99</v>
      </c>
      <c r="G27" s="9" t="s">
        <v>18</v>
      </c>
      <c r="H27" s="8" t="s">
        <v>100</v>
      </c>
      <c r="I27" s="10">
        <v>12</v>
      </c>
      <c r="J27" s="7">
        <v>13</v>
      </c>
      <c r="K27" s="13">
        <v>1</v>
      </c>
      <c r="L27" s="14">
        <f t="shared" si="0"/>
        <v>0.0769230769230769</v>
      </c>
      <c r="M27" s="15">
        <v>60</v>
      </c>
      <c r="N27" s="13" t="s">
        <v>70</v>
      </c>
      <c r="O27" s="13" t="s">
        <v>65</v>
      </c>
    </row>
    <row r="28" spans="1:15">
      <c r="A28" s="13"/>
      <c r="B28" s="4">
        <v>26</v>
      </c>
      <c r="C28" s="7" t="s">
        <v>75</v>
      </c>
      <c r="D28" s="9">
        <v>57312</v>
      </c>
      <c r="E28" s="8" t="s">
        <v>101</v>
      </c>
      <c r="F28" s="9" t="s">
        <v>102</v>
      </c>
      <c r="G28" s="9" t="s">
        <v>18</v>
      </c>
      <c r="H28" s="8" t="s">
        <v>103</v>
      </c>
      <c r="I28" s="10">
        <v>30</v>
      </c>
      <c r="J28" s="7">
        <v>31</v>
      </c>
      <c r="K28" s="13">
        <v>1</v>
      </c>
      <c r="L28" s="14">
        <f t="shared" si="0"/>
        <v>0.032258064516129</v>
      </c>
      <c r="M28" s="15">
        <v>30</v>
      </c>
      <c r="N28" s="13" t="s">
        <v>64</v>
      </c>
      <c r="O28" s="13" t="s">
        <v>65</v>
      </c>
    </row>
    <row r="29" spans="1:15">
      <c r="A29" s="13"/>
      <c r="B29" s="4">
        <v>27</v>
      </c>
      <c r="C29" s="7" t="s">
        <v>104</v>
      </c>
      <c r="D29" s="9">
        <v>38802</v>
      </c>
      <c r="E29" s="8" t="s">
        <v>105</v>
      </c>
      <c r="F29" s="9" t="s">
        <v>106</v>
      </c>
      <c r="G29" s="9" t="s">
        <v>18</v>
      </c>
      <c r="H29" s="8" t="s">
        <v>107</v>
      </c>
      <c r="I29" s="10">
        <v>95</v>
      </c>
      <c r="J29" s="7">
        <v>96</v>
      </c>
      <c r="K29" s="13">
        <v>1</v>
      </c>
      <c r="L29" s="14">
        <f t="shared" si="0"/>
        <v>0.0104166666666667</v>
      </c>
      <c r="M29" s="15">
        <v>30</v>
      </c>
      <c r="N29" s="13" t="s">
        <v>70</v>
      </c>
      <c r="O29" s="13" t="s">
        <v>65</v>
      </c>
    </row>
    <row r="30" spans="1:15">
      <c r="A30" s="13"/>
      <c r="B30" s="4">
        <v>28</v>
      </c>
      <c r="C30" s="7" t="s">
        <v>87</v>
      </c>
      <c r="D30" s="9">
        <v>1825</v>
      </c>
      <c r="E30" s="8" t="s">
        <v>108</v>
      </c>
      <c r="F30" s="9" t="s">
        <v>109</v>
      </c>
      <c r="G30" s="9" t="s">
        <v>45</v>
      </c>
      <c r="H30" s="8" t="s">
        <v>110</v>
      </c>
      <c r="I30" s="10">
        <v>5.9</v>
      </c>
      <c r="J30" s="7">
        <v>6.8</v>
      </c>
      <c r="K30" s="13">
        <v>0.899999999999999</v>
      </c>
      <c r="L30" s="14">
        <f t="shared" si="0"/>
        <v>0.132352941176471</v>
      </c>
      <c r="M30" s="15">
        <v>60</v>
      </c>
      <c r="N30" s="13" t="s">
        <v>70</v>
      </c>
      <c r="O30" s="13" t="s">
        <v>65</v>
      </c>
    </row>
    <row r="31" spans="1:15">
      <c r="A31" s="13"/>
      <c r="B31" s="4">
        <v>29</v>
      </c>
      <c r="C31" s="7" t="s">
        <v>71</v>
      </c>
      <c r="D31" s="9">
        <v>42642</v>
      </c>
      <c r="E31" s="8" t="s">
        <v>111</v>
      </c>
      <c r="F31" s="9" t="s">
        <v>112</v>
      </c>
      <c r="G31" s="9" t="s">
        <v>18</v>
      </c>
      <c r="H31" s="8" t="s">
        <v>113</v>
      </c>
      <c r="I31" s="10">
        <v>5.61</v>
      </c>
      <c r="J31" s="7">
        <v>6.5</v>
      </c>
      <c r="K31" s="13">
        <v>0.89</v>
      </c>
      <c r="L31" s="14">
        <f t="shared" si="0"/>
        <v>0.136923076923077</v>
      </c>
      <c r="M31" s="15">
        <v>20</v>
      </c>
      <c r="N31" s="13" t="s">
        <v>70</v>
      </c>
      <c r="O31" s="13" t="s">
        <v>65</v>
      </c>
    </row>
    <row r="32" spans="1:15">
      <c r="A32" s="13"/>
      <c r="B32" s="4">
        <v>30</v>
      </c>
      <c r="C32" s="7" t="s">
        <v>114</v>
      </c>
      <c r="D32" s="9">
        <v>50160</v>
      </c>
      <c r="E32" s="8" t="s">
        <v>115</v>
      </c>
      <c r="F32" s="9" t="s">
        <v>116</v>
      </c>
      <c r="G32" s="9" t="s">
        <v>18</v>
      </c>
      <c r="H32" s="8" t="s">
        <v>117</v>
      </c>
      <c r="I32" s="10">
        <v>20.6</v>
      </c>
      <c r="J32" s="7">
        <v>21.46</v>
      </c>
      <c r="K32" s="13">
        <v>0.859999999999999</v>
      </c>
      <c r="L32" s="14">
        <f t="shared" si="0"/>
        <v>0.0400745573159366</v>
      </c>
      <c r="M32" s="15">
        <v>30</v>
      </c>
      <c r="N32" s="13" t="s">
        <v>70</v>
      </c>
      <c r="O32" s="13" t="s">
        <v>65</v>
      </c>
    </row>
    <row r="33" spans="1:15">
      <c r="A33" s="13"/>
      <c r="B33" s="4">
        <v>31</v>
      </c>
      <c r="C33" s="7" t="s">
        <v>75</v>
      </c>
      <c r="D33" s="9">
        <v>105172</v>
      </c>
      <c r="E33" s="8" t="s">
        <v>118</v>
      </c>
      <c r="F33" s="9" t="s">
        <v>119</v>
      </c>
      <c r="G33" s="9" t="s">
        <v>18</v>
      </c>
      <c r="H33" s="8" t="s">
        <v>120</v>
      </c>
      <c r="I33" s="10">
        <v>25.2</v>
      </c>
      <c r="J33" s="7">
        <v>26</v>
      </c>
      <c r="K33" s="13">
        <v>0.800000000000001</v>
      </c>
      <c r="L33" s="14">
        <f t="shared" si="0"/>
        <v>0.0307692307692308</v>
      </c>
      <c r="M33" s="15">
        <v>80</v>
      </c>
      <c r="N33" s="13" t="s">
        <v>64</v>
      </c>
      <c r="O33" s="13" t="s">
        <v>65</v>
      </c>
    </row>
    <row r="34" spans="1:15">
      <c r="A34" s="13"/>
      <c r="B34" s="4">
        <v>32</v>
      </c>
      <c r="C34" s="7" t="s">
        <v>121</v>
      </c>
      <c r="D34" s="9">
        <v>81741</v>
      </c>
      <c r="E34" s="8" t="s">
        <v>122</v>
      </c>
      <c r="F34" s="9" t="s">
        <v>123</v>
      </c>
      <c r="G34" s="9" t="s">
        <v>18</v>
      </c>
      <c r="H34" s="8" t="s">
        <v>124</v>
      </c>
      <c r="I34" s="10">
        <v>25.24</v>
      </c>
      <c r="J34" s="7">
        <v>25.89</v>
      </c>
      <c r="K34" s="13">
        <v>0.650000000000002</v>
      </c>
      <c r="L34" s="14">
        <f t="shared" si="0"/>
        <v>0.0251062186172268</v>
      </c>
      <c r="M34" s="15">
        <v>100</v>
      </c>
      <c r="N34" s="13" t="s">
        <v>64</v>
      </c>
      <c r="O34" s="13" t="s">
        <v>65</v>
      </c>
    </row>
    <row r="35" ht="22.5" spans="1:15">
      <c r="A35" s="13"/>
      <c r="B35" s="4">
        <v>33</v>
      </c>
      <c r="C35" s="7" t="s">
        <v>97</v>
      </c>
      <c r="D35" s="11">
        <v>8425</v>
      </c>
      <c r="E35" s="11" t="s">
        <v>125</v>
      </c>
      <c r="F35" s="11" t="s">
        <v>126</v>
      </c>
      <c r="G35" s="11" t="s">
        <v>127</v>
      </c>
      <c r="H35" s="11" t="s">
        <v>18</v>
      </c>
      <c r="I35" s="10">
        <v>8.95</v>
      </c>
      <c r="J35" s="7">
        <v>9.6</v>
      </c>
      <c r="K35" s="13">
        <v>0.65</v>
      </c>
      <c r="L35" s="14">
        <f t="shared" si="0"/>
        <v>0.0677083333333334</v>
      </c>
      <c r="M35" s="16">
        <v>10</v>
      </c>
      <c r="N35" s="13" t="s">
        <v>70</v>
      </c>
      <c r="O35" s="13" t="s">
        <v>65</v>
      </c>
    </row>
    <row r="36" spans="1:15">
      <c r="A36" s="13"/>
      <c r="B36" s="4">
        <v>34</v>
      </c>
      <c r="C36" s="7" t="s">
        <v>128</v>
      </c>
      <c r="D36" s="9">
        <v>91595</v>
      </c>
      <c r="E36" s="8" t="s">
        <v>129</v>
      </c>
      <c r="F36" s="9" t="s">
        <v>130</v>
      </c>
      <c r="G36" s="9" t="s">
        <v>45</v>
      </c>
      <c r="H36" s="8" t="s">
        <v>90</v>
      </c>
      <c r="I36" s="10">
        <v>11.9</v>
      </c>
      <c r="J36" s="7">
        <v>12.5</v>
      </c>
      <c r="K36" s="13">
        <v>0.6</v>
      </c>
      <c r="L36" s="14">
        <f t="shared" si="0"/>
        <v>0.048</v>
      </c>
      <c r="M36" s="15">
        <v>96</v>
      </c>
      <c r="N36" s="13" t="s">
        <v>70</v>
      </c>
      <c r="O36" s="13" t="s">
        <v>65</v>
      </c>
    </row>
    <row r="37" spans="1:15">
      <c r="A37" s="13"/>
      <c r="B37" s="4">
        <v>35</v>
      </c>
      <c r="C37" s="7" t="s">
        <v>104</v>
      </c>
      <c r="D37" s="9">
        <v>11788</v>
      </c>
      <c r="E37" s="8" t="s">
        <v>131</v>
      </c>
      <c r="F37" s="9" t="s">
        <v>132</v>
      </c>
      <c r="G37" s="9" t="s">
        <v>18</v>
      </c>
      <c r="H37" s="8" t="s">
        <v>133</v>
      </c>
      <c r="I37" s="10">
        <v>5.05</v>
      </c>
      <c r="J37" s="7">
        <v>5.6</v>
      </c>
      <c r="K37" s="13">
        <v>0.55</v>
      </c>
      <c r="L37" s="14">
        <f t="shared" si="0"/>
        <v>0.0982142857142857</v>
      </c>
      <c r="M37" s="15">
        <v>30</v>
      </c>
      <c r="N37" s="13" t="s">
        <v>70</v>
      </c>
      <c r="O37" s="13" t="s">
        <v>65</v>
      </c>
    </row>
    <row r="38" spans="1:15">
      <c r="A38" s="13"/>
      <c r="B38" s="4">
        <v>36</v>
      </c>
      <c r="C38" s="7" t="s">
        <v>134</v>
      </c>
      <c r="D38" s="9">
        <v>13293</v>
      </c>
      <c r="E38" s="8" t="s">
        <v>135</v>
      </c>
      <c r="F38" s="9" t="s">
        <v>136</v>
      </c>
      <c r="G38" s="9" t="s">
        <v>18</v>
      </c>
      <c r="H38" s="8" t="s">
        <v>137</v>
      </c>
      <c r="I38" s="10">
        <v>18</v>
      </c>
      <c r="J38" s="7">
        <v>18.5</v>
      </c>
      <c r="K38" s="13">
        <v>0.5</v>
      </c>
      <c r="L38" s="14">
        <f t="shared" si="0"/>
        <v>0.027027027027027</v>
      </c>
      <c r="M38" s="15">
        <v>240</v>
      </c>
      <c r="N38" s="13" t="s">
        <v>64</v>
      </c>
      <c r="O38" s="13" t="s">
        <v>65</v>
      </c>
    </row>
    <row r="39" spans="1:15">
      <c r="A39" s="13"/>
      <c r="B39" s="4">
        <v>37</v>
      </c>
      <c r="C39" s="7" t="s">
        <v>134</v>
      </c>
      <c r="D39" s="9">
        <v>13293</v>
      </c>
      <c r="E39" s="8" t="s">
        <v>135</v>
      </c>
      <c r="F39" s="9" t="s">
        <v>136</v>
      </c>
      <c r="G39" s="9" t="s">
        <v>18</v>
      </c>
      <c r="H39" s="8" t="s">
        <v>137</v>
      </c>
      <c r="I39" s="10">
        <v>18</v>
      </c>
      <c r="J39" s="7">
        <v>18.5</v>
      </c>
      <c r="K39" s="13">
        <v>0.5</v>
      </c>
      <c r="L39" s="14">
        <f t="shared" si="0"/>
        <v>0.027027027027027</v>
      </c>
      <c r="M39" s="15">
        <v>240</v>
      </c>
      <c r="N39" s="13" t="s">
        <v>64</v>
      </c>
      <c r="O39" s="13" t="s">
        <v>65</v>
      </c>
    </row>
    <row r="40" spans="1:15">
      <c r="A40" s="13"/>
      <c r="B40" s="4">
        <v>38</v>
      </c>
      <c r="C40" s="7" t="s">
        <v>97</v>
      </c>
      <c r="D40" s="9">
        <v>151037</v>
      </c>
      <c r="E40" s="8" t="s">
        <v>138</v>
      </c>
      <c r="F40" s="9" t="s">
        <v>139</v>
      </c>
      <c r="G40" s="9" t="s">
        <v>18</v>
      </c>
      <c r="H40" s="8" t="s">
        <v>140</v>
      </c>
      <c r="I40" s="10">
        <v>45.5</v>
      </c>
      <c r="J40" s="7">
        <v>46</v>
      </c>
      <c r="K40" s="13">
        <v>0.5</v>
      </c>
      <c r="L40" s="14">
        <f t="shared" si="0"/>
        <v>0.0108695652173913</v>
      </c>
      <c r="M40" s="15">
        <v>200</v>
      </c>
      <c r="N40" s="13" t="s">
        <v>70</v>
      </c>
      <c r="O40" s="13" t="s">
        <v>65</v>
      </c>
    </row>
    <row r="41" spans="1:15">
      <c r="A41" s="13"/>
      <c r="B41" s="4">
        <v>39</v>
      </c>
      <c r="C41" s="7" t="s">
        <v>66</v>
      </c>
      <c r="D41" s="9">
        <v>69334</v>
      </c>
      <c r="E41" s="8" t="s">
        <v>141</v>
      </c>
      <c r="F41" s="9" t="s">
        <v>142</v>
      </c>
      <c r="G41" s="9" t="s">
        <v>143</v>
      </c>
      <c r="H41" s="8" t="s">
        <v>144</v>
      </c>
      <c r="I41" s="10">
        <v>28</v>
      </c>
      <c r="J41" s="7">
        <v>28.5</v>
      </c>
      <c r="K41" s="13">
        <v>0.5</v>
      </c>
      <c r="L41" s="14">
        <f t="shared" si="0"/>
        <v>0.0175438596491228</v>
      </c>
      <c r="M41" s="15">
        <v>150</v>
      </c>
      <c r="N41" s="13" t="s">
        <v>70</v>
      </c>
      <c r="O41" s="13" t="s">
        <v>65</v>
      </c>
    </row>
    <row r="42" spans="1:15">
      <c r="A42" s="13"/>
      <c r="B42" s="4">
        <v>40</v>
      </c>
      <c r="C42" s="7" t="s">
        <v>79</v>
      </c>
      <c r="D42" s="9">
        <v>2755</v>
      </c>
      <c r="E42" s="8" t="s">
        <v>145</v>
      </c>
      <c r="F42" s="9" t="s">
        <v>146</v>
      </c>
      <c r="G42" s="9" t="s">
        <v>143</v>
      </c>
      <c r="H42" s="8" t="s">
        <v>147</v>
      </c>
      <c r="I42" s="10">
        <v>7.3</v>
      </c>
      <c r="J42" s="7">
        <v>7.8</v>
      </c>
      <c r="K42" s="13">
        <v>0.5</v>
      </c>
      <c r="L42" s="14">
        <f t="shared" si="0"/>
        <v>0.0641025641025641</v>
      </c>
      <c r="M42" s="15">
        <v>150</v>
      </c>
      <c r="N42" s="13" t="s">
        <v>70</v>
      </c>
      <c r="O42" s="13" t="s">
        <v>65</v>
      </c>
    </row>
    <row r="43" spans="1:15">
      <c r="A43" s="13"/>
      <c r="B43" s="4">
        <v>41</v>
      </c>
      <c r="C43" s="7" t="s">
        <v>97</v>
      </c>
      <c r="D43" s="9">
        <v>16634</v>
      </c>
      <c r="E43" s="8" t="s">
        <v>148</v>
      </c>
      <c r="F43" s="9" t="s">
        <v>149</v>
      </c>
      <c r="G43" s="9" t="s">
        <v>18</v>
      </c>
      <c r="H43" s="8" t="s">
        <v>150</v>
      </c>
      <c r="I43" s="10">
        <v>39.5</v>
      </c>
      <c r="J43" s="7">
        <v>40</v>
      </c>
      <c r="K43" s="13">
        <v>0.5</v>
      </c>
      <c r="L43" s="14">
        <f t="shared" si="0"/>
        <v>0.0125</v>
      </c>
      <c r="M43" s="15">
        <v>120</v>
      </c>
      <c r="N43" s="13" t="s">
        <v>70</v>
      </c>
      <c r="O43" s="13" t="s">
        <v>65</v>
      </c>
    </row>
    <row r="44" spans="1:15">
      <c r="A44" s="13"/>
      <c r="B44" s="4">
        <v>42</v>
      </c>
      <c r="C44" s="7" t="s">
        <v>75</v>
      </c>
      <c r="D44" s="9">
        <v>67356</v>
      </c>
      <c r="E44" s="8" t="s">
        <v>151</v>
      </c>
      <c r="F44" s="9" t="s">
        <v>152</v>
      </c>
      <c r="G44" s="9" t="s">
        <v>18</v>
      </c>
      <c r="H44" s="8" t="s">
        <v>153</v>
      </c>
      <c r="I44" s="10">
        <v>10.5</v>
      </c>
      <c r="J44" s="7">
        <v>11</v>
      </c>
      <c r="K44" s="13">
        <v>0.5</v>
      </c>
      <c r="L44" s="14">
        <f t="shared" si="0"/>
        <v>0.0454545454545455</v>
      </c>
      <c r="M44" s="15">
        <v>70</v>
      </c>
      <c r="N44" s="13" t="s">
        <v>64</v>
      </c>
      <c r="O44" s="13" t="s">
        <v>65</v>
      </c>
    </row>
    <row r="45" spans="1:15">
      <c r="A45" s="13"/>
      <c r="B45" s="4">
        <v>43</v>
      </c>
      <c r="C45" s="7" t="s">
        <v>134</v>
      </c>
      <c r="D45" s="9">
        <v>397</v>
      </c>
      <c r="E45" s="8" t="s">
        <v>154</v>
      </c>
      <c r="F45" s="9" t="s">
        <v>155</v>
      </c>
      <c r="G45" s="9" t="s">
        <v>18</v>
      </c>
      <c r="H45" s="8" t="s">
        <v>156</v>
      </c>
      <c r="I45" s="10">
        <v>62</v>
      </c>
      <c r="J45" s="7">
        <v>62.5</v>
      </c>
      <c r="K45" s="13">
        <v>0.5</v>
      </c>
      <c r="L45" s="14">
        <f t="shared" si="0"/>
        <v>0.008</v>
      </c>
      <c r="M45" s="15">
        <v>60</v>
      </c>
      <c r="N45" s="13" t="s">
        <v>64</v>
      </c>
      <c r="O45" s="13" t="s">
        <v>65</v>
      </c>
    </row>
    <row r="46" spans="1:15">
      <c r="A46" s="13"/>
      <c r="B46" s="4">
        <v>44</v>
      </c>
      <c r="C46" s="7" t="s">
        <v>104</v>
      </c>
      <c r="D46" s="9">
        <v>2578</v>
      </c>
      <c r="E46" s="8" t="s">
        <v>157</v>
      </c>
      <c r="F46" s="9" t="s">
        <v>158</v>
      </c>
      <c r="G46" s="9" t="s">
        <v>18</v>
      </c>
      <c r="H46" s="8" t="s">
        <v>159</v>
      </c>
      <c r="I46" s="10">
        <v>22</v>
      </c>
      <c r="J46" s="7">
        <v>22.5</v>
      </c>
      <c r="K46" s="13">
        <v>0.5</v>
      </c>
      <c r="L46" s="14">
        <f t="shared" si="0"/>
        <v>0.0222222222222222</v>
      </c>
      <c r="M46" s="15">
        <v>50</v>
      </c>
      <c r="N46" s="13" t="s">
        <v>70</v>
      </c>
      <c r="O46" s="13" t="s">
        <v>65</v>
      </c>
    </row>
    <row r="47" spans="1:15">
      <c r="A47" s="13"/>
      <c r="B47" s="4">
        <v>45</v>
      </c>
      <c r="C47" s="7" t="s">
        <v>97</v>
      </c>
      <c r="D47" s="9">
        <v>1334</v>
      </c>
      <c r="E47" s="8" t="s">
        <v>160</v>
      </c>
      <c r="F47" s="9" t="s">
        <v>161</v>
      </c>
      <c r="G47" s="9" t="s">
        <v>45</v>
      </c>
      <c r="H47" s="8" t="s">
        <v>162</v>
      </c>
      <c r="I47" s="10">
        <v>8</v>
      </c>
      <c r="J47" s="7">
        <v>8.5</v>
      </c>
      <c r="K47" s="13">
        <v>0.5</v>
      </c>
      <c r="L47" s="14">
        <f t="shared" si="0"/>
        <v>0.0588235294117647</v>
      </c>
      <c r="M47" s="15">
        <v>40</v>
      </c>
      <c r="N47" s="13" t="s">
        <v>70</v>
      </c>
      <c r="O47" s="13" t="s">
        <v>65</v>
      </c>
    </row>
    <row r="48" spans="1:15">
      <c r="A48" s="13"/>
      <c r="B48" s="4">
        <v>46</v>
      </c>
      <c r="C48" s="7" t="s">
        <v>128</v>
      </c>
      <c r="D48" s="9">
        <v>1964</v>
      </c>
      <c r="E48" s="8" t="s">
        <v>163</v>
      </c>
      <c r="F48" s="9" t="s">
        <v>164</v>
      </c>
      <c r="G48" s="9" t="s">
        <v>18</v>
      </c>
      <c r="H48" s="8" t="s">
        <v>165</v>
      </c>
      <c r="I48" s="10">
        <v>85</v>
      </c>
      <c r="J48" s="7">
        <v>85.5</v>
      </c>
      <c r="K48" s="13">
        <v>0.5</v>
      </c>
      <c r="L48" s="14">
        <f t="shared" si="0"/>
        <v>0.00584795321637427</v>
      </c>
      <c r="M48" s="15">
        <v>5</v>
      </c>
      <c r="N48" s="13" t="s">
        <v>70</v>
      </c>
      <c r="O48" s="13" t="s">
        <v>65</v>
      </c>
    </row>
    <row r="49" spans="1:15">
      <c r="A49" s="13"/>
      <c r="B49" s="4">
        <v>47</v>
      </c>
      <c r="C49" s="7" t="s">
        <v>75</v>
      </c>
      <c r="D49" s="9">
        <v>98911</v>
      </c>
      <c r="E49" s="8" t="s">
        <v>166</v>
      </c>
      <c r="F49" s="9" t="s">
        <v>167</v>
      </c>
      <c r="G49" s="9" t="s">
        <v>18</v>
      </c>
      <c r="H49" s="8" t="s">
        <v>168</v>
      </c>
      <c r="I49" s="10">
        <v>27</v>
      </c>
      <c r="J49" s="7">
        <v>27.5</v>
      </c>
      <c r="K49" s="13">
        <v>0.5</v>
      </c>
      <c r="L49" s="14">
        <f t="shared" si="0"/>
        <v>0.0181818181818182</v>
      </c>
      <c r="M49" s="15">
        <v>5</v>
      </c>
      <c r="N49" s="13" t="s">
        <v>64</v>
      </c>
      <c r="O49" s="13" t="s">
        <v>65</v>
      </c>
    </row>
    <row r="50" hidden="1" spans="1:15">
      <c r="A50" s="13"/>
      <c r="B50" s="4">
        <v>48</v>
      </c>
      <c r="C50" s="7" t="s">
        <v>169</v>
      </c>
      <c r="D50" s="9">
        <v>1490</v>
      </c>
      <c r="E50" s="8" t="s">
        <v>170</v>
      </c>
      <c r="F50" s="9" t="s">
        <v>53</v>
      </c>
      <c r="G50" s="9" t="s">
        <v>45</v>
      </c>
      <c r="H50" s="8" t="s">
        <v>171</v>
      </c>
      <c r="I50" s="10">
        <v>5.27</v>
      </c>
      <c r="J50" s="7">
        <v>5.7</v>
      </c>
      <c r="K50" s="13">
        <v>0.430000000000001</v>
      </c>
      <c r="L50" s="14">
        <f t="shared" si="0"/>
        <v>0.0754385964912282</v>
      </c>
      <c r="M50" s="15">
        <v>50</v>
      </c>
      <c r="N50" s="13" t="s">
        <v>70</v>
      </c>
      <c r="O50" s="13" t="s">
        <v>65</v>
      </c>
    </row>
    <row r="51" hidden="1" spans="1:15">
      <c r="A51" s="13"/>
      <c r="B51" s="4">
        <v>49</v>
      </c>
      <c r="C51" s="7" t="s">
        <v>79</v>
      </c>
      <c r="D51" s="9">
        <v>1626</v>
      </c>
      <c r="E51" s="8" t="s">
        <v>172</v>
      </c>
      <c r="F51" s="9" t="s">
        <v>173</v>
      </c>
      <c r="G51" s="9" t="s">
        <v>18</v>
      </c>
      <c r="H51" s="8" t="s">
        <v>174</v>
      </c>
      <c r="I51" s="10">
        <v>81.6</v>
      </c>
      <c r="J51" s="7">
        <v>82</v>
      </c>
      <c r="K51" s="13">
        <v>0.400000000000006</v>
      </c>
      <c r="L51" s="14">
        <f t="shared" ref="L51:L82" si="1">K51/J51</f>
        <v>0.00487804878048788</v>
      </c>
      <c r="M51" s="15">
        <v>100</v>
      </c>
      <c r="N51" s="13" t="s">
        <v>70</v>
      </c>
      <c r="O51" s="13" t="s">
        <v>65</v>
      </c>
    </row>
    <row r="52" hidden="1" spans="1:15">
      <c r="A52" s="13"/>
      <c r="B52" s="4">
        <v>50</v>
      </c>
      <c r="C52" s="7" t="s">
        <v>97</v>
      </c>
      <c r="D52" s="9">
        <v>50546</v>
      </c>
      <c r="E52" s="8" t="s">
        <v>175</v>
      </c>
      <c r="F52" s="9" t="s">
        <v>176</v>
      </c>
      <c r="G52" s="9" t="s">
        <v>45</v>
      </c>
      <c r="H52" s="8" t="s">
        <v>177</v>
      </c>
      <c r="I52" s="10">
        <v>9.1</v>
      </c>
      <c r="J52" s="7">
        <v>9.5</v>
      </c>
      <c r="K52" s="13">
        <v>0.4</v>
      </c>
      <c r="L52" s="14">
        <f t="shared" si="1"/>
        <v>0.0421052631578947</v>
      </c>
      <c r="M52" s="15">
        <v>60</v>
      </c>
      <c r="N52" s="13" t="s">
        <v>70</v>
      </c>
      <c r="O52" s="13" t="s">
        <v>65</v>
      </c>
    </row>
    <row r="53" hidden="1" spans="1:15">
      <c r="A53" s="13"/>
      <c r="B53" s="4">
        <v>51</v>
      </c>
      <c r="C53" s="7" t="s">
        <v>104</v>
      </c>
      <c r="D53" s="9">
        <v>3636</v>
      </c>
      <c r="E53" s="8" t="s">
        <v>178</v>
      </c>
      <c r="F53" s="9" t="s">
        <v>179</v>
      </c>
      <c r="G53" s="9" t="s">
        <v>45</v>
      </c>
      <c r="H53" s="8" t="s">
        <v>180</v>
      </c>
      <c r="I53" s="10">
        <v>7.5</v>
      </c>
      <c r="J53" s="7">
        <v>7.9</v>
      </c>
      <c r="K53" s="13">
        <v>0.4</v>
      </c>
      <c r="L53" s="14">
        <f t="shared" si="1"/>
        <v>0.0506329113924051</v>
      </c>
      <c r="M53" s="15">
        <v>5</v>
      </c>
      <c r="N53" s="13" t="s">
        <v>70</v>
      </c>
      <c r="O53" s="13" t="s">
        <v>65</v>
      </c>
    </row>
    <row r="54" hidden="1" spans="1:15">
      <c r="A54" s="13"/>
      <c r="B54" s="4">
        <v>52</v>
      </c>
      <c r="C54" s="7" t="s">
        <v>128</v>
      </c>
      <c r="D54" s="9">
        <v>121981</v>
      </c>
      <c r="E54" s="8" t="s">
        <v>181</v>
      </c>
      <c r="F54" s="9" t="s">
        <v>182</v>
      </c>
      <c r="G54" s="9" t="s">
        <v>18</v>
      </c>
      <c r="H54" s="8" t="s">
        <v>183</v>
      </c>
      <c r="I54" s="10">
        <v>13.05</v>
      </c>
      <c r="J54" s="7">
        <v>13.4</v>
      </c>
      <c r="K54" s="13">
        <v>0.35</v>
      </c>
      <c r="L54" s="14">
        <f t="shared" si="1"/>
        <v>0.0261194029850746</v>
      </c>
      <c r="M54" s="15">
        <v>110</v>
      </c>
      <c r="N54" s="13" t="s">
        <v>70</v>
      </c>
      <c r="O54" s="13" t="s">
        <v>65</v>
      </c>
    </row>
    <row r="55" hidden="1" spans="1:15">
      <c r="A55" s="13"/>
      <c r="B55" s="4">
        <v>53</v>
      </c>
      <c r="C55" s="7" t="s">
        <v>66</v>
      </c>
      <c r="D55" s="9">
        <v>45558</v>
      </c>
      <c r="E55" s="8" t="s">
        <v>184</v>
      </c>
      <c r="F55" s="9" t="s">
        <v>185</v>
      </c>
      <c r="G55" s="9" t="s">
        <v>18</v>
      </c>
      <c r="H55" s="8" t="s">
        <v>186</v>
      </c>
      <c r="I55" s="10">
        <v>11.7</v>
      </c>
      <c r="J55" s="7">
        <v>12</v>
      </c>
      <c r="K55" s="13">
        <v>0.300000000000001</v>
      </c>
      <c r="L55" s="14">
        <f t="shared" si="1"/>
        <v>0.0250000000000001</v>
      </c>
      <c r="M55" s="15">
        <v>200</v>
      </c>
      <c r="N55" s="13" t="s">
        <v>70</v>
      </c>
      <c r="O55" s="13" t="s">
        <v>65</v>
      </c>
    </row>
    <row r="56" hidden="1" spans="1:15">
      <c r="A56" s="13"/>
      <c r="B56" s="4">
        <v>54</v>
      </c>
      <c r="C56" s="7" t="s">
        <v>104</v>
      </c>
      <c r="D56" s="9">
        <v>54357</v>
      </c>
      <c r="E56" s="8" t="s">
        <v>187</v>
      </c>
      <c r="F56" s="9" t="s">
        <v>188</v>
      </c>
      <c r="G56" s="9" t="s">
        <v>18</v>
      </c>
      <c r="H56" s="8" t="s">
        <v>189</v>
      </c>
      <c r="I56" s="10">
        <v>9.2</v>
      </c>
      <c r="J56" s="7">
        <v>9.5</v>
      </c>
      <c r="K56" s="13">
        <v>0.300000000000001</v>
      </c>
      <c r="L56" s="14">
        <f t="shared" si="1"/>
        <v>0.0315789473684212</v>
      </c>
      <c r="M56" s="15">
        <v>150</v>
      </c>
      <c r="N56" s="13" t="s">
        <v>70</v>
      </c>
      <c r="O56" s="13" t="s">
        <v>65</v>
      </c>
    </row>
    <row r="57" hidden="1" spans="1:15">
      <c r="A57" s="13"/>
      <c r="B57" s="4">
        <v>55</v>
      </c>
      <c r="C57" s="7" t="s">
        <v>104</v>
      </c>
      <c r="D57" s="9">
        <v>54357</v>
      </c>
      <c r="E57" s="8" t="s">
        <v>187</v>
      </c>
      <c r="F57" s="9" t="s">
        <v>188</v>
      </c>
      <c r="G57" s="9" t="s">
        <v>18</v>
      </c>
      <c r="H57" s="8" t="s">
        <v>189</v>
      </c>
      <c r="I57" s="10">
        <v>9.2</v>
      </c>
      <c r="J57" s="7">
        <v>9.5</v>
      </c>
      <c r="K57" s="13">
        <v>0.300000000000001</v>
      </c>
      <c r="L57" s="14">
        <f t="shared" si="1"/>
        <v>0.0315789473684212</v>
      </c>
      <c r="M57" s="15">
        <v>150</v>
      </c>
      <c r="N57" s="13" t="s">
        <v>70</v>
      </c>
      <c r="O57" s="13" t="s">
        <v>65</v>
      </c>
    </row>
    <row r="58" hidden="1" spans="1:15">
      <c r="A58" s="13"/>
      <c r="B58" s="4">
        <v>56</v>
      </c>
      <c r="C58" s="7" t="s">
        <v>87</v>
      </c>
      <c r="D58" s="9">
        <v>53948</v>
      </c>
      <c r="E58" s="8" t="s">
        <v>190</v>
      </c>
      <c r="F58" s="9" t="s">
        <v>191</v>
      </c>
      <c r="G58" s="9" t="s">
        <v>18</v>
      </c>
      <c r="H58" s="8" t="s">
        <v>192</v>
      </c>
      <c r="I58" s="10">
        <v>25</v>
      </c>
      <c r="J58" s="7">
        <v>25.3</v>
      </c>
      <c r="K58" s="13">
        <v>0.300000000000001</v>
      </c>
      <c r="L58" s="14">
        <f t="shared" si="1"/>
        <v>0.0118577075098815</v>
      </c>
      <c r="M58" s="15">
        <v>80</v>
      </c>
      <c r="N58" s="13" t="s">
        <v>70</v>
      </c>
      <c r="O58" s="13" t="s">
        <v>65</v>
      </c>
    </row>
    <row r="59" hidden="1" spans="1:15">
      <c r="A59" s="13"/>
      <c r="B59" s="4">
        <v>57</v>
      </c>
      <c r="C59" s="7" t="s">
        <v>97</v>
      </c>
      <c r="D59" s="9">
        <v>40391</v>
      </c>
      <c r="E59" s="8" t="s">
        <v>193</v>
      </c>
      <c r="F59" s="9" t="s">
        <v>194</v>
      </c>
      <c r="G59" s="9" t="s">
        <v>45</v>
      </c>
      <c r="H59" s="8" t="s">
        <v>195</v>
      </c>
      <c r="I59" s="10">
        <v>23</v>
      </c>
      <c r="J59" s="7">
        <v>23.3</v>
      </c>
      <c r="K59" s="13">
        <v>0.300000000000001</v>
      </c>
      <c r="L59" s="14">
        <f t="shared" si="1"/>
        <v>0.0128755364806867</v>
      </c>
      <c r="M59" s="15">
        <v>20</v>
      </c>
      <c r="N59" s="13" t="s">
        <v>70</v>
      </c>
      <c r="O59" s="13" t="s">
        <v>65</v>
      </c>
    </row>
    <row r="60" hidden="1" spans="1:15">
      <c r="A60" s="13"/>
      <c r="B60" s="4">
        <v>58</v>
      </c>
      <c r="C60" s="7" t="s">
        <v>196</v>
      </c>
      <c r="D60" s="9">
        <v>40393</v>
      </c>
      <c r="E60" s="8" t="s">
        <v>197</v>
      </c>
      <c r="F60" s="9" t="s">
        <v>132</v>
      </c>
      <c r="G60" s="9" t="s">
        <v>18</v>
      </c>
      <c r="H60" s="8" t="s">
        <v>198</v>
      </c>
      <c r="I60" s="10">
        <v>7</v>
      </c>
      <c r="J60" s="7">
        <v>7.3</v>
      </c>
      <c r="K60" s="13">
        <v>0.3</v>
      </c>
      <c r="L60" s="14">
        <f t="shared" si="1"/>
        <v>0.0410958904109589</v>
      </c>
      <c r="M60" s="15">
        <v>720</v>
      </c>
      <c r="N60" s="13" t="s">
        <v>64</v>
      </c>
      <c r="O60" s="13" t="s">
        <v>65</v>
      </c>
    </row>
    <row r="61" hidden="1" spans="1:15">
      <c r="A61" s="13"/>
      <c r="B61" s="4">
        <v>59</v>
      </c>
      <c r="C61" s="7" t="s">
        <v>83</v>
      </c>
      <c r="D61" s="9">
        <v>2754</v>
      </c>
      <c r="E61" s="8" t="s">
        <v>199</v>
      </c>
      <c r="F61" s="9" t="s">
        <v>200</v>
      </c>
      <c r="G61" s="9" t="s">
        <v>18</v>
      </c>
      <c r="H61" s="8" t="s">
        <v>201</v>
      </c>
      <c r="I61" s="10">
        <v>4.5</v>
      </c>
      <c r="J61" s="7">
        <v>4.8</v>
      </c>
      <c r="K61" s="13">
        <v>0.3</v>
      </c>
      <c r="L61" s="14">
        <f t="shared" si="1"/>
        <v>0.0625</v>
      </c>
      <c r="M61" s="15">
        <v>240</v>
      </c>
      <c r="N61" s="13" t="s">
        <v>64</v>
      </c>
      <c r="O61" s="13" t="s">
        <v>65</v>
      </c>
    </row>
    <row r="62" hidden="1" spans="1:15">
      <c r="A62" s="13"/>
      <c r="B62" s="4">
        <v>60</v>
      </c>
      <c r="C62" s="7" t="s">
        <v>97</v>
      </c>
      <c r="D62" s="9">
        <v>9863</v>
      </c>
      <c r="E62" s="8" t="s">
        <v>202</v>
      </c>
      <c r="F62" s="9" t="s">
        <v>203</v>
      </c>
      <c r="G62" s="9" t="s">
        <v>18</v>
      </c>
      <c r="H62" s="8" t="s">
        <v>204</v>
      </c>
      <c r="I62" s="10">
        <v>5.7</v>
      </c>
      <c r="J62" s="7">
        <v>6</v>
      </c>
      <c r="K62" s="13">
        <v>0.3</v>
      </c>
      <c r="L62" s="14">
        <f t="shared" si="1"/>
        <v>0.05</v>
      </c>
      <c r="M62" s="15">
        <v>30</v>
      </c>
      <c r="N62" s="13" t="s">
        <v>70</v>
      </c>
      <c r="O62" s="13" t="s">
        <v>65</v>
      </c>
    </row>
    <row r="63" hidden="1" spans="1:15">
      <c r="A63" s="13"/>
      <c r="B63" s="4">
        <v>61</v>
      </c>
      <c r="C63" s="7" t="s">
        <v>205</v>
      </c>
      <c r="D63" s="9">
        <v>151748</v>
      </c>
      <c r="E63" s="8" t="s">
        <v>206</v>
      </c>
      <c r="F63" s="9" t="s">
        <v>207</v>
      </c>
      <c r="G63" s="9" t="s">
        <v>18</v>
      </c>
      <c r="H63" s="8" t="s">
        <v>208</v>
      </c>
      <c r="I63" s="10">
        <v>52.5</v>
      </c>
      <c r="J63" s="7">
        <v>52.8</v>
      </c>
      <c r="K63" s="13">
        <v>0.299999999999997</v>
      </c>
      <c r="L63" s="14">
        <f t="shared" si="1"/>
        <v>0.00568181818181812</v>
      </c>
      <c r="M63" s="15">
        <v>20</v>
      </c>
      <c r="N63" s="13" t="s">
        <v>70</v>
      </c>
      <c r="O63" s="13" t="s">
        <v>65</v>
      </c>
    </row>
    <row r="64" hidden="1" spans="1:15">
      <c r="A64" s="13"/>
      <c r="B64" s="4">
        <v>62</v>
      </c>
      <c r="C64" s="7" t="s">
        <v>209</v>
      </c>
      <c r="D64" s="9">
        <v>74116</v>
      </c>
      <c r="E64" s="8" t="s">
        <v>210</v>
      </c>
      <c r="F64" s="9" t="s">
        <v>211</v>
      </c>
      <c r="G64" s="9" t="s">
        <v>45</v>
      </c>
      <c r="H64" s="8" t="s">
        <v>212</v>
      </c>
      <c r="I64" s="10">
        <v>21</v>
      </c>
      <c r="J64" s="7">
        <v>21.28</v>
      </c>
      <c r="K64" s="13">
        <v>0.280000000000001</v>
      </c>
      <c r="L64" s="14">
        <f t="shared" si="1"/>
        <v>0.0131578947368422</v>
      </c>
      <c r="M64" s="15">
        <v>100</v>
      </c>
      <c r="N64" s="13" t="s">
        <v>64</v>
      </c>
      <c r="O64" s="13" t="s">
        <v>65</v>
      </c>
    </row>
    <row r="65" hidden="1" spans="1:15">
      <c r="A65" s="13"/>
      <c r="B65" s="4">
        <v>63</v>
      </c>
      <c r="C65" s="7" t="s">
        <v>97</v>
      </c>
      <c r="D65" s="9">
        <v>1510</v>
      </c>
      <c r="E65" s="8" t="s">
        <v>213</v>
      </c>
      <c r="F65" s="9" t="s">
        <v>214</v>
      </c>
      <c r="G65" s="9" t="s">
        <v>18</v>
      </c>
      <c r="H65" s="8" t="s">
        <v>215</v>
      </c>
      <c r="I65" s="10">
        <v>5.2381</v>
      </c>
      <c r="J65" s="7">
        <v>5.5</v>
      </c>
      <c r="K65" s="13">
        <v>0.2619</v>
      </c>
      <c r="L65" s="14">
        <f t="shared" si="1"/>
        <v>0.0476181818181818</v>
      </c>
      <c r="M65" s="15">
        <v>360</v>
      </c>
      <c r="N65" s="13" t="s">
        <v>70</v>
      </c>
      <c r="O65" s="13" t="s">
        <v>65</v>
      </c>
    </row>
    <row r="66" ht="22.5" hidden="1" spans="1:15">
      <c r="A66" s="13"/>
      <c r="B66" s="4">
        <v>64</v>
      </c>
      <c r="C66" s="7" t="s">
        <v>71</v>
      </c>
      <c r="D66" s="9">
        <v>8092</v>
      </c>
      <c r="E66" s="8" t="s">
        <v>216</v>
      </c>
      <c r="F66" s="9" t="s">
        <v>217</v>
      </c>
      <c r="G66" s="9" t="s">
        <v>18</v>
      </c>
      <c r="H66" s="8" t="s">
        <v>218</v>
      </c>
      <c r="I66" s="10">
        <v>9.7</v>
      </c>
      <c r="J66" s="7">
        <v>9.94</v>
      </c>
      <c r="K66" s="13">
        <v>0.24</v>
      </c>
      <c r="L66" s="14">
        <f t="shared" si="1"/>
        <v>0.0241448692152918</v>
      </c>
      <c r="M66" s="15">
        <v>70</v>
      </c>
      <c r="N66" s="13" t="s">
        <v>70</v>
      </c>
      <c r="O66" s="13" t="s">
        <v>65</v>
      </c>
    </row>
    <row r="67" hidden="1" spans="1:15">
      <c r="A67" s="13"/>
      <c r="B67" s="4">
        <v>65</v>
      </c>
      <c r="C67" s="7" t="s">
        <v>97</v>
      </c>
      <c r="D67" s="9">
        <v>1544</v>
      </c>
      <c r="E67" s="8" t="s">
        <v>219</v>
      </c>
      <c r="F67" s="9" t="s">
        <v>220</v>
      </c>
      <c r="G67" s="9" t="s">
        <v>18</v>
      </c>
      <c r="H67" s="8" t="s">
        <v>127</v>
      </c>
      <c r="I67" s="10">
        <v>2.37</v>
      </c>
      <c r="J67" s="7">
        <v>2.6</v>
      </c>
      <c r="K67" s="13">
        <v>0.23</v>
      </c>
      <c r="L67" s="14">
        <f t="shared" si="1"/>
        <v>0.0884615384615385</v>
      </c>
      <c r="M67" s="15">
        <v>800</v>
      </c>
      <c r="N67" s="13" t="s">
        <v>70</v>
      </c>
      <c r="O67" s="13" t="s">
        <v>65</v>
      </c>
    </row>
    <row r="68" hidden="1" spans="1:15">
      <c r="A68" s="13"/>
      <c r="B68" s="4">
        <v>66</v>
      </c>
      <c r="C68" s="7" t="s">
        <v>196</v>
      </c>
      <c r="D68" s="9">
        <v>135082</v>
      </c>
      <c r="E68" s="8" t="s">
        <v>221</v>
      </c>
      <c r="F68" s="9" t="s">
        <v>222</v>
      </c>
      <c r="G68" s="9" t="s">
        <v>18</v>
      </c>
      <c r="H68" s="8" t="s">
        <v>223</v>
      </c>
      <c r="I68" s="10">
        <v>7.07</v>
      </c>
      <c r="J68" s="7">
        <v>7.3</v>
      </c>
      <c r="K68" s="13">
        <v>0.23</v>
      </c>
      <c r="L68" s="14">
        <f t="shared" si="1"/>
        <v>0.0315068493150685</v>
      </c>
      <c r="M68" s="15">
        <v>4</v>
      </c>
      <c r="N68" s="13" t="s">
        <v>64</v>
      </c>
      <c r="O68" s="13" t="s">
        <v>65</v>
      </c>
    </row>
    <row r="69" hidden="1" spans="1:15">
      <c r="A69" s="13"/>
      <c r="B69" s="4">
        <v>67</v>
      </c>
      <c r="C69" s="7" t="s">
        <v>224</v>
      </c>
      <c r="D69" s="9">
        <v>2223</v>
      </c>
      <c r="E69" s="8" t="s">
        <v>225</v>
      </c>
      <c r="F69" s="9" t="s">
        <v>226</v>
      </c>
      <c r="G69" s="9" t="s">
        <v>45</v>
      </c>
      <c r="H69" s="8" t="s">
        <v>227</v>
      </c>
      <c r="I69" s="10">
        <v>2.98</v>
      </c>
      <c r="J69" s="7">
        <v>3.2</v>
      </c>
      <c r="K69" s="13">
        <v>0.22</v>
      </c>
      <c r="L69" s="14">
        <f t="shared" si="1"/>
        <v>0.06875</v>
      </c>
      <c r="M69" s="15">
        <v>300</v>
      </c>
      <c r="N69" s="13" t="s">
        <v>70</v>
      </c>
      <c r="O69" s="13" t="s">
        <v>65</v>
      </c>
    </row>
    <row r="70" hidden="1" spans="1:15">
      <c r="A70" s="13"/>
      <c r="B70" s="4">
        <v>68</v>
      </c>
      <c r="C70" s="7" t="s">
        <v>75</v>
      </c>
      <c r="D70" s="9">
        <v>905</v>
      </c>
      <c r="E70" s="8" t="s">
        <v>228</v>
      </c>
      <c r="F70" s="9" t="s">
        <v>62</v>
      </c>
      <c r="G70" s="9" t="s">
        <v>45</v>
      </c>
      <c r="H70" s="8" t="s">
        <v>229</v>
      </c>
      <c r="I70" s="10">
        <v>37</v>
      </c>
      <c r="J70" s="7">
        <v>37.2</v>
      </c>
      <c r="K70" s="13">
        <v>0.200000000000003</v>
      </c>
      <c r="L70" s="14">
        <f t="shared" si="1"/>
        <v>0.00537634408602159</v>
      </c>
      <c r="M70" s="15">
        <v>20</v>
      </c>
      <c r="N70" s="13" t="s">
        <v>64</v>
      </c>
      <c r="O70" s="13" t="s">
        <v>65</v>
      </c>
    </row>
    <row r="71" hidden="1" spans="1:15">
      <c r="A71" s="13"/>
      <c r="B71" s="4">
        <v>69</v>
      </c>
      <c r="C71" s="7" t="s">
        <v>224</v>
      </c>
      <c r="D71" s="9">
        <v>37037</v>
      </c>
      <c r="E71" s="8" t="s">
        <v>230</v>
      </c>
      <c r="F71" s="9" t="s">
        <v>231</v>
      </c>
      <c r="G71" s="9" t="s">
        <v>18</v>
      </c>
      <c r="H71" s="8" t="s">
        <v>232</v>
      </c>
      <c r="I71" s="10">
        <v>11.2</v>
      </c>
      <c r="J71" s="7">
        <v>11.4</v>
      </c>
      <c r="K71" s="13">
        <v>0.200000000000001</v>
      </c>
      <c r="L71" s="14">
        <f t="shared" si="1"/>
        <v>0.0175438596491229</v>
      </c>
      <c r="M71" s="15">
        <v>120</v>
      </c>
      <c r="N71" s="13" t="s">
        <v>70</v>
      </c>
      <c r="O71" s="13" t="s">
        <v>65</v>
      </c>
    </row>
    <row r="72" hidden="1" spans="1:15">
      <c r="A72" s="13"/>
      <c r="B72" s="4">
        <v>70</v>
      </c>
      <c r="C72" s="7" t="s">
        <v>224</v>
      </c>
      <c r="D72" s="9">
        <v>95801</v>
      </c>
      <c r="E72" s="8" t="s">
        <v>233</v>
      </c>
      <c r="F72" s="9" t="s">
        <v>234</v>
      </c>
      <c r="G72" s="9" t="s">
        <v>18</v>
      </c>
      <c r="H72" s="8" t="s">
        <v>235</v>
      </c>
      <c r="I72" s="10">
        <v>5.5</v>
      </c>
      <c r="J72" s="7">
        <v>5.7</v>
      </c>
      <c r="K72" s="13">
        <v>0.2</v>
      </c>
      <c r="L72" s="14">
        <f t="shared" si="1"/>
        <v>0.0350877192982456</v>
      </c>
      <c r="M72" s="15">
        <v>100</v>
      </c>
      <c r="N72" s="13" t="s">
        <v>70</v>
      </c>
      <c r="O72" s="13" t="s">
        <v>65</v>
      </c>
    </row>
    <row r="73" hidden="1" spans="1:15">
      <c r="A73" s="13"/>
      <c r="B73" s="4">
        <v>71</v>
      </c>
      <c r="C73" s="7" t="s">
        <v>87</v>
      </c>
      <c r="D73" s="9">
        <v>26091</v>
      </c>
      <c r="E73" s="8" t="s">
        <v>236</v>
      </c>
      <c r="F73" s="9" t="s">
        <v>237</v>
      </c>
      <c r="G73" s="9" t="s">
        <v>18</v>
      </c>
      <c r="H73" s="8" t="s">
        <v>238</v>
      </c>
      <c r="I73" s="10">
        <v>4</v>
      </c>
      <c r="J73" s="7">
        <v>4.2</v>
      </c>
      <c r="K73" s="13">
        <v>0.2</v>
      </c>
      <c r="L73" s="14">
        <f t="shared" si="1"/>
        <v>0.0476190476190476</v>
      </c>
      <c r="M73" s="15">
        <v>50</v>
      </c>
      <c r="N73" s="13" t="s">
        <v>70</v>
      </c>
      <c r="O73" s="13" t="s">
        <v>65</v>
      </c>
    </row>
    <row r="74" hidden="1" spans="1:15">
      <c r="A74" s="13"/>
      <c r="B74" s="4">
        <v>72</v>
      </c>
      <c r="C74" s="7" t="s">
        <v>97</v>
      </c>
      <c r="D74" s="9">
        <v>54191</v>
      </c>
      <c r="E74" s="8" t="s">
        <v>239</v>
      </c>
      <c r="F74" s="9" t="s">
        <v>240</v>
      </c>
      <c r="G74" s="9" t="s">
        <v>45</v>
      </c>
      <c r="H74" s="8" t="s">
        <v>241</v>
      </c>
      <c r="I74" s="10">
        <v>2</v>
      </c>
      <c r="J74" s="7">
        <v>2.2</v>
      </c>
      <c r="K74" s="13">
        <v>0.2</v>
      </c>
      <c r="L74" s="14">
        <f t="shared" si="1"/>
        <v>0.0909090909090909</v>
      </c>
      <c r="M74" s="15">
        <v>40</v>
      </c>
      <c r="N74" s="13" t="s">
        <v>70</v>
      </c>
      <c r="O74" s="13" t="s">
        <v>65</v>
      </c>
    </row>
    <row r="75" hidden="1" spans="1:15">
      <c r="A75" s="13"/>
      <c r="B75" s="4">
        <v>73</v>
      </c>
      <c r="C75" s="7" t="s">
        <v>71</v>
      </c>
      <c r="D75" s="9">
        <v>1473</v>
      </c>
      <c r="E75" s="8" t="s">
        <v>242</v>
      </c>
      <c r="F75" s="9" t="s">
        <v>243</v>
      </c>
      <c r="G75" s="9" t="s">
        <v>45</v>
      </c>
      <c r="H75" s="8" t="s">
        <v>244</v>
      </c>
      <c r="I75" s="10">
        <v>6.6</v>
      </c>
      <c r="J75" s="7">
        <v>6.8</v>
      </c>
      <c r="K75" s="13">
        <v>0.2</v>
      </c>
      <c r="L75" s="14">
        <f t="shared" si="1"/>
        <v>0.0294117647058824</v>
      </c>
      <c r="M75" s="15">
        <v>20</v>
      </c>
      <c r="N75" s="13" t="s">
        <v>70</v>
      </c>
      <c r="O75" s="13" t="s">
        <v>65</v>
      </c>
    </row>
    <row r="76" hidden="1" spans="1:15">
      <c r="A76" s="13"/>
      <c r="B76" s="4">
        <v>74</v>
      </c>
      <c r="C76" s="7" t="s">
        <v>60</v>
      </c>
      <c r="D76" s="9">
        <v>14006</v>
      </c>
      <c r="E76" s="8" t="s">
        <v>245</v>
      </c>
      <c r="F76" s="9" t="s">
        <v>246</v>
      </c>
      <c r="G76" s="9" t="s">
        <v>18</v>
      </c>
      <c r="H76" s="8" t="s">
        <v>247</v>
      </c>
      <c r="I76" s="10">
        <v>11</v>
      </c>
      <c r="J76" s="7">
        <v>11.2</v>
      </c>
      <c r="K76" s="13">
        <v>0.199999999999999</v>
      </c>
      <c r="L76" s="14">
        <f t="shared" si="1"/>
        <v>0.0178571428571428</v>
      </c>
      <c r="M76" s="15">
        <v>560</v>
      </c>
      <c r="N76" s="13" t="s">
        <v>64</v>
      </c>
      <c r="O76" s="13" t="s">
        <v>65</v>
      </c>
    </row>
    <row r="77" hidden="1" spans="1:15">
      <c r="A77" s="13"/>
      <c r="B77" s="4">
        <v>75</v>
      </c>
      <c r="C77" s="7" t="s">
        <v>97</v>
      </c>
      <c r="D77" s="17">
        <v>136323</v>
      </c>
      <c r="E77" s="17" t="s">
        <v>248</v>
      </c>
      <c r="F77" s="18" t="s">
        <v>249</v>
      </c>
      <c r="G77" s="18" t="s">
        <v>18</v>
      </c>
      <c r="H77" s="17" t="s">
        <v>250</v>
      </c>
      <c r="I77" s="10">
        <v>9</v>
      </c>
      <c r="J77" s="7">
        <v>9.2</v>
      </c>
      <c r="K77" s="13">
        <v>0.199999999999999</v>
      </c>
      <c r="L77" s="14">
        <f t="shared" si="1"/>
        <v>0.0217391304347825</v>
      </c>
      <c r="M77" s="15">
        <v>200</v>
      </c>
      <c r="N77" s="13" t="s">
        <v>70</v>
      </c>
      <c r="O77" s="13" t="s">
        <v>65</v>
      </c>
    </row>
    <row r="78" hidden="1" spans="1:15">
      <c r="A78" s="13"/>
      <c r="B78" s="4">
        <v>76</v>
      </c>
      <c r="C78" s="7" t="s">
        <v>66</v>
      </c>
      <c r="D78" s="9">
        <v>54409</v>
      </c>
      <c r="E78" s="8" t="s">
        <v>251</v>
      </c>
      <c r="F78" s="9" t="s">
        <v>252</v>
      </c>
      <c r="G78" s="9" t="s">
        <v>18</v>
      </c>
      <c r="H78" s="8" t="s">
        <v>253</v>
      </c>
      <c r="I78" s="10">
        <v>28</v>
      </c>
      <c r="J78" s="7">
        <v>28.2</v>
      </c>
      <c r="K78" s="13">
        <v>0.199999999999999</v>
      </c>
      <c r="L78" s="14">
        <f t="shared" si="1"/>
        <v>0.00709219858156025</v>
      </c>
      <c r="M78" s="15">
        <v>100</v>
      </c>
      <c r="N78" s="13" t="s">
        <v>70</v>
      </c>
      <c r="O78" s="13" t="s">
        <v>65</v>
      </c>
    </row>
    <row r="79" hidden="1" spans="1:15">
      <c r="A79" s="13"/>
      <c r="B79" s="4">
        <v>77</v>
      </c>
      <c r="C79" s="7" t="s">
        <v>169</v>
      </c>
      <c r="D79" s="9">
        <v>1516</v>
      </c>
      <c r="E79" s="8" t="s">
        <v>254</v>
      </c>
      <c r="F79" s="9" t="s">
        <v>255</v>
      </c>
      <c r="G79" s="9" t="s">
        <v>45</v>
      </c>
      <c r="H79" s="8" t="s">
        <v>256</v>
      </c>
      <c r="I79" s="10">
        <v>17.8</v>
      </c>
      <c r="J79" s="7">
        <v>18</v>
      </c>
      <c r="K79" s="13">
        <v>0.199999999999999</v>
      </c>
      <c r="L79" s="14">
        <f t="shared" si="1"/>
        <v>0.0111111111111111</v>
      </c>
      <c r="M79" s="15">
        <v>60</v>
      </c>
      <c r="N79" s="13" t="s">
        <v>70</v>
      </c>
      <c r="O79" s="13" t="s">
        <v>65</v>
      </c>
    </row>
    <row r="80" hidden="1" spans="1:15">
      <c r="A80" s="13"/>
      <c r="B80" s="4">
        <v>78</v>
      </c>
      <c r="C80" s="7" t="s">
        <v>97</v>
      </c>
      <c r="D80" s="9">
        <v>44207</v>
      </c>
      <c r="E80" s="8" t="s">
        <v>257</v>
      </c>
      <c r="F80" s="9" t="s">
        <v>258</v>
      </c>
      <c r="G80" s="9" t="s">
        <v>18</v>
      </c>
      <c r="H80" s="8" t="s">
        <v>259</v>
      </c>
      <c r="I80" s="10">
        <v>9</v>
      </c>
      <c r="J80" s="7">
        <v>9.2</v>
      </c>
      <c r="K80" s="13">
        <v>0.199999999999999</v>
      </c>
      <c r="L80" s="14">
        <f t="shared" si="1"/>
        <v>0.0217391304347825</v>
      </c>
      <c r="M80" s="15">
        <v>30</v>
      </c>
      <c r="N80" s="13" t="s">
        <v>70</v>
      </c>
      <c r="O80" s="13" t="s">
        <v>65</v>
      </c>
    </row>
    <row r="81" hidden="1" spans="1:15">
      <c r="A81" s="13"/>
      <c r="B81" s="4">
        <v>79</v>
      </c>
      <c r="C81" s="7" t="s">
        <v>260</v>
      </c>
      <c r="D81" s="9">
        <v>42955</v>
      </c>
      <c r="E81" s="8" t="s">
        <v>261</v>
      </c>
      <c r="F81" s="9" t="s">
        <v>262</v>
      </c>
      <c r="G81" s="9" t="s">
        <v>45</v>
      </c>
      <c r="H81" s="8" t="s">
        <v>263</v>
      </c>
      <c r="I81" s="10">
        <v>8</v>
      </c>
      <c r="J81" s="7">
        <v>8.2</v>
      </c>
      <c r="K81" s="13">
        <v>0.199999999999999</v>
      </c>
      <c r="L81" s="14">
        <f t="shared" si="1"/>
        <v>0.0243902439024389</v>
      </c>
      <c r="M81" s="15">
        <v>20</v>
      </c>
      <c r="N81" s="13" t="s">
        <v>70</v>
      </c>
      <c r="O81" s="13" t="s">
        <v>65</v>
      </c>
    </row>
    <row r="82" hidden="1" spans="1:15">
      <c r="A82" s="13"/>
      <c r="B82" s="4">
        <v>80</v>
      </c>
      <c r="C82" s="7" t="s">
        <v>209</v>
      </c>
      <c r="D82" s="9">
        <v>3641</v>
      </c>
      <c r="E82" s="8" t="s">
        <v>264</v>
      </c>
      <c r="F82" s="9" t="s">
        <v>265</v>
      </c>
      <c r="G82" s="9" t="s">
        <v>45</v>
      </c>
      <c r="H82" s="8" t="s">
        <v>266</v>
      </c>
      <c r="I82" s="10">
        <v>27.2</v>
      </c>
      <c r="J82" s="7">
        <v>27.4</v>
      </c>
      <c r="K82" s="13">
        <v>0.199999999999999</v>
      </c>
      <c r="L82" s="14">
        <f t="shared" si="1"/>
        <v>0.00729927007299266</v>
      </c>
      <c r="M82" s="15">
        <v>10</v>
      </c>
      <c r="N82" s="13" t="s">
        <v>64</v>
      </c>
      <c r="O82" s="13" t="s">
        <v>65</v>
      </c>
    </row>
    <row r="83" hidden="1" spans="1:15">
      <c r="A83" s="13"/>
      <c r="B83" s="4">
        <v>81</v>
      </c>
      <c r="C83" s="7" t="s">
        <v>83</v>
      </c>
      <c r="D83" s="9">
        <v>14200</v>
      </c>
      <c r="E83" s="8" t="s">
        <v>267</v>
      </c>
      <c r="F83" s="9" t="s">
        <v>268</v>
      </c>
      <c r="G83" s="9" t="s">
        <v>18</v>
      </c>
      <c r="H83" s="8" t="s">
        <v>269</v>
      </c>
      <c r="I83" s="10">
        <v>1.95</v>
      </c>
      <c r="J83" s="7">
        <v>2.1</v>
      </c>
      <c r="K83" s="13">
        <v>0.15</v>
      </c>
      <c r="L83" s="14">
        <f t="shared" ref="L83:L114" si="2">K83/J83</f>
        <v>0.0714285714285714</v>
      </c>
      <c r="M83" s="15">
        <v>400</v>
      </c>
      <c r="N83" s="13" t="s">
        <v>64</v>
      </c>
      <c r="O83" s="13" t="s">
        <v>65</v>
      </c>
    </row>
    <row r="84" hidden="1" spans="1:15">
      <c r="A84" s="13"/>
      <c r="B84" s="4">
        <v>82</v>
      </c>
      <c r="C84" s="7" t="s">
        <v>209</v>
      </c>
      <c r="D84" s="9">
        <v>107319</v>
      </c>
      <c r="E84" s="8" t="s">
        <v>270</v>
      </c>
      <c r="F84" s="9" t="s">
        <v>271</v>
      </c>
      <c r="G84" s="9" t="s">
        <v>18</v>
      </c>
      <c r="H84" s="8" t="s">
        <v>272</v>
      </c>
      <c r="I84" s="10">
        <v>2.4</v>
      </c>
      <c r="J84" s="7">
        <v>2.55</v>
      </c>
      <c r="K84" s="13">
        <v>0.15</v>
      </c>
      <c r="L84" s="14">
        <f t="shared" si="2"/>
        <v>0.0588235294117647</v>
      </c>
      <c r="M84" s="15">
        <v>20</v>
      </c>
      <c r="N84" s="13" t="s">
        <v>64</v>
      </c>
      <c r="O84" s="13" t="s">
        <v>65</v>
      </c>
    </row>
    <row r="85" hidden="1" spans="1:15">
      <c r="A85" s="13"/>
      <c r="B85" s="4">
        <v>83</v>
      </c>
      <c r="C85" s="7" t="s">
        <v>134</v>
      </c>
      <c r="D85" s="9">
        <v>39708</v>
      </c>
      <c r="E85" s="8" t="s">
        <v>273</v>
      </c>
      <c r="F85" s="9" t="s">
        <v>274</v>
      </c>
      <c r="G85" s="9" t="s">
        <v>18</v>
      </c>
      <c r="H85" s="8" t="s">
        <v>275</v>
      </c>
      <c r="I85" s="10">
        <v>8.3</v>
      </c>
      <c r="J85" s="7">
        <v>8.45</v>
      </c>
      <c r="K85" s="13">
        <v>0.149999999999999</v>
      </c>
      <c r="L85" s="14">
        <f t="shared" si="2"/>
        <v>0.0177514792899407</v>
      </c>
      <c r="M85" s="15">
        <v>30</v>
      </c>
      <c r="N85" s="13" t="s">
        <v>64</v>
      </c>
      <c r="O85" s="13" t="s">
        <v>65</v>
      </c>
    </row>
    <row r="86" hidden="1" spans="1:15">
      <c r="A86" s="13"/>
      <c r="B86" s="4">
        <v>84</v>
      </c>
      <c r="C86" s="7" t="s">
        <v>97</v>
      </c>
      <c r="D86" s="9">
        <v>94966</v>
      </c>
      <c r="E86" s="8" t="s">
        <v>276</v>
      </c>
      <c r="F86" s="9" t="s">
        <v>277</v>
      </c>
      <c r="G86" s="9" t="s">
        <v>45</v>
      </c>
      <c r="H86" s="8" t="s">
        <v>278</v>
      </c>
      <c r="I86" s="10">
        <v>8.69</v>
      </c>
      <c r="J86" s="7">
        <v>8.8</v>
      </c>
      <c r="K86" s="13">
        <v>0.110000000000001</v>
      </c>
      <c r="L86" s="14">
        <f t="shared" si="2"/>
        <v>0.0125000000000001</v>
      </c>
      <c r="M86" s="15">
        <v>120</v>
      </c>
      <c r="N86" s="13" t="s">
        <v>70</v>
      </c>
      <c r="O86" s="13" t="s">
        <v>65</v>
      </c>
    </row>
    <row r="87" hidden="1" spans="1:15">
      <c r="A87" s="13"/>
      <c r="B87" s="4">
        <v>85</v>
      </c>
      <c r="C87" s="7" t="s">
        <v>114</v>
      </c>
      <c r="D87" s="9">
        <v>175086</v>
      </c>
      <c r="E87" s="8" t="s">
        <v>279</v>
      </c>
      <c r="F87" s="9" t="s">
        <v>280</v>
      </c>
      <c r="G87" s="9" t="s">
        <v>18</v>
      </c>
      <c r="H87" s="8" t="s">
        <v>281</v>
      </c>
      <c r="I87" s="10">
        <v>10.7</v>
      </c>
      <c r="J87" s="7">
        <v>10.8</v>
      </c>
      <c r="K87" s="13">
        <v>0.100000000000001</v>
      </c>
      <c r="L87" s="14">
        <f t="shared" si="2"/>
        <v>0.00925925925925935</v>
      </c>
      <c r="M87" s="15">
        <v>20</v>
      </c>
      <c r="N87" s="13" t="s">
        <v>70</v>
      </c>
      <c r="O87" s="13" t="s">
        <v>65</v>
      </c>
    </row>
    <row r="88" hidden="1" spans="1:15">
      <c r="A88" s="13"/>
      <c r="B88" s="4">
        <v>86</v>
      </c>
      <c r="C88" s="7" t="s">
        <v>83</v>
      </c>
      <c r="D88" s="9">
        <v>58428</v>
      </c>
      <c r="E88" s="8" t="s">
        <v>282</v>
      </c>
      <c r="F88" s="9" t="s">
        <v>283</v>
      </c>
      <c r="G88" s="9" t="s">
        <v>45</v>
      </c>
      <c r="H88" s="8" t="s">
        <v>284</v>
      </c>
      <c r="I88" s="10">
        <v>8.7</v>
      </c>
      <c r="J88" s="7">
        <v>8.8</v>
      </c>
      <c r="K88" s="13">
        <v>0.100000000000001</v>
      </c>
      <c r="L88" s="14">
        <f t="shared" si="2"/>
        <v>0.0113636363636365</v>
      </c>
      <c r="M88" s="15">
        <v>20</v>
      </c>
      <c r="N88" s="13" t="s">
        <v>64</v>
      </c>
      <c r="O88" s="13" t="s">
        <v>65</v>
      </c>
    </row>
    <row r="89" hidden="1" spans="1:15">
      <c r="A89" s="13"/>
      <c r="B89" s="4">
        <v>87</v>
      </c>
      <c r="C89" s="7" t="s">
        <v>79</v>
      </c>
      <c r="D89" s="9">
        <v>5902</v>
      </c>
      <c r="E89" s="8" t="s">
        <v>285</v>
      </c>
      <c r="F89" s="9" t="s">
        <v>286</v>
      </c>
      <c r="G89" s="9" t="s">
        <v>18</v>
      </c>
      <c r="H89" s="8" t="s">
        <v>287</v>
      </c>
      <c r="I89" s="10">
        <v>7.8</v>
      </c>
      <c r="J89" s="7">
        <v>7.9</v>
      </c>
      <c r="K89" s="13">
        <v>0.100000000000001</v>
      </c>
      <c r="L89" s="14">
        <f t="shared" si="2"/>
        <v>0.0126582278481014</v>
      </c>
      <c r="M89" s="15">
        <v>30</v>
      </c>
      <c r="N89" s="13" t="s">
        <v>70</v>
      </c>
      <c r="O89" s="13" t="s">
        <v>65</v>
      </c>
    </row>
    <row r="90" hidden="1" spans="1:15">
      <c r="A90" s="13"/>
      <c r="B90" s="4">
        <v>88</v>
      </c>
      <c r="C90" s="7" t="s">
        <v>97</v>
      </c>
      <c r="D90" s="9">
        <v>69804</v>
      </c>
      <c r="E90" s="8" t="s">
        <v>288</v>
      </c>
      <c r="F90" s="9" t="s">
        <v>289</v>
      </c>
      <c r="G90" s="9" t="s">
        <v>143</v>
      </c>
      <c r="H90" s="8" t="s">
        <v>290</v>
      </c>
      <c r="I90" s="10">
        <v>1.2</v>
      </c>
      <c r="J90" s="7">
        <v>1.3</v>
      </c>
      <c r="K90" s="13">
        <v>0.1</v>
      </c>
      <c r="L90" s="14">
        <f t="shared" si="2"/>
        <v>0.0769230769230769</v>
      </c>
      <c r="M90" s="15">
        <v>80</v>
      </c>
      <c r="N90" s="13" t="s">
        <v>70</v>
      </c>
      <c r="O90" s="13" t="s">
        <v>65</v>
      </c>
    </row>
    <row r="91" hidden="1" spans="1:15">
      <c r="A91" s="13"/>
      <c r="B91" s="4">
        <v>89</v>
      </c>
      <c r="C91" s="7" t="s">
        <v>224</v>
      </c>
      <c r="D91" s="9">
        <v>329</v>
      </c>
      <c r="E91" s="8" t="s">
        <v>291</v>
      </c>
      <c r="F91" s="9" t="s">
        <v>292</v>
      </c>
      <c r="G91" s="9" t="s">
        <v>293</v>
      </c>
      <c r="H91" s="8" t="s">
        <v>294</v>
      </c>
      <c r="I91" s="10">
        <v>1.6</v>
      </c>
      <c r="J91" s="7">
        <v>1.7</v>
      </c>
      <c r="K91" s="13">
        <v>0.0999999999999999</v>
      </c>
      <c r="L91" s="14">
        <f t="shared" si="2"/>
        <v>0.0588235294117646</v>
      </c>
      <c r="M91" s="15">
        <v>100</v>
      </c>
      <c r="N91" s="13" t="s">
        <v>70</v>
      </c>
      <c r="O91" s="13" t="s">
        <v>65</v>
      </c>
    </row>
    <row r="92" hidden="1" spans="1:15">
      <c r="A92" s="13"/>
      <c r="B92" s="4">
        <v>90</v>
      </c>
      <c r="C92" s="7" t="s">
        <v>169</v>
      </c>
      <c r="D92" s="9">
        <v>59379</v>
      </c>
      <c r="E92" s="8" t="s">
        <v>295</v>
      </c>
      <c r="F92" s="9" t="s">
        <v>296</v>
      </c>
      <c r="G92" s="9" t="s">
        <v>45</v>
      </c>
      <c r="H92" s="8" t="s">
        <v>297</v>
      </c>
      <c r="I92" s="10">
        <v>5.9</v>
      </c>
      <c r="J92" s="7">
        <v>6</v>
      </c>
      <c r="K92" s="13">
        <v>0.0999999999999996</v>
      </c>
      <c r="L92" s="14">
        <f t="shared" si="2"/>
        <v>0.0166666666666666</v>
      </c>
      <c r="M92" s="15">
        <v>400</v>
      </c>
      <c r="N92" s="13" t="s">
        <v>70</v>
      </c>
      <c r="O92" s="13" t="s">
        <v>65</v>
      </c>
    </row>
    <row r="93" hidden="1" spans="1:15">
      <c r="A93" s="13"/>
      <c r="B93" s="4">
        <v>91</v>
      </c>
      <c r="C93" s="7" t="s">
        <v>224</v>
      </c>
      <c r="D93" s="9">
        <v>31208</v>
      </c>
      <c r="E93" s="8" t="s">
        <v>298</v>
      </c>
      <c r="F93" s="9" t="s">
        <v>299</v>
      </c>
      <c r="G93" s="9" t="s">
        <v>143</v>
      </c>
      <c r="H93" s="8" t="s">
        <v>300</v>
      </c>
      <c r="I93" s="10">
        <v>6.9</v>
      </c>
      <c r="J93" s="7">
        <v>7</v>
      </c>
      <c r="K93" s="13">
        <v>0.0999999999999996</v>
      </c>
      <c r="L93" s="14">
        <f t="shared" si="2"/>
        <v>0.0142857142857142</v>
      </c>
      <c r="M93" s="15">
        <v>150</v>
      </c>
      <c r="N93" s="13" t="s">
        <v>70</v>
      </c>
      <c r="O93" s="13" t="s">
        <v>65</v>
      </c>
    </row>
    <row r="94" hidden="1" spans="1:15">
      <c r="A94" s="13"/>
      <c r="B94" s="4">
        <v>92</v>
      </c>
      <c r="C94" s="7" t="s">
        <v>169</v>
      </c>
      <c r="D94" s="9">
        <v>1788</v>
      </c>
      <c r="E94" s="8" t="s">
        <v>301</v>
      </c>
      <c r="F94" s="9" t="s">
        <v>302</v>
      </c>
      <c r="G94" s="9" t="s">
        <v>45</v>
      </c>
      <c r="H94" s="8" t="s">
        <v>127</v>
      </c>
      <c r="I94" s="10">
        <v>7.7</v>
      </c>
      <c r="J94" s="7">
        <v>7.8</v>
      </c>
      <c r="K94" s="13">
        <v>0.0999999999999996</v>
      </c>
      <c r="L94" s="14">
        <f t="shared" si="2"/>
        <v>0.0128205128205128</v>
      </c>
      <c r="M94" s="15">
        <v>120</v>
      </c>
      <c r="N94" s="13" t="s">
        <v>70</v>
      </c>
      <c r="O94" s="13" t="s">
        <v>65</v>
      </c>
    </row>
    <row r="95" hidden="1" spans="1:15">
      <c r="A95" s="13"/>
      <c r="B95" s="4">
        <v>93</v>
      </c>
      <c r="C95" s="7" t="s">
        <v>87</v>
      </c>
      <c r="D95" s="9">
        <v>9341</v>
      </c>
      <c r="E95" s="8" t="s">
        <v>303</v>
      </c>
      <c r="F95" s="9" t="s">
        <v>132</v>
      </c>
      <c r="G95" s="9" t="s">
        <v>18</v>
      </c>
      <c r="H95" s="8" t="s">
        <v>304</v>
      </c>
      <c r="I95" s="10">
        <v>5.2</v>
      </c>
      <c r="J95" s="7">
        <v>5.3</v>
      </c>
      <c r="K95" s="13">
        <v>0.0999999999999996</v>
      </c>
      <c r="L95" s="14">
        <f t="shared" si="2"/>
        <v>0.0188679245283018</v>
      </c>
      <c r="M95" s="15">
        <v>30</v>
      </c>
      <c r="N95" s="13" t="s">
        <v>70</v>
      </c>
      <c r="O95" s="13" t="s">
        <v>65</v>
      </c>
    </row>
    <row r="96" hidden="1" spans="1:15">
      <c r="A96" s="13"/>
      <c r="B96" s="4">
        <v>94</v>
      </c>
      <c r="C96" s="7" t="s">
        <v>114</v>
      </c>
      <c r="D96" s="9">
        <v>862</v>
      </c>
      <c r="E96" s="8" t="s">
        <v>305</v>
      </c>
      <c r="F96" s="9" t="s">
        <v>299</v>
      </c>
      <c r="G96" s="9" t="s">
        <v>45</v>
      </c>
      <c r="H96" s="8" t="s">
        <v>306</v>
      </c>
      <c r="I96" s="10">
        <v>6.9</v>
      </c>
      <c r="J96" s="7">
        <v>7</v>
      </c>
      <c r="K96" s="13">
        <v>0.0999999999999996</v>
      </c>
      <c r="L96" s="14">
        <f t="shared" si="2"/>
        <v>0.0142857142857142</v>
      </c>
      <c r="M96" s="15">
        <v>20</v>
      </c>
      <c r="N96" s="13" t="s">
        <v>70</v>
      </c>
      <c r="O96" s="13" t="s">
        <v>65</v>
      </c>
    </row>
    <row r="97" hidden="1" spans="1:15">
      <c r="A97" s="13"/>
      <c r="B97" s="4">
        <v>95</v>
      </c>
      <c r="C97" s="7" t="s">
        <v>196</v>
      </c>
      <c r="D97" s="9">
        <v>2498</v>
      </c>
      <c r="E97" s="8" t="s">
        <v>307</v>
      </c>
      <c r="F97" s="9" t="s">
        <v>308</v>
      </c>
      <c r="G97" s="9" t="s">
        <v>18</v>
      </c>
      <c r="H97" s="8" t="s">
        <v>309</v>
      </c>
      <c r="I97" s="10">
        <v>10.8</v>
      </c>
      <c r="J97" s="7">
        <v>10.9</v>
      </c>
      <c r="K97" s="13">
        <v>0.0999999999999996</v>
      </c>
      <c r="L97" s="14">
        <f t="shared" si="2"/>
        <v>0.00917431192660547</v>
      </c>
      <c r="M97" s="15">
        <v>10</v>
      </c>
      <c r="N97" s="13" t="s">
        <v>64</v>
      </c>
      <c r="O97" s="13" t="s">
        <v>65</v>
      </c>
    </row>
    <row r="98" hidden="1" spans="1:15">
      <c r="A98" s="13"/>
      <c r="B98" s="4">
        <v>96</v>
      </c>
      <c r="C98" s="7" t="s">
        <v>66</v>
      </c>
      <c r="D98" s="9">
        <v>706</v>
      </c>
      <c r="E98" s="8" t="s">
        <v>310</v>
      </c>
      <c r="F98" s="9" t="s">
        <v>311</v>
      </c>
      <c r="G98" s="9" t="s">
        <v>18</v>
      </c>
      <c r="H98" s="8" t="s">
        <v>312</v>
      </c>
      <c r="I98" s="10">
        <v>17.6</v>
      </c>
      <c r="J98" s="7">
        <v>17.7</v>
      </c>
      <c r="K98" s="13">
        <v>0.0999999999999979</v>
      </c>
      <c r="L98" s="14">
        <f t="shared" si="2"/>
        <v>0.00564971751412417</v>
      </c>
      <c r="M98" s="15">
        <v>90</v>
      </c>
      <c r="N98" s="13" t="s">
        <v>70</v>
      </c>
      <c r="O98" s="13" t="s">
        <v>65</v>
      </c>
    </row>
    <row r="99" hidden="1" spans="1:15">
      <c r="A99" s="13"/>
      <c r="B99" s="4">
        <v>97</v>
      </c>
      <c r="C99" s="7" t="s">
        <v>97</v>
      </c>
      <c r="D99" s="9">
        <v>13625</v>
      </c>
      <c r="E99" s="8" t="s">
        <v>313</v>
      </c>
      <c r="F99" s="9" t="s">
        <v>22</v>
      </c>
      <c r="G99" s="9" t="s">
        <v>18</v>
      </c>
      <c r="H99" s="8" t="s">
        <v>314</v>
      </c>
      <c r="I99" s="10">
        <v>13.13</v>
      </c>
      <c r="J99" s="7">
        <v>13.2</v>
      </c>
      <c r="K99" s="13">
        <v>0.0699999999999985</v>
      </c>
      <c r="L99" s="14">
        <f t="shared" si="2"/>
        <v>0.00530303030303019</v>
      </c>
      <c r="M99" s="15">
        <v>100</v>
      </c>
      <c r="N99" s="13" t="s">
        <v>70</v>
      </c>
      <c r="O99" s="13" t="s">
        <v>65</v>
      </c>
    </row>
    <row r="100" hidden="1" spans="1:15">
      <c r="A100" s="13"/>
      <c r="B100" s="4">
        <v>98</v>
      </c>
      <c r="C100" s="7" t="s">
        <v>260</v>
      </c>
      <c r="D100" s="9">
        <v>10409</v>
      </c>
      <c r="E100" s="8" t="s">
        <v>315</v>
      </c>
      <c r="F100" s="9" t="s">
        <v>316</v>
      </c>
      <c r="G100" s="9" t="s">
        <v>45</v>
      </c>
      <c r="H100" s="8" t="s">
        <v>317</v>
      </c>
      <c r="I100" s="10">
        <v>1.2</v>
      </c>
      <c r="J100" s="7">
        <v>1.25</v>
      </c>
      <c r="K100" s="13">
        <v>0.05</v>
      </c>
      <c r="L100" s="14">
        <f t="shared" si="2"/>
        <v>0.04</v>
      </c>
      <c r="M100" s="15">
        <v>450</v>
      </c>
      <c r="N100" s="13" t="s">
        <v>70</v>
      </c>
      <c r="O100" s="13" t="s">
        <v>65</v>
      </c>
    </row>
    <row r="101" hidden="1" spans="1:15">
      <c r="A101" s="13"/>
      <c r="B101" s="4">
        <v>99</v>
      </c>
      <c r="C101" s="7" t="s">
        <v>71</v>
      </c>
      <c r="D101" s="9">
        <v>3710</v>
      </c>
      <c r="E101" s="19" t="s">
        <v>318</v>
      </c>
      <c r="F101" s="20" t="s">
        <v>319</v>
      </c>
      <c r="G101" s="9" t="s">
        <v>143</v>
      </c>
      <c r="H101" s="19" t="s">
        <v>320</v>
      </c>
      <c r="I101" s="10">
        <v>3.6</v>
      </c>
      <c r="J101" s="7">
        <v>3.65</v>
      </c>
      <c r="K101" s="13">
        <v>0.0499999999999998</v>
      </c>
      <c r="L101" s="14">
        <f t="shared" si="2"/>
        <v>0.0136986301369862</v>
      </c>
      <c r="M101" s="15">
        <v>200</v>
      </c>
      <c r="N101" s="13" t="s">
        <v>70</v>
      </c>
      <c r="O101" s="13" t="s">
        <v>65</v>
      </c>
    </row>
    <row r="102" hidden="1" spans="1:15">
      <c r="A102" s="13"/>
      <c r="B102" s="4">
        <v>100</v>
      </c>
      <c r="C102" s="7" t="s">
        <v>79</v>
      </c>
      <c r="D102" s="9">
        <v>106912</v>
      </c>
      <c r="E102" s="8" t="s">
        <v>321</v>
      </c>
      <c r="F102" s="9" t="s">
        <v>322</v>
      </c>
      <c r="G102" s="9" t="s">
        <v>18</v>
      </c>
      <c r="H102" s="8" t="s">
        <v>147</v>
      </c>
      <c r="I102" s="10">
        <v>4.45</v>
      </c>
      <c r="J102" s="7">
        <v>4.5</v>
      </c>
      <c r="K102" s="13">
        <v>0.0499999999999998</v>
      </c>
      <c r="L102" s="14">
        <f t="shared" si="2"/>
        <v>0.0111111111111111</v>
      </c>
      <c r="M102" s="15">
        <v>60</v>
      </c>
      <c r="N102" s="13" t="s">
        <v>70</v>
      </c>
      <c r="O102" s="13" t="s">
        <v>65</v>
      </c>
    </row>
    <row r="103" hidden="1" spans="1:15">
      <c r="A103" s="13"/>
      <c r="B103" s="4">
        <v>101</v>
      </c>
      <c r="C103" s="7" t="s">
        <v>71</v>
      </c>
      <c r="D103" s="9">
        <v>7538</v>
      </c>
      <c r="E103" s="8" t="s">
        <v>323</v>
      </c>
      <c r="F103" s="9" t="s">
        <v>324</v>
      </c>
      <c r="G103" s="9" t="s">
        <v>18</v>
      </c>
      <c r="H103" s="8" t="s">
        <v>325</v>
      </c>
      <c r="I103" s="10">
        <v>4.45</v>
      </c>
      <c r="J103" s="7">
        <v>4.5</v>
      </c>
      <c r="K103" s="13">
        <v>0.0499999999999998</v>
      </c>
      <c r="L103" s="14">
        <f t="shared" si="2"/>
        <v>0.0111111111111111</v>
      </c>
      <c r="M103" s="15">
        <v>60</v>
      </c>
      <c r="N103" s="13" t="s">
        <v>70</v>
      </c>
      <c r="O103" s="13" t="s">
        <v>65</v>
      </c>
    </row>
    <row r="104" hidden="1" spans="1:15">
      <c r="A104" s="13"/>
      <c r="B104" s="4">
        <v>102</v>
      </c>
      <c r="C104" s="7" t="s">
        <v>224</v>
      </c>
      <c r="D104" s="9">
        <v>101088</v>
      </c>
      <c r="E104" s="8" t="s">
        <v>326</v>
      </c>
      <c r="F104" s="9" t="s">
        <v>327</v>
      </c>
      <c r="G104" s="9" t="s">
        <v>18</v>
      </c>
      <c r="H104" s="8" t="s">
        <v>328</v>
      </c>
      <c r="I104" s="10">
        <v>12.96</v>
      </c>
      <c r="J104" s="7">
        <v>13</v>
      </c>
      <c r="K104" s="13">
        <v>0.0399999999999991</v>
      </c>
      <c r="L104" s="14">
        <f t="shared" si="2"/>
        <v>0.00307692307692301</v>
      </c>
      <c r="M104" s="15">
        <v>100</v>
      </c>
      <c r="N104" s="13" t="s">
        <v>70</v>
      </c>
      <c r="O104" s="13" t="s">
        <v>65</v>
      </c>
    </row>
    <row r="105" hidden="1" spans="1:15">
      <c r="A105" s="13"/>
      <c r="B105" s="4">
        <v>103</v>
      </c>
      <c r="C105" s="7" t="s">
        <v>97</v>
      </c>
      <c r="D105" s="9">
        <v>23091</v>
      </c>
      <c r="E105" s="8" t="s">
        <v>329</v>
      </c>
      <c r="F105" s="9" t="s">
        <v>330</v>
      </c>
      <c r="G105" s="9" t="s">
        <v>143</v>
      </c>
      <c r="H105" s="8" t="s">
        <v>331</v>
      </c>
      <c r="I105" s="10">
        <v>17.07</v>
      </c>
      <c r="J105" s="7">
        <v>17.1</v>
      </c>
      <c r="K105" s="13">
        <v>0.0300000000000011</v>
      </c>
      <c r="L105" s="14">
        <f t="shared" si="2"/>
        <v>0.00175438596491234</v>
      </c>
      <c r="M105" s="15">
        <v>80</v>
      </c>
      <c r="N105" s="13" t="s">
        <v>70</v>
      </c>
      <c r="O105" s="13" t="s">
        <v>65</v>
      </c>
    </row>
    <row r="106" hidden="1" spans="1:15">
      <c r="A106" s="13"/>
      <c r="B106" s="4">
        <v>104</v>
      </c>
      <c r="C106" s="7" t="s">
        <v>87</v>
      </c>
      <c r="D106" s="9">
        <v>72815</v>
      </c>
      <c r="E106" s="8" t="s">
        <v>332</v>
      </c>
      <c r="F106" s="9" t="s">
        <v>333</v>
      </c>
      <c r="G106" s="9" t="s">
        <v>334</v>
      </c>
      <c r="H106" s="8" t="s">
        <v>335</v>
      </c>
      <c r="I106" s="10">
        <v>0.74</v>
      </c>
      <c r="J106" s="7">
        <v>0.75</v>
      </c>
      <c r="K106" s="13">
        <v>0.01</v>
      </c>
      <c r="L106" s="14">
        <f t="shared" si="2"/>
        <v>0.0133333333333333</v>
      </c>
      <c r="M106" s="15">
        <v>400</v>
      </c>
      <c r="N106" s="13" t="s">
        <v>70</v>
      </c>
      <c r="O106" s="13" t="s">
        <v>65</v>
      </c>
    </row>
    <row r="107" hidden="1" spans="1:15">
      <c r="A107" s="13"/>
      <c r="B107" s="4">
        <v>105</v>
      </c>
      <c r="C107" s="7" t="s">
        <v>260</v>
      </c>
      <c r="D107" s="9">
        <v>62881</v>
      </c>
      <c r="E107" s="8" t="s">
        <v>336</v>
      </c>
      <c r="F107" s="9" t="s">
        <v>337</v>
      </c>
      <c r="G107" s="9" t="s">
        <v>45</v>
      </c>
      <c r="H107" s="8" t="s">
        <v>338</v>
      </c>
      <c r="I107" s="10">
        <v>12.36</v>
      </c>
      <c r="J107" s="7">
        <v>12.3</v>
      </c>
      <c r="K107" s="13">
        <v>-0.0599999999999987</v>
      </c>
      <c r="L107" s="14">
        <f t="shared" si="2"/>
        <v>-0.0048780487804877</v>
      </c>
      <c r="M107" s="15">
        <v>30</v>
      </c>
      <c r="N107" s="13" t="s">
        <v>70</v>
      </c>
      <c r="O107" s="13" t="s">
        <v>339</v>
      </c>
    </row>
    <row r="108" hidden="1" spans="1:15">
      <c r="A108" s="13"/>
      <c r="B108" s="4">
        <v>106</v>
      </c>
      <c r="C108" s="7" t="s">
        <v>71</v>
      </c>
      <c r="D108" s="9">
        <v>184474</v>
      </c>
      <c r="E108" s="8" t="s">
        <v>340</v>
      </c>
      <c r="F108" s="9" t="s">
        <v>341</v>
      </c>
      <c r="G108" s="9" t="s">
        <v>45</v>
      </c>
      <c r="H108" s="8" t="s">
        <v>342</v>
      </c>
      <c r="I108" s="10">
        <v>14.9</v>
      </c>
      <c r="J108" s="7">
        <v>14.8</v>
      </c>
      <c r="K108" s="13">
        <v>-0.0999999999999996</v>
      </c>
      <c r="L108" s="14">
        <f t="shared" si="2"/>
        <v>-0.00675675675675673</v>
      </c>
      <c r="M108" s="15">
        <v>40</v>
      </c>
      <c r="N108" s="13" t="s">
        <v>70</v>
      </c>
      <c r="O108" s="13" t="s">
        <v>339</v>
      </c>
    </row>
    <row r="109" hidden="1" spans="1:15">
      <c r="A109" s="13"/>
      <c r="B109" s="4">
        <v>107</v>
      </c>
      <c r="C109" s="7" t="s">
        <v>169</v>
      </c>
      <c r="D109" s="9">
        <v>517</v>
      </c>
      <c r="E109" s="8" t="s">
        <v>343</v>
      </c>
      <c r="F109" s="9" t="s">
        <v>344</v>
      </c>
      <c r="G109" s="9" t="s">
        <v>45</v>
      </c>
      <c r="H109" s="8" t="s">
        <v>345</v>
      </c>
      <c r="I109" s="10">
        <v>5.2</v>
      </c>
      <c r="J109" s="7">
        <v>5.1</v>
      </c>
      <c r="K109" s="13">
        <v>-0.100000000000001</v>
      </c>
      <c r="L109" s="14">
        <f t="shared" si="2"/>
        <v>-0.0196078431372551</v>
      </c>
      <c r="M109" s="15">
        <v>90</v>
      </c>
      <c r="N109" s="13" t="s">
        <v>70</v>
      </c>
      <c r="O109" s="13" t="s">
        <v>339</v>
      </c>
    </row>
    <row r="110" hidden="1" spans="1:15">
      <c r="A110" s="13"/>
      <c r="B110" s="4">
        <v>108</v>
      </c>
      <c r="C110" s="7" t="s">
        <v>97</v>
      </c>
      <c r="D110" s="9">
        <v>45169</v>
      </c>
      <c r="E110" s="8" t="s">
        <v>181</v>
      </c>
      <c r="F110" s="9" t="s">
        <v>132</v>
      </c>
      <c r="G110" s="9" t="s">
        <v>18</v>
      </c>
      <c r="H110" s="8" t="s">
        <v>183</v>
      </c>
      <c r="I110" s="10">
        <v>9.35</v>
      </c>
      <c r="J110" s="7">
        <v>9.2</v>
      </c>
      <c r="K110" s="13">
        <v>-0.15</v>
      </c>
      <c r="L110" s="14">
        <f t="shared" si="2"/>
        <v>-0.016304347826087</v>
      </c>
      <c r="M110" s="15">
        <v>120</v>
      </c>
      <c r="N110" s="13" t="s">
        <v>70</v>
      </c>
      <c r="O110" s="13" t="s">
        <v>339</v>
      </c>
    </row>
    <row r="111" hidden="1" spans="1:15">
      <c r="A111" s="13"/>
      <c r="B111" s="4">
        <v>109</v>
      </c>
      <c r="C111" s="7" t="s">
        <v>87</v>
      </c>
      <c r="D111" s="9">
        <v>185421</v>
      </c>
      <c r="E111" s="8" t="s">
        <v>346</v>
      </c>
      <c r="F111" s="8" t="s">
        <v>347</v>
      </c>
      <c r="G111" s="9" t="s">
        <v>18</v>
      </c>
      <c r="H111" s="8" t="s">
        <v>348</v>
      </c>
      <c r="I111" s="10">
        <v>8.4</v>
      </c>
      <c r="J111" s="7">
        <v>8.24</v>
      </c>
      <c r="K111" s="13">
        <v>-0.16</v>
      </c>
      <c r="L111" s="14">
        <f t="shared" si="2"/>
        <v>-0.0194174757281553</v>
      </c>
      <c r="M111" s="15">
        <v>5</v>
      </c>
      <c r="N111" s="13" t="s">
        <v>70</v>
      </c>
      <c r="O111" s="13" t="s">
        <v>339</v>
      </c>
    </row>
    <row r="112" hidden="1" spans="1:15">
      <c r="A112" s="13"/>
      <c r="B112" s="4">
        <v>110</v>
      </c>
      <c r="C112" s="7" t="s">
        <v>104</v>
      </c>
      <c r="D112" s="9">
        <v>41409</v>
      </c>
      <c r="E112" s="8" t="s">
        <v>349</v>
      </c>
      <c r="F112" s="9" t="s">
        <v>350</v>
      </c>
      <c r="G112" s="9" t="s">
        <v>18</v>
      </c>
      <c r="H112" s="8" t="s">
        <v>351</v>
      </c>
      <c r="I112" s="10">
        <v>20.2</v>
      </c>
      <c r="J112" s="7">
        <v>20</v>
      </c>
      <c r="K112" s="13">
        <v>-0.199999999999999</v>
      </c>
      <c r="L112" s="14">
        <f t="shared" si="2"/>
        <v>-0.00999999999999995</v>
      </c>
      <c r="M112" s="15">
        <v>200</v>
      </c>
      <c r="N112" s="13" t="s">
        <v>70</v>
      </c>
      <c r="O112" s="13" t="s">
        <v>339</v>
      </c>
    </row>
    <row r="113" hidden="1" spans="1:15">
      <c r="A113" s="13"/>
      <c r="B113" s="4">
        <v>111</v>
      </c>
      <c r="C113" s="7" t="s">
        <v>134</v>
      </c>
      <c r="D113" s="9">
        <v>109792</v>
      </c>
      <c r="E113" s="8" t="s">
        <v>352</v>
      </c>
      <c r="F113" s="9" t="s">
        <v>353</v>
      </c>
      <c r="G113" s="9" t="s">
        <v>18</v>
      </c>
      <c r="H113" s="8" t="s">
        <v>259</v>
      </c>
      <c r="I113" s="10">
        <v>15</v>
      </c>
      <c r="J113" s="7">
        <v>14.8</v>
      </c>
      <c r="K113" s="13">
        <v>-0.199999999999999</v>
      </c>
      <c r="L113" s="14">
        <f t="shared" si="2"/>
        <v>-0.0135135135135134</v>
      </c>
      <c r="M113" s="15">
        <v>190</v>
      </c>
      <c r="N113" s="13" t="s">
        <v>64</v>
      </c>
      <c r="O113" s="13" t="s">
        <v>339</v>
      </c>
    </row>
    <row r="114" hidden="1" spans="1:15">
      <c r="A114" s="13"/>
      <c r="B114" s="4">
        <v>112</v>
      </c>
      <c r="C114" s="7" t="s">
        <v>114</v>
      </c>
      <c r="D114" s="9">
        <v>31821</v>
      </c>
      <c r="E114" s="8" t="s">
        <v>354</v>
      </c>
      <c r="F114" s="9" t="s">
        <v>355</v>
      </c>
      <c r="G114" s="9" t="s">
        <v>18</v>
      </c>
      <c r="H114" s="8" t="s">
        <v>356</v>
      </c>
      <c r="I114" s="10">
        <v>10.2</v>
      </c>
      <c r="J114" s="7">
        <v>10</v>
      </c>
      <c r="K114" s="13">
        <v>-0.199999999999999</v>
      </c>
      <c r="L114" s="14">
        <f t="shared" si="2"/>
        <v>-0.0199999999999999</v>
      </c>
      <c r="M114" s="15">
        <v>50</v>
      </c>
      <c r="N114" s="13" t="s">
        <v>70</v>
      </c>
      <c r="O114" s="13" t="s">
        <v>339</v>
      </c>
    </row>
    <row r="115" hidden="1" spans="1:15">
      <c r="A115" s="13"/>
      <c r="B115" s="4">
        <v>113</v>
      </c>
      <c r="C115" s="7" t="s">
        <v>97</v>
      </c>
      <c r="D115" s="9">
        <v>16522</v>
      </c>
      <c r="E115" s="8" t="s">
        <v>357</v>
      </c>
      <c r="F115" s="9" t="s">
        <v>358</v>
      </c>
      <c r="G115" s="9" t="s">
        <v>18</v>
      </c>
      <c r="H115" s="8" t="s">
        <v>177</v>
      </c>
      <c r="I115" s="10">
        <v>9.5</v>
      </c>
      <c r="J115" s="7">
        <v>9.3</v>
      </c>
      <c r="K115" s="13">
        <v>-0.199999999999999</v>
      </c>
      <c r="L115" s="14">
        <f t="shared" ref="L115:L139" si="3">K115/J115</f>
        <v>-0.0215053763440859</v>
      </c>
      <c r="M115" s="15">
        <v>30</v>
      </c>
      <c r="N115" s="13" t="s">
        <v>70</v>
      </c>
      <c r="O115" s="13" t="s">
        <v>339</v>
      </c>
    </row>
    <row r="116" hidden="1" spans="1:15">
      <c r="A116" s="13"/>
      <c r="B116" s="4">
        <v>114</v>
      </c>
      <c r="C116" s="7" t="s">
        <v>260</v>
      </c>
      <c r="D116" s="9">
        <v>100254</v>
      </c>
      <c r="E116" s="8" t="s">
        <v>359</v>
      </c>
      <c r="F116" s="9" t="s">
        <v>360</v>
      </c>
      <c r="G116" s="9" t="s">
        <v>18</v>
      </c>
      <c r="H116" s="8" t="s">
        <v>361</v>
      </c>
      <c r="I116" s="10">
        <v>14.7</v>
      </c>
      <c r="J116" s="7">
        <v>14.5</v>
      </c>
      <c r="K116" s="13">
        <v>-0.199999999999999</v>
      </c>
      <c r="L116" s="14">
        <f t="shared" si="3"/>
        <v>-0.0137931034482758</v>
      </c>
      <c r="M116" s="15">
        <v>10</v>
      </c>
      <c r="N116" s="13" t="s">
        <v>70</v>
      </c>
      <c r="O116" s="13" t="s">
        <v>339</v>
      </c>
    </row>
    <row r="117" hidden="1" spans="1:15">
      <c r="A117" s="13"/>
      <c r="B117" s="4">
        <v>115</v>
      </c>
      <c r="C117" s="7" t="s">
        <v>224</v>
      </c>
      <c r="D117" s="9">
        <v>23979</v>
      </c>
      <c r="E117" s="8" t="s">
        <v>362</v>
      </c>
      <c r="F117" s="9" t="s">
        <v>363</v>
      </c>
      <c r="G117" s="9" t="s">
        <v>18</v>
      </c>
      <c r="H117" s="8" t="s">
        <v>364</v>
      </c>
      <c r="I117" s="10">
        <v>7.9</v>
      </c>
      <c r="J117" s="7">
        <v>7.7</v>
      </c>
      <c r="K117" s="13">
        <v>-0.2</v>
      </c>
      <c r="L117" s="14">
        <f t="shared" si="3"/>
        <v>-0.025974025974026</v>
      </c>
      <c r="M117" s="15">
        <v>30</v>
      </c>
      <c r="N117" s="13" t="s">
        <v>70</v>
      </c>
      <c r="O117" s="13" t="s">
        <v>339</v>
      </c>
    </row>
    <row r="118" hidden="1" spans="1:15">
      <c r="A118" s="13"/>
      <c r="B118" s="4">
        <v>116</v>
      </c>
      <c r="C118" s="7" t="s">
        <v>196</v>
      </c>
      <c r="D118" s="9">
        <v>3211</v>
      </c>
      <c r="E118" s="8" t="s">
        <v>365</v>
      </c>
      <c r="F118" s="9" t="s">
        <v>366</v>
      </c>
      <c r="G118" s="9" t="s">
        <v>45</v>
      </c>
      <c r="H118" s="8" t="s">
        <v>367</v>
      </c>
      <c r="I118" s="10">
        <v>8.8</v>
      </c>
      <c r="J118" s="7">
        <v>8.6</v>
      </c>
      <c r="K118" s="13">
        <v>-0.200000000000001</v>
      </c>
      <c r="L118" s="14">
        <f t="shared" si="3"/>
        <v>-0.0232558139534885</v>
      </c>
      <c r="M118" s="15">
        <v>5</v>
      </c>
      <c r="N118" s="13" t="s">
        <v>64</v>
      </c>
      <c r="O118" s="13" t="s">
        <v>339</v>
      </c>
    </row>
    <row r="119" hidden="1" spans="1:15">
      <c r="A119" s="13"/>
      <c r="B119" s="4">
        <v>117</v>
      </c>
      <c r="C119" s="7" t="s">
        <v>97</v>
      </c>
      <c r="D119" s="9">
        <v>1273</v>
      </c>
      <c r="E119" s="8" t="s">
        <v>368</v>
      </c>
      <c r="F119" s="9" t="s">
        <v>132</v>
      </c>
      <c r="G119" s="9" t="s">
        <v>18</v>
      </c>
      <c r="H119" s="8" t="s">
        <v>369</v>
      </c>
      <c r="I119" s="10">
        <v>11.5</v>
      </c>
      <c r="J119" s="7">
        <v>11.2</v>
      </c>
      <c r="K119" s="13">
        <v>-0.300000000000001</v>
      </c>
      <c r="L119" s="14">
        <f t="shared" si="3"/>
        <v>-0.0267857142857144</v>
      </c>
      <c r="M119" s="15">
        <v>100</v>
      </c>
      <c r="N119" s="13" t="s">
        <v>70</v>
      </c>
      <c r="O119" s="13" t="s">
        <v>339</v>
      </c>
    </row>
    <row r="120" hidden="1" spans="1:15">
      <c r="A120" s="13"/>
      <c r="B120" s="4">
        <v>118</v>
      </c>
      <c r="C120" s="7" t="s">
        <v>224</v>
      </c>
      <c r="D120" s="9">
        <v>4809</v>
      </c>
      <c r="E120" s="8" t="s">
        <v>303</v>
      </c>
      <c r="F120" s="9" t="s">
        <v>370</v>
      </c>
      <c r="G120" s="9" t="s">
        <v>18</v>
      </c>
      <c r="H120" s="8" t="s">
        <v>127</v>
      </c>
      <c r="I120" s="10">
        <v>5.9</v>
      </c>
      <c r="J120" s="7">
        <v>5.6</v>
      </c>
      <c r="K120" s="13">
        <v>-0.300000000000001</v>
      </c>
      <c r="L120" s="14">
        <f t="shared" si="3"/>
        <v>-0.0535714285714287</v>
      </c>
      <c r="M120" s="15">
        <v>50</v>
      </c>
      <c r="N120" s="13" t="s">
        <v>70</v>
      </c>
      <c r="O120" s="13" t="s">
        <v>339</v>
      </c>
    </row>
    <row r="121" spans="1:15">
      <c r="A121" s="13"/>
      <c r="B121" s="4">
        <v>119</v>
      </c>
      <c r="C121" s="7" t="s">
        <v>87</v>
      </c>
      <c r="D121" s="9">
        <v>154883</v>
      </c>
      <c r="E121" s="8" t="s">
        <v>32</v>
      </c>
      <c r="F121" s="9" t="s">
        <v>33</v>
      </c>
      <c r="G121" s="9" t="s">
        <v>18</v>
      </c>
      <c r="H121" s="8" t="s">
        <v>371</v>
      </c>
      <c r="I121" s="10">
        <v>21</v>
      </c>
      <c r="J121" s="7">
        <v>20.5</v>
      </c>
      <c r="K121" s="13">
        <v>-0.5</v>
      </c>
      <c r="L121" s="14">
        <f t="shared" si="3"/>
        <v>-0.024390243902439</v>
      </c>
      <c r="M121" s="15">
        <v>40</v>
      </c>
      <c r="N121" s="13" t="s">
        <v>70</v>
      </c>
      <c r="O121" s="13" t="s">
        <v>339</v>
      </c>
    </row>
    <row r="122" spans="1:15">
      <c r="A122" s="13"/>
      <c r="B122" s="4">
        <v>120</v>
      </c>
      <c r="C122" s="7" t="s">
        <v>134</v>
      </c>
      <c r="D122" s="9">
        <v>178483</v>
      </c>
      <c r="E122" s="8" t="s">
        <v>372</v>
      </c>
      <c r="F122" s="9" t="s">
        <v>373</v>
      </c>
      <c r="G122" s="9" t="s">
        <v>18</v>
      </c>
      <c r="H122" s="8" t="s">
        <v>374</v>
      </c>
      <c r="I122" s="10">
        <v>18.5</v>
      </c>
      <c r="J122" s="7">
        <v>18</v>
      </c>
      <c r="K122" s="13">
        <v>-0.5</v>
      </c>
      <c r="L122" s="14">
        <f t="shared" si="3"/>
        <v>-0.0277777777777778</v>
      </c>
      <c r="M122" s="15">
        <v>10</v>
      </c>
      <c r="N122" s="13" t="s">
        <v>64</v>
      </c>
      <c r="O122" s="13" t="s">
        <v>339</v>
      </c>
    </row>
    <row r="123" spans="1:15">
      <c r="A123" s="13"/>
      <c r="B123" s="4">
        <v>121</v>
      </c>
      <c r="C123" s="7" t="s">
        <v>104</v>
      </c>
      <c r="D123" s="9">
        <v>9196</v>
      </c>
      <c r="E123" s="8" t="s">
        <v>375</v>
      </c>
      <c r="F123" s="9" t="s">
        <v>358</v>
      </c>
      <c r="G123" s="9" t="s">
        <v>18</v>
      </c>
      <c r="H123" s="8" t="s">
        <v>376</v>
      </c>
      <c r="I123" s="10">
        <v>25</v>
      </c>
      <c r="J123" s="7">
        <v>24.5</v>
      </c>
      <c r="K123" s="13">
        <v>-0.5</v>
      </c>
      <c r="L123" s="14">
        <f t="shared" si="3"/>
        <v>-0.0204081632653061</v>
      </c>
      <c r="M123" s="15">
        <v>4</v>
      </c>
      <c r="N123" s="13" t="s">
        <v>70</v>
      </c>
      <c r="O123" s="13" t="s">
        <v>339</v>
      </c>
    </row>
    <row r="124" spans="1:15">
      <c r="A124" s="13"/>
      <c r="B124" s="4">
        <v>122</v>
      </c>
      <c r="C124" s="7" t="s">
        <v>71</v>
      </c>
      <c r="D124" s="9">
        <v>83240</v>
      </c>
      <c r="E124" s="8" t="s">
        <v>377</v>
      </c>
      <c r="F124" s="9" t="s">
        <v>378</v>
      </c>
      <c r="G124" s="9" t="s">
        <v>143</v>
      </c>
      <c r="H124" s="8" t="s">
        <v>379</v>
      </c>
      <c r="I124" s="10">
        <v>17.9</v>
      </c>
      <c r="J124" s="7">
        <v>17.35</v>
      </c>
      <c r="K124" s="13">
        <v>-0.549999999999997</v>
      </c>
      <c r="L124" s="14">
        <f t="shared" si="3"/>
        <v>-0.0317002881844379</v>
      </c>
      <c r="M124" s="15">
        <v>20</v>
      </c>
      <c r="N124" s="13" t="s">
        <v>70</v>
      </c>
      <c r="O124" s="13" t="s">
        <v>339</v>
      </c>
    </row>
    <row r="125" spans="1:15">
      <c r="A125" s="13"/>
      <c r="B125" s="4">
        <v>123</v>
      </c>
      <c r="C125" s="7" t="s">
        <v>83</v>
      </c>
      <c r="D125" s="9">
        <v>1229</v>
      </c>
      <c r="E125" s="8" t="s">
        <v>380</v>
      </c>
      <c r="F125" s="9" t="s">
        <v>381</v>
      </c>
      <c r="G125" s="9" t="s">
        <v>45</v>
      </c>
      <c r="H125" s="8" t="s">
        <v>382</v>
      </c>
      <c r="I125" s="10">
        <v>15.18</v>
      </c>
      <c r="J125" s="7">
        <v>14.5</v>
      </c>
      <c r="K125" s="13">
        <v>-0.68</v>
      </c>
      <c r="L125" s="14">
        <f t="shared" si="3"/>
        <v>-0.0468965517241379</v>
      </c>
      <c r="M125" s="15">
        <v>130</v>
      </c>
      <c r="N125" s="13" t="s">
        <v>64</v>
      </c>
      <c r="O125" s="13" t="s">
        <v>339</v>
      </c>
    </row>
    <row r="126" spans="1:15">
      <c r="A126" s="13"/>
      <c r="B126" s="4">
        <v>124</v>
      </c>
      <c r="C126" s="7" t="s">
        <v>196</v>
      </c>
      <c r="D126" s="9">
        <v>41576</v>
      </c>
      <c r="E126" s="8" t="s">
        <v>383</v>
      </c>
      <c r="F126" s="9" t="s">
        <v>38</v>
      </c>
      <c r="G126" s="9" t="s">
        <v>18</v>
      </c>
      <c r="H126" s="8" t="s">
        <v>384</v>
      </c>
      <c r="I126" s="10">
        <v>28.5</v>
      </c>
      <c r="J126" s="7">
        <v>27.6</v>
      </c>
      <c r="K126" s="13">
        <v>-0.899999999999999</v>
      </c>
      <c r="L126" s="14">
        <f t="shared" si="3"/>
        <v>-0.0326086956521739</v>
      </c>
      <c r="M126" s="15">
        <v>50</v>
      </c>
      <c r="N126" s="13" t="s">
        <v>64</v>
      </c>
      <c r="O126" s="13" t="s">
        <v>339</v>
      </c>
    </row>
    <row r="127" spans="1:15">
      <c r="A127" s="13"/>
      <c r="B127" s="4">
        <v>125</v>
      </c>
      <c r="C127" s="7" t="s">
        <v>87</v>
      </c>
      <c r="D127" s="9">
        <v>35415</v>
      </c>
      <c r="E127" s="8" t="s">
        <v>385</v>
      </c>
      <c r="F127" s="9" t="s">
        <v>386</v>
      </c>
      <c r="G127" s="9" t="s">
        <v>45</v>
      </c>
      <c r="H127" s="8" t="s">
        <v>387</v>
      </c>
      <c r="I127" s="10">
        <v>7.46</v>
      </c>
      <c r="J127" s="7">
        <v>6.5</v>
      </c>
      <c r="K127" s="13">
        <v>-0.96</v>
      </c>
      <c r="L127" s="14">
        <f t="shared" si="3"/>
        <v>-0.147692307692308</v>
      </c>
      <c r="M127" s="15">
        <v>240</v>
      </c>
      <c r="N127" s="13" t="s">
        <v>70</v>
      </c>
      <c r="O127" s="13" t="s">
        <v>339</v>
      </c>
    </row>
    <row r="128" spans="1:15">
      <c r="A128" s="13"/>
      <c r="B128" s="4">
        <v>126</v>
      </c>
      <c r="C128" s="7" t="s">
        <v>128</v>
      </c>
      <c r="D128" s="9">
        <v>42606</v>
      </c>
      <c r="E128" s="8" t="s">
        <v>388</v>
      </c>
      <c r="F128" s="9" t="s">
        <v>389</v>
      </c>
      <c r="G128" s="9" t="s">
        <v>18</v>
      </c>
      <c r="H128" s="8" t="s">
        <v>390</v>
      </c>
      <c r="I128" s="10">
        <v>32</v>
      </c>
      <c r="J128" s="7">
        <v>31</v>
      </c>
      <c r="K128" s="13">
        <v>-1</v>
      </c>
      <c r="L128" s="14">
        <f t="shared" si="3"/>
        <v>-0.032258064516129</v>
      </c>
      <c r="M128" s="15">
        <v>240</v>
      </c>
      <c r="N128" s="13" t="s">
        <v>70</v>
      </c>
      <c r="O128" s="13" t="s">
        <v>339</v>
      </c>
    </row>
    <row r="129" ht="22.5" spans="1:15">
      <c r="A129" s="13"/>
      <c r="B129" s="4">
        <v>127</v>
      </c>
      <c r="C129" s="7" t="s">
        <v>75</v>
      </c>
      <c r="D129" s="9">
        <v>183499</v>
      </c>
      <c r="E129" s="8" t="s">
        <v>391</v>
      </c>
      <c r="F129" s="9" t="s">
        <v>392</v>
      </c>
      <c r="G129" s="9" t="s">
        <v>18</v>
      </c>
      <c r="H129" s="8" t="s">
        <v>393</v>
      </c>
      <c r="I129" s="10">
        <v>23</v>
      </c>
      <c r="J129" s="7">
        <v>22</v>
      </c>
      <c r="K129" s="13">
        <v>-1</v>
      </c>
      <c r="L129" s="14">
        <f t="shared" si="3"/>
        <v>-0.0454545454545455</v>
      </c>
      <c r="M129" s="15">
        <v>4</v>
      </c>
      <c r="N129" s="13" t="s">
        <v>64</v>
      </c>
      <c r="O129" s="13" t="s">
        <v>339</v>
      </c>
    </row>
    <row r="130" ht="22.5" spans="1:15">
      <c r="A130" s="13"/>
      <c r="B130" s="4">
        <v>128</v>
      </c>
      <c r="C130" s="7" t="s">
        <v>260</v>
      </c>
      <c r="D130" s="11">
        <v>62873</v>
      </c>
      <c r="E130" s="11" t="s">
        <v>394</v>
      </c>
      <c r="F130" s="11" t="s">
        <v>395</v>
      </c>
      <c r="G130" s="11" t="s">
        <v>396</v>
      </c>
      <c r="H130" s="11" t="s">
        <v>18</v>
      </c>
      <c r="I130" s="10">
        <v>9.8</v>
      </c>
      <c r="J130" s="7">
        <v>8.5</v>
      </c>
      <c r="K130" s="13">
        <v>-1.3</v>
      </c>
      <c r="L130" s="14">
        <f t="shared" si="3"/>
        <v>-0.152941176470588</v>
      </c>
      <c r="M130" s="16">
        <v>100</v>
      </c>
      <c r="N130" s="13" t="s">
        <v>70</v>
      </c>
      <c r="O130" s="13" t="s">
        <v>339</v>
      </c>
    </row>
    <row r="131" spans="1:15">
      <c r="A131" s="13"/>
      <c r="B131" s="4">
        <v>129</v>
      </c>
      <c r="C131" s="7" t="s">
        <v>260</v>
      </c>
      <c r="D131" s="9">
        <v>62873</v>
      </c>
      <c r="E131" s="8" t="s">
        <v>394</v>
      </c>
      <c r="F131" s="9" t="s">
        <v>395</v>
      </c>
      <c r="G131" s="9" t="s">
        <v>18</v>
      </c>
      <c r="H131" s="8" t="s">
        <v>397</v>
      </c>
      <c r="I131" s="10">
        <v>9.8</v>
      </c>
      <c r="J131" s="7">
        <v>8.5</v>
      </c>
      <c r="K131" s="13">
        <v>-1.3</v>
      </c>
      <c r="L131" s="14">
        <f t="shared" si="3"/>
        <v>-0.152941176470588</v>
      </c>
      <c r="M131" s="15">
        <v>60</v>
      </c>
      <c r="N131" s="13" t="s">
        <v>70</v>
      </c>
      <c r="O131" s="13" t="s">
        <v>339</v>
      </c>
    </row>
    <row r="132" spans="1:15">
      <c r="A132" s="13"/>
      <c r="B132" s="4">
        <v>130</v>
      </c>
      <c r="C132" s="7" t="s">
        <v>71</v>
      </c>
      <c r="D132" s="9">
        <v>115610</v>
      </c>
      <c r="E132" s="8" t="s">
        <v>398</v>
      </c>
      <c r="F132" s="9" t="s">
        <v>399</v>
      </c>
      <c r="G132" s="9" t="s">
        <v>45</v>
      </c>
      <c r="H132" s="8" t="s">
        <v>400</v>
      </c>
      <c r="I132" s="10">
        <v>20.5</v>
      </c>
      <c r="J132" s="7">
        <v>19</v>
      </c>
      <c r="K132" s="13">
        <v>-1.5</v>
      </c>
      <c r="L132" s="14">
        <f t="shared" si="3"/>
        <v>-0.0789473684210526</v>
      </c>
      <c r="M132" s="15">
        <v>240</v>
      </c>
      <c r="N132" s="13" t="s">
        <v>70</v>
      </c>
      <c r="O132" s="13" t="s">
        <v>339</v>
      </c>
    </row>
    <row r="133" spans="1:15">
      <c r="A133" s="13"/>
      <c r="B133" s="4">
        <v>131</v>
      </c>
      <c r="C133" s="7" t="s">
        <v>97</v>
      </c>
      <c r="D133" s="9">
        <v>29058</v>
      </c>
      <c r="E133" s="8" t="s">
        <v>401</v>
      </c>
      <c r="F133" s="9" t="s">
        <v>402</v>
      </c>
      <c r="G133" s="9" t="s">
        <v>18</v>
      </c>
      <c r="H133" s="8" t="s">
        <v>403</v>
      </c>
      <c r="I133" s="10">
        <v>37.1</v>
      </c>
      <c r="J133" s="7">
        <v>35.5</v>
      </c>
      <c r="K133" s="13">
        <v>-1.6</v>
      </c>
      <c r="L133" s="14">
        <f t="shared" si="3"/>
        <v>-0.0450704225352113</v>
      </c>
      <c r="M133" s="15">
        <v>100</v>
      </c>
      <c r="N133" s="13" t="s">
        <v>70</v>
      </c>
      <c r="O133" s="13" t="s">
        <v>339</v>
      </c>
    </row>
    <row r="134" spans="1:15">
      <c r="A134" s="13"/>
      <c r="B134" s="4">
        <v>132</v>
      </c>
      <c r="C134" s="7" t="s">
        <v>97</v>
      </c>
      <c r="D134" s="9">
        <v>2350</v>
      </c>
      <c r="E134" s="8" t="s">
        <v>404</v>
      </c>
      <c r="F134" s="9" t="s">
        <v>405</v>
      </c>
      <c r="G134" s="9" t="s">
        <v>18</v>
      </c>
      <c r="H134" s="8" t="s">
        <v>406</v>
      </c>
      <c r="I134" s="10">
        <v>14.5</v>
      </c>
      <c r="J134" s="7">
        <v>12.5</v>
      </c>
      <c r="K134" s="13">
        <v>-2</v>
      </c>
      <c r="L134" s="14">
        <f t="shared" si="3"/>
        <v>-0.16</v>
      </c>
      <c r="M134" s="15">
        <v>130</v>
      </c>
      <c r="N134" s="13" t="s">
        <v>70</v>
      </c>
      <c r="O134" s="13" t="s">
        <v>339</v>
      </c>
    </row>
    <row r="135" spans="1:15">
      <c r="A135" s="13"/>
      <c r="B135" s="4">
        <v>133</v>
      </c>
      <c r="C135" s="7" t="s">
        <v>60</v>
      </c>
      <c r="D135" s="9">
        <v>29060</v>
      </c>
      <c r="E135" s="8" t="s">
        <v>407</v>
      </c>
      <c r="F135" s="9" t="s">
        <v>408</v>
      </c>
      <c r="G135" s="9" t="s">
        <v>18</v>
      </c>
      <c r="H135" s="8" t="s">
        <v>409</v>
      </c>
      <c r="I135" s="10">
        <v>206</v>
      </c>
      <c r="J135" s="7">
        <v>202</v>
      </c>
      <c r="K135" s="13">
        <v>-4</v>
      </c>
      <c r="L135" s="14">
        <f t="shared" si="3"/>
        <v>-0.0198019801980198</v>
      </c>
      <c r="M135" s="15">
        <v>70</v>
      </c>
      <c r="N135" s="13" t="s">
        <v>64</v>
      </c>
      <c r="O135" s="13" t="s">
        <v>339</v>
      </c>
    </row>
    <row r="136" spans="1:15">
      <c r="A136" s="13"/>
      <c r="B136" s="4">
        <v>134</v>
      </c>
      <c r="C136" s="7" t="s">
        <v>410</v>
      </c>
      <c r="D136" s="9">
        <v>105786</v>
      </c>
      <c r="E136" s="8" t="s">
        <v>411</v>
      </c>
      <c r="F136" s="9" t="s">
        <v>412</v>
      </c>
      <c r="G136" s="9" t="s">
        <v>18</v>
      </c>
      <c r="H136" s="8" t="s">
        <v>413</v>
      </c>
      <c r="I136" s="10">
        <v>109</v>
      </c>
      <c r="J136" s="7">
        <v>99</v>
      </c>
      <c r="K136" s="13">
        <v>-10</v>
      </c>
      <c r="L136" s="14">
        <f t="shared" si="3"/>
        <v>-0.101010101010101</v>
      </c>
      <c r="M136" s="15">
        <v>100</v>
      </c>
      <c r="N136" s="13" t="s">
        <v>64</v>
      </c>
      <c r="O136" s="13" t="s">
        <v>339</v>
      </c>
    </row>
    <row r="137" spans="1:15">
      <c r="A137" s="13"/>
      <c r="B137" s="4">
        <v>135</v>
      </c>
      <c r="C137" s="7" t="s">
        <v>83</v>
      </c>
      <c r="D137" s="9">
        <v>122689</v>
      </c>
      <c r="E137" s="8" t="s">
        <v>414</v>
      </c>
      <c r="F137" s="9" t="s">
        <v>415</v>
      </c>
      <c r="G137" s="9" t="s">
        <v>18</v>
      </c>
      <c r="H137" s="8" t="s">
        <v>416</v>
      </c>
      <c r="I137" s="10">
        <v>24.9</v>
      </c>
      <c r="J137" s="7">
        <v>14</v>
      </c>
      <c r="K137" s="13">
        <v>-10.9</v>
      </c>
      <c r="L137" s="14">
        <f t="shared" si="3"/>
        <v>-0.778571428571429</v>
      </c>
      <c r="M137" s="15">
        <v>40</v>
      </c>
      <c r="N137" s="13" t="s">
        <v>64</v>
      </c>
      <c r="O137" s="13" t="s">
        <v>339</v>
      </c>
    </row>
    <row r="138" spans="1:15">
      <c r="A138" s="13"/>
      <c r="B138" s="4">
        <v>136</v>
      </c>
      <c r="C138" s="7" t="s">
        <v>104</v>
      </c>
      <c r="D138" s="9">
        <v>95789</v>
      </c>
      <c r="E138" s="8" t="s">
        <v>417</v>
      </c>
      <c r="F138" s="9" t="s">
        <v>418</v>
      </c>
      <c r="G138" s="9" t="s">
        <v>18</v>
      </c>
      <c r="H138" s="8" t="s">
        <v>419</v>
      </c>
      <c r="I138" s="10">
        <v>94.86</v>
      </c>
      <c r="J138" s="7">
        <v>66</v>
      </c>
      <c r="K138" s="13">
        <v>-28.86</v>
      </c>
      <c r="L138" s="14">
        <f t="shared" si="3"/>
        <v>-0.437272727272727</v>
      </c>
      <c r="M138" s="15">
        <v>30</v>
      </c>
      <c r="N138" s="13" t="s">
        <v>70</v>
      </c>
      <c r="O138" s="13" t="s">
        <v>339</v>
      </c>
    </row>
    <row r="139" spans="1:15">
      <c r="A139" s="13"/>
      <c r="B139" s="4">
        <v>137</v>
      </c>
      <c r="C139" s="7" t="s">
        <v>71</v>
      </c>
      <c r="D139" s="9">
        <v>137345</v>
      </c>
      <c r="E139" s="8" t="s">
        <v>420</v>
      </c>
      <c r="F139" s="9" t="s">
        <v>421</v>
      </c>
      <c r="G139" s="9" t="s">
        <v>18</v>
      </c>
      <c r="H139" s="8" t="s">
        <v>422</v>
      </c>
      <c r="I139" s="10">
        <v>178</v>
      </c>
      <c r="J139" s="7">
        <v>138</v>
      </c>
      <c r="K139" s="13">
        <v>-40</v>
      </c>
      <c r="L139" s="14">
        <f t="shared" si="3"/>
        <v>-0.289855072463768</v>
      </c>
      <c r="M139" s="15">
        <v>100</v>
      </c>
      <c r="N139" s="13" t="s">
        <v>70</v>
      </c>
      <c r="O139" s="13" t="s">
        <v>339</v>
      </c>
    </row>
  </sheetData>
  <mergeCells count="1">
    <mergeCell ref="B1:O1"/>
  </mergeCells>
  <conditionalFormatting sqref="C18:C139">
    <cfRule type="expression" dxfId="0" priority="1">
      <formula>G18=MIN($X18:$AU18)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9"/>
  <sheetViews>
    <sheetView workbookViewId="0">
      <selection activeCell="A1" sqref="$A1:$XFD1048576"/>
    </sheetView>
  </sheetViews>
  <sheetFormatPr defaultColWidth="9" defaultRowHeight="13.5"/>
  <cols>
    <col min="1" max="11" width="9" style="21"/>
    <col min="12" max="12" width="13.75" style="21"/>
    <col min="13" max="14" width="9" style="21"/>
    <col min="15" max="15" width="12.75" style="21" customWidth="1"/>
    <col min="16" max="16384" width="9" style="21"/>
  </cols>
  <sheetData>
    <row r="1" s="21" customFormat="1" spans="2:2">
      <c r="B1" s="21" t="s">
        <v>0</v>
      </c>
    </row>
    <row r="2" s="22" customFormat="1" ht="30" customHeight="1" spans="1: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3" t="s">
        <v>14</v>
      </c>
      <c r="O2" s="32" t="s">
        <v>15</v>
      </c>
    </row>
    <row r="3" s="22" customFormat="1" ht="30" customHeight="1" spans="1:15">
      <c r="A3" s="23"/>
      <c r="B3" s="23">
        <v>1</v>
      </c>
      <c r="C3" s="23"/>
      <c r="D3" s="24">
        <v>24929</v>
      </c>
      <c r="E3" s="25" t="s">
        <v>16</v>
      </c>
      <c r="F3" s="25" t="s">
        <v>17</v>
      </c>
      <c r="G3" s="25" t="s">
        <v>18</v>
      </c>
      <c r="H3" s="25" t="s">
        <v>19</v>
      </c>
      <c r="I3" s="23"/>
      <c r="J3" s="23"/>
      <c r="K3" s="23"/>
      <c r="L3" s="23"/>
      <c r="M3" s="23"/>
      <c r="N3" s="23"/>
      <c r="O3" s="32" t="s">
        <v>20</v>
      </c>
    </row>
    <row r="4" s="22" customFormat="1" ht="30" customHeight="1" spans="1:15">
      <c r="A4" s="23"/>
      <c r="B4" s="23">
        <v>2</v>
      </c>
      <c r="C4" s="23"/>
      <c r="D4" s="24">
        <v>21692</v>
      </c>
      <c r="E4" s="25" t="s">
        <v>21</v>
      </c>
      <c r="F4" s="25" t="s">
        <v>22</v>
      </c>
      <c r="G4" s="25" t="s">
        <v>18</v>
      </c>
      <c r="H4" s="25" t="s">
        <v>19</v>
      </c>
      <c r="I4" s="23"/>
      <c r="J4" s="23"/>
      <c r="K4" s="23"/>
      <c r="L4" s="23"/>
      <c r="M4" s="23"/>
      <c r="N4" s="23"/>
      <c r="O4" s="32" t="s">
        <v>20</v>
      </c>
    </row>
    <row r="5" s="22" customFormat="1" ht="30" customHeight="1" spans="1:15">
      <c r="A5" s="23"/>
      <c r="B5" s="23">
        <v>3</v>
      </c>
      <c r="C5" s="23"/>
      <c r="D5" s="24">
        <v>11</v>
      </c>
      <c r="E5" s="25" t="s">
        <v>23</v>
      </c>
      <c r="F5" s="25" t="s">
        <v>24</v>
      </c>
      <c r="G5" s="25" t="s">
        <v>18</v>
      </c>
      <c r="H5" s="25" t="s">
        <v>25</v>
      </c>
      <c r="I5" s="23"/>
      <c r="J5" s="23"/>
      <c r="K5" s="23"/>
      <c r="L5" s="23"/>
      <c r="M5" s="23"/>
      <c r="N5" s="23"/>
      <c r="O5" s="32" t="s">
        <v>20</v>
      </c>
    </row>
    <row r="6" s="22" customFormat="1" ht="30" customHeight="1" spans="1:15">
      <c r="A6" s="23"/>
      <c r="B6" s="23">
        <v>4</v>
      </c>
      <c r="C6" s="23"/>
      <c r="D6" s="24">
        <v>137775</v>
      </c>
      <c r="E6" s="25" t="s">
        <v>26</v>
      </c>
      <c r="F6" s="25" t="s">
        <v>27</v>
      </c>
      <c r="G6" s="25" t="s">
        <v>18</v>
      </c>
      <c r="H6" s="25" t="s">
        <v>28</v>
      </c>
      <c r="I6" s="23"/>
      <c r="J6" s="23"/>
      <c r="K6" s="23"/>
      <c r="L6" s="23"/>
      <c r="M6" s="23"/>
      <c r="N6" s="23"/>
      <c r="O6" s="32" t="s">
        <v>20</v>
      </c>
    </row>
    <row r="7" s="22" customFormat="1" ht="30" customHeight="1" spans="1:15">
      <c r="A7" s="23"/>
      <c r="B7" s="23">
        <v>5</v>
      </c>
      <c r="C7" s="23"/>
      <c r="D7" s="24">
        <v>1638</v>
      </c>
      <c r="E7" s="25" t="s">
        <v>29</v>
      </c>
      <c r="F7" s="25" t="s">
        <v>30</v>
      </c>
      <c r="G7" s="25" t="s">
        <v>18</v>
      </c>
      <c r="H7" s="25" t="s">
        <v>31</v>
      </c>
      <c r="I7" s="23"/>
      <c r="J7" s="23"/>
      <c r="K7" s="23"/>
      <c r="L7" s="23"/>
      <c r="M7" s="23"/>
      <c r="N7" s="23"/>
      <c r="O7" s="32" t="s">
        <v>20</v>
      </c>
    </row>
    <row r="8" s="22" customFormat="1" ht="30" customHeight="1" spans="1:15">
      <c r="A8" s="23"/>
      <c r="B8" s="23">
        <v>6</v>
      </c>
      <c r="C8" s="23"/>
      <c r="D8" s="24">
        <v>154883</v>
      </c>
      <c r="E8" s="25" t="s">
        <v>32</v>
      </c>
      <c r="F8" s="25" t="s">
        <v>33</v>
      </c>
      <c r="G8" s="25" t="s">
        <v>18</v>
      </c>
      <c r="H8" s="25" t="s">
        <v>34</v>
      </c>
      <c r="I8" s="23"/>
      <c r="J8" s="23"/>
      <c r="K8" s="23"/>
      <c r="L8" s="23"/>
      <c r="M8" s="23"/>
      <c r="N8" s="23"/>
      <c r="O8" s="32" t="s">
        <v>20</v>
      </c>
    </row>
    <row r="9" s="22" customFormat="1" ht="30" customHeight="1" spans="1:15">
      <c r="A9" s="23"/>
      <c r="B9" s="23">
        <v>7</v>
      </c>
      <c r="C9" s="23"/>
      <c r="D9" s="24">
        <v>134725</v>
      </c>
      <c r="E9" s="25" t="s">
        <v>35</v>
      </c>
      <c r="F9" s="25" t="s">
        <v>36</v>
      </c>
      <c r="G9" s="25" t="s">
        <v>18</v>
      </c>
      <c r="H9" s="25" t="s">
        <v>37</v>
      </c>
      <c r="I9" s="23"/>
      <c r="J9" s="23"/>
      <c r="K9" s="23"/>
      <c r="L9" s="23"/>
      <c r="M9" s="23"/>
      <c r="N9" s="23"/>
      <c r="O9" s="32" t="s">
        <v>20</v>
      </c>
    </row>
    <row r="10" s="22" customFormat="1" ht="30" customHeight="1" spans="1:15">
      <c r="A10" s="23"/>
      <c r="B10" s="23">
        <v>8</v>
      </c>
      <c r="C10" s="23"/>
      <c r="D10" s="24">
        <v>67579</v>
      </c>
      <c r="E10" s="25" t="s">
        <v>21</v>
      </c>
      <c r="F10" s="25" t="s">
        <v>38</v>
      </c>
      <c r="G10" s="25" t="s">
        <v>18</v>
      </c>
      <c r="H10" s="25" t="s">
        <v>19</v>
      </c>
      <c r="I10" s="23"/>
      <c r="J10" s="23"/>
      <c r="K10" s="23"/>
      <c r="L10" s="23"/>
      <c r="M10" s="23"/>
      <c r="N10" s="23"/>
      <c r="O10" s="32" t="s">
        <v>20</v>
      </c>
    </row>
    <row r="11" s="22" customFormat="1" ht="30" customHeight="1" spans="1:15">
      <c r="A11" s="23"/>
      <c r="B11" s="23">
        <v>9</v>
      </c>
      <c r="C11" s="23"/>
      <c r="D11" s="24">
        <v>88801</v>
      </c>
      <c r="E11" s="25" t="s">
        <v>39</v>
      </c>
      <c r="F11" s="25" t="s">
        <v>40</v>
      </c>
      <c r="G11" s="25" t="s">
        <v>18</v>
      </c>
      <c r="H11" s="25" t="s">
        <v>41</v>
      </c>
      <c r="I11" s="23"/>
      <c r="J11" s="23"/>
      <c r="K11" s="23"/>
      <c r="L11" s="23"/>
      <c r="M11" s="23"/>
      <c r="N11" s="23"/>
      <c r="O11" s="32" t="s">
        <v>42</v>
      </c>
    </row>
    <row r="12" s="22" customFormat="1" ht="30" customHeight="1" spans="1:15">
      <c r="A12" s="23"/>
      <c r="B12" s="23">
        <v>10</v>
      </c>
      <c r="C12" s="23"/>
      <c r="D12" s="24">
        <v>21267</v>
      </c>
      <c r="E12" s="25" t="s">
        <v>43</v>
      </c>
      <c r="F12" s="25" t="s">
        <v>44</v>
      </c>
      <c r="G12" s="25" t="s">
        <v>45</v>
      </c>
      <c r="H12" s="25" t="s">
        <v>46</v>
      </c>
      <c r="I12" s="23"/>
      <c r="J12" s="23"/>
      <c r="K12" s="23"/>
      <c r="L12" s="23"/>
      <c r="M12" s="23"/>
      <c r="N12" s="23"/>
      <c r="O12" s="32" t="s">
        <v>42</v>
      </c>
    </row>
    <row r="13" s="22" customFormat="1" ht="30" customHeight="1" spans="1:15">
      <c r="A13" s="23"/>
      <c r="B13" s="23">
        <v>11</v>
      </c>
      <c r="C13" s="23"/>
      <c r="D13" s="24">
        <v>52008</v>
      </c>
      <c r="E13" s="25" t="s">
        <v>47</v>
      </c>
      <c r="F13" s="25" t="s">
        <v>48</v>
      </c>
      <c r="G13" s="25" t="s">
        <v>18</v>
      </c>
      <c r="H13" s="25" t="s">
        <v>37</v>
      </c>
      <c r="I13" s="23"/>
      <c r="J13" s="23"/>
      <c r="K13" s="23"/>
      <c r="L13" s="23"/>
      <c r="M13" s="23"/>
      <c r="N13" s="23"/>
      <c r="O13" s="32" t="s">
        <v>20</v>
      </c>
    </row>
    <row r="14" s="22" customFormat="1" ht="30" customHeight="1" spans="1:15">
      <c r="A14" s="23"/>
      <c r="B14" s="23">
        <v>12</v>
      </c>
      <c r="C14" s="23"/>
      <c r="D14" s="24">
        <v>104146</v>
      </c>
      <c r="E14" s="25" t="s">
        <v>49</v>
      </c>
      <c r="F14" s="25" t="s">
        <v>50</v>
      </c>
      <c r="G14" s="25" t="s">
        <v>18</v>
      </c>
      <c r="H14" s="25" t="s">
        <v>51</v>
      </c>
      <c r="I14" s="23"/>
      <c r="J14" s="23"/>
      <c r="K14" s="23"/>
      <c r="L14" s="23"/>
      <c r="M14" s="23"/>
      <c r="N14" s="23"/>
      <c r="O14" s="32" t="s">
        <v>20</v>
      </c>
    </row>
    <row r="15" s="22" customFormat="1" ht="30" customHeight="1" spans="1:15">
      <c r="A15" s="23"/>
      <c r="B15" s="23">
        <v>13</v>
      </c>
      <c r="C15" s="23"/>
      <c r="D15" s="24">
        <v>556</v>
      </c>
      <c r="E15" s="25" t="s">
        <v>52</v>
      </c>
      <c r="F15" s="25" t="s">
        <v>53</v>
      </c>
      <c r="G15" s="25" t="s">
        <v>45</v>
      </c>
      <c r="H15" s="25" t="s">
        <v>54</v>
      </c>
      <c r="I15" s="23"/>
      <c r="J15" s="23"/>
      <c r="K15" s="23"/>
      <c r="L15" s="23"/>
      <c r="M15" s="23"/>
      <c r="N15" s="23"/>
      <c r="O15" s="32" t="s">
        <v>20</v>
      </c>
    </row>
    <row r="16" s="22" customFormat="1" ht="30" customHeight="1" spans="1:15">
      <c r="A16" s="23"/>
      <c r="B16" s="23">
        <v>14</v>
      </c>
      <c r="C16" s="23"/>
      <c r="D16" s="24">
        <v>27613</v>
      </c>
      <c r="E16" s="25" t="s">
        <v>55</v>
      </c>
      <c r="F16" s="25" t="s">
        <v>56</v>
      </c>
      <c r="G16" s="25" t="s">
        <v>18</v>
      </c>
      <c r="H16" s="25" t="s">
        <v>57</v>
      </c>
      <c r="I16" s="23"/>
      <c r="J16" s="23"/>
      <c r="K16" s="23"/>
      <c r="L16" s="23"/>
      <c r="M16" s="23"/>
      <c r="N16" s="23"/>
      <c r="O16" s="32" t="s">
        <v>20</v>
      </c>
    </row>
    <row r="17" s="22" customFormat="1" ht="30" customHeight="1" spans="1:15">
      <c r="A17" s="23"/>
      <c r="B17" s="23">
        <v>15</v>
      </c>
      <c r="C17" s="23"/>
      <c r="D17" s="24">
        <v>135007</v>
      </c>
      <c r="E17" s="25" t="s">
        <v>58</v>
      </c>
      <c r="F17" s="25" t="s">
        <v>59</v>
      </c>
      <c r="G17" s="26" t="s">
        <v>18</v>
      </c>
      <c r="H17" s="25" t="s">
        <v>37</v>
      </c>
      <c r="I17" s="23"/>
      <c r="J17" s="23"/>
      <c r="K17" s="23"/>
      <c r="L17" s="23"/>
      <c r="M17" s="23"/>
      <c r="N17" s="23"/>
      <c r="O17" s="32" t="s">
        <v>20</v>
      </c>
    </row>
    <row r="18" s="21" customFormat="1" ht="56.25" spans="1:15">
      <c r="A18" s="27"/>
      <c r="B18" s="23">
        <v>16</v>
      </c>
      <c r="C18" s="28" t="s">
        <v>60</v>
      </c>
      <c r="D18" s="29">
        <v>114059</v>
      </c>
      <c r="E18" s="29" t="s">
        <v>61</v>
      </c>
      <c r="F18" s="30" t="s">
        <v>62</v>
      </c>
      <c r="G18" s="30" t="s">
        <v>45</v>
      </c>
      <c r="H18" s="29" t="s">
        <v>63</v>
      </c>
      <c r="I18" s="33">
        <v>51</v>
      </c>
      <c r="J18" s="34">
        <v>57.6</v>
      </c>
      <c r="K18" s="27">
        <v>6.6</v>
      </c>
      <c r="L18" s="35">
        <f t="shared" ref="L18:L81" si="0">K18/J18</f>
        <v>0.114583333333333</v>
      </c>
      <c r="M18" s="15">
        <v>50</v>
      </c>
      <c r="N18" s="27" t="s">
        <v>64</v>
      </c>
      <c r="O18" s="27" t="s">
        <v>65</v>
      </c>
    </row>
    <row r="19" s="21" customFormat="1" ht="22.5" spans="1:15">
      <c r="A19" s="27"/>
      <c r="B19" s="23">
        <v>17</v>
      </c>
      <c r="C19" s="28" t="s">
        <v>66</v>
      </c>
      <c r="D19" s="30">
        <v>99279</v>
      </c>
      <c r="E19" s="29" t="s">
        <v>67</v>
      </c>
      <c r="F19" s="30" t="s">
        <v>68</v>
      </c>
      <c r="G19" s="30" t="s">
        <v>18</v>
      </c>
      <c r="H19" s="29" t="s">
        <v>69</v>
      </c>
      <c r="I19" s="33">
        <v>17</v>
      </c>
      <c r="J19" s="34">
        <v>20</v>
      </c>
      <c r="K19" s="27">
        <v>3</v>
      </c>
      <c r="L19" s="35">
        <f t="shared" si="0"/>
        <v>0.15</v>
      </c>
      <c r="M19" s="15">
        <v>380</v>
      </c>
      <c r="N19" s="27" t="s">
        <v>70</v>
      </c>
      <c r="O19" s="27" t="s">
        <v>65</v>
      </c>
    </row>
    <row r="20" s="21" customFormat="1" ht="56.25" spans="1:15">
      <c r="A20" s="27"/>
      <c r="B20" s="23">
        <v>18</v>
      </c>
      <c r="C20" s="28" t="s">
        <v>71</v>
      </c>
      <c r="D20" s="30">
        <v>831</v>
      </c>
      <c r="E20" s="29" t="s">
        <v>72</v>
      </c>
      <c r="F20" s="30" t="s">
        <v>73</v>
      </c>
      <c r="G20" s="30" t="s">
        <v>45</v>
      </c>
      <c r="H20" s="29" t="s">
        <v>74</v>
      </c>
      <c r="I20" s="33">
        <v>16.55</v>
      </c>
      <c r="J20" s="34">
        <v>18.85</v>
      </c>
      <c r="K20" s="27">
        <v>2.3</v>
      </c>
      <c r="L20" s="35">
        <f t="shared" si="0"/>
        <v>0.122015915119363</v>
      </c>
      <c r="M20" s="15">
        <v>160</v>
      </c>
      <c r="N20" s="27" t="s">
        <v>70</v>
      </c>
      <c r="O20" s="27" t="s">
        <v>65</v>
      </c>
    </row>
    <row r="21" s="21" customFormat="1" ht="22.5" spans="1:15">
      <c r="A21" s="27"/>
      <c r="B21" s="23">
        <v>19</v>
      </c>
      <c r="C21" s="28" t="s">
        <v>75</v>
      </c>
      <c r="D21" s="30">
        <v>14003</v>
      </c>
      <c r="E21" s="29" t="s">
        <v>76</v>
      </c>
      <c r="F21" s="30" t="s">
        <v>77</v>
      </c>
      <c r="G21" s="30" t="s">
        <v>18</v>
      </c>
      <c r="H21" s="29" t="s">
        <v>78</v>
      </c>
      <c r="I21" s="33">
        <v>35.2</v>
      </c>
      <c r="J21" s="34">
        <v>37.5</v>
      </c>
      <c r="K21" s="27">
        <v>2.3</v>
      </c>
      <c r="L21" s="35">
        <f t="shared" si="0"/>
        <v>0.0613333333333333</v>
      </c>
      <c r="M21" s="15">
        <v>150</v>
      </c>
      <c r="N21" s="27" t="s">
        <v>64</v>
      </c>
      <c r="O21" s="27" t="s">
        <v>65</v>
      </c>
    </row>
    <row r="22" s="21" customFormat="1" ht="33.75" spans="1:15">
      <c r="A22" s="27"/>
      <c r="B22" s="23">
        <v>20</v>
      </c>
      <c r="C22" s="28" t="s">
        <v>79</v>
      </c>
      <c r="D22" s="30">
        <v>108835</v>
      </c>
      <c r="E22" s="29" t="s">
        <v>80</v>
      </c>
      <c r="F22" s="30" t="s">
        <v>81</v>
      </c>
      <c r="G22" s="30" t="s">
        <v>18</v>
      </c>
      <c r="H22" s="29" t="s">
        <v>82</v>
      </c>
      <c r="I22" s="33">
        <v>11.25</v>
      </c>
      <c r="J22" s="34">
        <v>13.5</v>
      </c>
      <c r="K22" s="27">
        <v>2.25</v>
      </c>
      <c r="L22" s="35">
        <f t="shared" si="0"/>
        <v>0.166666666666667</v>
      </c>
      <c r="M22" s="15">
        <v>50</v>
      </c>
      <c r="N22" s="27" t="s">
        <v>70</v>
      </c>
      <c r="O22" s="27" t="s">
        <v>65</v>
      </c>
    </row>
    <row r="23" s="21" customFormat="1" ht="22.5" spans="1:15">
      <c r="A23" s="27"/>
      <c r="B23" s="23">
        <v>21</v>
      </c>
      <c r="C23" s="28" t="s">
        <v>83</v>
      </c>
      <c r="D23" s="30">
        <v>11546</v>
      </c>
      <c r="E23" s="29" t="s">
        <v>84</v>
      </c>
      <c r="F23" s="30" t="s">
        <v>85</v>
      </c>
      <c r="G23" s="30" t="s">
        <v>18</v>
      </c>
      <c r="H23" s="29" t="s">
        <v>86</v>
      </c>
      <c r="I23" s="33">
        <v>5.8</v>
      </c>
      <c r="J23" s="34">
        <v>8</v>
      </c>
      <c r="K23" s="27">
        <v>2.2</v>
      </c>
      <c r="L23" s="35">
        <f t="shared" si="0"/>
        <v>0.275</v>
      </c>
      <c r="M23" s="15">
        <v>150</v>
      </c>
      <c r="N23" s="27" t="s">
        <v>64</v>
      </c>
      <c r="O23" s="27" t="s">
        <v>65</v>
      </c>
    </row>
    <row r="24" s="21" customFormat="1" ht="22.5" spans="1:15">
      <c r="A24" s="27"/>
      <c r="B24" s="23">
        <v>22</v>
      </c>
      <c r="C24" s="28" t="s">
        <v>87</v>
      </c>
      <c r="D24" s="30">
        <v>1898</v>
      </c>
      <c r="E24" s="29" t="s">
        <v>88</v>
      </c>
      <c r="F24" s="30" t="s">
        <v>89</v>
      </c>
      <c r="G24" s="30" t="s">
        <v>45</v>
      </c>
      <c r="H24" s="29" t="s">
        <v>90</v>
      </c>
      <c r="I24" s="33">
        <v>13</v>
      </c>
      <c r="J24" s="34">
        <v>15</v>
      </c>
      <c r="K24" s="27">
        <v>2</v>
      </c>
      <c r="L24" s="35">
        <f t="shared" si="0"/>
        <v>0.133333333333333</v>
      </c>
      <c r="M24" s="15">
        <v>72</v>
      </c>
      <c r="N24" s="27" t="s">
        <v>70</v>
      </c>
      <c r="O24" s="27" t="s">
        <v>65</v>
      </c>
    </row>
    <row r="25" s="21" customFormat="1" ht="22.5" spans="1:15">
      <c r="A25" s="27"/>
      <c r="B25" s="23">
        <v>23</v>
      </c>
      <c r="C25" s="28" t="s">
        <v>71</v>
      </c>
      <c r="D25" s="30">
        <v>44283</v>
      </c>
      <c r="E25" s="29" t="s">
        <v>91</v>
      </c>
      <c r="F25" s="30" t="s">
        <v>92</v>
      </c>
      <c r="G25" s="30" t="s">
        <v>18</v>
      </c>
      <c r="H25" s="29" t="s">
        <v>93</v>
      </c>
      <c r="I25" s="33">
        <v>20.61</v>
      </c>
      <c r="J25" s="34">
        <v>22.4</v>
      </c>
      <c r="K25" s="27">
        <v>1.79</v>
      </c>
      <c r="L25" s="35">
        <f t="shared" si="0"/>
        <v>0.0799107142857143</v>
      </c>
      <c r="M25" s="15">
        <v>300</v>
      </c>
      <c r="N25" s="27" t="s">
        <v>70</v>
      </c>
      <c r="O25" s="27" t="s">
        <v>65</v>
      </c>
    </row>
    <row r="26" s="21" customFormat="1" spans="1:15">
      <c r="A26" s="27"/>
      <c r="B26" s="23">
        <v>24</v>
      </c>
      <c r="C26" s="28" t="s">
        <v>71</v>
      </c>
      <c r="D26" s="30">
        <v>155553</v>
      </c>
      <c r="E26" s="29" t="s">
        <v>94</v>
      </c>
      <c r="F26" s="30" t="s">
        <v>95</v>
      </c>
      <c r="G26" s="30" t="s">
        <v>18</v>
      </c>
      <c r="H26" s="29" t="s">
        <v>96</v>
      </c>
      <c r="I26" s="33">
        <v>19.9</v>
      </c>
      <c r="J26" s="34">
        <v>21</v>
      </c>
      <c r="K26" s="27">
        <v>1.1</v>
      </c>
      <c r="L26" s="35">
        <f t="shared" si="0"/>
        <v>0.0523809523809524</v>
      </c>
      <c r="M26" s="15">
        <v>260</v>
      </c>
      <c r="N26" s="27" t="s">
        <v>70</v>
      </c>
      <c r="O26" s="27" t="s">
        <v>65</v>
      </c>
    </row>
    <row r="27" s="21" customFormat="1" ht="22.5" spans="1:15">
      <c r="A27" s="27"/>
      <c r="B27" s="23">
        <v>25</v>
      </c>
      <c r="C27" s="28" t="s">
        <v>97</v>
      </c>
      <c r="D27" s="30">
        <v>130557</v>
      </c>
      <c r="E27" s="29" t="s">
        <v>98</v>
      </c>
      <c r="F27" s="30" t="s">
        <v>99</v>
      </c>
      <c r="G27" s="30" t="s">
        <v>18</v>
      </c>
      <c r="H27" s="29" t="s">
        <v>100</v>
      </c>
      <c r="I27" s="33">
        <v>12</v>
      </c>
      <c r="J27" s="34">
        <v>13</v>
      </c>
      <c r="K27" s="27">
        <v>1</v>
      </c>
      <c r="L27" s="35">
        <f t="shared" si="0"/>
        <v>0.0769230769230769</v>
      </c>
      <c r="M27" s="15">
        <v>60</v>
      </c>
      <c r="N27" s="27" t="s">
        <v>70</v>
      </c>
      <c r="O27" s="27" t="s">
        <v>65</v>
      </c>
    </row>
    <row r="28" s="21" customFormat="1" ht="22.5" spans="1:15">
      <c r="A28" s="27"/>
      <c r="B28" s="23">
        <v>26</v>
      </c>
      <c r="C28" s="28" t="s">
        <v>75</v>
      </c>
      <c r="D28" s="30">
        <v>57312</v>
      </c>
      <c r="E28" s="29" t="s">
        <v>101</v>
      </c>
      <c r="F28" s="30" t="s">
        <v>102</v>
      </c>
      <c r="G28" s="30" t="s">
        <v>18</v>
      </c>
      <c r="H28" s="29" t="s">
        <v>103</v>
      </c>
      <c r="I28" s="33">
        <v>30</v>
      </c>
      <c r="J28" s="34">
        <v>31</v>
      </c>
      <c r="K28" s="27">
        <v>1</v>
      </c>
      <c r="L28" s="35">
        <f t="shared" si="0"/>
        <v>0.032258064516129</v>
      </c>
      <c r="M28" s="15">
        <v>30</v>
      </c>
      <c r="N28" s="27" t="s">
        <v>64</v>
      </c>
      <c r="O28" s="27" t="s">
        <v>65</v>
      </c>
    </row>
    <row r="29" s="21" customFormat="1" ht="22.5" spans="1:15">
      <c r="A29" s="27"/>
      <c r="B29" s="23">
        <v>27</v>
      </c>
      <c r="C29" s="28" t="s">
        <v>104</v>
      </c>
      <c r="D29" s="30">
        <v>38802</v>
      </c>
      <c r="E29" s="29" t="s">
        <v>105</v>
      </c>
      <c r="F29" s="30" t="s">
        <v>106</v>
      </c>
      <c r="G29" s="30" t="s">
        <v>18</v>
      </c>
      <c r="H29" s="29" t="s">
        <v>107</v>
      </c>
      <c r="I29" s="33">
        <v>95</v>
      </c>
      <c r="J29" s="34">
        <v>96</v>
      </c>
      <c r="K29" s="27">
        <v>1</v>
      </c>
      <c r="L29" s="35">
        <f t="shared" si="0"/>
        <v>0.0104166666666667</v>
      </c>
      <c r="M29" s="15">
        <v>30</v>
      </c>
      <c r="N29" s="27" t="s">
        <v>70</v>
      </c>
      <c r="O29" s="27" t="s">
        <v>65</v>
      </c>
    </row>
    <row r="30" s="21" customFormat="1" ht="22.5" spans="1:15">
      <c r="A30" s="27"/>
      <c r="B30" s="23">
        <v>28</v>
      </c>
      <c r="C30" s="28" t="s">
        <v>87</v>
      </c>
      <c r="D30" s="30">
        <v>1825</v>
      </c>
      <c r="E30" s="29" t="s">
        <v>108</v>
      </c>
      <c r="F30" s="30" t="s">
        <v>109</v>
      </c>
      <c r="G30" s="30" t="s">
        <v>45</v>
      </c>
      <c r="H30" s="29" t="s">
        <v>110</v>
      </c>
      <c r="I30" s="33">
        <v>5.9</v>
      </c>
      <c r="J30" s="34">
        <v>6.8</v>
      </c>
      <c r="K30" s="27">
        <v>0.899999999999999</v>
      </c>
      <c r="L30" s="35">
        <f t="shared" si="0"/>
        <v>0.13235294117647</v>
      </c>
      <c r="M30" s="15">
        <v>60</v>
      </c>
      <c r="N30" s="27" t="s">
        <v>70</v>
      </c>
      <c r="O30" s="27" t="s">
        <v>65</v>
      </c>
    </row>
    <row r="31" s="21" customFormat="1" ht="22.5" spans="1:15">
      <c r="A31" s="27"/>
      <c r="B31" s="23">
        <v>29</v>
      </c>
      <c r="C31" s="28" t="s">
        <v>71</v>
      </c>
      <c r="D31" s="30">
        <v>42642</v>
      </c>
      <c r="E31" s="29" t="s">
        <v>111</v>
      </c>
      <c r="F31" s="30" t="s">
        <v>112</v>
      </c>
      <c r="G31" s="30" t="s">
        <v>18</v>
      </c>
      <c r="H31" s="29" t="s">
        <v>113</v>
      </c>
      <c r="I31" s="33">
        <v>5.61</v>
      </c>
      <c r="J31" s="34">
        <v>6.5</v>
      </c>
      <c r="K31" s="27">
        <v>0.89</v>
      </c>
      <c r="L31" s="35">
        <f t="shared" si="0"/>
        <v>0.136923076923077</v>
      </c>
      <c r="M31" s="15">
        <v>20</v>
      </c>
      <c r="N31" s="27" t="s">
        <v>70</v>
      </c>
      <c r="O31" s="27" t="s">
        <v>65</v>
      </c>
    </row>
    <row r="32" s="21" customFormat="1" ht="22.5" spans="1:15">
      <c r="A32" s="27"/>
      <c r="B32" s="23">
        <v>30</v>
      </c>
      <c r="C32" s="28" t="s">
        <v>114</v>
      </c>
      <c r="D32" s="30">
        <v>50160</v>
      </c>
      <c r="E32" s="29" t="s">
        <v>115</v>
      </c>
      <c r="F32" s="30" t="s">
        <v>116</v>
      </c>
      <c r="G32" s="30" t="s">
        <v>18</v>
      </c>
      <c r="H32" s="29" t="s">
        <v>117</v>
      </c>
      <c r="I32" s="33">
        <v>20.6</v>
      </c>
      <c r="J32" s="34">
        <v>21.46</v>
      </c>
      <c r="K32" s="27">
        <v>0.859999999999999</v>
      </c>
      <c r="L32" s="35">
        <f t="shared" si="0"/>
        <v>0.0400745573159366</v>
      </c>
      <c r="M32" s="15">
        <v>30</v>
      </c>
      <c r="N32" s="27" t="s">
        <v>70</v>
      </c>
      <c r="O32" s="27" t="s">
        <v>65</v>
      </c>
    </row>
    <row r="33" s="21" customFormat="1" ht="33.75" spans="1:15">
      <c r="A33" s="27"/>
      <c r="B33" s="23">
        <v>31</v>
      </c>
      <c r="C33" s="28" t="s">
        <v>75</v>
      </c>
      <c r="D33" s="30">
        <v>105172</v>
      </c>
      <c r="E33" s="29" t="s">
        <v>118</v>
      </c>
      <c r="F33" s="30" t="s">
        <v>119</v>
      </c>
      <c r="G33" s="30" t="s">
        <v>18</v>
      </c>
      <c r="H33" s="29" t="s">
        <v>120</v>
      </c>
      <c r="I33" s="33">
        <v>25.2</v>
      </c>
      <c r="J33" s="34">
        <v>26</v>
      </c>
      <c r="K33" s="27">
        <v>0.800000000000001</v>
      </c>
      <c r="L33" s="35">
        <f t="shared" si="0"/>
        <v>0.0307692307692308</v>
      </c>
      <c r="M33" s="15">
        <v>80</v>
      </c>
      <c r="N33" s="27" t="s">
        <v>64</v>
      </c>
      <c r="O33" s="27" t="s">
        <v>65</v>
      </c>
    </row>
    <row r="34" s="21" customFormat="1" ht="33.75" spans="1:15">
      <c r="A34" s="27"/>
      <c r="B34" s="23">
        <v>32</v>
      </c>
      <c r="C34" s="28" t="s">
        <v>121</v>
      </c>
      <c r="D34" s="30">
        <v>81741</v>
      </c>
      <c r="E34" s="29" t="s">
        <v>122</v>
      </c>
      <c r="F34" s="30" t="s">
        <v>123</v>
      </c>
      <c r="G34" s="30" t="s">
        <v>18</v>
      </c>
      <c r="H34" s="29" t="s">
        <v>124</v>
      </c>
      <c r="I34" s="33">
        <v>25.24</v>
      </c>
      <c r="J34" s="34">
        <v>25.89</v>
      </c>
      <c r="K34" s="27">
        <v>0.650000000000002</v>
      </c>
      <c r="L34" s="35">
        <f t="shared" si="0"/>
        <v>0.0251062186172268</v>
      </c>
      <c r="M34" s="15">
        <v>100</v>
      </c>
      <c r="N34" s="27" t="s">
        <v>64</v>
      </c>
      <c r="O34" s="27" t="s">
        <v>65</v>
      </c>
    </row>
    <row r="35" s="21" customFormat="1" ht="22.5" spans="1:15">
      <c r="A35" s="27"/>
      <c r="B35" s="23">
        <v>33</v>
      </c>
      <c r="C35" s="28" t="s">
        <v>97</v>
      </c>
      <c r="D35" s="31">
        <v>8425</v>
      </c>
      <c r="E35" s="31" t="s">
        <v>125</v>
      </c>
      <c r="F35" s="31" t="s">
        <v>126</v>
      </c>
      <c r="G35" s="31" t="s">
        <v>127</v>
      </c>
      <c r="H35" s="31" t="s">
        <v>18</v>
      </c>
      <c r="I35" s="33">
        <v>8.95</v>
      </c>
      <c r="J35" s="34">
        <v>9.6</v>
      </c>
      <c r="K35" s="27">
        <v>0.65</v>
      </c>
      <c r="L35" s="35">
        <f t="shared" si="0"/>
        <v>0.0677083333333333</v>
      </c>
      <c r="M35" s="16">
        <v>10</v>
      </c>
      <c r="N35" s="27" t="s">
        <v>70</v>
      </c>
      <c r="O35" s="27" t="s">
        <v>65</v>
      </c>
    </row>
    <row r="36" s="21" customFormat="1" ht="22.5" spans="1:15">
      <c r="A36" s="27"/>
      <c r="B36" s="23">
        <v>34</v>
      </c>
      <c r="C36" s="28" t="s">
        <v>128</v>
      </c>
      <c r="D36" s="30">
        <v>91595</v>
      </c>
      <c r="E36" s="29" t="s">
        <v>129</v>
      </c>
      <c r="F36" s="30" t="s">
        <v>130</v>
      </c>
      <c r="G36" s="30" t="s">
        <v>45</v>
      </c>
      <c r="H36" s="29" t="s">
        <v>90</v>
      </c>
      <c r="I36" s="33">
        <v>11.9</v>
      </c>
      <c r="J36" s="34">
        <v>12.5</v>
      </c>
      <c r="K36" s="27">
        <v>0.6</v>
      </c>
      <c r="L36" s="35">
        <f t="shared" si="0"/>
        <v>0.048</v>
      </c>
      <c r="M36" s="15">
        <v>96</v>
      </c>
      <c r="N36" s="27" t="s">
        <v>70</v>
      </c>
      <c r="O36" s="27" t="s">
        <v>65</v>
      </c>
    </row>
    <row r="37" s="21" customFormat="1" ht="22.5" spans="1:15">
      <c r="A37" s="27"/>
      <c r="B37" s="23">
        <v>35</v>
      </c>
      <c r="C37" s="28" t="s">
        <v>104</v>
      </c>
      <c r="D37" s="30">
        <v>11788</v>
      </c>
      <c r="E37" s="29" t="s">
        <v>131</v>
      </c>
      <c r="F37" s="30" t="s">
        <v>132</v>
      </c>
      <c r="G37" s="30" t="s">
        <v>18</v>
      </c>
      <c r="H37" s="29" t="s">
        <v>133</v>
      </c>
      <c r="I37" s="33">
        <v>5.05</v>
      </c>
      <c r="J37" s="34">
        <v>5.6</v>
      </c>
      <c r="K37" s="27">
        <v>0.55</v>
      </c>
      <c r="L37" s="35">
        <f t="shared" si="0"/>
        <v>0.0982142857142857</v>
      </c>
      <c r="M37" s="15">
        <v>30</v>
      </c>
      <c r="N37" s="27" t="s">
        <v>70</v>
      </c>
      <c r="O37" s="27" t="s">
        <v>65</v>
      </c>
    </row>
    <row r="38" s="21" customFormat="1" ht="22.5" spans="1:15">
      <c r="A38" s="27"/>
      <c r="B38" s="23">
        <v>36</v>
      </c>
      <c r="C38" s="28" t="s">
        <v>134</v>
      </c>
      <c r="D38" s="30">
        <v>13293</v>
      </c>
      <c r="E38" s="29" t="s">
        <v>135</v>
      </c>
      <c r="F38" s="30" t="s">
        <v>136</v>
      </c>
      <c r="G38" s="30" t="s">
        <v>18</v>
      </c>
      <c r="H38" s="29" t="s">
        <v>137</v>
      </c>
      <c r="I38" s="33">
        <v>18</v>
      </c>
      <c r="J38" s="34">
        <v>18.5</v>
      </c>
      <c r="K38" s="27">
        <v>0.5</v>
      </c>
      <c r="L38" s="35">
        <f t="shared" si="0"/>
        <v>0.027027027027027</v>
      </c>
      <c r="M38" s="15">
        <v>240</v>
      </c>
      <c r="N38" s="27" t="s">
        <v>64</v>
      </c>
      <c r="O38" s="27" t="s">
        <v>65</v>
      </c>
    </row>
    <row r="39" s="21" customFormat="1" ht="22.5" spans="1:15">
      <c r="A39" s="27"/>
      <c r="B39" s="23">
        <v>37</v>
      </c>
      <c r="C39" s="28" t="s">
        <v>134</v>
      </c>
      <c r="D39" s="30">
        <v>13293</v>
      </c>
      <c r="E39" s="29" t="s">
        <v>135</v>
      </c>
      <c r="F39" s="30" t="s">
        <v>136</v>
      </c>
      <c r="G39" s="30" t="s">
        <v>18</v>
      </c>
      <c r="H39" s="29" t="s">
        <v>137</v>
      </c>
      <c r="I39" s="33">
        <v>18</v>
      </c>
      <c r="J39" s="34">
        <v>18.5</v>
      </c>
      <c r="K39" s="27">
        <v>0.5</v>
      </c>
      <c r="L39" s="35">
        <f t="shared" si="0"/>
        <v>0.027027027027027</v>
      </c>
      <c r="M39" s="15">
        <v>240</v>
      </c>
      <c r="N39" s="27" t="s">
        <v>64</v>
      </c>
      <c r="O39" s="27" t="s">
        <v>65</v>
      </c>
    </row>
    <row r="40" s="21" customFormat="1" ht="22.5" spans="1:15">
      <c r="A40" s="27"/>
      <c r="B40" s="23">
        <v>38</v>
      </c>
      <c r="C40" s="28" t="s">
        <v>97</v>
      </c>
      <c r="D40" s="30">
        <v>151037</v>
      </c>
      <c r="E40" s="29" t="s">
        <v>138</v>
      </c>
      <c r="F40" s="30" t="s">
        <v>139</v>
      </c>
      <c r="G40" s="30" t="s">
        <v>18</v>
      </c>
      <c r="H40" s="29" t="s">
        <v>140</v>
      </c>
      <c r="I40" s="33">
        <v>45.5</v>
      </c>
      <c r="J40" s="34">
        <v>46</v>
      </c>
      <c r="K40" s="27">
        <v>0.5</v>
      </c>
      <c r="L40" s="35">
        <f t="shared" si="0"/>
        <v>0.0108695652173913</v>
      </c>
      <c r="M40" s="15">
        <v>200</v>
      </c>
      <c r="N40" s="27" t="s">
        <v>70</v>
      </c>
      <c r="O40" s="27" t="s">
        <v>65</v>
      </c>
    </row>
    <row r="41" s="21" customFormat="1" ht="33.75" spans="1:15">
      <c r="A41" s="27"/>
      <c r="B41" s="23">
        <v>39</v>
      </c>
      <c r="C41" s="28" t="s">
        <v>66</v>
      </c>
      <c r="D41" s="30">
        <v>69334</v>
      </c>
      <c r="E41" s="29" t="s">
        <v>141</v>
      </c>
      <c r="F41" s="30" t="s">
        <v>142</v>
      </c>
      <c r="G41" s="30" t="s">
        <v>143</v>
      </c>
      <c r="H41" s="29" t="s">
        <v>144</v>
      </c>
      <c r="I41" s="33">
        <v>28</v>
      </c>
      <c r="J41" s="34">
        <v>28.5</v>
      </c>
      <c r="K41" s="27">
        <v>0.5</v>
      </c>
      <c r="L41" s="35">
        <f t="shared" si="0"/>
        <v>0.0175438596491228</v>
      </c>
      <c r="M41" s="15">
        <v>150</v>
      </c>
      <c r="N41" s="27" t="s">
        <v>70</v>
      </c>
      <c r="O41" s="27" t="s">
        <v>65</v>
      </c>
    </row>
    <row r="42" s="21" customFormat="1" ht="22.5" spans="1:15">
      <c r="A42" s="27"/>
      <c r="B42" s="23">
        <v>40</v>
      </c>
      <c r="C42" s="28" t="s">
        <v>79</v>
      </c>
      <c r="D42" s="30">
        <v>2755</v>
      </c>
      <c r="E42" s="29" t="s">
        <v>145</v>
      </c>
      <c r="F42" s="30" t="s">
        <v>146</v>
      </c>
      <c r="G42" s="30" t="s">
        <v>143</v>
      </c>
      <c r="H42" s="29" t="s">
        <v>147</v>
      </c>
      <c r="I42" s="33">
        <v>7.3</v>
      </c>
      <c r="J42" s="34">
        <v>7.8</v>
      </c>
      <c r="K42" s="27">
        <v>0.5</v>
      </c>
      <c r="L42" s="35">
        <f t="shared" si="0"/>
        <v>0.0641025641025641</v>
      </c>
      <c r="M42" s="15">
        <v>150</v>
      </c>
      <c r="N42" s="27" t="s">
        <v>70</v>
      </c>
      <c r="O42" s="27" t="s">
        <v>65</v>
      </c>
    </row>
    <row r="43" s="21" customFormat="1" ht="33.75" spans="1:15">
      <c r="A43" s="27"/>
      <c r="B43" s="23">
        <v>41</v>
      </c>
      <c r="C43" s="28" t="s">
        <v>97</v>
      </c>
      <c r="D43" s="30">
        <v>16634</v>
      </c>
      <c r="E43" s="29" t="s">
        <v>148</v>
      </c>
      <c r="F43" s="30" t="s">
        <v>149</v>
      </c>
      <c r="G43" s="30" t="s">
        <v>18</v>
      </c>
      <c r="H43" s="29" t="s">
        <v>150</v>
      </c>
      <c r="I43" s="33">
        <v>39.5</v>
      </c>
      <c r="J43" s="34">
        <v>40</v>
      </c>
      <c r="K43" s="27">
        <v>0.5</v>
      </c>
      <c r="L43" s="35">
        <f t="shared" si="0"/>
        <v>0.0125</v>
      </c>
      <c r="M43" s="15">
        <v>120</v>
      </c>
      <c r="N43" s="27" t="s">
        <v>70</v>
      </c>
      <c r="O43" s="27" t="s">
        <v>65</v>
      </c>
    </row>
    <row r="44" s="21" customFormat="1" ht="22.5" spans="1:15">
      <c r="A44" s="27"/>
      <c r="B44" s="23">
        <v>42</v>
      </c>
      <c r="C44" s="28" t="s">
        <v>75</v>
      </c>
      <c r="D44" s="30">
        <v>67356</v>
      </c>
      <c r="E44" s="29" t="s">
        <v>151</v>
      </c>
      <c r="F44" s="30" t="s">
        <v>152</v>
      </c>
      <c r="G44" s="30" t="s">
        <v>18</v>
      </c>
      <c r="H44" s="29" t="s">
        <v>153</v>
      </c>
      <c r="I44" s="33">
        <v>10.5</v>
      </c>
      <c r="J44" s="34">
        <v>11</v>
      </c>
      <c r="K44" s="27">
        <v>0.5</v>
      </c>
      <c r="L44" s="35">
        <f t="shared" si="0"/>
        <v>0.0454545454545455</v>
      </c>
      <c r="M44" s="15">
        <v>70</v>
      </c>
      <c r="N44" s="27" t="s">
        <v>64</v>
      </c>
      <c r="O44" s="27" t="s">
        <v>65</v>
      </c>
    </row>
    <row r="45" s="21" customFormat="1" ht="22.5" spans="1:15">
      <c r="A45" s="27"/>
      <c r="B45" s="23">
        <v>43</v>
      </c>
      <c r="C45" s="28" t="s">
        <v>134</v>
      </c>
      <c r="D45" s="30">
        <v>397</v>
      </c>
      <c r="E45" s="29" t="s">
        <v>154</v>
      </c>
      <c r="F45" s="30" t="s">
        <v>155</v>
      </c>
      <c r="G45" s="30" t="s">
        <v>18</v>
      </c>
      <c r="H45" s="29" t="s">
        <v>156</v>
      </c>
      <c r="I45" s="33">
        <v>62</v>
      </c>
      <c r="J45" s="34">
        <v>62.5</v>
      </c>
      <c r="K45" s="27">
        <v>0.5</v>
      </c>
      <c r="L45" s="35">
        <f t="shared" si="0"/>
        <v>0.008</v>
      </c>
      <c r="M45" s="15">
        <v>60</v>
      </c>
      <c r="N45" s="27" t="s">
        <v>64</v>
      </c>
      <c r="O45" s="27" t="s">
        <v>65</v>
      </c>
    </row>
    <row r="46" s="21" customFormat="1" ht="22.5" spans="1:15">
      <c r="A46" s="27"/>
      <c r="B46" s="23">
        <v>44</v>
      </c>
      <c r="C46" s="28" t="s">
        <v>104</v>
      </c>
      <c r="D46" s="30">
        <v>2578</v>
      </c>
      <c r="E46" s="29" t="s">
        <v>157</v>
      </c>
      <c r="F46" s="30" t="s">
        <v>158</v>
      </c>
      <c r="G46" s="30" t="s">
        <v>18</v>
      </c>
      <c r="H46" s="29" t="s">
        <v>159</v>
      </c>
      <c r="I46" s="33">
        <v>22</v>
      </c>
      <c r="J46" s="34">
        <v>22.5</v>
      </c>
      <c r="K46" s="27">
        <v>0.5</v>
      </c>
      <c r="L46" s="35">
        <f t="shared" si="0"/>
        <v>0.0222222222222222</v>
      </c>
      <c r="M46" s="15">
        <v>50</v>
      </c>
      <c r="N46" s="27" t="s">
        <v>70</v>
      </c>
      <c r="O46" s="27" t="s">
        <v>65</v>
      </c>
    </row>
    <row r="47" s="21" customFormat="1" ht="22.5" spans="1:15">
      <c r="A47" s="27"/>
      <c r="B47" s="23">
        <v>45</v>
      </c>
      <c r="C47" s="28" t="s">
        <v>97</v>
      </c>
      <c r="D47" s="30">
        <v>1334</v>
      </c>
      <c r="E47" s="29" t="s">
        <v>160</v>
      </c>
      <c r="F47" s="30" t="s">
        <v>161</v>
      </c>
      <c r="G47" s="30" t="s">
        <v>45</v>
      </c>
      <c r="H47" s="29" t="s">
        <v>162</v>
      </c>
      <c r="I47" s="33">
        <v>8</v>
      </c>
      <c r="J47" s="34">
        <v>8.5</v>
      </c>
      <c r="K47" s="27">
        <v>0.5</v>
      </c>
      <c r="L47" s="35">
        <f t="shared" si="0"/>
        <v>0.0588235294117647</v>
      </c>
      <c r="M47" s="15">
        <v>40</v>
      </c>
      <c r="N47" s="27" t="s">
        <v>70</v>
      </c>
      <c r="O47" s="27" t="s">
        <v>65</v>
      </c>
    </row>
    <row r="48" s="21" customFormat="1" ht="33.75" spans="1:15">
      <c r="A48" s="27"/>
      <c r="B48" s="23">
        <v>46</v>
      </c>
      <c r="C48" s="28" t="s">
        <v>128</v>
      </c>
      <c r="D48" s="30">
        <v>1964</v>
      </c>
      <c r="E48" s="29" t="s">
        <v>163</v>
      </c>
      <c r="F48" s="30" t="s">
        <v>164</v>
      </c>
      <c r="G48" s="30" t="s">
        <v>18</v>
      </c>
      <c r="H48" s="29" t="s">
        <v>165</v>
      </c>
      <c r="I48" s="33">
        <v>85</v>
      </c>
      <c r="J48" s="34">
        <v>85.5</v>
      </c>
      <c r="K48" s="27">
        <v>0.5</v>
      </c>
      <c r="L48" s="35">
        <f t="shared" si="0"/>
        <v>0.00584795321637427</v>
      </c>
      <c r="M48" s="15">
        <v>5</v>
      </c>
      <c r="N48" s="27" t="s">
        <v>70</v>
      </c>
      <c r="O48" s="27" t="s">
        <v>65</v>
      </c>
    </row>
    <row r="49" s="21" customFormat="1" ht="33.75" spans="1:15">
      <c r="A49" s="27"/>
      <c r="B49" s="23">
        <v>47</v>
      </c>
      <c r="C49" s="28" t="s">
        <v>75</v>
      </c>
      <c r="D49" s="30">
        <v>98911</v>
      </c>
      <c r="E49" s="29" t="s">
        <v>166</v>
      </c>
      <c r="F49" s="30" t="s">
        <v>167</v>
      </c>
      <c r="G49" s="30" t="s">
        <v>18</v>
      </c>
      <c r="H49" s="29" t="s">
        <v>168</v>
      </c>
      <c r="I49" s="33">
        <v>27</v>
      </c>
      <c r="J49" s="34">
        <v>27.5</v>
      </c>
      <c r="K49" s="27">
        <v>0.5</v>
      </c>
      <c r="L49" s="35">
        <f t="shared" si="0"/>
        <v>0.0181818181818182</v>
      </c>
      <c r="M49" s="15">
        <v>5</v>
      </c>
      <c r="N49" s="27" t="s">
        <v>64</v>
      </c>
      <c r="O49" s="27" t="s">
        <v>65</v>
      </c>
    </row>
    <row r="50" s="21" customFormat="1" ht="22.5" spans="1:15">
      <c r="A50" s="27"/>
      <c r="B50" s="23">
        <v>48</v>
      </c>
      <c r="C50" s="28" t="s">
        <v>169</v>
      </c>
      <c r="D50" s="30">
        <v>1490</v>
      </c>
      <c r="E50" s="29" t="s">
        <v>170</v>
      </c>
      <c r="F50" s="30" t="s">
        <v>53</v>
      </c>
      <c r="G50" s="30" t="s">
        <v>45</v>
      </c>
      <c r="H50" s="29" t="s">
        <v>171</v>
      </c>
      <c r="I50" s="33">
        <v>5.27</v>
      </c>
      <c r="J50" s="34">
        <v>5.7</v>
      </c>
      <c r="K50" s="27">
        <v>0.430000000000001</v>
      </c>
      <c r="L50" s="35">
        <f t="shared" si="0"/>
        <v>0.0754385964912282</v>
      </c>
      <c r="M50" s="15">
        <v>50</v>
      </c>
      <c r="N50" s="27" t="s">
        <v>70</v>
      </c>
      <c r="O50" s="27" t="s">
        <v>65</v>
      </c>
    </row>
    <row r="51" s="21" customFormat="1" ht="22.5" spans="1:15">
      <c r="A51" s="27"/>
      <c r="B51" s="23">
        <v>49</v>
      </c>
      <c r="C51" s="28" t="s">
        <v>79</v>
      </c>
      <c r="D51" s="30">
        <v>1626</v>
      </c>
      <c r="E51" s="29" t="s">
        <v>172</v>
      </c>
      <c r="F51" s="30" t="s">
        <v>173</v>
      </c>
      <c r="G51" s="30" t="s">
        <v>18</v>
      </c>
      <c r="H51" s="29" t="s">
        <v>174</v>
      </c>
      <c r="I51" s="33">
        <v>81.6</v>
      </c>
      <c r="J51" s="34">
        <v>82</v>
      </c>
      <c r="K51" s="27">
        <v>0.400000000000006</v>
      </c>
      <c r="L51" s="35">
        <f t="shared" si="0"/>
        <v>0.00487804878048788</v>
      </c>
      <c r="M51" s="15">
        <v>100</v>
      </c>
      <c r="N51" s="27" t="s">
        <v>70</v>
      </c>
      <c r="O51" s="27" t="s">
        <v>65</v>
      </c>
    </row>
    <row r="52" s="21" customFormat="1" spans="1:15">
      <c r="A52" s="27"/>
      <c r="B52" s="23">
        <v>50</v>
      </c>
      <c r="C52" s="28" t="s">
        <v>97</v>
      </c>
      <c r="D52" s="30">
        <v>50546</v>
      </c>
      <c r="E52" s="29" t="s">
        <v>175</v>
      </c>
      <c r="F52" s="30" t="s">
        <v>176</v>
      </c>
      <c r="G52" s="30" t="s">
        <v>45</v>
      </c>
      <c r="H52" s="29" t="s">
        <v>177</v>
      </c>
      <c r="I52" s="33">
        <v>9.1</v>
      </c>
      <c r="J52" s="34">
        <v>9.5</v>
      </c>
      <c r="K52" s="27">
        <v>0.4</v>
      </c>
      <c r="L52" s="35">
        <f t="shared" si="0"/>
        <v>0.0421052631578947</v>
      </c>
      <c r="M52" s="15">
        <v>60</v>
      </c>
      <c r="N52" s="27" t="s">
        <v>70</v>
      </c>
      <c r="O52" s="27" t="s">
        <v>65</v>
      </c>
    </row>
    <row r="53" s="21" customFormat="1" ht="22.5" spans="1:15">
      <c r="A53" s="27"/>
      <c r="B53" s="23">
        <v>51</v>
      </c>
      <c r="C53" s="28" t="s">
        <v>104</v>
      </c>
      <c r="D53" s="30">
        <v>3636</v>
      </c>
      <c r="E53" s="29" t="s">
        <v>178</v>
      </c>
      <c r="F53" s="30" t="s">
        <v>179</v>
      </c>
      <c r="G53" s="30" t="s">
        <v>45</v>
      </c>
      <c r="H53" s="29" t="s">
        <v>180</v>
      </c>
      <c r="I53" s="33">
        <v>7.5</v>
      </c>
      <c r="J53" s="34">
        <v>7.9</v>
      </c>
      <c r="K53" s="27">
        <v>0.4</v>
      </c>
      <c r="L53" s="35">
        <f t="shared" si="0"/>
        <v>0.0506329113924051</v>
      </c>
      <c r="M53" s="15">
        <v>5</v>
      </c>
      <c r="N53" s="27" t="s">
        <v>70</v>
      </c>
      <c r="O53" s="27" t="s">
        <v>65</v>
      </c>
    </row>
    <row r="54" s="21" customFormat="1" ht="22.5" spans="1:15">
      <c r="A54" s="27"/>
      <c r="B54" s="23">
        <v>52</v>
      </c>
      <c r="C54" s="28" t="s">
        <v>128</v>
      </c>
      <c r="D54" s="30">
        <v>121981</v>
      </c>
      <c r="E54" s="29" t="s">
        <v>181</v>
      </c>
      <c r="F54" s="30" t="s">
        <v>182</v>
      </c>
      <c r="G54" s="30" t="s">
        <v>18</v>
      </c>
      <c r="H54" s="29" t="s">
        <v>183</v>
      </c>
      <c r="I54" s="33">
        <v>13.05</v>
      </c>
      <c r="J54" s="34">
        <v>13.4</v>
      </c>
      <c r="K54" s="27">
        <v>0.35</v>
      </c>
      <c r="L54" s="35">
        <f t="shared" si="0"/>
        <v>0.0261194029850746</v>
      </c>
      <c r="M54" s="15">
        <v>110</v>
      </c>
      <c r="N54" s="27" t="s">
        <v>70</v>
      </c>
      <c r="O54" s="27" t="s">
        <v>65</v>
      </c>
    </row>
    <row r="55" s="21" customFormat="1" ht="22.5" spans="1:15">
      <c r="A55" s="27"/>
      <c r="B55" s="23">
        <v>53</v>
      </c>
      <c r="C55" s="28" t="s">
        <v>66</v>
      </c>
      <c r="D55" s="30">
        <v>45558</v>
      </c>
      <c r="E55" s="29" t="s">
        <v>184</v>
      </c>
      <c r="F55" s="30" t="s">
        <v>185</v>
      </c>
      <c r="G55" s="30" t="s">
        <v>18</v>
      </c>
      <c r="H55" s="29" t="s">
        <v>186</v>
      </c>
      <c r="I55" s="33">
        <v>11.7</v>
      </c>
      <c r="J55" s="34">
        <v>12</v>
      </c>
      <c r="K55" s="27">
        <v>0.300000000000001</v>
      </c>
      <c r="L55" s="35">
        <f t="shared" si="0"/>
        <v>0.0250000000000001</v>
      </c>
      <c r="M55" s="15">
        <v>200</v>
      </c>
      <c r="N55" s="27" t="s">
        <v>70</v>
      </c>
      <c r="O55" s="27" t="s">
        <v>65</v>
      </c>
    </row>
    <row r="56" s="21" customFormat="1" ht="33.75" spans="1:15">
      <c r="A56" s="27"/>
      <c r="B56" s="23">
        <v>54</v>
      </c>
      <c r="C56" s="28" t="s">
        <v>104</v>
      </c>
      <c r="D56" s="30">
        <v>54357</v>
      </c>
      <c r="E56" s="29" t="s">
        <v>187</v>
      </c>
      <c r="F56" s="30" t="s">
        <v>188</v>
      </c>
      <c r="G56" s="30" t="s">
        <v>18</v>
      </c>
      <c r="H56" s="29" t="s">
        <v>189</v>
      </c>
      <c r="I56" s="33">
        <v>9.2</v>
      </c>
      <c r="J56" s="34">
        <v>9.5</v>
      </c>
      <c r="K56" s="27">
        <v>0.300000000000001</v>
      </c>
      <c r="L56" s="35">
        <f t="shared" si="0"/>
        <v>0.0315789473684212</v>
      </c>
      <c r="M56" s="15">
        <v>150</v>
      </c>
      <c r="N56" s="27" t="s">
        <v>70</v>
      </c>
      <c r="O56" s="27" t="s">
        <v>65</v>
      </c>
    </row>
    <row r="57" s="21" customFormat="1" ht="33.75" spans="1:15">
      <c r="A57" s="27"/>
      <c r="B57" s="23">
        <v>55</v>
      </c>
      <c r="C57" s="28" t="s">
        <v>104</v>
      </c>
      <c r="D57" s="30">
        <v>54357</v>
      </c>
      <c r="E57" s="29" t="s">
        <v>187</v>
      </c>
      <c r="F57" s="30" t="s">
        <v>188</v>
      </c>
      <c r="G57" s="30" t="s">
        <v>18</v>
      </c>
      <c r="H57" s="29" t="s">
        <v>189</v>
      </c>
      <c r="I57" s="33">
        <v>9.2</v>
      </c>
      <c r="J57" s="34">
        <v>9.5</v>
      </c>
      <c r="K57" s="27">
        <v>0.300000000000001</v>
      </c>
      <c r="L57" s="35">
        <f t="shared" si="0"/>
        <v>0.0315789473684212</v>
      </c>
      <c r="M57" s="15">
        <v>150</v>
      </c>
      <c r="N57" s="27" t="s">
        <v>70</v>
      </c>
      <c r="O57" s="27" t="s">
        <v>65</v>
      </c>
    </row>
    <row r="58" s="21" customFormat="1" ht="22.5" spans="1:15">
      <c r="A58" s="27"/>
      <c r="B58" s="23">
        <v>56</v>
      </c>
      <c r="C58" s="28" t="s">
        <v>87</v>
      </c>
      <c r="D58" s="30">
        <v>53948</v>
      </c>
      <c r="E58" s="29" t="s">
        <v>190</v>
      </c>
      <c r="F58" s="30" t="s">
        <v>191</v>
      </c>
      <c r="G58" s="30" t="s">
        <v>18</v>
      </c>
      <c r="H58" s="29" t="s">
        <v>192</v>
      </c>
      <c r="I58" s="33">
        <v>25</v>
      </c>
      <c r="J58" s="34">
        <v>25.3</v>
      </c>
      <c r="K58" s="27">
        <v>0.300000000000001</v>
      </c>
      <c r="L58" s="35">
        <f t="shared" si="0"/>
        <v>0.0118577075098815</v>
      </c>
      <c r="M58" s="15">
        <v>80</v>
      </c>
      <c r="N58" s="27" t="s">
        <v>70</v>
      </c>
      <c r="O58" s="27" t="s">
        <v>65</v>
      </c>
    </row>
    <row r="59" s="21" customFormat="1" ht="33.75" spans="1:15">
      <c r="A59" s="27"/>
      <c r="B59" s="23">
        <v>57</v>
      </c>
      <c r="C59" s="28" t="s">
        <v>97</v>
      </c>
      <c r="D59" s="30">
        <v>40391</v>
      </c>
      <c r="E59" s="29" t="s">
        <v>193</v>
      </c>
      <c r="F59" s="30" t="s">
        <v>194</v>
      </c>
      <c r="G59" s="30" t="s">
        <v>45</v>
      </c>
      <c r="H59" s="29" t="s">
        <v>195</v>
      </c>
      <c r="I59" s="33">
        <v>23</v>
      </c>
      <c r="J59" s="34">
        <v>23.3</v>
      </c>
      <c r="K59" s="27">
        <v>0.300000000000001</v>
      </c>
      <c r="L59" s="35">
        <f t="shared" si="0"/>
        <v>0.0128755364806867</v>
      </c>
      <c r="M59" s="15">
        <v>20</v>
      </c>
      <c r="N59" s="27" t="s">
        <v>70</v>
      </c>
      <c r="O59" s="27" t="s">
        <v>65</v>
      </c>
    </row>
    <row r="60" s="21" customFormat="1" ht="22.5" spans="1:15">
      <c r="A60" s="27"/>
      <c r="B60" s="23">
        <v>58</v>
      </c>
      <c r="C60" s="28" t="s">
        <v>196</v>
      </c>
      <c r="D60" s="30">
        <v>40393</v>
      </c>
      <c r="E60" s="29" t="s">
        <v>197</v>
      </c>
      <c r="F60" s="30" t="s">
        <v>132</v>
      </c>
      <c r="G60" s="30" t="s">
        <v>18</v>
      </c>
      <c r="H60" s="29" t="s">
        <v>198</v>
      </c>
      <c r="I60" s="33">
        <v>7</v>
      </c>
      <c r="J60" s="34">
        <v>7.3</v>
      </c>
      <c r="K60" s="27">
        <v>0.3</v>
      </c>
      <c r="L60" s="35">
        <f t="shared" si="0"/>
        <v>0.0410958904109589</v>
      </c>
      <c r="M60" s="15">
        <v>720</v>
      </c>
      <c r="N60" s="27" t="s">
        <v>64</v>
      </c>
      <c r="O60" s="27" t="s">
        <v>65</v>
      </c>
    </row>
    <row r="61" s="21" customFormat="1" ht="33.75" spans="1:15">
      <c r="A61" s="27"/>
      <c r="B61" s="23">
        <v>59</v>
      </c>
      <c r="C61" s="28" t="s">
        <v>83</v>
      </c>
      <c r="D61" s="30">
        <v>2754</v>
      </c>
      <c r="E61" s="29" t="s">
        <v>199</v>
      </c>
      <c r="F61" s="30" t="s">
        <v>200</v>
      </c>
      <c r="G61" s="30" t="s">
        <v>18</v>
      </c>
      <c r="H61" s="29" t="s">
        <v>201</v>
      </c>
      <c r="I61" s="33">
        <v>4.5</v>
      </c>
      <c r="J61" s="34">
        <v>4.8</v>
      </c>
      <c r="K61" s="27">
        <v>0.3</v>
      </c>
      <c r="L61" s="35">
        <f t="shared" si="0"/>
        <v>0.0625</v>
      </c>
      <c r="M61" s="15">
        <v>240</v>
      </c>
      <c r="N61" s="27" t="s">
        <v>64</v>
      </c>
      <c r="O61" s="27" t="s">
        <v>65</v>
      </c>
    </row>
    <row r="62" s="21" customFormat="1" spans="1:15">
      <c r="A62" s="27"/>
      <c r="B62" s="23">
        <v>60</v>
      </c>
      <c r="C62" s="28" t="s">
        <v>97</v>
      </c>
      <c r="D62" s="30">
        <v>9863</v>
      </c>
      <c r="E62" s="29" t="s">
        <v>202</v>
      </c>
      <c r="F62" s="30" t="s">
        <v>203</v>
      </c>
      <c r="G62" s="30" t="s">
        <v>18</v>
      </c>
      <c r="H62" s="29" t="s">
        <v>204</v>
      </c>
      <c r="I62" s="33">
        <v>5.7</v>
      </c>
      <c r="J62" s="34">
        <v>6</v>
      </c>
      <c r="K62" s="27">
        <v>0.3</v>
      </c>
      <c r="L62" s="35">
        <f t="shared" si="0"/>
        <v>0.05</v>
      </c>
      <c r="M62" s="15">
        <v>30</v>
      </c>
      <c r="N62" s="27" t="s">
        <v>70</v>
      </c>
      <c r="O62" s="27" t="s">
        <v>65</v>
      </c>
    </row>
    <row r="63" s="21" customFormat="1" ht="22.5" spans="1:15">
      <c r="A63" s="27"/>
      <c r="B63" s="23">
        <v>61</v>
      </c>
      <c r="C63" s="28" t="s">
        <v>205</v>
      </c>
      <c r="D63" s="30">
        <v>151748</v>
      </c>
      <c r="E63" s="29" t="s">
        <v>206</v>
      </c>
      <c r="F63" s="30" t="s">
        <v>207</v>
      </c>
      <c r="G63" s="30" t="s">
        <v>18</v>
      </c>
      <c r="H63" s="29" t="s">
        <v>208</v>
      </c>
      <c r="I63" s="33">
        <v>52.5</v>
      </c>
      <c r="J63" s="34">
        <v>52.8</v>
      </c>
      <c r="K63" s="27">
        <v>0.299999999999997</v>
      </c>
      <c r="L63" s="35">
        <f t="shared" si="0"/>
        <v>0.00568181818181812</v>
      </c>
      <c r="M63" s="15">
        <v>20</v>
      </c>
      <c r="N63" s="27" t="s">
        <v>70</v>
      </c>
      <c r="O63" s="27" t="s">
        <v>65</v>
      </c>
    </row>
    <row r="64" s="21" customFormat="1" ht="33.75" spans="1:15">
      <c r="A64" s="27"/>
      <c r="B64" s="23">
        <v>62</v>
      </c>
      <c r="C64" s="28" t="s">
        <v>209</v>
      </c>
      <c r="D64" s="30">
        <v>74116</v>
      </c>
      <c r="E64" s="29" t="s">
        <v>210</v>
      </c>
      <c r="F64" s="30" t="s">
        <v>211</v>
      </c>
      <c r="G64" s="30" t="s">
        <v>45</v>
      </c>
      <c r="H64" s="29" t="s">
        <v>212</v>
      </c>
      <c r="I64" s="33">
        <v>21</v>
      </c>
      <c r="J64" s="34">
        <v>21.28</v>
      </c>
      <c r="K64" s="27">
        <v>0.280000000000001</v>
      </c>
      <c r="L64" s="35">
        <f t="shared" si="0"/>
        <v>0.0131578947368422</v>
      </c>
      <c r="M64" s="15">
        <v>100</v>
      </c>
      <c r="N64" s="27" t="s">
        <v>64</v>
      </c>
      <c r="O64" s="27" t="s">
        <v>65</v>
      </c>
    </row>
    <row r="65" s="21" customFormat="1" ht="22.5" spans="1:15">
      <c r="A65" s="27"/>
      <c r="B65" s="23">
        <v>63</v>
      </c>
      <c r="C65" s="28" t="s">
        <v>97</v>
      </c>
      <c r="D65" s="30">
        <v>1510</v>
      </c>
      <c r="E65" s="29" t="s">
        <v>213</v>
      </c>
      <c r="F65" s="30" t="s">
        <v>214</v>
      </c>
      <c r="G65" s="30" t="s">
        <v>18</v>
      </c>
      <c r="H65" s="29" t="s">
        <v>215</v>
      </c>
      <c r="I65" s="33">
        <v>5.2381</v>
      </c>
      <c r="J65" s="34">
        <v>5.5</v>
      </c>
      <c r="K65" s="27">
        <v>0.2619</v>
      </c>
      <c r="L65" s="35">
        <f t="shared" si="0"/>
        <v>0.0476181818181818</v>
      </c>
      <c r="M65" s="15">
        <v>360</v>
      </c>
      <c r="N65" s="27" t="s">
        <v>70</v>
      </c>
      <c r="O65" s="27" t="s">
        <v>65</v>
      </c>
    </row>
    <row r="66" s="21" customFormat="1" ht="45" spans="1:15">
      <c r="A66" s="27"/>
      <c r="B66" s="23">
        <v>64</v>
      </c>
      <c r="C66" s="28" t="s">
        <v>71</v>
      </c>
      <c r="D66" s="30">
        <v>8092</v>
      </c>
      <c r="E66" s="29" t="s">
        <v>216</v>
      </c>
      <c r="F66" s="30" t="s">
        <v>217</v>
      </c>
      <c r="G66" s="30" t="s">
        <v>18</v>
      </c>
      <c r="H66" s="29" t="s">
        <v>218</v>
      </c>
      <c r="I66" s="33">
        <v>9.7</v>
      </c>
      <c r="J66" s="34">
        <v>9.94</v>
      </c>
      <c r="K66" s="27">
        <v>0.24</v>
      </c>
      <c r="L66" s="35">
        <f t="shared" si="0"/>
        <v>0.0241448692152918</v>
      </c>
      <c r="M66" s="15">
        <v>70</v>
      </c>
      <c r="N66" s="27" t="s">
        <v>70</v>
      </c>
      <c r="O66" s="27" t="s">
        <v>65</v>
      </c>
    </row>
    <row r="67" s="21" customFormat="1" ht="22.5" spans="1:15">
      <c r="A67" s="27"/>
      <c r="B67" s="23">
        <v>65</v>
      </c>
      <c r="C67" s="28" t="s">
        <v>97</v>
      </c>
      <c r="D67" s="30">
        <v>1544</v>
      </c>
      <c r="E67" s="29" t="s">
        <v>219</v>
      </c>
      <c r="F67" s="30" t="s">
        <v>220</v>
      </c>
      <c r="G67" s="30" t="s">
        <v>18</v>
      </c>
      <c r="H67" s="29" t="s">
        <v>127</v>
      </c>
      <c r="I67" s="33">
        <v>2.37</v>
      </c>
      <c r="J67" s="34">
        <v>2.6</v>
      </c>
      <c r="K67" s="27">
        <v>0.23</v>
      </c>
      <c r="L67" s="35">
        <f t="shared" si="0"/>
        <v>0.0884615384615385</v>
      </c>
      <c r="M67" s="15">
        <v>800</v>
      </c>
      <c r="N67" s="27" t="s">
        <v>70</v>
      </c>
      <c r="O67" s="27" t="s">
        <v>65</v>
      </c>
    </row>
    <row r="68" s="21" customFormat="1" ht="22.5" spans="1:15">
      <c r="A68" s="27"/>
      <c r="B68" s="23">
        <v>66</v>
      </c>
      <c r="C68" s="28" t="s">
        <v>196</v>
      </c>
      <c r="D68" s="30">
        <v>135082</v>
      </c>
      <c r="E68" s="29" t="s">
        <v>221</v>
      </c>
      <c r="F68" s="30" t="s">
        <v>222</v>
      </c>
      <c r="G68" s="30" t="s">
        <v>18</v>
      </c>
      <c r="H68" s="29" t="s">
        <v>223</v>
      </c>
      <c r="I68" s="33">
        <v>7.07</v>
      </c>
      <c r="J68" s="34">
        <v>7.3</v>
      </c>
      <c r="K68" s="27">
        <v>0.23</v>
      </c>
      <c r="L68" s="35">
        <f t="shared" si="0"/>
        <v>0.0315068493150685</v>
      </c>
      <c r="M68" s="15">
        <v>4</v>
      </c>
      <c r="N68" s="27" t="s">
        <v>64</v>
      </c>
      <c r="O68" s="27" t="s">
        <v>65</v>
      </c>
    </row>
    <row r="69" s="21" customFormat="1" ht="22.5" spans="1:15">
      <c r="A69" s="27"/>
      <c r="B69" s="23">
        <v>67</v>
      </c>
      <c r="C69" s="28" t="s">
        <v>224</v>
      </c>
      <c r="D69" s="30">
        <v>2223</v>
      </c>
      <c r="E69" s="29" t="s">
        <v>225</v>
      </c>
      <c r="F69" s="30" t="s">
        <v>226</v>
      </c>
      <c r="G69" s="30" t="s">
        <v>45</v>
      </c>
      <c r="H69" s="29" t="s">
        <v>227</v>
      </c>
      <c r="I69" s="33">
        <v>2.98</v>
      </c>
      <c r="J69" s="34">
        <v>3.2</v>
      </c>
      <c r="K69" s="27">
        <v>0.22</v>
      </c>
      <c r="L69" s="35">
        <f t="shared" si="0"/>
        <v>0.06875</v>
      </c>
      <c r="M69" s="15">
        <v>300</v>
      </c>
      <c r="N69" s="27" t="s">
        <v>70</v>
      </c>
      <c r="O69" s="27" t="s">
        <v>65</v>
      </c>
    </row>
    <row r="70" s="21" customFormat="1" ht="33.75" spans="1:15">
      <c r="A70" s="27"/>
      <c r="B70" s="23">
        <v>68</v>
      </c>
      <c r="C70" s="28" t="s">
        <v>75</v>
      </c>
      <c r="D70" s="30">
        <v>905</v>
      </c>
      <c r="E70" s="29" t="s">
        <v>228</v>
      </c>
      <c r="F70" s="30" t="s">
        <v>62</v>
      </c>
      <c r="G70" s="30" t="s">
        <v>45</v>
      </c>
      <c r="H70" s="29" t="s">
        <v>229</v>
      </c>
      <c r="I70" s="33">
        <v>37</v>
      </c>
      <c r="J70" s="34">
        <v>37.2</v>
      </c>
      <c r="K70" s="27">
        <v>0.200000000000003</v>
      </c>
      <c r="L70" s="35">
        <f t="shared" si="0"/>
        <v>0.00537634408602159</v>
      </c>
      <c r="M70" s="15">
        <v>20</v>
      </c>
      <c r="N70" s="27" t="s">
        <v>64</v>
      </c>
      <c r="O70" s="27" t="s">
        <v>65</v>
      </c>
    </row>
    <row r="71" s="21" customFormat="1" ht="33.75" spans="1:15">
      <c r="A71" s="27"/>
      <c r="B71" s="23">
        <v>69</v>
      </c>
      <c r="C71" s="28" t="s">
        <v>224</v>
      </c>
      <c r="D71" s="30">
        <v>37037</v>
      </c>
      <c r="E71" s="29" t="s">
        <v>230</v>
      </c>
      <c r="F71" s="30" t="s">
        <v>231</v>
      </c>
      <c r="G71" s="30" t="s">
        <v>18</v>
      </c>
      <c r="H71" s="29" t="s">
        <v>232</v>
      </c>
      <c r="I71" s="33">
        <v>11.2</v>
      </c>
      <c r="J71" s="34">
        <v>11.4</v>
      </c>
      <c r="K71" s="27">
        <v>0.200000000000001</v>
      </c>
      <c r="L71" s="35">
        <f t="shared" si="0"/>
        <v>0.0175438596491229</v>
      </c>
      <c r="M71" s="15">
        <v>120</v>
      </c>
      <c r="N71" s="27" t="s">
        <v>70</v>
      </c>
      <c r="O71" s="27" t="s">
        <v>65</v>
      </c>
    </row>
    <row r="72" s="21" customFormat="1" spans="1:15">
      <c r="A72" s="27"/>
      <c r="B72" s="23">
        <v>70</v>
      </c>
      <c r="C72" s="28" t="s">
        <v>224</v>
      </c>
      <c r="D72" s="30">
        <v>95801</v>
      </c>
      <c r="E72" s="29" t="s">
        <v>233</v>
      </c>
      <c r="F72" s="30" t="s">
        <v>234</v>
      </c>
      <c r="G72" s="30" t="s">
        <v>18</v>
      </c>
      <c r="H72" s="29" t="s">
        <v>235</v>
      </c>
      <c r="I72" s="33">
        <v>5.5</v>
      </c>
      <c r="J72" s="34">
        <v>5.7</v>
      </c>
      <c r="K72" s="27">
        <v>0.2</v>
      </c>
      <c r="L72" s="35">
        <f t="shared" si="0"/>
        <v>0.0350877192982456</v>
      </c>
      <c r="M72" s="15">
        <v>100</v>
      </c>
      <c r="N72" s="27" t="s">
        <v>70</v>
      </c>
      <c r="O72" s="27" t="s">
        <v>65</v>
      </c>
    </row>
    <row r="73" s="21" customFormat="1" spans="1:15">
      <c r="A73" s="27"/>
      <c r="B73" s="23">
        <v>71</v>
      </c>
      <c r="C73" s="28" t="s">
        <v>87</v>
      </c>
      <c r="D73" s="30">
        <v>26091</v>
      </c>
      <c r="E73" s="29" t="s">
        <v>236</v>
      </c>
      <c r="F73" s="30" t="s">
        <v>237</v>
      </c>
      <c r="G73" s="30" t="s">
        <v>18</v>
      </c>
      <c r="H73" s="29" t="s">
        <v>238</v>
      </c>
      <c r="I73" s="33">
        <v>4</v>
      </c>
      <c r="J73" s="34">
        <v>4.2</v>
      </c>
      <c r="K73" s="27">
        <v>0.2</v>
      </c>
      <c r="L73" s="35">
        <f t="shared" si="0"/>
        <v>0.0476190476190476</v>
      </c>
      <c r="M73" s="15">
        <v>50</v>
      </c>
      <c r="N73" s="27" t="s">
        <v>70</v>
      </c>
      <c r="O73" s="27" t="s">
        <v>65</v>
      </c>
    </row>
    <row r="74" s="21" customFormat="1" spans="1:15">
      <c r="A74" s="27"/>
      <c r="B74" s="23">
        <v>72</v>
      </c>
      <c r="C74" s="28" t="s">
        <v>97</v>
      </c>
      <c r="D74" s="30">
        <v>54191</v>
      </c>
      <c r="E74" s="29" t="s">
        <v>239</v>
      </c>
      <c r="F74" s="30" t="s">
        <v>240</v>
      </c>
      <c r="G74" s="30" t="s">
        <v>45</v>
      </c>
      <c r="H74" s="29" t="s">
        <v>241</v>
      </c>
      <c r="I74" s="33">
        <v>2</v>
      </c>
      <c r="J74" s="34">
        <v>2.2</v>
      </c>
      <c r="K74" s="27">
        <v>0.2</v>
      </c>
      <c r="L74" s="35">
        <f t="shared" si="0"/>
        <v>0.0909090909090909</v>
      </c>
      <c r="M74" s="15">
        <v>40</v>
      </c>
      <c r="N74" s="27" t="s">
        <v>70</v>
      </c>
      <c r="O74" s="27" t="s">
        <v>65</v>
      </c>
    </row>
    <row r="75" s="21" customFormat="1" ht="22.5" spans="1:15">
      <c r="A75" s="27"/>
      <c r="B75" s="23">
        <v>73</v>
      </c>
      <c r="C75" s="28" t="s">
        <v>71</v>
      </c>
      <c r="D75" s="30">
        <v>1473</v>
      </c>
      <c r="E75" s="29" t="s">
        <v>242</v>
      </c>
      <c r="F75" s="30" t="s">
        <v>243</v>
      </c>
      <c r="G75" s="30" t="s">
        <v>45</v>
      </c>
      <c r="H75" s="29" t="s">
        <v>244</v>
      </c>
      <c r="I75" s="33">
        <v>6.6</v>
      </c>
      <c r="J75" s="34">
        <v>6.8</v>
      </c>
      <c r="K75" s="27">
        <v>0.2</v>
      </c>
      <c r="L75" s="35">
        <f t="shared" si="0"/>
        <v>0.0294117647058824</v>
      </c>
      <c r="M75" s="15">
        <v>20</v>
      </c>
      <c r="N75" s="27" t="s">
        <v>70</v>
      </c>
      <c r="O75" s="27" t="s">
        <v>65</v>
      </c>
    </row>
    <row r="76" s="21" customFormat="1" ht="33.75" spans="1:15">
      <c r="A76" s="27"/>
      <c r="B76" s="23">
        <v>74</v>
      </c>
      <c r="C76" s="28" t="s">
        <v>60</v>
      </c>
      <c r="D76" s="30">
        <v>14006</v>
      </c>
      <c r="E76" s="29" t="s">
        <v>245</v>
      </c>
      <c r="F76" s="30" t="s">
        <v>246</v>
      </c>
      <c r="G76" s="30" t="s">
        <v>18</v>
      </c>
      <c r="H76" s="29" t="s">
        <v>247</v>
      </c>
      <c r="I76" s="33">
        <v>11</v>
      </c>
      <c r="J76" s="34">
        <v>11.2</v>
      </c>
      <c r="K76" s="27">
        <v>0.199999999999999</v>
      </c>
      <c r="L76" s="35">
        <f t="shared" si="0"/>
        <v>0.0178571428571428</v>
      </c>
      <c r="M76" s="15">
        <v>560</v>
      </c>
      <c r="N76" s="27" t="s">
        <v>64</v>
      </c>
      <c r="O76" s="27" t="s">
        <v>65</v>
      </c>
    </row>
    <row r="77" s="21" customFormat="1" ht="22.5" spans="1:15">
      <c r="A77" s="27"/>
      <c r="B77" s="23">
        <v>75</v>
      </c>
      <c r="C77" s="28" t="s">
        <v>97</v>
      </c>
      <c r="D77" s="36">
        <v>136323</v>
      </c>
      <c r="E77" s="36" t="s">
        <v>248</v>
      </c>
      <c r="F77" s="37" t="s">
        <v>249</v>
      </c>
      <c r="G77" s="37" t="s">
        <v>18</v>
      </c>
      <c r="H77" s="36" t="s">
        <v>250</v>
      </c>
      <c r="I77" s="33">
        <v>9</v>
      </c>
      <c r="J77" s="34">
        <v>9.2</v>
      </c>
      <c r="K77" s="27">
        <v>0.199999999999999</v>
      </c>
      <c r="L77" s="35">
        <f t="shared" si="0"/>
        <v>0.0217391304347825</v>
      </c>
      <c r="M77" s="15">
        <v>200</v>
      </c>
      <c r="N77" s="27" t="s">
        <v>70</v>
      </c>
      <c r="O77" s="27" t="s">
        <v>65</v>
      </c>
    </row>
    <row r="78" s="21" customFormat="1" ht="22.5" spans="1:15">
      <c r="A78" s="27"/>
      <c r="B78" s="23">
        <v>76</v>
      </c>
      <c r="C78" s="28" t="s">
        <v>66</v>
      </c>
      <c r="D78" s="30">
        <v>54409</v>
      </c>
      <c r="E78" s="29" t="s">
        <v>251</v>
      </c>
      <c r="F78" s="30" t="s">
        <v>252</v>
      </c>
      <c r="G78" s="30" t="s">
        <v>18</v>
      </c>
      <c r="H78" s="29" t="s">
        <v>253</v>
      </c>
      <c r="I78" s="33">
        <v>28</v>
      </c>
      <c r="J78" s="34">
        <v>28.2</v>
      </c>
      <c r="K78" s="27">
        <v>0.199999999999999</v>
      </c>
      <c r="L78" s="35">
        <f t="shared" si="0"/>
        <v>0.00709219858156025</v>
      </c>
      <c r="M78" s="15">
        <v>100</v>
      </c>
      <c r="N78" s="27" t="s">
        <v>70</v>
      </c>
      <c r="O78" s="27" t="s">
        <v>65</v>
      </c>
    </row>
    <row r="79" s="21" customFormat="1" ht="22.5" spans="1:15">
      <c r="A79" s="27"/>
      <c r="B79" s="23">
        <v>77</v>
      </c>
      <c r="C79" s="28" t="s">
        <v>169</v>
      </c>
      <c r="D79" s="30">
        <v>1516</v>
      </c>
      <c r="E79" s="29" t="s">
        <v>254</v>
      </c>
      <c r="F79" s="30" t="s">
        <v>255</v>
      </c>
      <c r="G79" s="30" t="s">
        <v>45</v>
      </c>
      <c r="H79" s="29" t="s">
        <v>256</v>
      </c>
      <c r="I79" s="33">
        <v>17.8</v>
      </c>
      <c r="J79" s="34">
        <v>18</v>
      </c>
      <c r="K79" s="27">
        <v>0.199999999999999</v>
      </c>
      <c r="L79" s="35">
        <f t="shared" si="0"/>
        <v>0.0111111111111111</v>
      </c>
      <c r="M79" s="15">
        <v>60</v>
      </c>
      <c r="N79" s="27" t="s">
        <v>70</v>
      </c>
      <c r="O79" s="27" t="s">
        <v>65</v>
      </c>
    </row>
    <row r="80" s="21" customFormat="1" ht="22.5" spans="1:15">
      <c r="A80" s="27"/>
      <c r="B80" s="23">
        <v>78</v>
      </c>
      <c r="C80" s="28" t="s">
        <v>97</v>
      </c>
      <c r="D80" s="30">
        <v>44207</v>
      </c>
      <c r="E80" s="29" t="s">
        <v>257</v>
      </c>
      <c r="F80" s="30" t="s">
        <v>258</v>
      </c>
      <c r="G80" s="30" t="s">
        <v>18</v>
      </c>
      <c r="H80" s="29" t="s">
        <v>259</v>
      </c>
      <c r="I80" s="33">
        <v>9</v>
      </c>
      <c r="J80" s="34">
        <v>9.2</v>
      </c>
      <c r="K80" s="27">
        <v>0.199999999999999</v>
      </c>
      <c r="L80" s="35">
        <f t="shared" si="0"/>
        <v>0.0217391304347825</v>
      </c>
      <c r="M80" s="15">
        <v>30</v>
      </c>
      <c r="N80" s="27" t="s">
        <v>70</v>
      </c>
      <c r="O80" s="27" t="s">
        <v>65</v>
      </c>
    </row>
    <row r="81" s="21" customFormat="1" spans="1:15">
      <c r="A81" s="27"/>
      <c r="B81" s="23">
        <v>79</v>
      </c>
      <c r="C81" s="28" t="s">
        <v>260</v>
      </c>
      <c r="D81" s="30">
        <v>42955</v>
      </c>
      <c r="E81" s="29" t="s">
        <v>261</v>
      </c>
      <c r="F81" s="30" t="s">
        <v>262</v>
      </c>
      <c r="G81" s="30" t="s">
        <v>45</v>
      </c>
      <c r="H81" s="29" t="s">
        <v>263</v>
      </c>
      <c r="I81" s="33">
        <v>8</v>
      </c>
      <c r="J81" s="34">
        <v>8.2</v>
      </c>
      <c r="K81" s="27">
        <v>0.199999999999999</v>
      </c>
      <c r="L81" s="35">
        <f t="shared" si="0"/>
        <v>0.0243902439024389</v>
      </c>
      <c r="M81" s="15">
        <v>20</v>
      </c>
      <c r="N81" s="27" t="s">
        <v>70</v>
      </c>
      <c r="O81" s="27" t="s">
        <v>65</v>
      </c>
    </row>
    <row r="82" s="21" customFormat="1" spans="1:15">
      <c r="A82" s="27"/>
      <c r="B82" s="23">
        <v>80</v>
      </c>
      <c r="C82" s="28" t="s">
        <v>209</v>
      </c>
      <c r="D82" s="30">
        <v>3641</v>
      </c>
      <c r="E82" s="29" t="s">
        <v>264</v>
      </c>
      <c r="F82" s="30" t="s">
        <v>265</v>
      </c>
      <c r="G82" s="30" t="s">
        <v>45</v>
      </c>
      <c r="H82" s="29" t="s">
        <v>266</v>
      </c>
      <c r="I82" s="33">
        <v>27.2</v>
      </c>
      <c r="J82" s="34">
        <v>27.4</v>
      </c>
      <c r="K82" s="27">
        <v>0.199999999999999</v>
      </c>
      <c r="L82" s="35">
        <f t="shared" ref="L82:L139" si="1">K82/J82</f>
        <v>0.00729927007299266</v>
      </c>
      <c r="M82" s="15">
        <v>10</v>
      </c>
      <c r="N82" s="27" t="s">
        <v>64</v>
      </c>
      <c r="O82" s="27" t="s">
        <v>65</v>
      </c>
    </row>
    <row r="83" s="21" customFormat="1" ht="22.5" spans="1:15">
      <c r="A83" s="27"/>
      <c r="B83" s="23">
        <v>81</v>
      </c>
      <c r="C83" s="28" t="s">
        <v>83</v>
      </c>
      <c r="D83" s="30">
        <v>14200</v>
      </c>
      <c r="E83" s="29" t="s">
        <v>267</v>
      </c>
      <c r="F83" s="30" t="s">
        <v>268</v>
      </c>
      <c r="G83" s="30" t="s">
        <v>18</v>
      </c>
      <c r="H83" s="29" t="s">
        <v>269</v>
      </c>
      <c r="I83" s="33">
        <v>1.95</v>
      </c>
      <c r="J83" s="34">
        <v>2.1</v>
      </c>
      <c r="K83" s="27">
        <v>0.15</v>
      </c>
      <c r="L83" s="35">
        <f t="shared" si="1"/>
        <v>0.0714285714285714</v>
      </c>
      <c r="M83" s="15">
        <v>400</v>
      </c>
      <c r="N83" s="27" t="s">
        <v>64</v>
      </c>
      <c r="O83" s="27" t="s">
        <v>65</v>
      </c>
    </row>
    <row r="84" s="21" customFormat="1" ht="22.5" spans="1:15">
      <c r="A84" s="27"/>
      <c r="B84" s="23">
        <v>82</v>
      </c>
      <c r="C84" s="28" t="s">
        <v>209</v>
      </c>
      <c r="D84" s="30">
        <v>107319</v>
      </c>
      <c r="E84" s="29" t="s">
        <v>270</v>
      </c>
      <c r="F84" s="30" t="s">
        <v>271</v>
      </c>
      <c r="G84" s="30" t="s">
        <v>18</v>
      </c>
      <c r="H84" s="29" t="s">
        <v>272</v>
      </c>
      <c r="I84" s="33">
        <v>2.4</v>
      </c>
      <c r="J84" s="34">
        <v>2.55</v>
      </c>
      <c r="K84" s="27">
        <v>0.15</v>
      </c>
      <c r="L84" s="35">
        <f t="shared" si="1"/>
        <v>0.0588235294117647</v>
      </c>
      <c r="M84" s="15">
        <v>20</v>
      </c>
      <c r="N84" s="27" t="s">
        <v>64</v>
      </c>
      <c r="O84" s="27" t="s">
        <v>65</v>
      </c>
    </row>
    <row r="85" s="21" customFormat="1" ht="22.5" spans="1:15">
      <c r="A85" s="27"/>
      <c r="B85" s="23">
        <v>83</v>
      </c>
      <c r="C85" s="28" t="s">
        <v>134</v>
      </c>
      <c r="D85" s="30">
        <v>39708</v>
      </c>
      <c r="E85" s="29" t="s">
        <v>273</v>
      </c>
      <c r="F85" s="30" t="s">
        <v>274</v>
      </c>
      <c r="G85" s="30" t="s">
        <v>18</v>
      </c>
      <c r="H85" s="29" t="s">
        <v>275</v>
      </c>
      <c r="I85" s="33">
        <v>8.3</v>
      </c>
      <c r="J85" s="34">
        <v>8.45</v>
      </c>
      <c r="K85" s="27">
        <v>0.149999999999999</v>
      </c>
      <c r="L85" s="35">
        <f t="shared" si="1"/>
        <v>0.0177514792899407</v>
      </c>
      <c r="M85" s="15">
        <v>30</v>
      </c>
      <c r="N85" s="27" t="s">
        <v>64</v>
      </c>
      <c r="O85" s="27" t="s">
        <v>65</v>
      </c>
    </row>
    <row r="86" s="21" customFormat="1" ht="22.5" spans="1:15">
      <c r="A86" s="27"/>
      <c r="B86" s="23">
        <v>84</v>
      </c>
      <c r="C86" s="28" t="s">
        <v>97</v>
      </c>
      <c r="D86" s="30">
        <v>94966</v>
      </c>
      <c r="E86" s="29" t="s">
        <v>276</v>
      </c>
      <c r="F86" s="30" t="s">
        <v>277</v>
      </c>
      <c r="G86" s="30" t="s">
        <v>45</v>
      </c>
      <c r="H86" s="29" t="s">
        <v>278</v>
      </c>
      <c r="I86" s="33">
        <v>8.69</v>
      </c>
      <c r="J86" s="34">
        <v>8.8</v>
      </c>
      <c r="K86" s="27">
        <v>0.110000000000001</v>
      </c>
      <c r="L86" s="35">
        <f t="shared" si="1"/>
        <v>0.0125000000000001</v>
      </c>
      <c r="M86" s="15">
        <v>120</v>
      </c>
      <c r="N86" s="27" t="s">
        <v>70</v>
      </c>
      <c r="O86" s="27" t="s">
        <v>65</v>
      </c>
    </row>
    <row r="87" s="21" customFormat="1" ht="33.75" spans="1:15">
      <c r="A87" s="27"/>
      <c r="B87" s="23">
        <v>85</v>
      </c>
      <c r="C87" s="28" t="s">
        <v>114</v>
      </c>
      <c r="D87" s="30">
        <v>175086</v>
      </c>
      <c r="E87" s="29" t="s">
        <v>279</v>
      </c>
      <c r="F87" s="30" t="s">
        <v>280</v>
      </c>
      <c r="G87" s="30" t="s">
        <v>18</v>
      </c>
      <c r="H87" s="29" t="s">
        <v>281</v>
      </c>
      <c r="I87" s="33">
        <v>10.7</v>
      </c>
      <c r="J87" s="34">
        <v>10.8</v>
      </c>
      <c r="K87" s="27">
        <v>0.100000000000001</v>
      </c>
      <c r="L87" s="35">
        <f t="shared" si="1"/>
        <v>0.00925925925925935</v>
      </c>
      <c r="M87" s="15">
        <v>20</v>
      </c>
      <c r="N87" s="27" t="s">
        <v>70</v>
      </c>
      <c r="O87" s="27" t="s">
        <v>65</v>
      </c>
    </row>
    <row r="88" s="21" customFormat="1" spans="1:15">
      <c r="A88" s="27"/>
      <c r="B88" s="23">
        <v>86</v>
      </c>
      <c r="C88" s="28" t="s">
        <v>83</v>
      </c>
      <c r="D88" s="30">
        <v>58428</v>
      </c>
      <c r="E88" s="29" t="s">
        <v>282</v>
      </c>
      <c r="F88" s="30" t="s">
        <v>283</v>
      </c>
      <c r="G88" s="30" t="s">
        <v>45</v>
      </c>
      <c r="H88" s="29" t="s">
        <v>284</v>
      </c>
      <c r="I88" s="33">
        <v>8.7</v>
      </c>
      <c r="J88" s="34">
        <v>8.8</v>
      </c>
      <c r="K88" s="27">
        <v>0.100000000000001</v>
      </c>
      <c r="L88" s="35">
        <f t="shared" si="1"/>
        <v>0.0113636363636365</v>
      </c>
      <c r="M88" s="15">
        <v>20</v>
      </c>
      <c r="N88" s="27" t="s">
        <v>64</v>
      </c>
      <c r="O88" s="27" t="s">
        <v>65</v>
      </c>
    </row>
    <row r="89" s="21" customFormat="1" ht="22.5" spans="1:15">
      <c r="A89" s="27"/>
      <c r="B89" s="23">
        <v>87</v>
      </c>
      <c r="C89" s="28" t="s">
        <v>79</v>
      </c>
      <c r="D89" s="30">
        <v>5902</v>
      </c>
      <c r="E89" s="29" t="s">
        <v>285</v>
      </c>
      <c r="F89" s="30" t="s">
        <v>286</v>
      </c>
      <c r="G89" s="30" t="s">
        <v>18</v>
      </c>
      <c r="H89" s="29" t="s">
        <v>287</v>
      </c>
      <c r="I89" s="33">
        <v>7.8</v>
      </c>
      <c r="J89" s="34">
        <v>7.9</v>
      </c>
      <c r="K89" s="27">
        <v>0.100000000000001</v>
      </c>
      <c r="L89" s="35">
        <f t="shared" si="1"/>
        <v>0.0126582278481014</v>
      </c>
      <c r="M89" s="15">
        <v>30</v>
      </c>
      <c r="N89" s="27" t="s">
        <v>70</v>
      </c>
      <c r="O89" s="27" t="s">
        <v>65</v>
      </c>
    </row>
    <row r="90" s="21" customFormat="1" spans="1:15">
      <c r="A90" s="27"/>
      <c r="B90" s="23">
        <v>88</v>
      </c>
      <c r="C90" s="28" t="s">
        <v>97</v>
      </c>
      <c r="D90" s="30">
        <v>69804</v>
      </c>
      <c r="E90" s="29" t="s">
        <v>288</v>
      </c>
      <c r="F90" s="30" t="s">
        <v>289</v>
      </c>
      <c r="G90" s="30" t="s">
        <v>143</v>
      </c>
      <c r="H90" s="29" t="s">
        <v>290</v>
      </c>
      <c r="I90" s="33">
        <v>1.2</v>
      </c>
      <c r="J90" s="34">
        <v>1.3</v>
      </c>
      <c r="K90" s="27">
        <v>0.1</v>
      </c>
      <c r="L90" s="35">
        <f t="shared" si="1"/>
        <v>0.0769230769230769</v>
      </c>
      <c r="M90" s="15">
        <v>80</v>
      </c>
      <c r="N90" s="27" t="s">
        <v>70</v>
      </c>
      <c r="O90" s="27" t="s">
        <v>65</v>
      </c>
    </row>
    <row r="91" s="21" customFormat="1" spans="1:15">
      <c r="A91" s="27"/>
      <c r="B91" s="23">
        <v>89</v>
      </c>
      <c r="C91" s="28" t="s">
        <v>224</v>
      </c>
      <c r="D91" s="30">
        <v>329</v>
      </c>
      <c r="E91" s="29" t="s">
        <v>291</v>
      </c>
      <c r="F91" s="30" t="s">
        <v>292</v>
      </c>
      <c r="G91" s="30" t="s">
        <v>293</v>
      </c>
      <c r="H91" s="29" t="s">
        <v>294</v>
      </c>
      <c r="I91" s="33">
        <v>1.6</v>
      </c>
      <c r="J91" s="34">
        <v>1.7</v>
      </c>
      <c r="K91" s="27">
        <v>0.0999999999999999</v>
      </c>
      <c r="L91" s="35">
        <f t="shared" si="1"/>
        <v>0.0588235294117646</v>
      </c>
      <c r="M91" s="15">
        <v>100</v>
      </c>
      <c r="N91" s="27" t="s">
        <v>70</v>
      </c>
      <c r="O91" s="27" t="s">
        <v>65</v>
      </c>
    </row>
    <row r="92" s="21" customFormat="1" spans="1:15">
      <c r="A92" s="27"/>
      <c r="B92" s="23">
        <v>90</v>
      </c>
      <c r="C92" s="28" t="s">
        <v>169</v>
      </c>
      <c r="D92" s="30">
        <v>59379</v>
      </c>
      <c r="E92" s="29" t="s">
        <v>295</v>
      </c>
      <c r="F92" s="30" t="s">
        <v>296</v>
      </c>
      <c r="G92" s="30" t="s">
        <v>45</v>
      </c>
      <c r="H92" s="29" t="s">
        <v>297</v>
      </c>
      <c r="I92" s="33">
        <v>5.9</v>
      </c>
      <c r="J92" s="34">
        <v>6</v>
      </c>
      <c r="K92" s="27">
        <v>0.0999999999999996</v>
      </c>
      <c r="L92" s="35">
        <f t="shared" si="1"/>
        <v>0.0166666666666666</v>
      </c>
      <c r="M92" s="15">
        <v>400</v>
      </c>
      <c r="N92" s="27" t="s">
        <v>70</v>
      </c>
      <c r="O92" s="27" t="s">
        <v>65</v>
      </c>
    </row>
    <row r="93" s="21" customFormat="1" ht="22.5" spans="1:15">
      <c r="A93" s="27"/>
      <c r="B93" s="23">
        <v>91</v>
      </c>
      <c r="C93" s="28" t="s">
        <v>224</v>
      </c>
      <c r="D93" s="30">
        <v>31208</v>
      </c>
      <c r="E93" s="29" t="s">
        <v>298</v>
      </c>
      <c r="F93" s="30" t="s">
        <v>299</v>
      </c>
      <c r="G93" s="30" t="s">
        <v>143</v>
      </c>
      <c r="H93" s="29" t="s">
        <v>300</v>
      </c>
      <c r="I93" s="33">
        <v>6.9</v>
      </c>
      <c r="J93" s="34">
        <v>7</v>
      </c>
      <c r="K93" s="27">
        <v>0.0999999999999996</v>
      </c>
      <c r="L93" s="35">
        <f t="shared" si="1"/>
        <v>0.0142857142857142</v>
      </c>
      <c r="M93" s="15">
        <v>150</v>
      </c>
      <c r="N93" s="27" t="s">
        <v>70</v>
      </c>
      <c r="O93" s="27" t="s">
        <v>65</v>
      </c>
    </row>
    <row r="94" s="21" customFormat="1" ht="22.5" spans="1:15">
      <c r="A94" s="27"/>
      <c r="B94" s="23">
        <v>92</v>
      </c>
      <c r="C94" s="28" t="s">
        <v>169</v>
      </c>
      <c r="D94" s="30">
        <v>1788</v>
      </c>
      <c r="E94" s="29" t="s">
        <v>301</v>
      </c>
      <c r="F94" s="30" t="s">
        <v>302</v>
      </c>
      <c r="G94" s="30" t="s">
        <v>45</v>
      </c>
      <c r="H94" s="29" t="s">
        <v>127</v>
      </c>
      <c r="I94" s="33">
        <v>7.7</v>
      </c>
      <c r="J94" s="34">
        <v>7.8</v>
      </c>
      <c r="K94" s="27">
        <v>0.0999999999999996</v>
      </c>
      <c r="L94" s="35">
        <f t="shared" si="1"/>
        <v>0.0128205128205128</v>
      </c>
      <c r="M94" s="15">
        <v>120</v>
      </c>
      <c r="N94" s="27" t="s">
        <v>70</v>
      </c>
      <c r="O94" s="27" t="s">
        <v>65</v>
      </c>
    </row>
    <row r="95" s="21" customFormat="1" ht="22.5" spans="1:15">
      <c r="A95" s="27"/>
      <c r="B95" s="23">
        <v>93</v>
      </c>
      <c r="C95" s="28" t="s">
        <v>87</v>
      </c>
      <c r="D95" s="30">
        <v>9341</v>
      </c>
      <c r="E95" s="29" t="s">
        <v>303</v>
      </c>
      <c r="F95" s="30" t="s">
        <v>132</v>
      </c>
      <c r="G95" s="30" t="s">
        <v>18</v>
      </c>
      <c r="H95" s="29" t="s">
        <v>304</v>
      </c>
      <c r="I95" s="33">
        <v>5.2</v>
      </c>
      <c r="J95" s="34">
        <v>5.3</v>
      </c>
      <c r="K95" s="27">
        <v>0.0999999999999996</v>
      </c>
      <c r="L95" s="35">
        <f t="shared" si="1"/>
        <v>0.0188679245283018</v>
      </c>
      <c r="M95" s="15">
        <v>30</v>
      </c>
      <c r="N95" s="27" t="s">
        <v>70</v>
      </c>
      <c r="O95" s="27" t="s">
        <v>65</v>
      </c>
    </row>
    <row r="96" s="21" customFormat="1" ht="33.75" spans="1:15">
      <c r="A96" s="27"/>
      <c r="B96" s="23">
        <v>94</v>
      </c>
      <c r="C96" s="28" t="s">
        <v>114</v>
      </c>
      <c r="D96" s="30">
        <v>862</v>
      </c>
      <c r="E96" s="29" t="s">
        <v>305</v>
      </c>
      <c r="F96" s="30" t="s">
        <v>299</v>
      </c>
      <c r="G96" s="30" t="s">
        <v>45</v>
      </c>
      <c r="H96" s="29" t="s">
        <v>306</v>
      </c>
      <c r="I96" s="33">
        <v>6.9</v>
      </c>
      <c r="J96" s="34">
        <v>7</v>
      </c>
      <c r="K96" s="27">
        <v>0.0999999999999996</v>
      </c>
      <c r="L96" s="35">
        <f t="shared" si="1"/>
        <v>0.0142857142857142</v>
      </c>
      <c r="M96" s="15">
        <v>20</v>
      </c>
      <c r="N96" s="27" t="s">
        <v>70</v>
      </c>
      <c r="O96" s="27" t="s">
        <v>65</v>
      </c>
    </row>
    <row r="97" s="21" customFormat="1" ht="33.75" spans="1:15">
      <c r="A97" s="27"/>
      <c r="B97" s="23">
        <v>95</v>
      </c>
      <c r="C97" s="28" t="s">
        <v>196</v>
      </c>
      <c r="D97" s="30">
        <v>2498</v>
      </c>
      <c r="E97" s="29" t="s">
        <v>307</v>
      </c>
      <c r="F97" s="30" t="s">
        <v>308</v>
      </c>
      <c r="G97" s="30" t="s">
        <v>18</v>
      </c>
      <c r="H97" s="29" t="s">
        <v>309</v>
      </c>
      <c r="I97" s="33">
        <v>10.8</v>
      </c>
      <c r="J97" s="34">
        <v>10.9</v>
      </c>
      <c r="K97" s="27">
        <v>0.0999999999999996</v>
      </c>
      <c r="L97" s="35">
        <f t="shared" si="1"/>
        <v>0.00917431192660547</v>
      </c>
      <c r="M97" s="15">
        <v>10</v>
      </c>
      <c r="N97" s="27" t="s">
        <v>64</v>
      </c>
      <c r="O97" s="27" t="s">
        <v>65</v>
      </c>
    </row>
    <row r="98" s="21" customFormat="1" ht="22.5" spans="1:15">
      <c r="A98" s="27"/>
      <c r="B98" s="23">
        <v>96</v>
      </c>
      <c r="C98" s="28" t="s">
        <v>66</v>
      </c>
      <c r="D98" s="30">
        <v>706</v>
      </c>
      <c r="E98" s="29" t="s">
        <v>310</v>
      </c>
      <c r="F98" s="30" t="s">
        <v>311</v>
      </c>
      <c r="G98" s="30" t="s">
        <v>18</v>
      </c>
      <c r="H98" s="29" t="s">
        <v>312</v>
      </c>
      <c r="I98" s="33">
        <v>17.6</v>
      </c>
      <c r="J98" s="34">
        <v>17.7</v>
      </c>
      <c r="K98" s="27">
        <v>0.0999999999999979</v>
      </c>
      <c r="L98" s="35">
        <f t="shared" si="1"/>
        <v>0.00564971751412417</v>
      </c>
      <c r="M98" s="15">
        <v>90</v>
      </c>
      <c r="N98" s="27" t="s">
        <v>70</v>
      </c>
      <c r="O98" s="27" t="s">
        <v>65</v>
      </c>
    </row>
    <row r="99" s="21" customFormat="1" ht="22.5" spans="1:15">
      <c r="A99" s="27"/>
      <c r="B99" s="23">
        <v>97</v>
      </c>
      <c r="C99" s="28" t="s">
        <v>97</v>
      </c>
      <c r="D99" s="30">
        <v>13625</v>
      </c>
      <c r="E99" s="29" t="s">
        <v>313</v>
      </c>
      <c r="F99" s="30" t="s">
        <v>22</v>
      </c>
      <c r="G99" s="30" t="s">
        <v>18</v>
      </c>
      <c r="H99" s="29" t="s">
        <v>314</v>
      </c>
      <c r="I99" s="33">
        <v>13.13</v>
      </c>
      <c r="J99" s="34">
        <v>13.2</v>
      </c>
      <c r="K99" s="27">
        <v>0.0699999999999985</v>
      </c>
      <c r="L99" s="35">
        <f t="shared" si="1"/>
        <v>0.00530303030303019</v>
      </c>
      <c r="M99" s="15">
        <v>100</v>
      </c>
      <c r="N99" s="27" t="s">
        <v>70</v>
      </c>
      <c r="O99" s="27" t="s">
        <v>65</v>
      </c>
    </row>
    <row r="100" s="21" customFormat="1" spans="1:15">
      <c r="A100" s="27"/>
      <c r="B100" s="23">
        <v>98</v>
      </c>
      <c r="C100" s="28" t="s">
        <v>260</v>
      </c>
      <c r="D100" s="30">
        <v>10409</v>
      </c>
      <c r="E100" s="29" t="s">
        <v>315</v>
      </c>
      <c r="F100" s="30" t="s">
        <v>316</v>
      </c>
      <c r="G100" s="30" t="s">
        <v>45</v>
      </c>
      <c r="H100" s="29" t="s">
        <v>317</v>
      </c>
      <c r="I100" s="33">
        <v>1.2</v>
      </c>
      <c r="J100" s="34">
        <v>1.25</v>
      </c>
      <c r="K100" s="27">
        <v>0.05</v>
      </c>
      <c r="L100" s="35">
        <f t="shared" si="1"/>
        <v>0.04</v>
      </c>
      <c r="M100" s="15">
        <v>450</v>
      </c>
      <c r="N100" s="27" t="s">
        <v>70</v>
      </c>
      <c r="O100" s="27" t="s">
        <v>65</v>
      </c>
    </row>
    <row r="101" s="21" customFormat="1" ht="22.5" spans="1:15">
      <c r="A101" s="27"/>
      <c r="B101" s="23">
        <v>99</v>
      </c>
      <c r="C101" s="28" t="s">
        <v>71</v>
      </c>
      <c r="D101" s="30">
        <v>3710</v>
      </c>
      <c r="E101" s="38" t="s">
        <v>318</v>
      </c>
      <c r="F101" s="39" t="s">
        <v>319</v>
      </c>
      <c r="G101" s="30" t="s">
        <v>143</v>
      </c>
      <c r="H101" s="38" t="s">
        <v>320</v>
      </c>
      <c r="I101" s="33">
        <v>3.6</v>
      </c>
      <c r="J101" s="34">
        <v>3.65</v>
      </c>
      <c r="K101" s="27">
        <v>0.0499999999999998</v>
      </c>
      <c r="L101" s="35">
        <f t="shared" si="1"/>
        <v>0.0136986301369862</v>
      </c>
      <c r="M101" s="15">
        <v>200</v>
      </c>
      <c r="N101" s="27" t="s">
        <v>70</v>
      </c>
      <c r="O101" s="27" t="s">
        <v>65</v>
      </c>
    </row>
    <row r="102" s="21" customFormat="1" ht="33.75" spans="1:15">
      <c r="A102" s="27"/>
      <c r="B102" s="23">
        <v>100</v>
      </c>
      <c r="C102" s="28" t="s">
        <v>79</v>
      </c>
      <c r="D102" s="30">
        <v>106912</v>
      </c>
      <c r="E102" s="29" t="s">
        <v>321</v>
      </c>
      <c r="F102" s="30" t="s">
        <v>322</v>
      </c>
      <c r="G102" s="30" t="s">
        <v>18</v>
      </c>
      <c r="H102" s="29" t="s">
        <v>147</v>
      </c>
      <c r="I102" s="33">
        <v>4.45</v>
      </c>
      <c r="J102" s="34">
        <v>4.5</v>
      </c>
      <c r="K102" s="27">
        <v>0.0499999999999998</v>
      </c>
      <c r="L102" s="35">
        <f t="shared" si="1"/>
        <v>0.0111111111111111</v>
      </c>
      <c r="M102" s="15">
        <v>60</v>
      </c>
      <c r="N102" s="27" t="s">
        <v>70</v>
      </c>
      <c r="O102" s="27" t="s">
        <v>65</v>
      </c>
    </row>
    <row r="103" s="21" customFormat="1" ht="22.5" spans="1:15">
      <c r="A103" s="27"/>
      <c r="B103" s="23">
        <v>101</v>
      </c>
      <c r="C103" s="28" t="s">
        <v>71</v>
      </c>
      <c r="D103" s="30">
        <v>7538</v>
      </c>
      <c r="E103" s="29" t="s">
        <v>323</v>
      </c>
      <c r="F103" s="30" t="s">
        <v>324</v>
      </c>
      <c r="G103" s="30" t="s">
        <v>18</v>
      </c>
      <c r="H103" s="29" t="s">
        <v>325</v>
      </c>
      <c r="I103" s="33">
        <v>4.45</v>
      </c>
      <c r="J103" s="34">
        <v>4.5</v>
      </c>
      <c r="K103" s="27">
        <v>0.0499999999999998</v>
      </c>
      <c r="L103" s="35">
        <f t="shared" si="1"/>
        <v>0.0111111111111111</v>
      </c>
      <c r="M103" s="15">
        <v>60</v>
      </c>
      <c r="N103" s="27" t="s">
        <v>70</v>
      </c>
      <c r="O103" s="27" t="s">
        <v>65</v>
      </c>
    </row>
    <row r="104" s="21" customFormat="1" spans="1:15">
      <c r="A104" s="27"/>
      <c r="B104" s="23">
        <v>102</v>
      </c>
      <c r="C104" s="28" t="s">
        <v>224</v>
      </c>
      <c r="D104" s="30">
        <v>101088</v>
      </c>
      <c r="E104" s="29" t="s">
        <v>326</v>
      </c>
      <c r="F104" s="30" t="s">
        <v>327</v>
      </c>
      <c r="G104" s="30" t="s">
        <v>18</v>
      </c>
      <c r="H104" s="29" t="s">
        <v>328</v>
      </c>
      <c r="I104" s="33">
        <v>12.96</v>
      </c>
      <c r="J104" s="34">
        <v>13</v>
      </c>
      <c r="K104" s="27">
        <v>0.0399999999999991</v>
      </c>
      <c r="L104" s="35">
        <f t="shared" si="1"/>
        <v>0.00307692307692301</v>
      </c>
      <c r="M104" s="15">
        <v>100</v>
      </c>
      <c r="N104" s="27" t="s">
        <v>70</v>
      </c>
      <c r="O104" s="27" t="s">
        <v>65</v>
      </c>
    </row>
    <row r="105" s="21" customFormat="1" ht="22.5" spans="1:15">
      <c r="A105" s="27"/>
      <c r="B105" s="23">
        <v>103</v>
      </c>
      <c r="C105" s="28" t="s">
        <v>97</v>
      </c>
      <c r="D105" s="30">
        <v>23091</v>
      </c>
      <c r="E105" s="29" t="s">
        <v>329</v>
      </c>
      <c r="F105" s="30" t="s">
        <v>330</v>
      </c>
      <c r="G105" s="30" t="s">
        <v>143</v>
      </c>
      <c r="H105" s="29" t="s">
        <v>331</v>
      </c>
      <c r="I105" s="33">
        <v>17.07</v>
      </c>
      <c r="J105" s="34">
        <v>17.1</v>
      </c>
      <c r="K105" s="27">
        <v>0.0300000000000011</v>
      </c>
      <c r="L105" s="35">
        <f t="shared" si="1"/>
        <v>0.00175438596491234</v>
      </c>
      <c r="M105" s="15">
        <v>80</v>
      </c>
      <c r="N105" s="27" t="s">
        <v>70</v>
      </c>
      <c r="O105" s="27" t="s">
        <v>65</v>
      </c>
    </row>
    <row r="106" s="21" customFormat="1" ht="22.5" spans="1:15">
      <c r="A106" s="27"/>
      <c r="B106" s="23">
        <v>104</v>
      </c>
      <c r="C106" s="28" t="s">
        <v>87</v>
      </c>
      <c r="D106" s="30">
        <v>72815</v>
      </c>
      <c r="E106" s="29" t="s">
        <v>332</v>
      </c>
      <c r="F106" s="30" t="s">
        <v>333</v>
      </c>
      <c r="G106" s="30" t="s">
        <v>334</v>
      </c>
      <c r="H106" s="29" t="s">
        <v>335</v>
      </c>
      <c r="I106" s="33">
        <v>0.74</v>
      </c>
      <c r="J106" s="34">
        <v>0.75</v>
      </c>
      <c r="K106" s="27">
        <v>0.01</v>
      </c>
      <c r="L106" s="35">
        <f t="shared" si="1"/>
        <v>0.0133333333333333</v>
      </c>
      <c r="M106" s="15">
        <v>400</v>
      </c>
      <c r="N106" s="27" t="s">
        <v>70</v>
      </c>
      <c r="O106" s="27" t="s">
        <v>65</v>
      </c>
    </row>
    <row r="107" s="21" customFormat="1" ht="22.5" spans="1:15">
      <c r="A107" s="27"/>
      <c r="B107" s="23">
        <v>105</v>
      </c>
      <c r="C107" s="28" t="s">
        <v>260</v>
      </c>
      <c r="D107" s="30">
        <v>62881</v>
      </c>
      <c r="E107" s="29" t="s">
        <v>336</v>
      </c>
      <c r="F107" s="30" t="s">
        <v>337</v>
      </c>
      <c r="G107" s="30" t="s">
        <v>45</v>
      </c>
      <c r="H107" s="29" t="s">
        <v>338</v>
      </c>
      <c r="I107" s="33">
        <v>12.36</v>
      </c>
      <c r="J107" s="34">
        <v>12.3</v>
      </c>
      <c r="K107" s="27">
        <v>-0.0599999999999987</v>
      </c>
      <c r="L107" s="35">
        <f t="shared" si="1"/>
        <v>-0.0048780487804877</v>
      </c>
      <c r="M107" s="15">
        <v>30</v>
      </c>
      <c r="N107" s="27" t="s">
        <v>70</v>
      </c>
      <c r="O107" s="27" t="s">
        <v>339</v>
      </c>
    </row>
    <row r="108" s="21" customFormat="1" ht="22.5" spans="1:15">
      <c r="A108" s="27"/>
      <c r="B108" s="23">
        <v>106</v>
      </c>
      <c r="C108" s="28" t="s">
        <v>71</v>
      </c>
      <c r="D108" s="30">
        <v>184474</v>
      </c>
      <c r="E108" s="29" t="s">
        <v>340</v>
      </c>
      <c r="F108" s="30" t="s">
        <v>341</v>
      </c>
      <c r="G108" s="30" t="s">
        <v>45</v>
      </c>
      <c r="H108" s="29" t="s">
        <v>342</v>
      </c>
      <c r="I108" s="33">
        <v>14.9</v>
      </c>
      <c r="J108" s="34">
        <v>14.8</v>
      </c>
      <c r="K108" s="27">
        <v>-0.0999999999999996</v>
      </c>
      <c r="L108" s="35">
        <f t="shared" si="1"/>
        <v>-0.00675675675675673</v>
      </c>
      <c r="M108" s="15">
        <v>40</v>
      </c>
      <c r="N108" s="27" t="s">
        <v>70</v>
      </c>
      <c r="O108" s="27" t="s">
        <v>339</v>
      </c>
    </row>
    <row r="109" s="21" customFormat="1" ht="33.75" spans="1:15">
      <c r="A109" s="27"/>
      <c r="B109" s="23">
        <v>107</v>
      </c>
      <c r="C109" s="28" t="s">
        <v>169</v>
      </c>
      <c r="D109" s="30">
        <v>517</v>
      </c>
      <c r="E109" s="29" t="s">
        <v>343</v>
      </c>
      <c r="F109" s="30" t="s">
        <v>344</v>
      </c>
      <c r="G109" s="30" t="s">
        <v>45</v>
      </c>
      <c r="H109" s="29" t="s">
        <v>345</v>
      </c>
      <c r="I109" s="33">
        <v>5.2</v>
      </c>
      <c r="J109" s="34">
        <v>5.1</v>
      </c>
      <c r="K109" s="27">
        <v>-0.100000000000001</v>
      </c>
      <c r="L109" s="35">
        <f t="shared" si="1"/>
        <v>-0.0196078431372551</v>
      </c>
      <c r="M109" s="15">
        <v>90</v>
      </c>
      <c r="N109" s="27" t="s">
        <v>70</v>
      </c>
      <c r="O109" s="27" t="s">
        <v>339</v>
      </c>
    </row>
    <row r="110" s="21" customFormat="1" ht="22.5" spans="1:15">
      <c r="A110" s="27"/>
      <c r="B110" s="23">
        <v>108</v>
      </c>
      <c r="C110" s="28" t="s">
        <v>97</v>
      </c>
      <c r="D110" s="30">
        <v>45169</v>
      </c>
      <c r="E110" s="29" t="s">
        <v>181</v>
      </c>
      <c r="F110" s="30" t="s">
        <v>132</v>
      </c>
      <c r="G110" s="30" t="s">
        <v>18</v>
      </c>
      <c r="H110" s="29" t="s">
        <v>183</v>
      </c>
      <c r="I110" s="33">
        <v>9.35</v>
      </c>
      <c r="J110" s="34">
        <v>9.2</v>
      </c>
      <c r="K110" s="27">
        <v>-0.15</v>
      </c>
      <c r="L110" s="35">
        <f t="shared" si="1"/>
        <v>-0.016304347826087</v>
      </c>
      <c r="M110" s="15">
        <v>120</v>
      </c>
      <c r="N110" s="27" t="s">
        <v>70</v>
      </c>
      <c r="O110" s="27" t="s">
        <v>339</v>
      </c>
    </row>
    <row r="111" s="21" customFormat="1" ht="22.5" spans="1:15">
      <c r="A111" s="27"/>
      <c r="B111" s="23">
        <v>109</v>
      </c>
      <c r="C111" s="28" t="s">
        <v>87</v>
      </c>
      <c r="D111" s="30">
        <v>185421</v>
      </c>
      <c r="E111" s="29" t="s">
        <v>346</v>
      </c>
      <c r="F111" s="29" t="s">
        <v>347</v>
      </c>
      <c r="G111" s="30" t="s">
        <v>18</v>
      </c>
      <c r="H111" s="29" t="s">
        <v>348</v>
      </c>
      <c r="I111" s="33">
        <v>8.4</v>
      </c>
      <c r="J111" s="34">
        <v>8.24</v>
      </c>
      <c r="K111" s="27">
        <v>-0.16</v>
      </c>
      <c r="L111" s="35">
        <f t="shared" si="1"/>
        <v>-0.0194174757281553</v>
      </c>
      <c r="M111" s="15">
        <v>5</v>
      </c>
      <c r="N111" s="27" t="s">
        <v>70</v>
      </c>
      <c r="O111" s="27" t="s">
        <v>339</v>
      </c>
    </row>
    <row r="112" s="21" customFormat="1" ht="22.5" spans="1:15">
      <c r="A112" s="27"/>
      <c r="B112" s="23">
        <v>110</v>
      </c>
      <c r="C112" s="28" t="s">
        <v>104</v>
      </c>
      <c r="D112" s="30">
        <v>41409</v>
      </c>
      <c r="E112" s="29" t="s">
        <v>349</v>
      </c>
      <c r="F112" s="30" t="s">
        <v>350</v>
      </c>
      <c r="G112" s="30" t="s">
        <v>18</v>
      </c>
      <c r="H112" s="29" t="s">
        <v>351</v>
      </c>
      <c r="I112" s="33">
        <v>20.2</v>
      </c>
      <c r="J112" s="34">
        <v>20</v>
      </c>
      <c r="K112" s="27">
        <v>-0.199999999999999</v>
      </c>
      <c r="L112" s="35">
        <f t="shared" si="1"/>
        <v>-0.00999999999999995</v>
      </c>
      <c r="M112" s="15">
        <v>200</v>
      </c>
      <c r="N112" s="27" t="s">
        <v>70</v>
      </c>
      <c r="O112" s="27" t="s">
        <v>339</v>
      </c>
    </row>
    <row r="113" s="21" customFormat="1" ht="22.5" spans="1:15">
      <c r="A113" s="27"/>
      <c r="B113" s="23">
        <v>111</v>
      </c>
      <c r="C113" s="28" t="s">
        <v>134</v>
      </c>
      <c r="D113" s="30">
        <v>109792</v>
      </c>
      <c r="E113" s="29" t="s">
        <v>352</v>
      </c>
      <c r="F113" s="30" t="s">
        <v>353</v>
      </c>
      <c r="G113" s="30" t="s">
        <v>18</v>
      </c>
      <c r="H113" s="29" t="s">
        <v>259</v>
      </c>
      <c r="I113" s="33">
        <v>15</v>
      </c>
      <c r="J113" s="34">
        <v>14.8</v>
      </c>
      <c r="K113" s="27">
        <v>-0.199999999999999</v>
      </c>
      <c r="L113" s="35">
        <f t="shared" si="1"/>
        <v>-0.0135135135135134</v>
      </c>
      <c r="M113" s="15">
        <v>190</v>
      </c>
      <c r="N113" s="27" t="s">
        <v>64</v>
      </c>
      <c r="O113" s="27" t="s">
        <v>339</v>
      </c>
    </row>
    <row r="114" s="21" customFormat="1" ht="33.75" spans="1:15">
      <c r="A114" s="27"/>
      <c r="B114" s="23">
        <v>112</v>
      </c>
      <c r="C114" s="28" t="s">
        <v>114</v>
      </c>
      <c r="D114" s="30">
        <v>31821</v>
      </c>
      <c r="E114" s="29" t="s">
        <v>354</v>
      </c>
      <c r="F114" s="30" t="s">
        <v>355</v>
      </c>
      <c r="G114" s="30" t="s">
        <v>18</v>
      </c>
      <c r="H114" s="29" t="s">
        <v>356</v>
      </c>
      <c r="I114" s="33">
        <v>10.2</v>
      </c>
      <c r="J114" s="34">
        <v>10</v>
      </c>
      <c r="K114" s="27">
        <v>-0.199999999999999</v>
      </c>
      <c r="L114" s="35">
        <f t="shared" si="1"/>
        <v>-0.0199999999999999</v>
      </c>
      <c r="M114" s="15">
        <v>50</v>
      </c>
      <c r="N114" s="27" t="s">
        <v>70</v>
      </c>
      <c r="O114" s="27" t="s">
        <v>339</v>
      </c>
    </row>
    <row r="115" s="21" customFormat="1" spans="1:15">
      <c r="A115" s="27"/>
      <c r="B115" s="23">
        <v>113</v>
      </c>
      <c r="C115" s="28" t="s">
        <v>97</v>
      </c>
      <c r="D115" s="30">
        <v>16522</v>
      </c>
      <c r="E115" s="29" t="s">
        <v>357</v>
      </c>
      <c r="F115" s="30" t="s">
        <v>358</v>
      </c>
      <c r="G115" s="30" t="s">
        <v>18</v>
      </c>
      <c r="H115" s="29" t="s">
        <v>177</v>
      </c>
      <c r="I115" s="33">
        <v>9.5</v>
      </c>
      <c r="J115" s="34">
        <v>9.3</v>
      </c>
      <c r="K115" s="27">
        <v>-0.199999999999999</v>
      </c>
      <c r="L115" s="35">
        <f t="shared" si="1"/>
        <v>-0.0215053763440859</v>
      </c>
      <c r="M115" s="15">
        <v>30</v>
      </c>
      <c r="N115" s="27" t="s">
        <v>70</v>
      </c>
      <c r="O115" s="27" t="s">
        <v>339</v>
      </c>
    </row>
    <row r="116" s="21" customFormat="1" ht="33.75" spans="1:15">
      <c r="A116" s="27"/>
      <c r="B116" s="23">
        <v>114</v>
      </c>
      <c r="C116" s="28" t="s">
        <v>260</v>
      </c>
      <c r="D116" s="30">
        <v>100254</v>
      </c>
      <c r="E116" s="29" t="s">
        <v>359</v>
      </c>
      <c r="F116" s="30" t="s">
        <v>360</v>
      </c>
      <c r="G116" s="30" t="s">
        <v>18</v>
      </c>
      <c r="H116" s="29" t="s">
        <v>361</v>
      </c>
      <c r="I116" s="33">
        <v>14.7</v>
      </c>
      <c r="J116" s="34">
        <v>14.5</v>
      </c>
      <c r="K116" s="27">
        <v>-0.199999999999999</v>
      </c>
      <c r="L116" s="35">
        <f t="shared" si="1"/>
        <v>-0.0137931034482758</v>
      </c>
      <c r="M116" s="15">
        <v>10</v>
      </c>
      <c r="N116" s="27" t="s">
        <v>70</v>
      </c>
      <c r="O116" s="27" t="s">
        <v>339</v>
      </c>
    </row>
    <row r="117" s="21" customFormat="1" ht="33.75" spans="1:15">
      <c r="A117" s="27"/>
      <c r="B117" s="23">
        <v>115</v>
      </c>
      <c r="C117" s="28" t="s">
        <v>224</v>
      </c>
      <c r="D117" s="30">
        <v>23979</v>
      </c>
      <c r="E117" s="29" t="s">
        <v>362</v>
      </c>
      <c r="F117" s="30" t="s">
        <v>363</v>
      </c>
      <c r="G117" s="30" t="s">
        <v>18</v>
      </c>
      <c r="H117" s="29" t="s">
        <v>364</v>
      </c>
      <c r="I117" s="33">
        <v>7.9</v>
      </c>
      <c r="J117" s="34">
        <v>7.7</v>
      </c>
      <c r="K117" s="27">
        <v>-0.2</v>
      </c>
      <c r="L117" s="35">
        <f t="shared" si="1"/>
        <v>-0.025974025974026</v>
      </c>
      <c r="M117" s="15">
        <v>30</v>
      </c>
      <c r="N117" s="27" t="s">
        <v>70</v>
      </c>
      <c r="O117" s="27" t="s">
        <v>339</v>
      </c>
    </row>
    <row r="118" s="21" customFormat="1" ht="22.5" spans="1:15">
      <c r="A118" s="27"/>
      <c r="B118" s="23">
        <v>116</v>
      </c>
      <c r="C118" s="28" t="s">
        <v>196</v>
      </c>
      <c r="D118" s="30">
        <v>3211</v>
      </c>
      <c r="E118" s="29" t="s">
        <v>365</v>
      </c>
      <c r="F118" s="30" t="s">
        <v>366</v>
      </c>
      <c r="G118" s="30" t="s">
        <v>45</v>
      </c>
      <c r="H118" s="29" t="s">
        <v>367</v>
      </c>
      <c r="I118" s="33">
        <v>8.8</v>
      </c>
      <c r="J118" s="34">
        <v>8.6</v>
      </c>
      <c r="K118" s="27">
        <v>-0.200000000000001</v>
      </c>
      <c r="L118" s="35">
        <f t="shared" si="1"/>
        <v>-0.0232558139534885</v>
      </c>
      <c r="M118" s="15">
        <v>5</v>
      </c>
      <c r="N118" s="27" t="s">
        <v>64</v>
      </c>
      <c r="O118" s="27" t="s">
        <v>339</v>
      </c>
    </row>
    <row r="119" s="21" customFormat="1" ht="22.5" spans="1:15">
      <c r="A119" s="27"/>
      <c r="B119" s="23">
        <v>117</v>
      </c>
      <c r="C119" s="28" t="s">
        <v>97</v>
      </c>
      <c r="D119" s="30">
        <v>1273</v>
      </c>
      <c r="E119" s="29" t="s">
        <v>368</v>
      </c>
      <c r="F119" s="30" t="s">
        <v>132</v>
      </c>
      <c r="G119" s="30" t="s">
        <v>18</v>
      </c>
      <c r="H119" s="29" t="s">
        <v>369</v>
      </c>
      <c r="I119" s="33">
        <v>11.5</v>
      </c>
      <c r="J119" s="34">
        <v>11.2</v>
      </c>
      <c r="K119" s="27">
        <v>-0.300000000000001</v>
      </c>
      <c r="L119" s="35">
        <f t="shared" si="1"/>
        <v>-0.0267857142857144</v>
      </c>
      <c r="M119" s="15">
        <v>100</v>
      </c>
      <c r="N119" s="27" t="s">
        <v>70</v>
      </c>
      <c r="O119" s="27" t="s">
        <v>339</v>
      </c>
    </row>
    <row r="120" s="21" customFormat="1" ht="22.5" spans="1:15">
      <c r="A120" s="27"/>
      <c r="B120" s="23">
        <v>118</v>
      </c>
      <c r="C120" s="28" t="s">
        <v>224</v>
      </c>
      <c r="D120" s="30">
        <v>4809</v>
      </c>
      <c r="E120" s="29" t="s">
        <v>303</v>
      </c>
      <c r="F120" s="30" t="s">
        <v>370</v>
      </c>
      <c r="G120" s="30" t="s">
        <v>18</v>
      </c>
      <c r="H120" s="29" t="s">
        <v>127</v>
      </c>
      <c r="I120" s="33">
        <v>5.9</v>
      </c>
      <c r="J120" s="34">
        <v>5.6</v>
      </c>
      <c r="K120" s="27">
        <v>-0.300000000000001</v>
      </c>
      <c r="L120" s="35">
        <f t="shared" si="1"/>
        <v>-0.0535714285714287</v>
      </c>
      <c r="M120" s="15">
        <v>50</v>
      </c>
      <c r="N120" s="27" t="s">
        <v>70</v>
      </c>
      <c r="O120" s="27" t="s">
        <v>339</v>
      </c>
    </row>
    <row r="121" s="21" customFormat="1" ht="22.5" spans="1:15">
      <c r="A121" s="27"/>
      <c r="B121" s="23">
        <v>119</v>
      </c>
      <c r="C121" s="28" t="s">
        <v>87</v>
      </c>
      <c r="D121" s="30">
        <v>154883</v>
      </c>
      <c r="E121" s="29" t="s">
        <v>32</v>
      </c>
      <c r="F121" s="30" t="s">
        <v>33</v>
      </c>
      <c r="G121" s="30" t="s">
        <v>18</v>
      </c>
      <c r="H121" s="29" t="s">
        <v>371</v>
      </c>
      <c r="I121" s="33">
        <v>21</v>
      </c>
      <c r="J121" s="34">
        <v>20.5</v>
      </c>
      <c r="K121" s="27">
        <v>-0.5</v>
      </c>
      <c r="L121" s="35">
        <f t="shared" si="1"/>
        <v>-0.024390243902439</v>
      </c>
      <c r="M121" s="15">
        <v>40</v>
      </c>
      <c r="N121" s="27" t="s">
        <v>70</v>
      </c>
      <c r="O121" s="27" t="s">
        <v>339</v>
      </c>
    </row>
    <row r="122" s="21" customFormat="1" ht="22.5" spans="1:15">
      <c r="A122" s="27"/>
      <c r="B122" s="23">
        <v>120</v>
      </c>
      <c r="C122" s="28" t="s">
        <v>134</v>
      </c>
      <c r="D122" s="30">
        <v>178483</v>
      </c>
      <c r="E122" s="29" t="s">
        <v>372</v>
      </c>
      <c r="F122" s="30" t="s">
        <v>373</v>
      </c>
      <c r="G122" s="30" t="s">
        <v>18</v>
      </c>
      <c r="H122" s="29" t="s">
        <v>374</v>
      </c>
      <c r="I122" s="33">
        <v>18.5</v>
      </c>
      <c r="J122" s="34">
        <v>18</v>
      </c>
      <c r="K122" s="27">
        <v>-0.5</v>
      </c>
      <c r="L122" s="35">
        <f t="shared" si="1"/>
        <v>-0.0277777777777778</v>
      </c>
      <c r="M122" s="15">
        <v>10</v>
      </c>
      <c r="N122" s="27" t="s">
        <v>64</v>
      </c>
      <c r="O122" s="27" t="s">
        <v>339</v>
      </c>
    </row>
    <row r="123" s="21" customFormat="1" ht="22.5" spans="1:15">
      <c r="A123" s="27"/>
      <c r="B123" s="23">
        <v>121</v>
      </c>
      <c r="C123" s="28" t="s">
        <v>104</v>
      </c>
      <c r="D123" s="30">
        <v>9196</v>
      </c>
      <c r="E123" s="29" t="s">
        <v>375</v>
      </c>
      <c r="F123" s="30" t="s">
        <v>358</v>
      </c>
      <c r="G123" s="30" t="s">
        <v>18</v>
      </c>
      <c r="H123" s="29" t="s">
        <v>376</v>
      </c>
      <c r="I123" s="33">
        <v>25</v>
      </c>
      <c r="J123" s="34">
        <v>24.5</v>
      </c>
      <c r="K123" s="27">
        <v>-0.5</v>
      </c>
      <c r="L123" s="35">
        <f t="shared" si="1"/>
        <v>-0.0204081632653061</v>
      </c>
      <c r="M123" s="15">
        <v>4</v>
      </c>
      <c r="N123" s="27" t="s">
        <v>70</v>
      </c>
      <c r="O123" s="27" t="s">
        <v>339</v>
      </c>
    </row>
    <row r="124" s="21" customFormat="1" ht="33.75" spans="1:15">
      <c r="A124" s="27"/>
      <c r="B124" s="23">
        <v>122</v>
      </c>
      <c r="C124" s="28" t="s">
        <v>71</v>
      </c>
      <c r="D124" s="30">
        <v>83240</v>
      </c>
      <c r="E124" s="29" t="s">
        <v>377</v>
      </c>
      <c r="F124" s="30" t="s">
        <v>378</v>
      </c>
      <c r="G124" s="30" t="s">
        <v>143</v>
      </c>
      <c r="H124" s="29" t="s">
        <v>379</v>
      </c>
      <c r="I124" s="33">
        <v>17.9</v>
      </c>
      <c r="J124" s="34">
        <v>17.35</v>
      </c>
      <c r="K124" s="27">
        <v>-0.549999999999997</v>
      </c>
      <c r="L124" s="35">
        <f t="shared" si="1"/>
        <v>-0.0317002881844379</v>
      </c>
      <c r="M124" s="15">
        <v>20</v>
      </c>
      <c r="N124" s="27" t="s">
        <v>70</v>
      </c>
      <c r="O124" s="27" t="s">
        <v>339</v>
      </c>
    </row>
    <row r="125" s="21" customFormat="1" ht="22.5" spans="1:15">
      <c r="A125" s="27"/>
      <c r="B125" s="23">
        <v>123</v>
      </c>
      <c r="C125" s="28" t="s">
        <v>83</v>
      </c>
      <c r="D125" s="30">
        <v>1229</v>
      </c>
      <c r="E125" s="29" t="s">
        <v>380</v>
      </c>
      <c r="F125" s="30" t="s">
        <v>381</v>
      </c>
      <c r="G125" s="30" t="s">
        <v>45</v>
      </c>
      <c r="H125" s="29" t="s">
        <v>382</v>
      </c>
      <c r="I125" s="33">
        <v>15.18</v>
      </c>
      <c r="J125" s="34">
        <v>14.5</v>
      </c>
      <c r="K125" s="27">
        <v>-0.68</v>
      </c>
      <c r="L125" s="35">
        <f t="shared" si="1"/>
        <v>-0.0468965517241379</v>
      </c>
      <c r="M125" s="15">
        <v>130</v>
      </c>
      <c r="N125" s="27" t="s">
        <v>64</v>
      </c>
      <c r="O125" s="27" t="s">
        <v>339</v>
      </c>
    </row>
    <row r="126" s="21" customFormat="1" ht="22.5" spans="1:15">
      <c r="A126" s="27"/>
      <c r="B126" s="23">
        <v>124</v>
      </c>
      <c r="C126" s="28" t="s">
        <v>196</v>
      </c>
      <c r="D126" s="30">
        <v>41576</v>
      </c>
      <c r="E126" s="29" t="s">
        <v>383</v>
      </c>
      <c r="F126" s="30" t="s">
        <v>38</v>
      </c>
      <c r="G126" s="30" t="s">
        <v>18</v>
      </c>
      <c r="H126" s="29" t="s">
        <v>384</v>
      </c>
      <c r="I126" s="33">
        <v>28.5</v>
      </c>
      <c r="J126" s="34">
        <v>27.6</v>
      </c>
      <c r="K126" s="27">
        <v>-0.899999999999999</v>
      </c>
      <c r="L126" s="35">
        <f t="shared" si="1"/>
        <v>-0.0326086956521739</v>
      </c>
      <c r="M126" s="15">
        <v>50</v>
      </c>
      <c r="N126" s="27" t="s">
        <v>64</v>
      </c>
      <c r="O126" s="27" t="s">
        <v>339</v>
      </c>
    </row>
    <row r="127" s="21" customFormat="1" ht="22.5" spans="1:15">
      <c r="A127" s="27"/>
      <c r="B127" s="23">
        <v>125</v>
      </c>
      <c r="C127" s="28" t="s">
        <v>87</v>
      </c>
      <c r="D127" s="30">
        <v>35415</v>
      </c>
      <c r="E127" s="29" t="s">
        <v>385</v>
      </c>
      <c r="F127" s="30" t="s">
        <v>386</v>
      </c>
      <c r="G127" s="30" t="s">
        <v>45</v>
      </c>
      <c r="H127" s="29" t="s">
        <v>387</v>
      </c>
      <c r="I127" s="33">
        <v>7.46</v>
      </c>
      <c r="J127" s="34">
        <v>6.5</v>
      </c>
      <c r="K127" s="27">
        <v>-0.96</v>
      </c>
      <c r="L127" s="35">
        <f t="shared" si="1"/>
        <v>-0.147692307692308</v>
      </c>
      <c r="M127" s="15">
        <v>240</v>
      </c>
      <c r="N127" s="27" t="s">
        <v>70</v>
      </c>
      <c r="O127" s="27" t="s">
        <v>339</v>
      </c>
    </row>
    <row r="128" s="21" customFormat="1" ht="22.5" spans="1:15">
      <c r="A128" s="27"/>
      <c r="B128" s="23">
        <v>126</v>
      </c>
      <c r="C128" s="28" t="s">
        <v>128</v>
      </c>
      <c r="D128" s="30">
        <v>42606</v>
      </c>
      <c r="E128" s="29" t="s">
        <v>388</v>
      </c>
      <c r="F128" s="30" t="s">
        <v>389</v>
      </c>
      <c r="G128" s="30" t="s">
        <v>18</v>
      </c>
      <c r="H128" s="29" t="s">
        <v>390</v>
      </c>
      <c r="I128" s="33">
        <v>32</v>
      </c>
      <c r="J128" s="34">
        <v>31</v>
      </c>
      <c r="K128" s="27">
        <v>-1</v>
      </c>
      <c r="L128" s="35">
        <f t="shared" si="1"/>
        <v>-0.032258064516129</v>
      </c>
      <c r="M128" s="15">
        <v>240</v>
      </c>
      <c r="N128" s="27" t="s">
        <v>70</v>
      </c>
      <c r="O128" s="27" t="s">
        <v>339</v>
      </c>
    </row>
    <row r="129" s="21" customFormat="1" ht="45" spans="1:15">
      <c r="A129" s="27"/>
      <c r="B129" s="23">
        <v>127</v>
      </c>
      <c r="C129" s="28" t="s">
        <v>75</v>
      </c>
      <c r="D129" s="30">
        <v>183499</v>
      </c>
      <c r="E129" s="29" t="s">
        <v>391</v>
      </c>
      <c r="F129" s="30" t="s">
        <v>392</v>
      </c>
      <c r="G129" s="30" t="s">
        <v>18</v>
      </c>
      <c r="H129" s="29" t="s">
        <v>393</v>
      </c>
      <c r="I129" s="33">
        <v>23</v>
      </c>
      <c r="J129" s="34">
        <v>22</v>
      </c>
      <c r="K129" s="27">
        <v>-1</v>
      </c>
      <c r="L129" s="35">
        <f t="shared" si="1"/>
        <v>-0.0454545454545455</v>
      </c>
      <c r="M129" s="15">
        <v>4</v>
      </c>
      <c r="N129" s="27" t="s">
        <v>64</v>
      </c>
      <c r="O129" s="27" t="s">
        <v>339</v>
      </c>
    </row>
    <row r="130" s="21" customFormat="1" ht="22.5" spans="1:15">
      <c r="A130" s="27"/>
      <c r="B130" s="23">
        <v>128</v>
      </c>
      <c r="C130" s="28" t="s">
        <v>260</v>
      </c>
      <c r="D130" s="31">
        <v>62873</v>
      </c>
      <c r="E130" s="31" t="s">
        <v>394</v>
      </c>
      <c r="F130" s="31" t="s">
        <v>395</v>
      </c>
      <c r="G130" s="31" t="s">
        <v>396</v>
      </c>
      <c r="H130" s="31" t="s">
        <v>18</v>
      </c>
      <c r="I130" s="33">
        <v>9.8</v>
      </c>
      <c r="J130" s="34">
        <v>8.5</v>
      </c>
      <c r="K130" s="27">
        <v>-1.3</v>
      </c>
      <c r="L130" s="35">
        <f t="shared" si="1"/>
        <v>-0.152941176470588</v>
      </c>
      <c r="M130" s="16">
        <v>100</v>
      </c>
      <c r="N130" s="27" t="s">
        <v>70</v>
      </c>
      <c r="O130" s="27" t="s">
        <v>339</v>
      </c>
    </row>
    <row r="131" s="21" customFormat="1" ht="22.5" spans="1:15">
      <c r="A131" s="27"/>
      <c r="B131" s="23">
        <v>129</v>
      </c>
      <c r="C131" s="28" t="s">
        <v>260</v>
      </c>
      <c r="D131" s="30">
        <v>62873</v>
      </c>
      <c r="E131" s="29" t="s">
        <v>394</v>
      </c>
      <c r="F131" s="30" t="s">
        <v>395</v>
      </c>
      <c r="G131" s="30" t="s">
        <v>18</v>
      </c>
      <c r="H131" s="29" t="s">
        <v>397</v>
      </c>
      <c r="I131" s="33">
        <v>9.8</v>
      </c>
      <c r="J131" s="34">
        <v>8.5</v>
      </c>
      <c r="K131" s="27">
        <v>-1.3</v>
      </c>
      <c r="L131" s="35">
        <f t="shared" si="1"/>
        <v>-0.152941176470588</v>
      </c>
      <c r="M131" s="15">
        <v>60</v>
      </c>
      <c r="N131" s="27" t="s">
        <v>70</v>
      </c>
      <c r="O131" s="27" t="s">
        <v>339</v>
      </c>
    </row>
    <row r="132" s="21" customFormat="1" ht="33.75" spans="1:15">
      <c r="A132" s="27"/>
      <c r="B132" s="23">
        <v>130</v>
      </c>
      <c r="C132" s="28" t="s">
        <v>71</v>
      </c>
      <c r="D132" s="30">
        <v>115610</v>
      </c>
      <c r="E132" s="29" t="s">
        <v>398</v>
      </c>
      <c r="F132" s="30" t="s">
        <v>399</v>
      </c>
      <c r="G132" s="30" t="s">
        <v>45</v>
      </c>
      <c r="H132" s="29" t="s">
        <v>400</v>
      </c>
      <c r="I132" s="33">
        <v>20.5</v>
      </c>
      <c r="J132" s="34">
        <v>19</v>
      </c>
      <c r="K132" s="27">
        <v>-1.5</v>
      </c>
      <c r="L132" s="35">
        <f t="shared" si="1"/>
        <v>-0.0789473684210526</v>
      </c>
      <c r="M132" s="15">
        <v>240</v>
      </c>
      <c r="N132" s="27" t="s">
        <v>70</v>
      </c>
      <c r="O132" s="27" t="s">
        <v>339</v>
      </c>
    </row>
    <row r="133" s="21" customFormat="1" ht="22.5" spans="1:15">
      <c r="A133" s="27"/>
      <c r="B133" s="23">
        <v>131</v>
      </c>
      <c r="C133" s="28" t="s">
        <v>97</v>
      </c>
      <c r="D133" s="30">
        <v>29058</v>
      </c>
      <c r="E133" s="29" t="s">
        <v>401</v>
      </c>
      <c r="F133" s="30" t="s">
        <v>402</v>
      </c>
      <c r="G133" s="30" t="s">
        <v>18</v>
      </c>
      <c r="H133" s="29" t="s">
        <v>403</v>
      </c>
      <c r="I133" s="33">
        <v>37.1</v>
      </c>
      <c r="J133" s="34">
        <v>35.5</v>
      </c>
      <c r="K133" s="27">
        <v>-1.6</v>
      </c>
      <c r="L133" s="35">
        <f t="shared" si="1"/>
        <v>-0.0450704225352113</v>
      </c>
      <c r="M133" s="15">
        <v>100</v>
      </c>
      <c r="N133" s="27" t="s">
        <v>70</v>
      </c>
      <c r="O133" s="27" t="s">
        <v>339</v>
      </c>
    </row>
    <row r="134" s="21" customFormat="1" ht="22.5" spans="1:15">
      <c r="A134" s="27"/>
      <c r="B134" s="23">
        <v>132</v>
      </c>
      <c r="C134" s="28" t="s">
        <v>97</v>
      </c>
      <c r="D134" s="30">
        <v>2350</v>
      </c>
      <c r="E134" s="29" t="s">
        <v>404</v>
      </c>
      <c r="F134" s="30" t="s">
        <v>405</v>
      </c>
      <c r="G134" s="30" t="s">
        <v>18</v>
      </c>
      <c r="H134" s="29" t="s">
        <v>406</v>
      </c>
      <c r="I134" s="33">
        <v>14.5</v>
      </c>
      <c r="J134" s="34">
        <v>12.5</v>
      </c>
      <c r="K134" s="27">
        <v>-2</v>
      </c>
      <c r="L134" s="35">
        <f t="shared" si="1"/>
        <v>-0.16</v>
      </c>
      <c r="M134" s="15">
        <v>130</v>
      </c>
      <c r="N134" s="27" t="s">
        <v>70</v>
      </c>
      <c r="O134" s="27" t="s">
        <v>339</v>
      </c>
    </row>
    <row r="135" s="21" customFormat="1" ht="33.75" spans="1:15">
      <c r="A135" s="27"/>
      <c r="B135" s="23">
        <v>133</v>
      </c>
      <c r="C135" s="28" t="s">
        <v>60</v>
      </c>
      <c r="D135" s="30">
        <v>29060</v>
      </c>
      <c r="E135" s="29" t="s">
        <v>407</v>
      </c>
      <c r="F135" s="30" t="s">
        <v>408</v>
      </c>
      <c r="G135" s="30" t="s">
        <v>18</v>
      </c>
      <c r="H135" s="29" t="s">
        <v>409</v>
      </c>
      <c r="I135" s="33">
        <v>206</v>
      </c>
      <c r="J135" s="34">
        <v>202</v>
      </c>
      <c r="K135" s="27">
        <v>-4</v>
      </c>
      <c r="L135" s="35">
        <f t="shared" si="1"/>
        <v>-0.0198019801980198</v>
      </c>
      <c r="M135" s="15">
        <v>70</v>
      </c>
      <c r="N135" s="27" t="s">
        <v>64</v>
      </c>
      <c r="O135" s="27" t="s">
        <v>339</v>
      </c>
    </row>
    <row r="136" s="21" customFormat="1" ht="33.75" spans="1:15">
      <c r="A136" s="27"/>
      <c r="B136" s="23">
        <v>134</v>
      </c>
      <c r="C136" s="28" t="s">
        <v>410</v>
      </c>
      <c r="D136" s="30">
        <v>105786</v>
      </c>
      <c r="E136" s="29" t="s">
        <v>411</v>
      </c>
      <c r="F136" s="30" t="s">
        <v>412</v>
      </c>
      <c r="G136" s="30" t="s">
        <v>18</v>
      </c>
      <c r="H136" s="29" t="s">
        <v>413</v>
      </c>
      <c r="I136" s="33">
        <v>109</v>
      </c>
      <c r="J136" s="34">
        <v>99</v>
      </c>
      <c r="K136" s="27">
        <v>-10</v>
      </c>
      <c r="L136" s="35">
        <f t="shared" si="1"/>
        <v>-0.101010101010101</v>
      </c>
      <c r="M136" s="15">
        <v>100</v>
      </c>
      <c r="N136" s="27" t="s">
        <v>64</v>
      </c>
      <c r="O136" s="27" t="s">
        <v>339</v>
      </c>
    </row>
    <row r="137" s="21" customFormat="1" spans="1:15">
      <c r="A137" s="27"/>
      <c r="B137" s="23">
        <v>135</v>
      </c>
      <c r="C137" s="28" t="s">
        <v>83</v>
      </c>
      <c r="D137" s="30">
        <v>122689</v>
      </c>
      <c r="E137" s="29" t="s">
        <v>414</v>
      </c>
      <c r="F137" s="30" t="s">
        <v>415</v>
      </c>
      <c r="G137" s="30" t="s">
        <v>18</v>
      </c>
      <c r="H137" s="29" t="s">
        <v>416</v>
      </c>
      <c r="I137" s="33">
        <v>24.9</v>
      </c>
      <c r="J137" s="34">
        <v>14</v>
      </c>
      <c r="K137" s="27">
        <v>-10.9</v>
      </c>
      <c r="L137" s="35">
        <f t="shared" si="1"/>
        <v>-0.778571428571429</v>
      </c>
      <c r="M137" s="15">
        <v>40</v>
      </c>
      <c r="N137" s="27" t="s">
        <v>64</v>
      </c>
      <c r="O137" s="27" t="s">
        <v>339</v>
      </c>
    </row>
    <row r="138" s="21" customFormat="1" ht="22.5" spans="1:15">
      <c r="A138" s="27"/>
      <c r="B138" s="23">
        <v>136</v>
      </c>
      <c r="C138" s="28" t="s">
        <v>104</v>
      </c>
      <c r="D138" s="30">
        <v>95789</v>
      </c>
      <c r="E138" s="29" t="s">
        <v>417</v>
      </c>
      <c r="F138" s="30" t="s">
        <v>418</v>
      </c>
      <c r="G138" s="30" t="s">
        <v>18</v>
      </c>
      <c r="H138" s="29" t="s">
        <v>419</v>
      </c>
      <c r="I138" s="33">
        <v>94.86</v>
      </c>
      <c r="J138" s="34">
        <v>66</v>
      </c>
      <c r="K138" s="27">
        <v>-28.86</v>
      </c>
      <c r="L138" s="35">
        <f t="shared" si="1"/>
        <v>-0.437272727272727</v>
      </c>
      <c r="M138" s="15">
        <v>30</v>
      </c>
      <c r="N138" s="27" t="s">
        <v>70</v>
      </c>
      <c r="O138" s="27" t="s">
        <v>339</v>
      </c>
    </row>
    <row r="139" s="21" customFormat="1" ht="33.75" spans="1:15">
      <c r="A139" s="27"/>
      <c r="B139" s="23">
        <v>137</v>
      </c>
      <c r="C139" s="28" t="s">
        <v>71</v>
      </c>
      <c r="D139" s="30">
        <v>137345</v>
      </c>
      <c r="E139" s="29" t="s">
        <v>420</v>
      </c>
      <c r="F139" s="30" t="s">
        <v>421</v>
      </c>
      <c r="G139" s="30" t="s">
        <v>18</v>
      </c>
      <c r="H139" s="29" t="s">
        <v>422</v>
      </c>
      <c r="I139" s="33">
        <v>178</v>
      </c>
      <c r="J139" s="34">
        <v>138</v>
      </c>
      <c r="K139" s="27">
        <v>-40</v>
      </c>
      <c r="L139" s="35">
        <f t="shared" si="1"/>
        <v>-0.289855072463768</v>
      </c>
      <c r="M139" s="15">
        <v>100</v>
      </c>
      <c r="N139" s="27" t="s">
        <v>70</v>
      </c>
      <c r="O139" s="27" t="s">
        <v>339</v>
      </c>
    </row>
  </sheetData>
  <mergeCells count="1">
    <mergeCell ref="B1:O1"/>
  </mergeCells>
  <conditionalFormatting sqref="C18:C139">
    <cfRule type="expression" dxfId="0" priority="1">
      <formula>G18=MIN($X18:$AU18)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topLeftCell="C1" workbookViewId="0">
      <selection activeCell="E23" sqref="E23"/>
    </sheetView>
  </sheetViews>
  <sheetFormatPr defaultColWidth="9" defaultRowHeight="13.5"/>
  <cols>
    <col min="1" max="2" width="9" style="1" hidden="1" customWidth="1"/>
    <col min="3" max="3" width="9" style="1"/>
    <col min="4" max="4" width="26.125" style="1" customWidth="1"/>
    <col min="5" max="5" width="17.625" style="1" customWidth="1"/>
    <col min="6" max="6" width="9" style="1"/>
    <col min="7" max="7" width="26.625" style="1" customWidth="1"/>
    <col min="8" max="10" width="9" style="1" hidden="1" customWidth="1"/>
    <col min="11" max="11" width="13.75" style="1" hidden="1" customWidth="1"/>
    <col min="12" max="13" width="9" style="1" hidden="1" customWidth="1"/>
    <col min="14" max="14" width="12.75" style="1" customWidth="1"/>
    <col min="15" max="16383" width="9" style="1"/>
  </cols>
  <sheetData>
    <row r="1" s="1" customFormat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0" customHeight="1" spans="1:14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12" t="s">
        <v>15</v>
      </c>
    </row>
    <row r="3" s="2" customFormat="1" ht="21" customHeight="1" spans="1:14">
      <c r="A3" s="4">
        <v>1</v>
      </c>
      <c r="B3" s="4"/>
      <c r="C3" s="5">
        <v>24929</v>
      </c>
      <c r="D3" s="5" t="s">
        <v>16</v>
      </c>
      <c r="E3" s="5" t="s">
        <v>17</v>
      </c>
      <c r="F3" s="5" t="s">
        <v>18</v>
      </c>
      <c r="G3" s="5" t="s">
        <v>19</v>
      </c>
      <c r="H3" s="4"/>
      <c r="I3" s="4"/>
      <c r="J3" s="4"/>
      <c r="K3" s="4"/>
      <c r="L3" s="4"/>
      <c r="M3" s="4"/>
      <c r="N3" s="12" t="s">
        <v>20</v>
      </c>
    </row>
    <row r="4" s="2" customFormat="1" ht="21" customHeight="1" spans="1:14">
      <c r="A4" s="4">
        <v>2</v>
      </c>
      <c r="B4" s="4"/>
      <c r="C4" s="5">
        <v>21692</v>
      </c>
      <c r="D4" s="5" t="s">
        <v>21</v>
      </c>
      <c r="E4" s="5" t="s">
        <v>22</v>
      </c>
      <c r="F4" s="5" t="s">
        <v>18</v>
      </c>
      <c r="G4" s="5" t="s">
        <v>19</v>
      </c>
      <c r="H4" s="4"/>
      <c r="I4" s="4"/>
      <c r="J4" s="4"/>
      <c r="K4" s="4"/>
      <c r="L4" s="4"/>
      <c r="M4" s="4"/>
      <c r="N4" s="12" t="s">
        <v>20</v>
      </c>
    </row>
    <row r="5" s="2" customFormat="1" ht="21" customHeight="1" spans="1:14">
      <c r="A5" s="4">
        <v>3</v>
      </c>
      <c r="B5" s="4"/>
      <c r="C5" s="5">
        <v>11</v>
      </c>
      <c r="D5" s="5" t="s">
        <v>23</v>
      </c>
      <c r="E5" s="5" t="s">
        <v>24</v>
      </c>
      <c r="F5" s="5" t="s">
        <v>18</v>
      </c>
      <c r="G5" s="5" t="s">
        <v>25</v>
      </c>
      <c r="H5" s="4"/>
      <c r="I5" s="4"/>
      <c r="J5" s="4"/>
      <c r="K5" s="4"/>
      <c r="L5" s="4"/>
      <c r="M5" s="4"/>
      <c r="N5" s="12" t="s">
        <v>20</v>
      </c>
    </row>
    <row r="6" s="2" customFormat="1" ht="18" customHeight="1" spans="1:14">
      <c r="A6" s="4">
        <v>4</v>
      </c>
      <c r="B6" s="4"/>
      <c r="C6" s="5">
        <v>137775</v>
      </c>
      <c r="D6" s="5" t="s">
        <v>26</v>
      </c>
      <c r="E6" s="5" t="s">
        <v>27</v>
      </c>
      <c r="F6" s="5" t="s">
        <v>18</v>
      </c>
      <c r="G6" s="5" t="s">
        <v>28</v>
      </c>
      <c r="H6" s="4"/>
      <c r="I6" s="4"/>
      <c r="J6" s="4"/>
      <c r="K6" s="4"/>
      <c r="L6" s="4"/>
      <c r="M6" s="4"/>
      <c r="N6" s="12" t="s">
        <v>20</v>
      </c>
    </row>
    <row r="7" s="2" customFormat="1" ht="15" customHeight="1" spans="1:14">
      <c r="A7" s="4">
        <v>5</v>
      </c>
      <c r="B7" s="4"/>
      <c r="C7" s="5">
        <v>1638</v>
      </c>
      <c r="D7" s="5" t="s">
        <v>29</v>
      </c>
      <c r="E7" s="5" t="s">
        <v>30</v>
      </c>
      <c r="F7" s="5" t="s">
        <v>18</v>
      </c>
      <c r="G7" s="5" t="s">
        <v>31</v>
      </c>
      <c r="H7" s="4"/>
      <c r="I7" s="4"/>
      <c r="J7" s="4"/>
      <c r="K7" s="4"/>
      <c r="L7" s="4"/>
      <c r="M7" s="4"/>
      <c r="N7" s="12" t="s">
        <v>20</v>
      </c>
    </row>
    <row r="8" s="2" customFormat="1" ht="19" customHeight="1" spans="1:14">
      <c r="A8" s="4">
        <v>6</v>
      </c>
      <c r="B8" s="4"/>
      <c r="C8" s="5">
        <v>154883</v>
      </c>
      <c r="D8" s="5" t="s">
        <v>32</v>
      </c>
      <c r="E8" s="5" t="s">
        <v>33</v>
      </c>
      <c r="F8" s="5" t="s">
        <v>18</v>
      </c>
      <c r="G8" s="5" t="s">
        <v>34</v>
      </c>
      <c r="H8" s="4"/>
      <c r="I8" s="4"/>
      <c r="J8" s="4"/>
      <c r="K8" s="4"/>
      <c r="L8" s="4"/>
      <c r="M8" s="4"/>
      <c r="N8" s="12" t="s">
        <v>20</v>
      </c>
    </row>
    <row r="9" s="2" customFormat="1" ht="17" customHeight="1" spans="1:14">
      <c r="A9" s="4">
        <v>7</v>
      </c>
      <c r="B9" s="4"/>
      <c r="C9" s="5">
        <v>134725</v>
      </c>
      <c r="D9" s="5" t="s">
        <v>35</v>
      </c>
      <c r="E9" s="5" t="s">
        <v>36</v>
      </c>
      <c r="F9" s="5" t="s">
        <v>18</v>
      </c>
      <c r="G9" s="5" t="s">
        <v>37</v>
      </c>
      <c r="H9" s="4"/>
      <c r="I9" s="4"/>
      <c r="J9" s="4"/>
      <c r="K9" s="4"/>
      <c r="L9" s="4"/>
      <c r="M9" s="4"/>
      <c r="N9" s="12" t="s">
        <v>20</v>
      </c>
    </row>
    <row r="10" s="2" customFormat="1" ht="17" customHeight="1" spans="1:14">
      <c r="A10" s="4">
        <v>8</v>
      </c>
      <c r="B10" s="4"/>
      <c r="C10" s="5">
        <v>67579</v>
      </c>
      <c r="D10" s="5" t="s">
        <v>21</v>
      </c>
      <c r="E10" s="5" t="s">
        <v>38</v>
      </c>
      <c r="F10" s="5" t="s">
        <v>18</v>
      </c>
      <c r="G10" s="5" t="s">
        <v>19</v>
      </c>
      <c r="H10" s="4"/>
      <c r="I10" s="4"/>
      <c r="J10" s="4"/>
      <c r="K10" s="4"/>
      <c r="L10" s="4"/>
      <c r="M10" s="4"/>
      <c r="N10" s="12" t="s">
        <v>20</v>
      </c>
    </row>
    <row r="11" s="2" customFormat="1" ht="16" customHeight="1" spans="1:14">
      <c r="A11" s="4">
        <v>9</v>
      </c>
      <c r="B11" s="4"/>
      <c r="C11" s="5">
        <v>88801</v>
      </c>
      <c r="D11" s="5" t="s">
        <v>39</v>
      </c>
      <c r="E11" s="5" t="s">
        <v>40</v>
      </c>
      <c r="F11" s="5" t="s">
        <v>18</v>
      </c>
      <c r="G11" s="5" t="s">
        <v>41</v>
      </c>
      <c r="H11" s="4"/>
      <c r="I11" s="4"/>
      <c r="J11" s="4"/>
      <c r="K11" s="4"/>
      <c r="L11" s="4"/>
      <c r="M11" s="4"/>
      <c r="N11" s="12" t="s">
        <v>42</v>
      </c>
    </row>
    <row r="12" s="2" customFormat="1" ht="17" customHeight="1" spans="1:14">
      <c r="A12" s="4">
        <v>10</v>
      </c>
      <c r="B12" s="4"/>
      <c r="C12" s="5">
        <v>21267</v>
      </c>
      <c r="D12" s="5" t="s">
        <v>43</v>
      </c>
      <c r="E12" s="5" t="s">
        <v>44</v>
      </c>
      <c r="F12" s="5" t="s">
        <v>45</v>
      </c>
      <c r="G12" s="5" t="s">
        <v>46</v>
      </c>
      <c r="H12" s="4"/>
      <c r="I12" s="4"/>
      <c r="J12" s="4"/>
      <c r="K12" s="4"/>
      <c r="L12" s="4"/>
      <c r="M12" s="4"/>
      <c r="N12" s="12" t="s">
        <v>42</v>
      </c>
    </row>
    <row r="13" s="2" customFormat="1" ht="14" customHeight="1" spans="1:14">
      <c r="A13" s="4">
        <v>11</v>
      </c>
      <c r="B13" s="4"/>
      <c r="C13" s="5">
        <v>52008</v>
      </c>
      <c r="D13" s="5" t="s">
        <v>47</v>
      </c>
      <c r="E13" s="5" t="s">
        <v>48</v>
      </c>
      <c r="F13" s="5" t="s">
        <v>18</v>
      </c>
      <c r="G13" s="5" t="s">
        <v>37</v>
      </c>
      <c r="H13" s="4"/>
      <c r="I13" s="4"/>
      <c r="J13" s="4"/>
      <c r="K13" s="4"/>
      <c r="L13" s="4"/>
      <c r="M13" s="4"/>
      <c r="N13" s="12" t="s">
        <v>20</v>
      </c>
    </row>
    <row r="14" s="2" customFormat="1" ht="13" customHeight="1" spans="1:14">
      <c r="A14" s="4">
        <v>12</v>
      </c>
      <c r="B14" s="4"/>
      <c r="C14" s="5">
        <v>104146</v>
      </c>
      <c r="D14" s="5" t="s">
        <v>49</v>
      </c>
      <c r="E14" s="5" t="s">
        <v>50</v>
      </c>
      <c r="F14" s="5" t="s">
        <v>18</v>
      </c>
      <c r="G14" s="5" t="s">
        <v>51</v>
      </c>
      <c r="H14" s="4"/>
      <c r="I14" s="4"/>
      <c r="J14" s="4"/>
      <c r="K14" s="4"/>
      <c r="L14" s="4"/>
      <c r="M14" s="4"/>
      <c r="N14" s="12" t="s">
        <v>20</v>
      </c>
    </row>
    <row r="15" s="2" customFormat="1" ht="15" customHeight="1" spans="1:14">
      <c r="A15" s="4">
        <v>13</v>
      </c>
      <c r="B15" s="4"/>
      <c r="C15" s="5">
        <v>556</v>
      </c>
      <c r="D15" s="5" t="s">
        <v>52</v>
      </c>
      <c r="E15" s="5" t="s">
        <v>53</v>
      </c>
      <c r="F15" s="5" t="s">
        <v>45</v>
      </c>
      <c r="G15" s="5" t="s">
        <v>54</v>
      </c>
      <c r="H15" s="4"/>
      <c r="I15" s="4"/>
      <c r="J15" s="4"/>
      <c r="K15" s="4"/>
      <c r="L15" s="4"/>
      <c r="M15" s="4"/>
      <c r="N15" s="12" t="s">
        <v>20</v>
      </c>
    </row>
    <row r="16" s="2" customFormat="1" ht="12" customHeight="1" spans="1:14">
      <c r="A16" s="4">
        <v>14</v>
      </c>
      <c r="B16" s="4"/>
      <c r="C16" s="5">
        <v>27613</v>
      </c>
      <c r="D16" s="5" t="s">
        <v>55</v>
      </c>
      <c r="E16" s="5" t="s">
        <v>56</v>
      </c>
      <c r="F16" s="5" t="s">
        <v>18</v>
      </c>
      <c r="G16" s="5" t="s">
        <v>57</v>
      </c>
      <c r="H16" s="4"/>
      <c r="I16" s="4"/>
      <c r="J16" s="4"/>
      <c r="K16" s="4"/>
      <c r="L16" s="4"/>
      <c r="M16" s="4"/>
      <c r="N16" s="12" t="s">
        <v>20</v>
      </c>
    </row>
    <row r="17" s="2" customFormat="1" ht="15" customHeight="1" spans="1:14">
      <c r="A17" s="4">
        <v>15</v>
      </c>
      <c r="B17" s="4"/>
      <c r="C17" s="5">
        <v>135007</v>
      </c>
      <c r="D17" s="5" t="s">
        <v>58</v>
      </c>
      <c r="E17" s="5" t="s">
        <v>59</v>
      </c>
      <c r="F17" s="6" t="s">
        <v>18</v>
      </c>
      <c r="G17" s="5" t="s">
        <v>37</v>
      </c>
      <c r="H17" s="4"/>
      <c r="I17" s="4"/>
      <c r="J17" s="4"/>
      <c r="K17" s="4"/>
      <c r="L17" s="4"/>
      <c r="M17" s="4"/>
      <c r="N17" s="12" t="s">
        <v>20</v>
      </c>
    </row>
    <row r="18" s="1" customFormat="1" ht="15" customHeight="1" spans="1:14">
      <c r="A18" s="4">
        <v>16</v>
      </c>
      <c r="B18" s="7" t="s">
        <v>60</v>
      </c>
      <c r="C18" s="8">
        <v>114059</v>
      </c>
      <c r="D18" s="8" t="s">
        <v>61</v>
      </c>
      <c r="E18" s="9" t="s">
        <v>62</v>
      </c>
      <c r="F18" s="9" t="s">
        <v>45</v>
      </c>
      <c r="G18" s="8" t="s">
        <v>63</v>
      </c>
      <c r="H18" s="10">
        <v>51</v>
      </c>
      <c r="I18" s="7">
        <v>57.6</v>
      </c>
      <c r="J18" s="13">
        <v>6.6</v>
      </c>
      <c r="K18" s="14">
        <f>J18/I18</f>
        <v>0.114583333333333</v>
      </c>
      <c r="L18" s="15">
        <v>50</v>
      </c>
      <c r="M18" s="13" t="s">
        <v>64</v>
      </c>
      <c r="N18" s="13" t="s">
        <v>65</v>
      </c>
    </row>
    <row r="19" s="1" customFormat="1" spans="1:14">
      <c r="A19" s="4">
        <v>17</v>
      </c>
      <c r="B19" s="7" t="s">
        <v>66</v>
      </c>
      <c r="C19" s="9">
        <v>99279</v>
      </c>
      <c r="D19" s="8" t="s">
        <v>67</v>
      </c>
      <c r="E19" s="9" t="s">
        <v>68</v>
      </c>
      <c r="F19" s="9" t="s">
        <v>18</v>
      </c>
      <c r="G19" s="8" t="s">
        <v>69</v>
      </c>
      <c r="H19" s="10">
        <v>17</v>
      </c>
      <c r="I19" s="7">
        <v>20</v>
      </c>
      <c r="J19" s="13">
        <v>3</v>
      </c>
      <c r="K19" s="14">
        <f>J19/I19</f>
        <v>0.15</v>
      </c>
      <c r="L19" s="15">
        <v>380</v>
      </c>
      <c r="M19" s="13" t="s">
        <v>70</v>
      </c>
      <c r="N19" s="13" t="s">
        <v>65</v>
      </c>
    </row>
    <row r="20" s="1" customFormat="1" ht="22.5" spans="1:14">
      <c r="A20" s="4">
        <v>18</v>
      </c>
      <c r="B20" s="7" t="s">
        <v>71</v>
      </c>
      <c r="C20" s="9">
        <v>831</v>
      </c>
      <c r="D20" s="8" t="s">
        <v>72</v>
      </c>
      <c r="E20" s="9" t="s">
        <v>73</v>
      </c>
      <c r="F20" s="9" t="s">
        <v>45</v>
      </c>
      <c r="G20" s="8" t="s">
        <v>74</v>
      </c>
      <c r="H20" s="10">
        <v>16.55</v>
      </c>
      <c r="I20" s="7">
        <v>18.85</v>
      </c>
      <c r="J20" s="13">
        <v>2.3</v>
      </c>
      <c r="K20" s="14">
        <f>J20/I20</f>
        <v>0.122015915119363</v>
      </c>
      <c r="L20" s="15">
        <v>160</v>
      </c>
      <c r="M20" s="13" t="s">
        <v>70</v>
      </c>
      <c r="N20" s="13" t="s">
        <v>65</v>
      </c>
    </row>
    <row r="21" s="1" customFormat="1" spans="1:14">
      <c r="A21" s="4">
        <v>19</v>
      </c>
      <c r="B21" s="7" t="s">
        <v>75</v>
      </c>
      <c r="C21" s="9">
        <v>14003</v>
      </c>
      <c r="D21" s="8" t="s">
        <v>76</v>
      </c>
      <c r="E21" s="9" t="s">
        <v>77</v>
      </c>
      <c r="F21" s="9" t="s">
        <v>18</v>
      </c>
      <c r="G21" s="8" t="s">
        <v>78</v>
      </c>
      <c r="H21" s="10">
        <v>35.2</v>
      </c>
      <c r="I21" s="7">
        <v>37.5</v>
      </c>
      <c r="J21" s="13">
        <v>2.3</v>
      </c>
      <c r="K21" s="14">
        <f>J21/I21</f>
        <v>0.0613333333333333</v>
      </c>
      <c r="L21" s="15">
        <v>150</v>
      </c>
      <c r="M21" s="13" t="s">
        <v>64</v>
      </c>
      <c r="N21" s="13" t="s">
        <v>65</v>
      </c>
    </row>
    <row r="22" s="1" customFormat="1" spans="1:14">
      <c r="A22" s="4">
        <v>20</v>
      </c>
      <c r="B22" s="7" t="s">
        <v>79</v>
      </c>
      <c r="C22" s="9">
        <v>108835</v>
      </c>
      <c r="D22" s="8" t="s">
        <v>80</v>
      </c>
      <c r="E22" s="9" t="s">
        <v>81</v>
      </c>
      <c r="F22" s="9" t="s">
        <v>18</v>
      </c>
      <c r="G22" s="8" t="s">
        <v>82</v>
      </c>
      <c r="H22" s="10">
        <v>11.25</v>
      </c>
      <c r="I22" s="7">
        <v>13.5</v>
      </c>
      <c r="J22" s="13">
        <v>2.25</v>
      </c>
      <c r="K22" s="14">
        <f>J22/I22</f>
        <v>0.166666666666667</v>
      </c>
      <c r="L22" s="15">
        <v>50</v>
      </c>
      <c r="M22" s="13" t="s">
        <v>70</v>
      </c>
      <c r="N22" s="13" t="s">
        <v>65</v>
      </c>
    </row>
    <row r="23" s="1" customFormat="1" spans="1:14">
      <c r="A23" s="4">
        <v>21</v>
      </c>
      <c r="B23" s="7" t="s">
        <v>83</v>
      </c>
      <c r="C23" s="9">
        <v>11546</v>
      </c>
      <c r="D23" s="8" t="s">
        <v>84</v>
      </c>
      <c r="E23" s="9" t="s">
        <v>85</v>
      </c>
      <c r="F23" s="9" t="s">
        <v>18</v>
      </c>
      <c r="G23" s="8" t="s">
        <v>86</v>
      </c>
      <c r="H23" s="10">
        <v>5.8</v>
      </c>
      <c r="I23" s="7">
        <v>8</v>
      </c>
      <c r="J23" s="13">
        <v>2.2</v>
      </c>
      <c r="K23" s="14">
        <f>J23/I23</f>
        <v>0.275</v>
      </c>
      <c r="L23" s="15">
        <v>150</v>
      </c>
      <c r="M23" s="13" t="s">
        <v>64</v>
      </c>
      <c r="N23" s="13" t="s">
        <v>65</v>
      </c>
    </row>
    <row r="24" s="1" customFormat="1" spans="1:14">
      <c r="A24" s="4">
        <v>22</v>
      </c>
      <c r="B24" s="7" t="s">
        <v>87</v>
      </c>
      <c r="C24" s="9">
        <v>1898</v>
      </c>
      <c r="D24" s="8" t="s">
        <v>88</v>
      </c>
      <c r="E24" s="9" t="s">
        <v>89</v>
      </c>
      <c r="F24" s="9" t="s">
        <v>45</v>
      </c>
      <c r="G24" s="8" t="s">
        <v>90</v>
      </c>
      <c r="H24" s="10">
        <v>13</v>
      </c>
      <c r="I24" s="7">
        <v>15</v>
      </c>
      <c r="J24" s="13">
        <v>2</v>
      </c>
      <c r="K24" s="14">
        <f>J24/I24</f>
        <v>0.133333333333333</v>
      </c>
      <c r="L24" s="15">
        <v>72</v>
      </c>
      <c r="M24" s="13" t="s">
        <v>70</v>
      </c>
      <c r="N24" s="13" t="s">
        <v>65</v>
      </c>
    </row>
    <row r="25" s="1" customFormat="1" spans="1:14">
      <c r="A25" s="4">
        <v>23</v>
      </c>
      <c r="B25" s="7" t="s">
        <v>71</v>
      </c>
      <c r="C25" s="9">
        <v>44283</v>
      </c>
      <c r="D25" s="8" t="s">
        <v>91</v>
      </c>
      <c r="E25" s="9" t="s">
        <v>92</v>
      </c>
      <c r="F25" s="9" t="s">
        <v>18</v>
      </c>
      <c r="G25" s="8" t="s">
        <v>93</v>
      </c>
      <c r="H25" s="10">
        <v>20.61</v>
      </c>
      <c r="I25" s="7">
        <v>22.4</v>
      </c>
      <c r="J25" s="13">
        <v>1.79</v>
      </c>
      <c r="K25" s="14">
        <f>J25/I25</f>
        <v>0.0799107142857143</v>
      </c>
      <c r="L25" s="15">
        <v>300</v>
      </c>
      <c r="M25" s="13" t="s">
        <v>70</v>
      </c>
      <c r="N25" s="13" t="s">
        <v>65</v>
      </c>
    </row>
    <row r="26" s="1" customFormat="1" spans="1:14">
      <c r="A26" s="4">
        <v>24</v>
      </c>
      <c r="B26" s="7" t="s">
        <v>71</v>
      </c>
      <c r="C26" s="9">
        <v>155553</v>
      </c>
      <c r="D26" s="8" t="s">
        <v>94</v>
      </c>
      <c r="E26" s="9" t="s">
        <v>95</v>
      </c>
      <c r="F26" s="9" t="s">
        <v>18</v>
      </c>
      <c r="G26" s="8" t="s">
        <v>96</v>
      </c>
      <c r="H26" s="10">
        <v>19.9</v>
      </c>
      <c r="I26" s="7">
        <v>21</v>
      </c>
      <c r="J26" s="13">
        <v>1.1</v>
      </c>
      <c r="K26" s="14">
        <f>J26/I26</f>
        <v>0.0523809523809524</v>
      </c>
      <c r="L26" s="15">
        <v>260</v>
      </c>
      <c r="M26" s="13" t="s">
        <v>70</v>
      </c>
      <c r="N26" s="13" t="s">
        <v>65</v>
      </c>
    </row>
    <row r="27" s="1" customFormat="1" spans="1:14">
      <c r="A27" s="4">
        <v>25</v>
      </c>
      <c r="B27" s="7" t="s">
        <v>97</v>
      </c>
      <c r="C27" s="9">
        <v>130557</v>
      </c>
      <c r="D27" s="8" t="s">
        <v>98</v>
      </c>
      <c r="E27" s="9" t="s">
        <v>99</v>
      </c>
      <c r="F27" s="9" t="s">
        <v>18</v>
      </c>
      <c r="G27" s="8" t="s">
        <v>100</v>
      </c>
      <c r="H27" s="10">
        <v>12</v>
      </c>
      <c r="I27" s="7">
        <v>13</v>
      </c>
      <c r="J27" s="13">
        <v>1</v>
      </c>
      <c r="K27" s="14">
        <f>J27/I27</f>
        <v>0.0769230769230769</v>
      </c>
      <c r="L27" s="15">
        <v>60</v>
      </c>
      <c r="M27" s="13" t="s">
        <v>70</v>
      </c>
      <c r="N27" s="13" t="s">
        <v>65</v>
      </c>
    </row>
    <row r="28" s="1" customFormat="1" spans="1:14">
      <c r="A28" s="4">
        <v>26</v>
      </c>
      <c r="B28" s="7" t="s">
        <v>75</v>
      </c>
      <c r="C28" s="9">
        <v>57312</v>
      </c>
      <c r="D28" s="8" t="s">
        <v>101</v>
      </c>
      <c r="E28" s="9" t="s">
        <v>102</v>
      </c>
      <c r="F28" s="9" t="s">
        <v>18</v>
      </c>
      <c r="G28" s="8" t="s">
        <v>103</v>
      </c>
      <c r="H28" s="10">
        <v>30</v>
      </c>
      <c r="I28" s="7">
        <v>31</v>
      </c>
      <c r="J28" s="13">
        <v>1</v>
      </c>
      <c r="K28" s="14">
        <f>J28/I28</f>
        <v>0.032258064516129</v>
      </c>
      <c r="L28" s="15">
        <v>30</v>
      </c>
      <c r="M28" s="13" t="s">
        <v>64</v>
      </c>
      <c r="N28" s="13" t="s">
        <v>65</v>
      </c>
    </row>
    <row r="29" s="1" customFormat="1" spans="1:14">
      <c r="A29" s="4">
        <v>27</v>
      </c>
      <c r="B29" s="7" t="s">
        <v>104</v>
      </c>
      <c r="C29" s="9">
        <v>38802</v>
      </c>
      <c r="D29" s="8" t="s">
        <v>105</v>
      </c>
      <c r="E29" s="9" t="s">
        <v>106</v>
      </c>
      <c r="F29" s="9" t="s">
        <v>18</v>
      </c>
      <c r="G29" s="8" t="s">
        <v>107</v>
      </c>
      <c r="H29" s="10">
        <v>95</v>
      </c>
      <c r="I29" s="7">
        <v>96</v>
      </c>
      <c r="J29" s="13">
        <v>1</v>
      </c>
      <c r="K29" s="14">
        <f>J29/I29</f>
        <v>0.0104166666666667</v>
      </c>
      <c r="L29" s="15">
        <v>30</v>
      </c>
      <c r="M29" s="13" t="s">
        <v>70</v>
      </c>
      <c r="N29" s="13" t="s">
        <v>65</v>
      </c>
    </row>
    <row r="30" s="1" customFormat="1" spans="1:14">
      <c r="A30" s="4">
        <v>28</v>
      </c>
      <c r="B30" s="7" t="s">
        <v>87</v>
      </c>
      <c r="C30" s="9">
        <v>1825</v>
      </c>
      <c r="D30" s="8" t="s">
        <v>108</v>
      </c>
      <c r="E30" s="9" t="s">
        <v>109</v>
      </c>
      <c r="F30" s="9" t="s">
        <v>45</v>
      </c>
      <c r="G30" s="8" t="s">
        <v>110</v>
      </c>
      <c r="H30" s="10">
        <v>5.9</v>
      </c>
      <c r="I30" s="7">
        <v>6.8</v>
      </c>
      <c r="J30" s="13">
        <v>0.899999999999999</v>
      </c>
      <c r="K30" s="14">
        <f>J30/I30</f>
        <v>0.13235294117647</v>
      </c>
      <c r="L30" s="15">
        <v>60</v>
      </c>
      <c r="M30" s="13" t="s">
        <v>70</v>
      </c>
      <c r="N30" s="13" t="s">
        <v>65</v>
      </c>
    </row>
    <row r="31" s="1" customFormat="1" spans="1:14">
      <c r="A31" s="4">
        <v>29</v>
      </c>
      <c r="B31" s="7" t="s">
        <v>71</v>
      </c>
      <c r="C31" s="9">
        <v>42642</v>
      </c>
      <c r="D31" s="8" t="s">
        <v>111</v>
      </c>
      <c r="E31" s="9" t="s">
        <v>112</v>
      </c>
      <c r="F31" s="9" t="s">
        <v>18</v>
      </c>
      <c r="G31" s="8" t="s">
        <v>113</v>
      </c>
      <c r="H31" s="10">
        <v>5.61</v>
      </c>
      <c r="I31" s="7">
        <v>6.5</v>
      </c>
      <c r="J31" s="13">
        <v>0.89</v>
      </c>
      <c r="K31" s="14">
        <f>J31/I31</f>
        <v>0.136923076923077</v>
      </c>
      <c r="L31" s="15">
        <v>20</v>
      </c>
      <c r="M31" s="13" t="s">
        <v>70</v>
      </c>
      <c r="N31" s="13" t="s">
        <v>65</v>
      </c>
    </row>
    <row r="32" s="1" customFormat="1" spans="1:14">
      <c r="A32" s="4">
        <v>30</v>
      </c>
      <c r="B32" s="7" t="s">
        <v>114</v>
      </c>
      <c r="C32" s="9">
        <v>50160</v>
      </c>
      <c r="D32" s="8" t="s">
        <v>115</v>
      </c>
      <c r="E32" s="9" t="s">
        <v>116</v>
      </c>
      <c r="F32" s="9" t="s">
        <v>18</v>
      </c>
      <c r="G32" s="8" t="s">
        <v>117</v>
      </c>
      <c r="H32" s="10">
        <v>20.6</v>
      </c>
      <c r="I32" s="7">
        <v>21.46</v>
      </c>
      <c r="J32" s="13">
        <v>0.859999999999999</v>
      </c>
      <c r="K32" s="14">
        <f>J32/I32</f>
        <v>0.0400745573159366</v>
      </c>
      <c r="L32" s="15">
        <v>30</v>
      </c>
      <c r="M32" s="13" t="s">
        <v>70</v>
      </c>
      <c r="N32" s="13" t="s">
        <v>65</v>
      </c>
    </row>
    <row r="33" s="1" customFormat="1" spans="1:14">
      <c r="A33" s="4">
        <v>31</v>
      </c>
      <c r="B33" s="7" t="s">
        <v>75</v>
      </c>
      <c r="C33" s="9">
        <v>105172</v>
      </c>
      <c r="D33" s="8" t="s">
        <v>118</v>
      </c>
      <c r="E33" s="9" t="s">
        <v>119</v>
      </c>
      <c r="F33" s="9" t="s">
        <v>18</v>
      </c>
      <c r="G33" s="8" t="s">
        <v>120</v>
      </c>
      <c r="H33" s="10">
        <v>25.2</v>
      </c>
      <c r="I33" s="7">
        <v>26</v>
      </c>
      <c r="J33" s="13">
        <v>0.800000000000001</v>
      </c>
      <c r="K33" s="14">
        <f>J33/I33</f>
        <v>0.0307692307692308</v>
      </c>
      <c r="L33" s="15">
        <v>80</v>
      </c>
      <c r="M33" s="13" t="s">
        <v>64</v>
      </c>
      <c r="N33" s="13" t="s">
        <v>65</v>
      </c>
    </row>
    <row r="34" s="1" customFormat="1" spans="1:14">
      <c r="A34" s="4">
        <v>32</v>
      </c>
      <c r="B34" s="7" t="s">
        <v>121</v>
      </c>
      <c r="C34" s="9">
        <v>81741</v>
      </c>
      <c r="D34" s="8" t="s">
        <v>122</v>
      </c>
      <c r="E34" s="9" t="s">
        <v>123</v>
      </c>
      <c r="F34" s="9" t="s">
        <v>18</v>
      </c>
      <c r="G34" s="8" t="s">
        <v>124</v>
      </c>
      <c r="H34" s="10">
        <v>25.24</v>
      </c>
      <c r="I34" s="7">
        <v>25.89</v>
      </c>
      <c r="J34" s="13">
        <v>0.650000000000002</v>
      </c>
      <c r="K34" s="14">
        <f>J34/I34</f>
        <v>0.0251062186172268</v>
      </c>
      <c r="L34" s="15">
        <v>100</v>
      </c>
      <c r="M34" s="13" t="s">
        <v>64</v>
      </c>
      <c r="N34" s="13" t="s">
        <v>65</v>
      </c>
    </row>
    <row r="35" s="1" customFormat="1" ht="22.5" spans="1:14">
      <c r="A35" s="4">
        <v>33</v>
      </c>
      <c r="B35" s="7" t="s">
        <v>97</v>
      </c>
      <c r="C35" s="11">
        <v>8425</v>
      </c>
      <c r="D35" s="11" t="s">
        <v>125</v>
      </c>
      <c r="E35" s="11" t="s">
        <v>126</v>
      </c>
      <c r="F35" s="11" t="s">
        <v>127</v>
      </c>
      <c r="G35" s="11" t="s">
        <v>18</v>
      </c>
      <c r="H35" s="10">
        <v>8.95</v>
      </c>
      <c r="I35" s="7">
        <v>9.6</v>
      </c>
      <c r="J35" s="13">
        <v>0.65</v>
      </c>
      <c r="K35" s="14">
        <f>J35/I35</f>
        <v>0.0677083333333333</v>
      </c>
      <c r="L35" s="16">
        <v>10</v>
      </c>
      <c r="M35" s="13" t="s">
        <v>70</v>
      </c>
      <c r="N35" s="13" t="s">
        <v>65</v>
      </c>
    </row>
    <row r="36" s="1" customFormat="1" spans="1:14">
      <c r="A36" s="4">
        <v>34</v>
      </c>
      <c r="B36" s="7" t="s">
        <v>128</v>
      </c>
      <c r="C36" s="9">
        <v>91595</v>
      </c>
      <c r="D36" s="8" t="s">
        <v>129</v>
      </c>
      <c r="E36" s="9" t="s">
        <v>130</v>
      </c>
      <c r="F36" s="9" t="s">
        <v>45</v>
      </c>
      <c r="G36" s="8" t="s">
        <v>90</v>
      </c>
      <c r="H36" s="10">
        <v>11.9</v>
      </c>
      <c r="I36" s="7">
        <v>12.5</v>
      </c>
      <c r="J36" s="13">
        <v>0.6</v>
      </c>
      <c r="K36" s="14">
        <f>J36/I36</f>
        <v>0.048</v>
      </c>
      <c r="L36" s="15">
        <v>96</v>
      </c>
      <c r="M36" s="13" t="s">
        <v>70</v>
      </c>
      <c r="N36" s="13" t="s">
        <v>65</v>
      </c>
    </row>
    <row r="37" s="1" customFormat="1" spans="1:14">
      <c r="A37" s="4">
        <v>35</v>
      </c>
      <c r="B37" s="7" t="s">
        <v>104</v>
      </c>
      <c r="C37" s="9">
        <v>11788</v>
      </c>
      <c r="D37" s="8" t="s">
        <v>131</v>
      </c>
      <c r="E37" s="9" t="s">
        <v>132</v>
      </c>
      <c r="F37" s="9" t="s">
        <v>18</v>
      </c>
      <c r="G37" s="8" t="s">
        <v>133</v>
      </c>
      <c r="H37" s="10">
        <v>5.05</v>
      </c>
      <c r="I37" s="7">
        <v>5.6</v>
      </c>
      <c r="J37" s="13">
        <v>0.55</v>
      </c>
      <c r="K37" s="14">
        <f>J37/I37</f>
        <v>0.0982142857142857</v>
      </c>
      <c r="L37" s="15">
        <v>30</v>
      </c>
      <c r="M37" s="13" t="s">
        <v>70</v>
      </c>
      <c r="N37" s="13" t="s">
        <v>65</v>
      </c>
    </row>
    <row r="38" s="1" customFormat="1" spans="1:14">
      <c r="A38" s="4">
        <v>36</v>
      </c>
      <c r="B38" s="7" t="s">
        <v>134</v>
      </c>
      <c r="C38" s="9">
        <v>13293</v>
      </c>
      <c r="D38" s="8" t="s">
        <v>135</v>
      </c>
      <c r="E38" s="9" t="s">
        <v>136</v>
      </c>
      <c r="F38" s="9" t="s">
        <v>18</v>
      </c>
      <c r="G38" s="8" t="s">
        <v>137</v>
      </c>
      <c r="H38" s="10">
        <v>18</v>
      </c>
      <c r="I38" s="7">
        <v>18.5</v>
      </c>
      <c r="J38" s="13">
        <v>0.5</v>
      </c>
      <c r="K38" s="14">
        <f>J38/I38</f>
        <v>0.027027027027027</v>
      </c>
      <c r="L38" s="15">
        <v>240</v>
      </c>
      <c r="M38" s="13" t="s">
        <v>64</v>
      </c>
      <c r="N38" s="13" t="s">
        <v>65</v>
      </c>
    </row>
    <row r="39" s="1" customFormat="1" spans="1:14">
      <c r="A39" s="4">
        <v>38</v>
      </c>
      <c r="B39" s="7" t="s">
        <v>97</v>
      </c>
      <c r="C39" s="9">
        <v>151037</v>
      </c>
      <c r="D39" s="8" t="s">
        <v>138</v>
      </c>
      <c r="E39" s="9" t="s">
        <v>139</v>
      </c>
      <c r="F39" s="9" t="s">
        <v>18</v>
      </c>
      <c r="G39" s="8" t="s">
        <v>140</v>
      </c>
      <c r="H39" s="10">
        <v>45.5</v>
      </c>
      <c r="I39" s="7">
        <v>46</v>
      </c>
      <c r="J39" s="13">
        <v>0.5</v>
      </c>
      <c r="K39" s="14">
        <f t="shared" ref="K39:K80" si="0">J39/I39</f>
        <v>0.0108695652173913</v>
      </c>
      <c r="L39" s="15">
        <v>200</v>
      </c>
      <c r="M39" s="13" t="s">
        <v>70</v>
      </c>
      <c r="N39" s="13" t="s">
        <v>65</v>
      </c>
    </row>
    <row r="40" s="1" customFormat="1" spans="1:14">
      <c r="A40" s="4">
        <v>39</v>
      </c>
      <c r="B40" s="7" t="s">
        <v>66</v>
      </c>
      <c r="C40" s="9">
        <v>69334</v>
      </c>
      <c r="D40" s="8" t="s">
        <v>141</v>
      </c>
      <c r="E40" s="9" t="s">
        <v>142</v>
      </c>
      <c r="F40" s="9" t="s">
        <v>143</v>
      </c>
      <c r="G40" s="8" t="s">
        <v>144</v>
      </c>
      <c r="H40" s="10">
        <v>28</v>
      </c>
      <c r="I40" s="7">
        <v>28.5</v>
      </c>
      <c r="J40" s="13">
        <v>0.5</v>
      </c>
      <c r="K40" s="14">
        <f t="shared" si="0"/>
        <v>0.0175438596491228</v>
      </c>
      <c r="L40" s="15">
        <v>150</v>
      </c>
      <c r="M40" s="13" t="s">
        <v>70</v>
      </c>
      <c r="N40" s="13" t="s">
        <v>65</v>
      </c>
    </row>
    <row r="41" s="1" customFormat="1" spans="1:14">
      <c r="A41" s="4">
        <v>40</v>
      </c>
      <c r="B41" s="7" t="s">
        <v>79</v>
      </c>
      <c r="C41" s="9">
        <v>2755</v>
      </c>
      <c r="D41" s="8" t="s">
        <v>145</v>
      </c>
      <c r="E41" s="9" t="s">
        <v>146</v>
      </c>
      <c r="F41" s="9" t="s">
        <v>143</v>
      </c>
      <c r="G41" s="8" t="s">
        <v>147</v>
      </c>
      <c r="H41" s="10">
        <v>7.3</v>
      </c>
      <c r="I41" s="7">
        <v>7.8</v>
      </c>
      <c r="J41" s="13">
        <v>0.5</v>
      </c>
      <c r="K41" s="14">
        <f t="shared" si="0"/>
        <v>0.0641025641025641</v>
      </c>
      <c r="L41" s="15">
        <v>150</v>
      </c>
      <c r="M41" s="13" t="s">
        <v>70</v>
      </c>
      <c r="N41" s="13" t="s">
        <v>65</v>
      </c>
    </row>
    <row r="42" s="1" customFormat="1" spans="1:14">
      <c r="A42" s="4">
        <v>41</v>
      </c>
      <c r="B42" s="7" t="s">
        <v>97</v>
      </c>
      <c r="C42" s="9">
        <v>16634</v>
      </c>
      <c r="D42" s="8" t="s">
        <v>148</v>
      </c>
      <c r="E42" s="9" t="s">
        <v>149</v>
      </c>
      <c r="F42" s="9" t="s">
        <v>18</v>
      </c>
      <c r="G42" s="8" t="s">
        <v>150</v>
      </c>
      <c r="H42" s="10">
        <v>39.5</v>
      </c>
      <c r="I42" s="7">
        <v>40</v>
      </c>
      <c r="J42" s="13">
        <v>0.5</v>
      </c>
      <c r="K42" s="14">
        <f t="shared" si="0"/>
        <v>0.0125</v>
      </c>
      <c r="L42" s="15">
        <v>120</v>
      </c>
      <c r="M42" s="13" t="s">
        <v>70</v>
      </c>
      <c r="N42" s="13" t="s">
        <v>65</v>
      </c>
    </row>
    <row r="43" s="1" customFormat="1" spans="1:14">
      <c r="A43" s="4">
        <v>42</v>
      </c>
      <c r="B43" s="7" t="s">
        <v>75</v>
      </c>
      <c r="C43" s="9">
        <v>67356</v>
      </c>
      <c r="D43" s="8" t="s">
        <v>151</v>
      </c>
      <c r="E43" s="9" t="s">
        <v>152</v>
      </c>
      <c r="F43" s="9" t="s">
        <v>18</v>
      </c>
      <c r="G43" s="8" t="s">
        <v>153</v>
      </c>
      <c r="H43" s="10">
        <v>10.5</v>
      </c>
      <c r="I43" s="7">
        <v>11</v>
      </c>
      <c r="J43" s="13">
        <v>0.5</v>
      </c>
      <c r="K43" s="14">
        <f t="shared" si="0"/>
        <v>0.0454545454545455</v>
      </c>
      <c r="L43" s="15">
        <v>70</v>
      </c>
      <c r="M43" s="13" t="s">
        <v>64</v>
      </c>
      <c r="N43" s="13" t="s">
        <v>65</v>
      </c>
    </row>
    <row r="44" s="1" customFormat="1" spans="1:14">
      <c r="A44" s="4">
        <v>43</v>
      </c>
      <c r="B44" s="7" t="s">
        <v>134</v>
      </c>
      <c r="C44" s="9">
        <v>397</v>
      </c>
      <c r="D44" s="8" t="s">
        <v>154</v>
      </c>
      <c r="E44" s="9" t="s">
        <v>155</v>
      </c>
      <c r="F44" s="9" t="s">
        <v>18</v>
      </c>
      <c r="G44" s="8" t="s">
        <v>156</v>
      </c>
      <c r="H44" s="10">
        <v>62</v>
      </c>
      <c r="I44" s="7">
        <v>62.5</v>
      </c>
      <c r="J44" s="13">
        <v>0.5</v>
      </c>
      <c r="K44" s="14">
        <f t="shared" si="0"/>
        <v>0.008</v>
      </c>
      <c r="L44" s="15">
        <v>60</v>
      </c>
      <c r="M44" s="13" t="s">
        <v>64</v>
      </c>
      <c r="N44" s="13" t="s">
        <v>65</v>
      </c>
    </row>
    <row r="45" s="1" customFormat="1" spans="1:14">
      <c r="A45" s="4">
        <v>44</v>
      </c>
      <c r="B45" s="7" t="s">
        <v>104</v>
      </c>
      <c r="C45" s="9">
        <v>2578</v>
      </c>
      <c r="D45" s="8" t="s">
        <v>157</v>
      </c>
      <c r="E45" s="9" t="s">
        <v>158</v>
      </c>
      <c r="F45" s="9" t="s">
        <v>18</v>
      </c>
      <c r="G45" s="8" t="s">
        <v>159</v>
      </c>
      <c r="H45" s="10">
        <v>22</v>
      </c>
      <c r="I45" s="7">
        <v>22.5</v>
      </c>
      <c r="J45" s="13">
        <v>0.5</v>
      </c>
      <c r="K45" s="14">
        <f t="shared" si="0"/>
        <v>0.0222222222222222</v>
      </c>
      <c r="L45" s="15">
        <v>50</v>
      </c>
      <c r="M45" s="13" t="s">
        <v>70</v>
      </c>
      <c r="N45" s="13" t="s">
        <v>65</v>
      </c>
    </row>
    <row r="46" s="1" customFormat="1" spans="1:14">
      <c r="A46" s="4">
        <v>45</v>
      </c>
      <c r="B46" s="7" t="s">
        <v>97</v>
      </c>
      <c r="C46" s="9">
        <v>1334</v>
      </c>
      <c r="D46" s="8" t="s">
        <v>160</v>
      </c>
      <c r="E46" s="9" t="s">
        <v>161</v>
      </c>
      <c r="F46" s="9" t="s">
        <v>45</v>
      </c>
      <c r="G46" s="8" t="s">
        <v>162</v>
      </c>
      <c r="H46" s="10">
        <v>8</v>
      </c>
      <c r="I46" s="7">
        <v>8.5</v>
      </c>
      <c r="J46" s="13">
        <v>0.5</v>
      </c>
      <c r="K46" s="14">
        <f t="shared" si="0"/>
        <v>0.0588235294117647</v>
      </c>
      <c r="L46" s="15">
        <v>40</v>
      </c>
      <c r="M46" s="13" t="s">
        <v>70</v>
      </c>
      <c r="N46" s="13" t="s">
        <v>65</v>
      </c>
    </row>
    <row r="47" s="1" customFormat="1" spans="1:14">
      <c r="A47" s="4">
        <v>46</v>
      </c>
      <c r="B47" s="7" t="s">
        <v>128</v>
      </c>
      <c r="C47" s="9">
        <v>1964</v>
      </c>
      <c r="D47" s="8" t="s">
        <v>163</v>
      </c>
      <c r="E47" s="9" t="s">
        <v>164</v>
      </c>
      <c r="F47" s="9" t="s">
        <v>18</v>
      </c>
      <c r="G47" s="8" t="s">
        <v>165</v>
      </c>
      <c r="H47" s="10">
        <v>85</v>
      </c>
      <c r="I47" s="7">
        <v>85.5</v>
      </c>
      <c r="J47" s="13">
        <v>0.5</v>
      </c>
      <c r="K47" s="14">
        <f t="shared" si="0"/>
        <v>0.00584795321637427</v>
      </c>
      <c r="L47" s="15">
        <v>5</v>
      </c>
      <c r="M47" s="13" t="s">
        <v>70</v>
      </c>
      <c r="N47" s="13" t="s">
        <v>65</v>
      </c>
    </row>
    <row r="48" s="1" customFormat="1" spans="1:14">
      <c r="A48" s="4">
        <v>47</v>
      </c>
      <c r="B48" s="7" t="s">
        <v>75</v>
      </c>
      <c r="C48" s="9">
        <v>98911</v>
      </c>
      <c r="D48" s="8" t="s">
        <v>166</v>
      </c>
      <c r="E48" s="9" t="s">
        <v>167</v>
      </c>
      <c r="F48" s="9" t="s">
        <v>18</v>
      </c>
      <c r="G48" s="8" t="s">
        <v>168</v>
      </c>
      <c r="H48" s="10">
        <v>27</v>
      </c>
      <c r="I48" s="7">
        <v>27.5</v>
      </c>
      <c r="J48" s="13">
        <v>0.5</v>
      </c>
      <c r="K48" s="14">
        <f t="shared" si="0"/>
        <v>0.0181818181818182</v>
      </c>
      <c r="L48" s="15">
        <v>5</v>
      </c>
      <c r="M48" s="13" t="s">
        <v>64</v>
      </c>
      <c r="N48" s="13" t="s">
        <v>65</v>
      </c>
    </row>
    <row r="49" s="1" customFormat="1" hidden="1" spans="1:14">
      <c r="A49" s="4">
        <v>48</v>
      </c>
      <c r="B49" s="7" t="s">
        <v>169</v>
      </c>
      <c r="C49" s="9">
        <v>1490</v>
      </c>
      <c r="D49" s="8" t="s">
        <v>170</v>
      </c>
      <c r="E49" s="9" t="s">
        <v>53</v>
      </c>
      <c r="F49" s="9" t="s">
        <v>45</v>
      </c>
      <c r="G49" s="8" t="s">
        <v>171</v>
      </c>
      <c r="H49" s="10">
        <v>5.27</v>
      </c>
      <c r="I49" s="7">
        <v>5.7</v>
      </c>
      <c r="J49" s="13">
        <v>0.430000000000001</v>
      </c>
      <c r="K49" s="14">
        <f t="shared" si="0"/>
        <v>0.0754385964912282</v>
      </c>
      <c r="L49" s="15">
        <v>50</v>
      </c>
      <c r="M49" s="13" t="s">
        <v>70</v>
      </c>
      <c r="N49" s="13" t="s">
        <v>65</v>
      </c>
    </row>
    <row r="50" s="1" customFormat="1" hidden="1" spans="1:14">
      <c r="A50" s="4">
        <v>49</v>
      </c>
      <c r="B50" s="7" t="s">
        <v>79</v>
      </c>
      <c r="C50" s="9">
        <v>1626</v>
      </c>
      <c r="D50" s="8" t="s">
        <v>172</v>
      </c>
      <c r="E50" s="9" t="s">
        <v>173</v>
      </c>
      <c r="F50" s="9" t="s">
        <v>18</v>
      </c>
      <c r="G50" s="8" t="s">
        <v>174</v>
      </c>
      <c r="H50" s="10">
        <v>81.6</v>
      </c>
      <c r="I50" s="7">
        <v>82</v>
      </c>
      <c r="J50" s="13">
        <v>0.400000000000006</v>
      </c>
      <c r="K50" s="14">
        <f t="shared" si="0"/>
        <v>0.00487804878048788</v>
      </c>
      <c r="L50" s="15">
        <v>100</v>
      </c>
      <c r="M50" s="13" t="s">
        <v>70</v>
      </c>
      <c r="N50" s="13" t="s">
        <v>65</v>
      </c>
    </row>
    <row r="51" s="1" customFormat="1" hidden="1" spans="1:14">
      <c r="A51" s="4">
        <v>50</v>
      </c>
      <c r="B51" s="7" t="s">
        <v>97</v>
      </c>
      <c r="C51" s="9">
        <v>50546</v>
      </c>
      <c r="D51" s="8" t="s">
        <v>175</v>
      </c>
      <c r="E51" s="9" t="s">
        <v>176</v>
      </c>
      <c r="F51" s="9" t="s">
        <v>45</v>
      </c>
      <c r="G51" s="8" t="s">
        <v>177</v>
      </c>
      <c r="H51" s="10">
        <v>9.1</v>
      </c>
      <c r="I51" s="7">
        <v>9.5</v>
      </c>
      <c r="J51" s="13">
        <v>0.4</v>
      </c>
      <c r="K51" s="14">
        <f t="shared" si="0"/>
        <v>0.0421052631578947</v>
      </c>
      <c r="L51" s="15">
        <v>60</v>
      </c>
      <c r="M51" s="13" t="s">
        <v>70</v>
      </c>
      <c r="N51" s="13" t="s">
        <v>65</v>
      </c>
    </row>
    <row r="52" s="1" customFormat="1" hidden="1" spans="1:14">
      <c r="A52" s="4">
        <v>51</v>
      </c>
      <c r="B52" s="7" t="s">
        <v>104</v>
      </c>
      <c r="C52" s="9">
        <v>3636</v>
      </c>
      <c r="D52" s="8" t="s">
        <v>178</v>
      </c>
      <c r="E52" s="9" t="s">
        <v>179</v>
      </c>
      <c r="F52" s="9" t="s">
        <v>45</v>
      </c>
      <c r="G52" s="8" t="s">
        <v>180</v>
      </c>
      <c r="H52" s="10">
        <v>7.5</v>
      </c>
      <c r="I52" s="7">
        <v>7.9</v>
      </c>
      <c r="J52" s="13">
        <v>0.4</v>
      </c>
      <c r="K52" s="14">
        <f t="shared" si="0"/>
        <v>0.0506329113924051</v>
      </c>
      <c r="L52" s="15">
        <v>5</v>
      </c>
      <c r="M52" s="13" t="s">
        <v>70</v>
      </c>
      <c r="N52" s="13" t="s">
        <v>65</v>
      </c>
    </row>
    <row r="53" s="1" customFormat="1" hidden="1" spans="1:14">
      <c r="A53" s="4">
        <v>52</v>
      </c>
      <c r="B53" s="7" t="s">
        <v>128</v>
      </c>
      <c r="C53" s="9">
        <v>121981</v>
      </c>
      <c r="D53" s="8" t="s">
        <v>181</v>
      </c>
      <c r="E53" s="9" t="s">
        <v>182</v>
      </c>
      <c r="F53" s="9" t="s">
        <v>18</v>
      </c>
      <c r="G53" s="8" t="s">
        <v>183</v>
      </c>
      <c r="H53" s="10">
        <v>13.05</v>
      </c>
      <c r="I53" s="7">
        <v>13.4</v>
      </c>
      <c r="J53" s="13">
        <v>0.35</v>
      </c>
      <c r="K53" s="14">
        <f t="shared" si="0"/>
        <v>0.0261194029850746</v>
      </c>
      <c r="L53" s="15">
        <v>110</v>
      </c>
      <c r="M53" s="13" t="s">
        <v>70</v>
      </c>
      <c r="N53" s="13" t="s">
        <v>65</v>
      </c>
    </row>
    <row r="54" s="1" customFormat="1" hidden="1" spans="1:14">
      <c r="A54" s="4">
        <v>53</v>
      </c>
      <c r="B54" s="7" t="s">
        <v>66</v>
      </c>
      <c r="C54" s="9">
        <v>45558</v>
      </c>
      <c r="D54" s="8" t="s">
        <v>184</v>
      </c>
      <c r="E54" s="9" t="s">
        <v>185</v>
      </c>
      <c r="F54" s="9" t="s">
        <v>18</v>
      </c>
      <c r="G54" s="8" t="s">
        <v>186</v>
      </c>
      <c r="H54" s="10">
        <v>11.7</v>
      </c>
      <c r="I54" s="7">
        <v>12</v>
      </c>
      <c r="J54" s="13">
        <v>0.300000000000001</v>
      </c>
      <c r="K54" s="14">
        <f t="shared" si="0"/>
        <v>0.0250000000000001</v>
      </c>
      <c r="L54" s="15">
        <v>200</v>
      </c>
      <c r="M54" s="13" t="s">
        <v>70</v>
      </c>
      <c r="N54" s="13" t="s">
        <v>65</v>
      </c>
    </row>
    <row r="55" s="1" customFormat="1" hidden="1" spans="1:14">
      <c r="A55" s="4">
        <v>54</v>
      </c>
      <c r="B55" s="7" t="s">
        <v>104</v>
      </c>
      <c r="C55" s="9">
        <v>54357</v>
      </c>
      <c r="D55" s="8" t="s">
        <v>187</v>
      </c>
      <c r="E55" s="9" t="s">
        <v>188</v>
      </c>
      <c r="F55" s="9" t="s">
        <v>18</v>
      </c>
      <c r="G55" s="8" t="s">
        <v>189</v>
      </c>
      <c r="H55" s="10">
        <v>9.2</v>
      </c>
      <c r="I55" s="7">
        <v>9.5</v>
      </c>
      <c r="J55" s="13">
        <v>0.300000000000001</v>
      </c>
      <c r="K55" s="14">
        <f t="shared" si="0"/>
        <v>0.0315789473684212</v>
      </c>
      <c r="L55" s="15">
        <v>150</v>
      </c>
      <c r="M55" s="13" t="s">
        <v>70</v>
      </c>
      <c r="N55" s="13" t="s">
        <v>65</v>
      </c>
    </row>
    <row r="56" s="1" customFormat="1" hidden="1" spans="1:14">
      <c r="A56" s="4">
        <v>55</v>
      </c>
      <c r="B56" s="7" t="s">
        <v>104</v>
      </c>
      <c r="C56" s="9">
        <v>54357</v>
      </c>
      <c r="D56" s="8" t="s">
        <v>187</v>
      </c>
      <c r="E56" s="9" t="s">
        <v>188</v>
      </c>
      <c r="F56" s="9" t="s">
        <v>18</v>
      </c>
      <c r="G56" s="8" t="s">
        <v>189</v>
      </c>
      <c r="H56" s="10">
        <v>9.2</v>
      </c>
      <c r="I56" s="7">
        <v>9.5</v>
      </c>
      <c r="J56" s="13">
        <v>0.300000000000001</v>
      </c>
      <c r="K56" s="14">
        <f t="shared" si="0"/>
        <v>0.0315789473684212</v>
      </c>
      <c r="L56" s="15">
        <v>150</v>
      </c>
      <c r="M56" s="13" t="s">
        <v>70</v>
      </c>
      <c r="N56" s="13" t="s">
        <v>65</v>
      </c>
    </row>
    <row r="57" s="1" customFormat="1" hidden="1" spans="1:14">
      <c r="A57" s="4">
        <v>56</v>
      </c>
      <c r="B57" s="7" t="s">
        <v>87</v>
      </c>
      <c r="C57" s="9">
        <v>53948</v>
      </c>
      <c r="D57" s="8" t="s">
        <v>190</v>
      </c>
      <c r="E57" s="9" t="s">
        <v>191</v>
      </c>
      <c r="F57" s="9" t="s">
        <v>18</v>
      </c>
      <c r="G57" s="8" t="s">
        <v>192</v>
      </c>
      <c r="H57" s="10">
        <v>25</v>
      </c>
      <c r="I57" s="7">
        <v>25.3</v>
      </c>
      <c r="J57" s="13">
        <v>0.300000000000001</v>
      </c>
      <c r="K57" s="14">
        <f t="shared" si="0"/>
        <v>0.0118577075098815</v>
      </c>
      <c r="L57" s="15">
        <v>80</v>
      </c>
      <c r="M57" s="13" t="s">
        <v>70</v>
      </c>
      <c r="N57" s="13" t="s">
        <v>65</v>
      </c>
    </row>
    <row r="58" s="1" customFormat="1" hidden="1" spans="1:14">
      <c r="A58" s="4">
        <v>57</v>
      </c>
      <c r="B58" s="7" t="s">
        <v>97</v>
      </c>
      <c r="C58" s="9">
        <v>40391</v>
      </c>
      <c r="D58" s="8" t="s">
        <v>193</v>
      </c>
      <c r="E58" s="9" t="s">
        <v>194</v>
      </c>
      <c r="F58" s="9" t="s">
        <v>45</v>
      </c>
      <c r="G58" s="8" t="s">
        <v>195</v>
      </c>
      <c r="H58" s="10">
        <v>23</v>
      </c>
      <c r="I58" s="7">
        <v>23.3</v>
      </c>
      <c r="J58" s="13">
        <v>0.300000000000001</v>
      </c>
      <c r="K58" s="14">
        <f t="shared" si="0"/>
        <v>0.0128755364806867</v>
      </c>
      <c r="L58" s="15">
        <v>20</v>
      </c>
      <c r="M58" s="13" t="s">
        <v>70</v>
      </c>
      <c r="N58" s="13" t="s">
        <v>65</v>
      </c>
    </row>
    <row r="59" s="1" customFormat="1" hidden="1" spans="1:14">
      <c r="A59" s="4">
        <v>58</v>
      </c>
      <c r="B59" s="7" t="s">
        <v>196</v>
      </c>
      <c r="C59" s="9">
        <v>40393</v>
      </c>
      <c r="D59" s="8" t="s">
        <v>197</v>
      </c>
      <c r="E59" s="9" t="s">
        <v>132</v>
      </c>
      <c r="F59" s="9" t="s">
        <v>18</v>
      </c>
      <c r="G59" s="8" t="s">
        <v>198</v>
      </c>
      <c r="H59" s="10">
        <v>7</v>
      </c>
      <c r="I59" s="7">
        <v>7.3</v>
      </c>
      <c r="J59" s="13">
        <v>0.3</v>
      </c>
      <c r="K59" s="14">
        <f t="shared" si="0"/>
        <v>0.0410958904109589</v>
      </c>
      <c r="L59" s="15">
        <v>720</v>
      </c>
      <c r="M59" s="13" t="s">
        <v>64</v>
      </c>
      <c r="N59" s="13" t="s">
        <v>65</v>
      </c>
    </row>
    <row r="60" s="1" customFormat="1" hidden="1" spans="1:14">
      <c r="A60" s="4">
        <v>59</v>
      </c>
      <c r="B60" s="7" t="s">
        <v>83</v>
      </c>
      <c r="C60" s="9">
        <v>2754</v>
      </c>
      <c r="D60" s="8" t="s">
        <v>199</v>
      </c>
      <c r="E60" s="9" t="s">
        <v>200</v>
      </c>
      <c r="F60" s="9" t="s">
        <v>18</v>
      </c>
      <c r="G60" s="8" t="s">
        <v>201</v>
      </c>
      <c r="H60" s="10">
        <v>4.5</v>
      </c>
      <c r="I60" s="7">
        <v>4.8</v>
      </c>
      <c r="J60" s="13">
        <v>0.3</v>
      </c>
      <c r="K60" s="14">
        <f t="shared" si="0"/>
        <v>0.0625</v>
      </c>
      <c r="L60" s="15">
        <v>240</v>
      </c>
      <c r="M60" s="13" t="s">
        <v>64</v>
      </c>
      <c r="N60" s="13" t="s">
        <v>65</v>
      </c>
    </row>
    <row r="61" s="1" customFormat="1" hidden="1" spans="1:14">
      <c r="A61" s="4">
        <v>60</v>
      </c>
      <c r="B61" s="7" t="s">
        <v>97</v>
      </c>
      <c r="C61" s="9">
        <v>9863</v>
      </c>
      <c r="D61" s="8" t="s">
        <v>202</v>
      </c>
      <c r="E61" s="9" t="s">
        <v>203</v>
      </c>
      <c r="F61" s="9" t="s">
        <v>18</v>
      </c>
      <c r="G61" s="8" t="s">
        <v>204</v>
      </c>
      <c r="H61" s="10">
        <v>5.7</v>
      </c>
      <c r="I61" s="7">
        <v>6</v>
      </c>
      <c r="J61" s="13">
        <v>0.3</v>
      </c>
      <c r="K61" s="14">
        <f t="shared" si="0"/>
        <v>0.05</v>
      </c>
      <c r="L61" s="15">
        <v>30</v>
      </c>
      <c r="M61" s="13" t="s">
        <v>70</v>
      </c>
      <c r="N61" s="13" t="s">
        <v>65</v>
      </c>
    </row>
    <row r="62" s="1" customFormat="1" hidden="1" spans="1:14">
      <c r="A62" s="4">
        <v>61</v>
      </c>
      <c r="B62" s="7" t="s">
        <v>205</v>
      </c>
      <c r="C62" s="9">
        <v>151748</v>
      </c>
      <c r="D62" s="8" t="s">
        <v>206</v>
      </c>
      <c r="E62" s="9" t="s">
        <v>207</v>
      </c>
      <c r="F62" s="9" t="s">
        <v>18</v>
      </c>
      <c r="G62" s="8" t="s">
        <v>208</v>
      </c>
      <c r="H62" s="10">
        <v>52.5</v>
      </c>
      <c r="I62" s="7">
        <v>52.8</v>
      </c>
      <c r="J62" s="13">
        <v>0.299999999999997</v>
      </c>
      <c r="K62" s="14">
        <f t="shared" si="0"/>
        <v>0.00568181818181812</v>
      </c>
      <c r="L62" s="15">
        <v>20</v>
      </c>
      <c r="M62" s="13" t="s">
        <v>70</v>
      </c>
      <c r="N62" s="13" t="s">
        <v>65</v>
      </c>
    </row>
    <row r="63" s="1" customFormat="1" hidden="1" spans="1:14">
      <c r="A63" s="4">
        <v>62</v>
      </c>
      <c r="B63" s="7" t="s">
        <v>209</v>
      </c>
      <c r="C63" s="9">
        <v>74116</v>
      </c>
      <c r="D63" s="8" t="s">
        <v>210</v>
      </c>
      <c r="E63" s="9" t="s">
        <v>211</v>
      </c>
      <c r="F63" s="9" t="s">
        <v>45</v>
      </c>
      <c r="G63" s="8" t="s">
        <v>212</v>
      </c>
      <c r="H63" s="10">
        <v>21</v>
      </c>
      <c r="I63" s="7">
        <v>21.28</v>
      </c>
      <c r="J63" s="13">
        <v>0.280000000000001</v>
      </c>
      <c r="K63" s="14">
        <f t="shared" si="0"/>
        <v>0.0131578947368422</v>
      </c>
      <c r="L63" s="15">
        <v>100</v>
      </c>
      <c r="M63" s="13" t="s">
        <v>64</v>
      </c>
      <c r="N63" s="13" t="s">
        <v>65</v>
      </c>
    </row>
    <row r="64" s="1" customFormat="1" hidden="1" spans="1:14">
      <c r="A64" s="4">
        <v>63</v>
      </c>
      <c r="B64" s="7" t="s">
        <v>97</v>
      </c>
      <c r="C64" s="9">
        <v>1510</v>
      </c>
      <c r="D64" s="8" t="s">
        <v>213</v>
      </c>
      <c r="E64" s="9" t="s">
        <v>214</v>
      </c>
      <c r="F64" s="9" t="s">
        <v>18</v>
      </c>
      <c r="G64" s="8" t="s">
        <v>215</v>
      </c>
      <c r="H64" s="10">
        <v>5.2381</v>
      </c>
      <c r="I64" s="7">
        <v>5.5</v>
      </c>
      <c r="J64" s="13">
        <v>0.2619</v>
      </c>
      <c r="K64" s="14">
        <f t="shared" si="0"/>
        <v>0.0476181818181818</v>
      </c>
      <c r="L64" s="15">
        <v>360</v>
      </c>
      <c r="M64" s="13" t="s">
        <v>70</v>
      </c>
      <c r="N64" s="13" t="s">
        <v>65</v>
      </c>
    </row>
    <row r="65" s="1" customFormat="1" ht="22.5" hidden="1" spans="1:14">
      <c r="A65" s="4">
        <v>64</v>
      </c>
      <c r="B65" s="7" t="s">
        <v>71</v>
      </c>
      <c r="C65" s="9">
        <v>8092</v>
      </c>
      <c r="D65" s="8" t="s">
        <v>216</v>
      </c>
      <c r="E65" s="9" t="s">
        <v>217</v>
      </c>
      <c r="F65" s="9" t="s">
        <v>18</v>
      </c>
      <c r="G65" s="8" t="s">
        <v>218</v>
      </c>
      <c r="H65" s="10">
        <v>9.7</v>
      </c>
      <c r="I65" s="7">
        <v>9.94</v>
      </c>
      <c r="J65" s="13">
        <v>0.24</v>
      </c>
      <c r="K65" s="14">
        <f t="shared" si="0"/>
        <v>0.0241448692152918</v>
      </c>
      <c r="L65" s="15">
        <v>70</v>
      </c>
      <c r="M65" s="13" t="s">
        <v>70</v>
      </c>
      <c r="N65" s="13" t="s">
        <v>65</v>
      </c>
    </row>
    <row r="66" s="1" customFormat="1" hidden="1" spans="1:14">
      <c r="A66" s="4">
        <v>65</v>
      </c>
      <c r="B66" s="7" t="s">
        <v>97</v>
      </c>
      <c r="C66" s="9">
        <v>1544</v>
      </c>
      <c r="D66" s="8" t="s">
        <v>219</v>
      </c>
      <c r="E66" s="9" t="s">
        <v>220</v>
      </c>
      <c r="F66" s="9" t="s">
        <v>18</v>
      </c>
      <c r="G66" s="8" t="s">
        <v>127</v>
      </c>
      <c r="H66" s="10">
        <v>2.37</v>
      </c>
      <c r="I66" s="7">
        <v>2.6</v>
      </c>
      <c r="J66" s="13">
        <v>0.23</v>
      </c>
      <c r="K66" s="14">
        <f t="shared" si="0"/>
        <v>0.0884615384615385</v>
      </c>
      <c r="L66" s="15">
        <v>800</v>
      </c>
      <c r="M66" s="13" t="s">
        <v>70</v>
      </c>
      <c r="N66" s="13" t="s">
        <v>65</v>
      </c>
    </row>
    <row r="67" s="1" customFormat="1" hidden="1" spans="1:14">
      <c r="A67" s="4">
        <v>66</v>
      </c>
      <c r="B67" s="7" t="s">
        <v>196</v>
      </c>
      <c r="C67" s="9">
        <v>135082</v>
      </c>
      <c r="D67" s="8" t="s">
        <v>221</v>
      </c>
      <c r="E67" s="9" t="s">
        <v>222</v>
      </c>
      <c r="F67" s="9" t="s">
        <v>18</v>
      </c>
      <c r="G67" s="8" t="s">
        <v>223</v>
      </c>
      <c r="H67" s="10">
        <v>7.07</v>
      </c>
      <c r="I67" s="7">
        <v>7.3</v>
      </c>
      <c r="J67" s="13">
        <v>0.23</v>
      </c>
      <c r="K67" s="14">
        <f t="shared" si="0"/>
        <v>0.0315068493150685</v>
      </c>
      <c r="L67" s="15">
        <v>4</v>
      </c>
      <c r="M67" s="13" t="s">
        <v>64</v>
      </c>
      <c r="N67" s="13" t="s">
        <v>65</v>
      </c>
    </row>
    <row r="68" s="1" customFormat="1" hidden="1" spans="1:14">
      <c r="A68" s="4">
        <v>67</v>
      </c>
      <c r="B68" s="7" t="s">
        <v>224</v>
      </c>
      <c r="C68" s="9">
        <v>2223</v>
      </c>
      <c r="D68" s="8" t="s">
        <v>225</v>
      </c>
      <c r="E68" s="9" t="s">
        <v>226</v>
      </c>
      <c r="F68" s="9" t="s">
        <v>45</v>
      </c>
      <c r="G68" s="8" t="s">
        <v>227</v>
      </c>
      <c r="H68" s="10">
        <v>2.98</v>
      </c>
      <c r="I68" s="7">
        <v>3.2</v>
      </c>
      <c r="J68" s="13">
        <v>0.22</v>
      </c>
      <c r="K68" s="14">
        <f t="shared" si="0"/>
        <v>0.06875</v>
      </c>
      <c r="L68" s="15">
        <v>300</v>
      </c>
      <c r="M68" s="13" t="s">
        <v>70</v>
      </c>
      <c r="N68" s="13" t="s">
        <v>65</v>
      </c>
    </row>
    <row r="69" s="1" customFormat="1" hidden="1" spans="1:14">
      <c r="A69" s="4">
        <v>68</v>
      </c>
      <c r="B69" s="7" t="s">
        <v>75</v>
      </c>
      <c r="C69" s="9">
        <v>905</v>
      </c>
      <c r="D69" s="8" t="s">
        <v>228</v>
      </c>
      <c r="E69" s="9" t="s">
        <v>62</v>
      </c>
      <c r="F69" s="9" t="s">
        <v>45</v>
      </c>
      <c r="G69" s="8" t="s">
        <v>229</v>
      </c>
      <c r="H69" s="10">
        <v>37</v>
      </c>
      <c r="I69" s="7">
        <v>37.2</v>
      </c>
      <c r="J69" s="13">
        <v>0.200000000000003</v>
      </c>
      <c r="K69" s="14">
        <f t="shared" si="0"/>
        <v>0.00537634408602159</v>
      </c>
      <c r="L69" s="15">
        <v>20</v>
      </c>
      <c r="M69" s="13" t="s">
        <v>64</v>
      </c>
      <c r="N69" s="13" t="s">
        <v>65</v>
      </c>
    </row>
    <row r="70" s="1" customFormat="1" hidden="1" spans="1:14">
      <c r="A70" s="4">
        <v>69</v>
      </c>
      <c r="B70" s="7" t="s">
        <v>224</v>
      </c>
      <c r="C70" s="9">
        <v>37037</v>
      </c>
      <c r="D70" s="8" t="s">
        <v>230</v>
      </c>
      <c r="E70" s="9" t="s">
        <v>231</v>
      </c>
      <c r="F70" s="9" t="s">
        <v>18</v>
      </c>
      <c r="G70" s="8" t="s">
        <v>232</v>
      </c>
      <c r="H70" s="10">
        <v>11.2</v>
      </c>
      <c r="I70" s="7">
        <v>11.4</v>
      </c>
      <c r="J70" s="13">
        <v>0.200000000000001</v>
      </c>
      <c r="K70" s="14">
        <f t="shared" si="0"/>
        <v>0.0175438596491229</v>
      </c>
      <c r="L70" s="15">
        <v>120</v>
      </c>
      <c r="M70" s="13" t="s">
        <v>70</v>
      </c>
      <c r="N70" s="13" t="s">
        <v>65</v>
      </c>
    </row>
    <row r="71" s="1" customFormat="1" hidden="1" spans="1:14">
      <c r="A71" s="4">
        <v>70</v>
      </c>
      <c r="B71" s="7" t="s">
        <v>224</v>
      </c>
      <c r="C71" s="9">
        <v>95801</v>
      </c>
      <c r="D71" s="8" t="s">
        <v>233</v>
      </c>
      <c r="E71" s="9" t="s">
        <v>234</v>
      </c>
      <c r="F71" s="9" t="s">
        <v>18</v>
      </c>
      <c r="G71" s="8" t="s">
        <v>235</v>
      </c>
      <c r="H71" s="10">
        <v>5.5</v>
      </c>
      <c r="I71" s="7">
        <v>5.7</v>
      </c>
      <c r="J71" s="13">
        <v>0.2</v>
      </c>
      <c r="K71" s="14">
        <f t="shared" si="0"/>
        <v>0.0350877192982456</v>
      </c>
      <c r="L71" s="15">
        <v>100</v>
      </c>
      <c r="M71" s="13" t="s">
        <v>70</v>
      </c>
      <c r="N71" s="13" t="s">
        <v>65</v>
      </c>
    </row>
    <row r="72" s="1" customFormat="1" hidden="1" spans="1:14">
      <c r="A72" s="4">
        <v>71</v>
      </c>
      <c r="B72" s="7" t="s">
        <v>87</v>
      </c>
      <c r="C72" s="9">
        <v>26091</v>
      </c>
      <c r="D72" s="8" t="s">
        <v>236</v>
      </c>
      <c r="E72" s="9" t="s">
        <v>237</v>
      </c>
      <c r="F72" s="9" t="s">
        <v>18</v>
      </c>
      <c r="G72" s="8" t="s">
        <v>238</v>
      </c>
      <c r="H72" s="10">
        <v>4</v>
      </c>
      <c r="I72" s="7">
        <v>4.2</v>
      </c>
      <c r="J72" s="13">
        <v>0.2</v>
      </c>
      <c r="K72" s="14">
        <f t="shared" si="0"/>
        <v>0.0476190476190476</v>
      </c>
      <c r="L72" s="15">
        <v>50</v>
      </c>
      <c r="M72" s="13" t="s">
        <v>70</v>
      </c>
      <c r="N72" s="13" t="s">
        <v>65</v>
      </c>
    </row>
    <row r="73" s="1" customFormat="1" hidden="1" spans="1:14">
      <c r="A73" s="4">
        <v>72</v>
      </c>
      <c r="B73" s="7" t="s">
        <v>97</v>
      </c>
      <c r="C73" s="9">
        <v>54191</v>
      </c>
      <c r="D73" s="8" t="s">
        <v>239</v>
      </c>
      <c r="E73" s="9" t="s">
        <v>240</v>
      </c>
      <c r="F73" s="9" t="s">
        <v>45</v>
      </c>
      <c r="G73" s="8" t="s">
        <v>241</v>
      </c>
      <c r="H73" s="10">
        <v>2</v>
      </c>
      <c r="I73" s="7">
        <v>2.2</v>
      </c>
      <c r="J73" s="13">
        <v>0.2</v>
      </c>
      <c r="K73" s="14">
        <f t="shared" si="0"/>
        <v>0.0909090909090909</v>
      </c>
      <c r="L73" s="15">
        <v>40</v>
      </c>
      <c r="M73" s="13" t="s">
        <v>70</v>
      </c>
      <c r="N73" s="13" t="s">
        <v>65</v>
      </c>
    </row>
    <row r="74" s="1" customFormat="1" hidden="1" spans="1:14">
      <c r="A74" s="4">
        <v>73</v>
      </c>
      <c r="B74" s="7" t="s">
        <v>71</v>
      </c>
      <c r="C74" s="9">
        <v>1473</v>
      </c>
      <c r="D74" s="8" t="s">
        <v>242</v>
      </c>
      <c r="E74" s="9" t="s">
        <v>243</v>
      </c>
      <c r="F74" s="9" t="s">
        <v>45</v>
      </c>
      <c r="G74" s="8" t="s">
        <v>244</v>
      </c>
      <c r="H74" s="10">
        <v>6.6</v>
      </c>
      <c r="I74" s="7">
        <v>6.8</v>
      </c>
      <c r="J74" s="13">
        <v>0.2</v>
      </c>
      <c r="K74" s="14">
        <f t="shared" si="0"/>
        <v>0.0294117647058824</v>
      </c>
      <c r="L74" s="15">
        <v>20</v>
      </c>
      <c r="M74" s="13" t="s">
        <v>70</v>
      </c>
      <c r="N74" s="13" t="s">
        <v>65</v>
      </c>
    </row>
    <row r="75" s="1" customFormat="1" hidden="1" spans="1:14">
      <c r="A75" s="4">
        <v>74</v>
      </c>
      <c r="B75" s="7" t="s">
        <v>60</v>
      </c>
      <c r="C75" s="9">
        <v>14006</v>
      </c>
      <c r="D75" s="8" t="s">
        <v>245</v>
      </c>
      <c r="E75" s="9" t="s">
        <v>246</v>
      </c>
      <c r="F75" s="9" t="s">
        <v>18</v>
      </c>
      <c r="G75" s="8" t="s">
        <v>247</v>
      </c>
      <c r="H75" s="10">
        <v>11</v>
      </c>
      <c r="I75" s="7">
        <v>11.2</v>
      </c>
      <c r="J75" s="13">
        <v>0.199999999999999</v>
      </c>
      <c r="K75" s="14">
        <f t="shared" si="0"/>
        <v>0.0178571428571428</v>
      </c>
      <c r="L75" s="15">
        <v>560</v>
      </c>
      <c r="M75" s="13" t="s">
        <v>64</v>
      </c>
      <c r="N75" s="13" t="s">
        <v>65</v>
      </c>
    </row>
    <row r="76" s="1" customFormat="1" hidden="1" spans="1:14">
      <c r="A76" s="4">
        <v>75</v>
      </c>
      <c r="B76" s="7" t="s">
        <v>97</v>
      </c>
      <c r="C76" s="17">
        <v>136323</v>
      </c>
      <c r="D76" s="17" t="s">
        <v>248</v>
      </c>
      <c r="E76" s="18" t="s">
        <v>249</v>
      </c>
      <c r="F76" s="18" t="s">
        <v>18</v>
      </c>
      <c r="G76" s="17" t="s">
        <v>250</v>
      </c>
      <c r="H76" s="10">
        <v>9</v>
      </c>
      <c r="I76" s="7">
        <v>9.2</v>
      </c>
      <c r="J76" s="13">
        <v>0.199999999999999</v>
      </c>
      <c r="K76" s="14">
        <f t="shared" si="0"/>
        <v>0.0217391304347825</v>
      </c>
      <c r="L76" s="15">
        <v>200</v>
      </c>
      <c r="M76" s="13" t="s">
        <v>70</v>
      </c>
      <c r="N76" s="13" t="s">
        <v>65</v>
      </c>
    </row>
    <row r="77" s="1" customFormat="1" hidden="1" spans="1:14">
      <c r="A77" s="4">
        <v>76</v>
      </c>
      <c r="B77" s="7" t="s">
        <v>66</v>
      </c>
      <c r="C77" s="9">
        <v>54409</v>
      </c>
      <c r="D77" s="8" t="s">
        <v>251</v>
      </c>
      <c r="E77" s="9" t="s">
        <v>252</v>
      </c>
      <c r="F77" s="9" t="s">
        <v>18</v>
      </c>
      <c r="G77" s="8" t="s">
        <v>253</v>
      </c>
      <c r="H77" s="10">
        <v>28</v>
      </c>
      <c r="I77" s="7">
        <v>28.2</v>
      </c>
      <c r="J77" s="13">
        <v>0.199999999999999</v>
      </c>
      <c r="K77" s="14">
        <f t="shared" si="0"/>
        <v>0.00709219858156025</v>
      </c>
      <c r="L77" s="15">
        <v>100</v>
      </c>
      <c r="M77" s="13" t="s">
        <v>70</v>
      </c>
      <c r="N77" s="13" t="s">
        <v>65</v>
      </c>
    </row>
    <row r="78" s="1" customFormat="1" hidden="1" spans="1:14">
      <c r="A78" s="4">
        <v>77</v>
      </c>
      <c r="B78" s="7" t="s">
        <v>169</v>
      </c>
      <c r="C78" s="9">
        <v>1516</v>
      </c>
      <c r="D78" s="8" t="s">
        <v>254</v>
      </c>
      <c r="E78" s="9" t="s">
        <v>255</v>
      </c>
      <c r="F78" s="9" t="s">
        <v>45</v>
      </c>
      <c r="G78" s="8" t="s">
        <v>256</v>
      </c>
      <c r="H78" s="10">
        <v>17.8</v>
      </c>
      <c r="I78" s="7">
        <v>18</v>
      </c>
      <c r="J78" s="13">
        <v>0.199999999999999</v>
      </c>
      <c r="K78" s="14">
        <f t="shared" si="0"/>
        <v>0.0111111111111111</v>
      </c>
      <c r="L78" s="15">
        <v>60</v>
      </c>
      <c r="M78" s="13" t="s">
        <v>70</v>
      </c>
      <c r="N78" s="13" t="s">
        <v>65</v>
      </c>
    </row>
    <row r="79" s="1" customFormat="1" hidden="1" spans="1:14">
      <c r="A79" s="4">
        <v>78</v>
      </c>
      <c r="B79" s="7" t="s">
        <v>97</v>
      </c>
      <c r="C79" s="9">
        <v>44207</v>
      </c>
      <c r="D79" s="8" t="s">
        <v>257</v>
      </c>
      <c r="E79" s="9" t="s">
        <v>258</v>
      </c>
      <c r="F79" s="9" t="s">
        <v>18</v>
      </c>
      <c r="G79" s="8" t="s">
        <v>259</v>
      </c>
      <c r="H79" s="10">
        <v>9</v>
      </c>
      <c r="I79" s="7">
        <v>9.2</v>
      </c>
      <c r="J79" s="13">
        <v>0.199999999999999</v>
      </c>
      <c r="K79" s="14">
        <f t="shared" si="0"/>
        <v>0.0217391304347825</v>
      </c>
      <c r="L79" s="15">
        <v>30</v>
      </c>
      <c r="M79" s="13" t="s">
        <v>70</v>
      </c>
      <c r="N79" s="13" t="s">
        <v>65</v>
      </c>
    </row>
    <row r="80" s="1" customFormat="1" hidden="1" spans="1:14">
      <c r="A80" s="4">
        <v>79</v>
      </c>
      <c r="B80" s="7" t="s">
        <v>260</v>
      </c>
      <c r="C80" s="9">
        <v>42955</v>
      </c>
      <c r="D80" s="8" t="s">
        <v>261</v>
      </c>
      <c r="E80" s="9" t="s">
        <v>262</v>
      </c>
      <c r="F80" s="9" t="s">
        <v>45</v>
      </c>
      <c r="G80" s="8" t="s">
        <v>263</v>
      </c>
      <c r="H80" s="10">
        <v>8</v>
      </c>
      <c r="I80" s="7">
        <v>8.2</v>
      </c>
      <c r="J80" s="13">
        <v>0.199999999999999</v>
      </c>
      <c r="K80" s="14">
        <f t="shared" si="0"/>
        <v>0.0243902439024389</v>
      </c>
      <c r="L80" s="15">
        <v>20</v>
      </c>
      <c r="M80" s="13" t="s">
        <v>70</v>
      </c>
      <c r="N80" s="13" t="s">
        <v>65</v>
      </c>
    </row>
    <row r="81" s="1" customFormat="1" hidden="1" spans="1:14">
      <c r="A81" s="4">
        <v>80</v>
      </c>
      <c r="B81" s="7" t="s">
        <v>209</v>
      </c>
      <c r="C81" s="9">
        <v>3641</v>
      </c>
      <c r="D81" s="8" t="s">
        <v>264</v>
      </c>
      <c r="E81" s="9" t="s">
        <v>265</v>
      </c>
      <c r="F81" s="9" t="s">
        <v>45</v>
      </c>
      <c r="G81" s="8" t="s">
        <v>266</v>
      </c>
      <c r="H81" s="10">
        <v>27.2</v>
      </c>
      <c r="I81" s="7">
        <v>27.4</v>
      </c>
      <c r="J81" s="13">
        <v>0.199999999999999</v>
      </c>
      <c r="K81" s="14">
        <f t="shared" ref="K81:K138" si="1">J81/I81</f>
        <v>0.00729927007299266</v>
      </c>
      <c r="L81" s="15">
        <v>10</v>
      </c>
      <c r="M81" s="13" t="s">
        <v>64</v>
      </c>
      <c r="N81" s="13" t="s">
        <v>65</v>
      </c>
    </row>
    <row r="82" s="1" customFormat="1" hidden="1" spans="1:14">
      <c r="A82" s="4">
        <v>81</v>
      </c>
      <c r="B82" s="7" t="s">
        <v>83</v>
      </c>
      <c r="C82" s="9">
        <v>14200</v>
      </c>
      <c r="D82" s="8" t="s">
        <v>267</v>
      </c>
      <c r="E82" s="9" t="s">
        <v>268</v>
      </c>
      <c r="F82" s="9" t="s">
        <v>18</v>
      </c>
      <c r="G82" s="8" t="s">
        <v>269</v>
      </c>
      <c r="H82" s="10">
        <v>1.95</v>
      </c>
      <c r="I82" s="7">
        <v>2.1</v>
      </c>
      <c r="J82" s="13">
        <v>0.15</v>
      </c>
      <c r="K82" s="14">
        <f t="shared" si="1"/>
        <v>0.0714285714285714</v>
      </c>
      <c r="L82" s="15">
        <v>400</v>
      </c>
      <c r="M82" s="13" t="s">
        <v>64</v>
      </c>
      <c r="N82" s="13" t="s">
        <v>65</v>
      </c>
    </row>
    <row r="83" s="1" customFormat="1" hidden="1" spans="1:14">
      <c r="A83" s="4">
        <v>82</v>
      </c>
      <c r="B83" s="7" t="s">
        <v>209</v>
      </c>
      <c r="C83" s="9">
        <v>107319</v>
      </c>
      <c r="D83" s="8" t="s">
        <v>270</v>
      </c>
      <c r="E83" s="9" t="s">
        <v>271</v>
      </c>
      <c r="F83" s="9" t="s">
        <v>18</v>
      </c>
      <c r="G83" s="8" t="s">
        <v>272</v>
      </c>
      <c r="H83" s="10">
        <v>2.4</v>
      </c>
      <c r="I83" s="7">
        <v>2.55</v>
      </c>
      <c r="J83" s="13">
        <v>0.15</v>
      </c>
      <c r="K83" s="14">
        <f t="shared" si="1"/>
        <v>0.0588235294117647</v>
      </c>
      <c r="L83" s="15">
        <v>20</v>
      </c>
      <c r="M83" s="13" t="s">
        <v>64</v>
      </c>
      <c r="N83" s="13" t="s">
        <v>65</v>
      </c>
    </row>
    <row r="84" s="1" customFormat="1" hidden="1" spans="1:14">
      <c r="A84" s="4">
        <v>83</v>
      </c>
      <c r="B84" s="7" t="s">
        <v>134</v>
      </c>
      <c r="C84" s="9">
        <v>39708</v>
      </c>
      <c r="D84" s="8" t="s">
        <v>273</v>
      </c>
      <c r="E84" s="9" t="s">
        <v>274</v>
      </c>
      <c r="F84" s="9" t="s">
        <v>18</v>
      </c>
      <c r="G84" s="8" t="s">
        <v>275</v>
      </c>
      <c r="H84" s="10">
        <v>8.3</v>
      </c>
      <c r="I84" s="7">
        <v>8.45</v>
      </c>
      <c r="J84" s="13">
        <v>0.149999999999999</v>
      </c>
      <c r="K84" s="14">
        <f t="shared" si="1"/>
        <v>0.0177514792899407</v>
      </c>
      <c r="L84" s="15">
        <v>30</v>
      </c>
      <c r="M84" s="13" t="s">
        <v>64</v>
      </c>
      <c r="N84" s="13" t="s">
        <v>65</v>
      </c>
    </row>
    <row r="85" s="1" customFormat="1" hidden="1" spans="1:14">
      <c r="A85" s="4">
        <v>84</v>
      </c>
      <c r="B85" s="7" t="s">
        <v>97</v>
      </c>
      <c r="C85" s="9">
        <v>94966</v>
      </c>
      <c r="D85" s="8" t="s">
        <v>276</v>
      </c>
      <c r="E85" s="9" t="s">
        <v>277</v>
      </c>
      <c r="F85" s="9" t="s">
        <v>45</v>
      </c>
      <c r="G85" s="8" t="s">
        <v>278</v>
      </c>
      <c r="H85" s="10">
        <v>8.69</v>
      </c>
      <c r="I85" s="7">
        <v>8.8</v>
      </c>
      <c r="J85" s="13">
        <v>0.110000000000001</v>
      </c>
      <c r="K85" s="14">
        <f t="shared" si="1"/>
        <v>0.0125000000000001</v>
      </c>
      <c r="L85" s="15">
        <v>120</v>
      </c>
      <c r="M85" s="13" t="s">
        <v>70</v>
      </c>
      <c r="N85" s="13" t="s">
        <v>65</v>
      </c>
    </row>
    <row r="86" s="1" customFormat="1" hidden="1" spans="1:14">
      <c r="A86" s="4">
        <v>85</v>
      </c>
      <c r="B86" s="7" t="s">
        <v>114</v>
      </c>
      <c r="C86" s="9">
        <v>175086</v>
      </c>
      <c r="D86" s="8" t="s">
        <v>279</v>
      </c>
      <c r="E86" s="9" t="s">
        <v>280</v>
      </c>
      <c r="F86" s="9" t="s">
        <v>18</v>
      </c>
      <c r="G86" s="8" t="s">
        <v>281</v>
      </c>
      <c r="H86" s="10">
        <v>10.7</v>
      </c>
      <c r="I86" s="7">
        <v>10.8</v>
      </c>
      <c r="J86" s="13">
        <v>0.100000000000001</v>
      </c>
      <c r="K86" s="14">
        <f t="shared" si="1"/>
        <v>0.00925925925925935</v>
      </c>
      <c r="L86" s="15">
        <v>20</v>
      </c>
      <c r="M86" s="13" t="s">
        <v>70</v>
      </c>
      <c r="N86" s="13" t="s">
        <v>65</v>
      </c>
    </row>
    <row r="87" s="1" customFormat="1" hidden="1" spans="1:14">
      <c r="A87" s="4">
        <v>86</v>
      </c>
      <c r="B87" s="7" t="s">
        <v>83</v>
      </c>
      <c r="C87" s="9">
        <v>58428</v>
      </c>
      <c r="D87" s="8" t="s">
        <v>282</v>
      </c>
      <c r="E87" s="9" t="s">
        <v>283</v>
      </c>
      <c r="F87" s="9" t="s">
        <v>45</v>
      </c>
      <c r="G87" s="8" t="s">
        <v>284</v>
      </c>
      <c r="H87" s="10">
        <v>8.7</v>
      </c>
      <c r="I87" s="7">
        <v>8.8</v>
      </c>
      <c r="J87" s="13">
        <v>0.100000000000001</v>
      </c>
      <c r="K87" s="14">
        <f t="shared" si="1"/>
        <v>0.0113636363636365</v>
      </c>
      <c r="L87" s="15">
        <v>20</v>
      </c>
      <c r="M87" s="13" t="s">
        <v>64</v>
      </c>
      <c r="N87" s="13" t="s">
        <v>65</v>
      </c>
    </row>
    <row r="88" s="1" customFormat="1" hidden="1" spans="1:14">
      <c r="A88" s="4">
        <v>87</v>
      </c>
      <c r="B88" s="7" t="s">
        <v>79</v>
      </c>
      <c r="C88" s="9">
        <v>5902</v>
      </c>
      <c r="D88" s="8" t="s">
        <v>285</v>
      </c>
      <c r="E88" s="9" t="s">
        <v>286</v>
      </c>
      <c r="F88" s="9" t="s">
        <v>18</v>
      </c>
      <c r="G88" s="8" t="s">
        <v>287</v>
      </c>
      <c r="H88" s="10">
        <v>7.8</v>
      </c>
      <c r="I88" s="7">
        <v>7.9</v>
      </c>
      <c r="J88" s="13">
        <v>0.100000000000001</v>
      </c>
      <c r="K88" s="14">
        <f t="shared" si="1"/>
        <v>0.0126582278481014</v>
      </c>
      <c r="L88" s="15">
        <v>30</v>
      </c>
      <c r="M88" s="13" t="s">
        <v>70</v>
      </c>
      <c r="N88" s="13" t="s">
        <v>65</v>
      </c>
    </row>
    <row r="89" s="1" customFormat="1" hidden="1" spans="1:14">
      <c r="A89" s="4">
        <v>88</v>
      </c>
      <c r="B89" s="7" t="s">
        <v>97</v>
      </c>
      <c r="C89" s="9">
        <v>69804</v>
      </c>
      <c r="D89" s="8" t="s">
        <v>288</v>
      </c>
      <c r="E89" s="9" t="s">
        <v>289</v>
      </c>
      <c r="F89" s="9" t="s">
        <v>143</v>
      </c>
      <c r="G89" s="8" t="s">
        <v>290</v>
      </c>
      <c r="H89" s="10">
        <v>1.2</v>
      </c>
      <c r="I89" s="7">
        <v>1.3</v>
      </c>
      <c r="J89" s="13">
        <v>0.1</v>
      </c>
      <c r="K89" s="14">
        <f t="shared" si="1"/>
        <v>0.0769230769230769</v>
      </c>
      <c r="L89" s="15">
        <v>80</v>
      </c>
      <c r="M89" s="13" t="s">
        <v>70</v>
      </c>
      <c r="N89" s="13" t="s">
        <v>65</v>
      </c>
    </row>
    <row r="90" s="1" customFormat="1" hidden="1" spans="1:14">
      <c r="A90" s="4">
        <v>89</v>
      </c>
      <c r="B90" s="7" t="s">
        <v>224</v>
      </c>
      <c r="C90" s="9">
        <v>329</v>
      </c>
      <c r="D90" s="8" t="s">
        <v>291</v>
      </c>
      <c r="E90" s="9" t="s">
        <v>292</v>
      </c>
      <c r="F90" s="9" t="s">
        <v>293</v>
      </c>
      <c r="G90" s="8" t="s">
        <v>294</v>
      </c>
      <c r="H90" s="10">
        <v>1.6</v>
      </c>
      <c r="I90" s="7">
        <v>1.7</v>
      </c>
      <c r="J90" s="13">
        <v>0.0999999999999999</v>
      </c>
      <c r="K90" s="14">
        <f t="shared" si="1"/>
        <v>0.0588235294117646</v>
      </c>
      <c r="L90" s="15">
        <v>100</v>
      </c>
      <c r="M90" s="13" t="s">
        <v>70</v>
      </c>
      <c r="N90" s="13" t="s">
        <v>65</v>
      </c>
    </row>
    <row r="91" s="1" customFormat="1" hidden="1" spans="1:14">
      <c r="A91" s="4">
        <v>90</v>
      </c>
      <c r="B91" s="7" t="s">
        <v>169</v>
      </c>
      <c r="C91" s="9">
        <v>59379</v>
      </c>
      <c r="D91" s="8" t="s">
        <v>295</v>
      </c>
      <c r="E91" s="9" t="s">
        <v>296</v>
      </c>
      <c r="F91" s="9" t="s">
        <v>45</v>
      </c>
      <c r="G91" s="8" t="s">
        <v>297</v>
      </c>
      <c r="H91" s="10">
        <v>5.9</v>
      </c>
      <c r="I91" s="7">
        <v>6</v>
      </c>
      <c r="J91" s="13">
        <v>0.0999999999999996</v>
      </c>
      <c r="K91" s="14">
        <f t="shared" si="1"/>
        <v>0.0166666666666666</v>
      </c>
      <c r="L91" s="15">
        <v>400</v>
      </c>
      <c r="M91" s="13" t="s">
        <v>70</v>
      </c>
      <c r="N91" s="13" t="s">
        <v>65</v>
      </c>
    </row>
    <row r="92" s="1" customFormat="1" hidden="1" spans="1:14">
      <c r="A92" s="4">
        <v>91</v>
      </c>
      <c r="B92" s="7" t="s">
        <v>224</v>
      </c>
      <c r="C92" s="9">
        <v>31208</v>
      </c>
      <c r="D92" s="8" t="s">
        <v>298</v>
      </c>
      <c r="E92" s="9" t="s">
        <v>299</v>
      </c>
      <c r="F92" s="9" t="s">
        <v>143</v>
      </c>
      <c r="G92" s="8" t="s">
        <v>300</v>
      </c>
      <c r="H92" s="10">
        <v>6.9</v>
      </c>
      <c r="I92" s="7">
        <v>7</v>
      </c>
      <c r="J92" s="13">
        <v>0.0999999999999996</v>
      </c>
      <c r="K92" s="14">
        <f t="shared" si="1"/>
        <v>0.0142857142857142</v>
      </c>
      <c r="L92" s="15">
        <v>150</v>
      </c>
      <c r="M92" s="13" t="s">
        <v>70</v>
      </c>
      <c r="N92" s="13" t="s">
        <v>65</v>
      </c>
    </row>
    <row r="93" s="1" customFormat="1" hidden="1" spans="1:14">
      <c r="A93" s="4">
        <v>92</v>
      </c>
      <c r="B93" s="7" t="s">
        <v>169</v>
      </c>
      <c r="C93" s="9">
        <v>1788</v>
      </c>
      <c r="D93" s="8" t="s">
        <v>301</v>
      </c>
      <c r="E93" s="9" t="s">
        <v>302</v>
      </c>
      <c r="F93" s="9" t="s">
        <v>45</v>
      </c>
      <c r="G93" s="8" t="s">
        <v>127</v>
      </c>
      <c r="H93" s="10">
        <v>7.7</v>
      </c>
      <c r="I93" s="7">
        <v>7.8</v>
      </c>
      <c r="J93" s="13">
        <v>0.0999999999999996</v>
      </c>
      <c r="K93" s="14">
        <f t="shared" si="1"/>
        <v>0.0128205128205128</v>
      </c>
      <c r="L93" s="15">
        <v>120</v>
      </c>
      <c r="M93" s="13" t="s">
        <v>70</v>
      </c>
      <c r="N93" s="13" t="s">
        <v>65</v>
      </c>
    </row>
    <row r="94" s="1" customFormat="1" hidden="1" spans="1:14">
      <c r="A94" s="4">
        <v>93</v>
      </c>
      <c r="B94" s="7" t="s">
        <v>87</v>
      </c>
      <c r="C94" s="9">
        <v>9341</v>
      </c>
      <c r="D94" s="8" t="s">
        <v>303</v>
      </c>
      <c r="E94" s="9" t="s">
        <v>132</v>
      </c>
      <c r="F94" s="9" t="s">
        <v>18</v>
      </c>
      <c r="G94" s="8" t="s">
        <v>304</v>
      </c>
      <c r="H94" s="10">
        <v>5.2</v>
      </c>
      <c r="I94" s="7">
        <v>5.3</v>
      </c>
      <c r="J94" s="13">
        <v>0.0999999999999996</v>
      </c>
      <c r="K94" s="14">
        <f t="shared" si="1"/>
        <v>0.0188679245283018</v>
      </c>
      <c r="L94" s="15">
        <v>30</v>
      </c>
      <c r="M94" s="13" t="s">
        <v>70</v>
      </c>
      <c r="N94" s="13" t="s">
        <v>65</v>
      </c>
    </row>
    <row r="95" s="1" customFormat="1" hidden="1" spans="1:14">
      <c r="A95" s="4">
        <v>94</v>
      </c>
      <c r="B95" s="7" t="s">
        <v>114</v>
      </c>
      <c r="C95" s="9">
        <v>862</v>
      </c>
      <c r="D95" s="8" t="s">
        <v>305</v>
      </c>
      <c r="E95" s="9" t="s">
        <v>299</v>
      </c>
      <c r="F95" s="9" t="s">
        <v>45</v>
      </c>
      <c r="G95" s="8" t="s">
        <v>306</v>
      </c>
      <c r="H95" s="10">
        <v>6.9</v>
      </c>
      <c r="I95" s="7">
        <v>7</v>
      </c>
      <c r="J95" s="13">
        <v>0.0999999999999996</v>
      </c>
      <c r="K95" s="14">
        <f t="shared" si="1"/>
        <v>0.0142857142857142</v>
      </c>
      <c r="L95" s="15">
        <v>20</v>
      </c>
      <c r="M95" s="13" t="s">
        <v>70</v>
      </c>
      <c r="N95" s="13" t="s">
        <v>65</v>
      </c>
    </row>
    <row r="96" s="1" customFormat="1" hidden="1" spans="1:14">
      <c r="A96" s="4">
        <v>95</v>
      </c>
      <c r="B96" s="7" t="s">
        <v>196</v>
      </c>
      <c r="C96" s="9">
        <v>2498</v>
      </c>
      <c r="D96" s="8" t="s">
        <v>307</v>
      </c>
      <c r="E96" s="9" t="s">
        <v>308</v>
      </c>
      <c r="F96" s="9" t="s">
        <v>18</v>
      </c>
      <c r="G96" s="8" t="s">
        <v>309</v>
      </c>
      <c r="H96" s="10">
        <v>10.8</v>
      </c>
      <c r="I96" s="7">
        <v>10.9</v>
      </c>
      <c r="J96" s="13">
        <v>0.0999999999999996</v>
      </c>
      <c r="K96" s="14">
        <f t="shared" si="1"/>
        <v>0.00917431192660547</v>
      </c>
      <c r="L96" s="15">
        <v>10</v>
      </c>
      <c r="M96" s="13" t="s">
        <v>64</v>
      </c>
      <c r="N96" s="13" t="s">
        <v>65</v>
      </c>
    </row>
    <row r="97" s="1" customFormat="1" hidden="1" spans="1:14">
      <c r="A97" s="4">
        <v>96</v>
      </c>
      <c r="B97" s="7" t="s">
        <v>66</v>
      </c>
      <c r="C97" s="9">
        <v>706</v>
      </c>
      <c r="D97" s="8" t="s">
        <v>310</v>
      </c>
      <c r="E97" s="9" t="s">
        <v>311</v>
      </c>
      <c r="F97" s="9" t="s">
        <v>18</v>
      </c>
      <c r="G97" s="8" t="s">
        <v>312</v>
      </c>
      <c r="H97" s="10">
        <v>17.6</v>
      </c>
      <c r="I97" s="7">
        <v>17.7</v>
      </c>
      <c r="J97" s="13">
        <v>0.0999999999999979</v>
      </c>
      <c r="K97" s="14">
        <f t="shared" si="1"/>
        <v>0.00564971751412417</v>
      </c>
      <c r="L97" s="15">
        <v>90</v>
      </c>
      <c r="M97" s="13" t="s">
        <v>70</v>
      </c>
      <c r="N97" s="13" t="s">
        <v>65</v>
      </c>
    </row>
    <row r="98" s="1" customFormat="1" hidden="1" spans="1:14">
      <c r="A98" s="4">
        <v>97</v>
      </c>
      <c r="B98" s="7" t="s">
        <v>97</v>
      </c>
      <c r="C98" s="9">
        <v>13625</v>
      </c>
      <c r="D98" s="8" t="s">
        <v>313</v>
      </c>
      <c r="E98" s="9" t="s">
        <v>22</v>
      </c>
      <c r="F98" s="9" t="s">
        <v>18</v>
      </c>
      <c r="G98" s="8" t="s">
        <v>314</v>
      </c>
      <c r="H98" s="10">
        <v>13.13</v>
      </c>
      <c r="I98" s="7">
        <v>13.2</v>
      </c>
      <c r="J98" s="13">
        <v>0.0699999999999985</v>
      </c>
      <c r="K98" s="14">
        <f t="shared" si="1"/>
        <v>0.00530303030303019</v>
      </c>
      <c r="L98" s="15">
        <v>100</v>
      </c>
      <c r="M98" s="13" t="s">
        <v>70</v>
      </c>
      <c r="N98" s="13" t="s">
        <v>65</v>
      </c>
    </row>
    <row r="99" s="1" customFormat="1" hidden="1" spans="1:14">
      <c r="A99" s="4">
        <v>98</v>
      </c>
      <c r="B99" s="7" t="s">
        <v>260</v>
      </c>
      <c r="C99" s="9">
        <v>10409</v>
      </c>
      <c r="D99" s="8" t="s">
        <v>315</v>
      </c>
      <c r="E99" s="9" t="s">
        <v>316</v>
      </c>
      <c r="F99" s="9" t="s">
        <v>45</v>
      </c>
      <c r="G99" s="8" t="s">
        <v>317</v>
      </c>
      <c r="H99" s="10">
        <v>1.2</v>
      </c>
      <c r="I99" s="7">
        <v>1.25</v>
      </c>
      <c r="J99" s="13">
        <v>0.05</v>
      </c>
      <c r="K99" s="14">
        <f t="shared" si="1"/>
        <v>0.04</v>
      </c>
      <c r="L99" s="15">
        <v>450</v>
      </c>
      <c r="M99" s="13" t="s">
        <v>70</v>
      </c>
      <c r="N99" s="13" t="s">
        <v>65</v>
      </c>
    </row>
    <row r="100" s="1" customFormat="1" hidden="1" spans="1:14">
      <c r="A100" s="4">
        <v>99</v>
      </c>
      <c r="B100" s="7" t="s">
        <v>71</v>
      </c>
      <c r="C100" s="9">
        <v>3710</v>
      </c>
      <c r="D100" s="19" t="s">
        <v>318</v>
      </c>
      <c r="E100" s="20" t="s">
        <v>319</v>
      </c>
      <c r="F100" s="9" t="s">
        <v>143</v>
      </c>
      <c r="G100" s="19" t="s">
        <v>320</v>
      </c>
      <c r="H100" s="10">
        <v>3.6</v>
      </c>
      <c r="I100" s="7">
        <v>3.65</v>
      </c>
      <c r="J100" s="13">
        <v>0.0499999999999998</v>
      </c>
      <c r="K100" s="14">
        <f t="shared" si="1"/>
        <v>0.0136986301369862</v>
      </c>
      <c r="L100" s="15">
        <v>200</v>
      </c>
      <c r="M100" s="13" t="s">
        <v>70</v>
      </c>
      <c r="N100" s="13" t="s">
        <v>65</v>
      </c>
    </row>
    <row r="101" s="1" customFormat="1" hidden="1" spans="1:14">
      <c r="A101" s="4">
        <v>100</v>
      </c>
      <c r="B101" s="7" t="s">
        <v>79</v>
      </c>
      <c r="C101" s="9">
        <v>106912</v>
      </c>
      <c r="D101" s="8" t="s">
        <v>321</v>
      </c>
      <c r="E101" s="9" t="s">
        <v>322</v>
      </c>
      <c r="F101" s="9" t="s">
        <v>18</v>
      </c>
      <c r="G101" s="8" t="s">
        <v>147</v>
      </c>
      <c r="H101" s="10">
        <v>4.45</v>
      </c>
      <c r="I101" s="7">
        <v>4.5</v>
      </c>
      <c r="J101" s="13">
        <v>0.0499999999999998</v>
      </c>
      <c r="K101" s="14">
        <f t="shared" si="1"/>
        <v>0.0111111111111111</v>
      </c>
      <c r="L101" s="15">
        <v>60</v>
      </c>
      <c r="M101" s="13" t="s">
        <v>70</v>
      </c>
      <c r="N101" s="13" t="s">
        <v>65</v>
      </c>
    </row>
    <row r="102" s="1" customFormat="1" hidden="1" spans="1:14">
      <c r="A102" s="4">
        <v>101</v>
      </c>
      <c r="B102" s="7" t="s">
        <v>71</v>
      </c>
      <c r="C102" s="9">
        <v>7538</v>
      </c>
      <c r="D102" s="8" t="s">
        <v>323</v>
      </c>
      <c r="E102" s="9" t="s">
        <v>324</v>
      </c>
      <c r="F102" s="9" t="s">
        <v>18</v>
      </c>
      <c r="G102" s="8" t="s">
        <v>325</v>
      </c>
      <c r="H102" s="10">
        <v>4.45</v>
      </c>
      <c r="I102" s="7">
        <v>4.5</v>
      </c>
      <c r="J102" s="13">
        <v>0.0499999999999998</v>
      </c>
      <c r="K102" s="14">
        <f t="shared" si="1"/>
        <v>0.0111111111111111</v>
      </c>
      <c r="L102" s="15">
        <v>60</v>
      </c>
      <c r="M102" s="13" t="s">
        <v>70</v>
      </c>
      <c r="N102" s="13" t="s">
        <v>65</v>
      </c>
    </row>
    <row r="103" s="1" customFormat="1" hidden="1" spans="1:14">
      <c r="A103" s="4">
        <v>102</v>
      </c>
      <c r="B103" s="7" t="s">
        <v>224</v>
      </c>
      <c r="C103" s="9">
        <v>101088</v>
      </c>
      <c r="D103" s="8" t="s">
        <v>326</v>
      </c>
      <c r="E103" s="9" t="s">
        <v>327</v>
      </c>
      <c r="F103" s="9" t="s">
        <v>18</v>
      </c>
      <c r="G103" s="8" t="s">
        <v>328</v>
      </c>
      <c r="H103" s="10">
        <v>12.96</v>
      </c>
      <c r="I103" s="7">
        <v>13</v>
      </c>
      <c r="J103" s="13">
        <v>0.0399999999999991</v>
      </c>
      <c r="K103" s="14">
        <f t="shared" si="1"/>
        <v>0.00307692307692301</v>
      </c>
      <c r="L103" s="15">
        <v>100</v>
      </c>
      <c r="M103" s="13" t="s">
        <v>70</v>
      </c>
      <c r="N103" s="13" t="s">
        <v>65</v>
      </c>
    </row>
    <row r="104" s="1" customFormat="1" hidden="1" spans="1:14">
      <c r="A104" s="4">
        <v>103</v>
      </c>
      <c r="B104" s="7" t="s">
        <v>97</v>
      </c>
      <c r="C104" s="9">
        <v>23091</v>
      </c>
      <c r="D104" s="8" t="s">
        <v>329</v>
      </c>
      <c r="E104" s="9" t="s">
        <v>330</v>
      </c>
      <c r="F104" s="9" t="s">
        <v>143</v>
      </c>
      <c r="G104" s="8" t="s">
        <v>331</v>
      </c>
      <c r="H104" s="10">
        <v>17.07</v>
      </c>
      <c r="I104" s="7">
        <v>17.1</v>
      </c>
      <c r="J104" s="13">
        <v>0.0300000000000011</v>
      </c>
      <c r="K104" s="14">
        <f t="shared" si="1"/>
        <v>0.00175438596491234</v>
      </c>
      <c r="L104" s="15">
        <v>80</v>
      </c>
      <c r="M104" s="13" t="s">
        <v>70</v>
      </c>
      <c r="N104" s="13" t="s">
        <v>65</v>
      </c>
    </row>
    <row r="105" s="1" customFormat="1" hidden="1" spans="1:14">
      <c r="A105" s="4">
        <v>104</v>
      </c>
      <c r="B105" s="7" t="s">
        <v>87</v>
      </c>
      <c r="C105" s="9">
        <v>72815</v>
      </c>
      <c r="D105" s="8" t="s">
        <v>332</v>
      </c>
      <c r="E105" s="9" t="s">
        <v>333</v>
      </c>
      <c r="F105" s="9" t="s">
        <v>334</v>
      </c>
      <c r="G105" s="8" t="s">
        <v>335</v>
      </c>
      <c r="H105" s="10">
        <v>0.74</v>
      </c>
      <c r="I105" s="7">
        <v>0.75</v>
      </c>
      <c r="J105" s="13">
        <v>0.01</v>
      </c>
      <c r="K105" s="14">
        <f t="shared" si="1"/>
        <v>0.0133333333333333</v>
      </c>
      <c r="L105" s="15">
        <v>400</v>
      </c>
      <c r="M105" s="13" t="s">
        <v>70</v>
      </c>
      <c r="N105" s="13" t="s">
        <v>65</v>
      </c>
    </row>
    <row r="106" s="1" customFormat="1" hidden="1" spans="1:14">
      <c r="A106" s="4">
        <v>105</v>
      </c>
      <c r="B106" s="7" t="s">
        <v>260</v>
      </c>
      <c r="C106" s="9">
        <v>62881</v>
      </c>
      <c r="D106" s="8" t="s">
        <v>336</v>
      </c>
      <c r="E106" s="9" t="s">
        <v>337</v>
      </c>
      <c r="F106" s="9" t="s">
        <v>45</v>
      </c>
      <c r="G106" s="8" t="s">
        <v>338</v>
      </c>
      <c r="H106" s="10">
        <v>12.36</v>
      </c>
      <c r="I106" s="7">
        <v>12.3</v>
      </c>
      <c r="J106" s="13">
        <v>-0.0599999999999987</v>
      </c>
      <c r="K106" s="14">
        <f t="shared" si="1"/>
        <v>-0.0048780487804877</v>
      </c>
      <c r="L106" s="15">
        <v>30</v>
      </c>
      <c r="M106" s="13" t="s">
        <v>70</v>
      </c>
      <c r="N106" s="13" t="s">
        <v>339</v>
      </c>
    </row>
    <row r="107" s="1" customFormat="1" hidden="1" spans="1:14">
      <c r="A107" s="4">
        <v>106</v>
      </c>
      <c r="B107" s="7" t="s">
        <v>71</v>
      </c>
      <c r="C107" s="9">
        <v>184474</v>
      </c>
      <c r="D107" s="8" t="s">
        <v>340</v>
      </c>
      <c r="E107" s="9" t="s">
        <v>341</v>
      </c>
      <c r="F107" s="9" t="s">
        <v>45</v>
      </c>
      <c r="G107" s="8" t="s">
        <v>342</v>
      </c>
      <c r="H107" s="10">
        <v>14.9</v>
      </c>
      <c r="I107" s="7">
        <v>14.8</v>
      </c>
      <c r="J107" s="13">
        <v>-0.0999999999999996</v>
      </c>
      <c r="K107" s="14">
        <f t="shared" si="1"/>
        <v>-0.00675675675675673</v>
      </c>
      <c r="L107" s="15">
        <v>40</v>
      </c>
      <c r="M107" s="13" t="s">
        <v>70</v>
      </c>
      <c r="N107" s="13" t="s">
        <v>339</v>
      </c>
    </row>
    <row r="108" s="1" customFormat="1" hidden="1" spans="1:14">
      <c r="A108" s="4">
        <v>107</v>
      </c>
      <c r="B108" s="7" t="s">
        <v>169</v>
      </c>
      <c r="C108" s="9">
        <v>517</v>
      </c>
      <c r="D108" s="8" t="s">
        <v>343</v>
      </c>
      <c r="E108" s="9" t="s">
        <v>344</v>
      </c>
      <c r="F108" s="9" t="s">
        <v>45</v>
      </c>
      <c r="G108" s="8" t="s">
        <v>345</v>
      </c>
      <c r="H108" s="10">
        <v>5.2</v>
      </c>
      <c r="I108" s="7">
        <v>5.1</v>
      </c>
      <c r="J108" s="13">
        <v>-0.100000000000001</v>
      </c>
      <c r="K108" s="14">
        <f t="shared" si="1"/>
        <v>-0.0196078431372551</v>
      </c>
      <c r="L108" s="15">
        <v>90</v>
      </c>
      <c r="M108" s="13" t="s">
        <v>70</v>
      </c>
      <c r="N108" s="13" t="s">
        <v>339</v>
      </c>
    </row>
    <row r="109" s="1" customFormat="1" hidden="1" spans="1:14">
      <c r="A109" s="4">
        <v>108</v>
      </c>
      <c r="B109" s="7" t="s">
        <v>97</v>
      </c>
      <c r="C109" s="9">
        <v>45169</v>
      </c>
      <c r="D109" s="8" t="s">
        <v>181</v>
      </c>
      <c r="E109" s="9" t="s">
        <v>132</v>
      </c>
      <c r="F109" s="9" t="s">
        <v>18</v>
      </c>
      <c r="G109" s="8" t="s">
        <v>183</v>
      </c>
      <c r="H109" s="10">
        <v>9.35</v>
      </c>
      <c r="I109" s="7">
        <v>9.2</v>
      </c>
      <c r="J109" s="13">
        <v>-0.15</v>
      </c>
      <c r="K109" s="14">
        <f t="shared" si="1"/>
        <v>-0.016304347826087</v>
      </c>
      <c r="L109" s="15">
        <v>120</v>
      </c>
      <c r="M109" s="13" t="s">
        <v>70</v>
      </c>
      <c r="N109" s="13" t="s">
        <v>339</v>
      </c>
    </row>
    <row r="110" s="1" customFormat="1" hidden="1" spans="1:14">
      <c r="A110" s="4">
        <v>109</v>
      </c>
      <c r="B110" s="7" t="s">
        <v>87</v>
      </c>
      <c r="C110" s="9">
        <v>185421</v>
      </c>
      <c r="D110" s="8" t="s">
        <v>346</v>
      </c>
      <c r="E110" s="8" t="s">
        <v>347</v>
      </c>
      <c r="F110" s="9" t="s">
        <v>18</v>
      </c>
      <c r="G110" s="8" t="s">
        <v>348</v>
      </c>
      <c r="H110" s="10">
        <v>8.4</v>
      </c>
      <c r="I110" s="7">
        <v>8.24</v>
      </c>
      <c r="J110" s="13">
        <v>-0.16</v>
      </c>
      <c r="K110" s="14">
        <f t="shared" si="1"/>
        <v>-0.0194174757281553</v>
      </c>
      <c r="L110" s="15">
        <v>5</v>
      </c>
      <c r="M110" s="13" t="s">
        <v>70</v>
      </c>
      <c r="N110" s="13" t="s">
        <v>339</v>
      </c>
    </row>
    <row r="111" s="1" customFormat="1" hidden="1" spans="1:14">
      <c r="A111" s="4">
        <v>110</v>
      </c>
      <c r="B111" s="7" t="s">
        <v>104</v>
      </c>
      <c r="C111" s="9">
        <v>41409</v>
      </c>
      <c r="D111" s="8" t="s">
        <v>349</v>
      </c>
      <c r="E111" s="9" t="s">
        <v>350</v>
      </c>
      <c r="F111" s="9" t="s">
        <v>18</v>
      </c>
      <c r="G111" s="8" t="s">
        <v>351</v>
      </c>
      <c r="H111" s="10">
        <v>20.2</v>
      </c>
      <c r="I111" s="7">
        <v>20</v>
      </c>
      <c r="J111" s="13">
        <v>-0.199999999999999</v>
      </c>
      <c r="K111" s="14">
        <f t="shared" si="1"/>
        <v>-0.00999999999999995</v>
      </c>
      <c r="L111" s="15">
        <v>200</v>
      </c>
      <c r="M111" s="13" t="s">
        <v>70</v>
      </c>
      <c r="N111" s="13" t="s">
        <v>339</v>
      </c>
    </row>
    <row r="112" s="1" customFormat="1" hidden="1" spans="1:14">
      <c r="A112" s="4">
        <v>111</v>
      </c>
      <c r="B112" s="7" t="s">
        <v>134</v>
      </c>
      <c r="C112" s="9">
        <v>109792</v>
      </c>
      <c r="D112" s="8" t="s">
        <v>352</v>
      </c>
      <c r="E112" s="9" t="s">
        <v>353</v>
      </c>
      <c r="F112" s="9" t="s">
        <v>18</v>
      </c>
      <c r="G112" s="8" t="s">
        <v>259</v>
      </c>
      <c r="H112" s="10">
        <v>15</v>
      </c>
      <c r="I112" s="7">
        <v>14.8</v>
      </c>
      <c r="J112" s="13">
        <v>-0.199999999999999</v>
      </c>
      <c r="K112" s="14">
        <f t="shared" si="1"/>
        <v>-0.0135135135135134</v>
      </c>
      <c r="L112" s="15">
        <v>190</v>
      </c>
      <c r="M112" s="13" t="s">
        <v>64</v>
      </c>
      <c r="N112" s="13" t="s">
        <v>339</v>
      </c>
    </row>
    <row r="113" s="1" customFormat="1" hidden="1" spans="1:14">
      <c r="A113" s="4">
        <v>112</v>
      </c>
      <c r="B113" s="7" t="s">
        <v>114</v>
      </c>
      <c r="C113" s="9">
        <v>31821</v>
      </c>
      <c r="D113" s="8" t="s">
        <v>354</v>
      </c>
      <c r="E113" s="9" t="s">
        <v>355</v>
      </c>
      <c r="F113" s="9" t="s">
        <v>18</v>
      </c>
      <c r="G113" s="8" t="s">
        <v>356</v>
      </c>
      <c r="H113" s="10">
        <v>10.2</v>
      </c>
      <c r="I113" s="7">
        <v>10</v>
      </c>
      <c r="J113" s="13">
        <v>-0.199999999999999</v>
      </c>
      <c r="K113" s="14">
        <f t="shared" si="1"/>
        <v>-0.0199999999999999</v>
      </c>
      <c r="L113" s="15">
        <v>50</v>
      </c>
      <c r="M113" s="13" t="s">
        <v>70</v>
      </c>
      <c r="N113" s="13" t="s">
        <v>339</v>
      </c>
    </row>
    <row r="114" s="1" customFormat="1" hidden="1" spans="1:14">
      <c r="A114" s="4">
        <v>113</v>
      </c>
      <c r="B114" s="7" t="s">
        <v>97</v>
      </c>
      <c r="C114" s="9">
        <v>16522</v>
      </c>
      <c r="D114" s="8" t="s">
        <v>357</v>
      </c>
      <c r="E114" s="9" t="s">
        <v>358</v>
      </c>
      <c r="F114" s="9" t="s">
        <v>18</v>
      </c>
      <c r="G114" s="8" t="s">
        <v>177</v>
      </c>
      <c r="H114" s="10">
        <v>9.5</v>
      </c>
      <c r="I114" s="7">
        <v>9.3</v>
      </c>
      <c r="J114" s="13">
        <v>-0.199999999999999</v>
      </c>
      <c r="K114" s="14">
        <f t="shared" si="1"/>
        <v>-0.0215053763440859</v>
      </c>
      <c r="L114" s="15">
        <v>30</v>
      </c>
      <c r="M114" s="13" t="s">
        <v>70</v>
      </c>
      <c r="N114" s="13" t="s">
        <v>339</v>
      </c>
    </row>
    <row r="115" s="1" customFormat="1" hidden="1" spans="1:14">
      <c r="A115" s="4">
        <v>114</v>
      </c>
      <c r="B115" s="7" t="s">
        <v>260</v>
      </c>
      <c r="C115" s="9">
        <v>100254</v>
      </c>
      <c r="D115" s="8" t="s">
        <v>359</v>
      </c>
      <c r="E115" s="9" t="s">
        <v>360</v>
      </c>
      <c r="F115" s="9" t="s">
        <v>18</v>
      </c>
      <c r="G115" s="8" t="s">
        <v>361</v>
      </c>
      <c r="H115" s="10">
        <v>14.7</v>
      </c>
      <c r="I115" s="7">
        <v>14.5</v>
      </c>
      <c r="J115" s="13">
        <v>-0.199999999999999</v>
      </c>
      <c r="K115" s="14">
        <f t="shared" si="1"/>
        <v>-0.0137931034482758</v>
      </c>
      <c r="L115" s="15">
        <v>10</v>
      </c>
      <c r="M115" s="13" t="s">
        <v>70</v>
      </c>
      <c r="N115" s="13" t="s">
        <v>339</v>
      </c>
    </row>
    <row r="116" s="1" customFormat="1" hidden="1" spans="1:14">
      <c r="A116" s="4">
        <v>115</v>
      </c>
      <c r="B116" s="7" t="s">
        <v>224</v>
      </c>
      <c r="C116" s="9">
        <v>23979</v>
      </c>
      <c r="D116" s="8" t="s">
        <v>362</v>
      </c>
      <c r="E116" s="9" t="s">
        <v>363</v>
      </c>
      <c r="F116" s="9" t="s">
        <v>18</v>
      </c>
      <c r="G116" s="8" t="s">
        <v>364</v>
      </c>
      <c r="H116" s="10">
        <v>7.9</v>
      </c>
      <c r="I116" s="7">
        <v>7.7</v>
      </c>
      <c r="J116" s="13">
        <v>-0.2</v>
      </c>
      <c r="K116" s="14">
        <f t="shared" si="1"/>
        <v>-0.025974025974026</v>
      </c>
      <c r="L116" s="15">
        <v>30</v>
      </c>
      <c r="M116" s="13" t="s">
        <v>70</v>
      </c>
      <c r="N116" s="13" t="s">
        <v>339</v>
      </c>
    </row>
    <row r="117" s="1" customFormat="1" hidden="1" spans="1:14">
      <c r="A117" s="4">
        <v>116</v>
      </c>
      <c r="B117" s="7" t="s">
        <v>196</v>
      </c>
      <c r="C117" s="9">
        <v>3211</v>
      </c>
      <c r="D117" s="8" t="s">
        <v>365</v>
      </c>
      <c r="E117" s="9" t="s">
        <v>366</v>
      </c>
      <c r="F117" s="9" t="s">
        <v>45</v>
      </c>
      <c r="G117" s="8" t="s">
        <v>367</v>
      </c>
      <c r="H117" s="10">
        <v>8.8</v>
      </c>
      <c r="I117" s="7">
        <v>8.6</v>
      </c>
      <c r="J117" s="13">
        <v>-0.200000000000001</v>
      </c>
      <c r="K117" s="14">
        <f t="shared" si="1"/>
        <v>-0.0232558139534885</v>
      </c>
      <c r="L117" s="15">
        <v>5</v>
      </c>
      <c r="M117" s="13" t="s">
        <v>64</v>
      </c>
      <c r="N117" s="13" t="s">
        <v>339</v>
      </c>
    </row>
    <row r="118" s="1" customFormat="1" hidden="1" spans="1:14">
      <c r="A118" s="4">
        <v>117</v>
      </c>
      <c r="B118" s="7" t="s">
        <v>97</v>
      </c>
      <c r="C118" s="9">
        <v>1273</v>
      </c>
      <c r="D118" s="8" t="s">
        <v>368</v>
      </c>
      <c r="E118" s="9" t="s">
        <v>132</v>
      </c>
      <c r="F118" s="9" t="s">
        <v>18</v>
      </c>
      <c r="G118" s="8" t="s">
        <v>369</v>
      </c>
      <c r="H118" s="10">
        <v>11.5</v>
      </c>
      <c r="I118" s="7">
        <v>11.2</v>
      </c>
      <c r="J118" s="13">
        <v>-0.300000000000001</v>
      </c>
      <c r="K118" s="14">
        <f t="shared" si="1"/>
        <v>-0.0267857142857144</v>
      </c>
      <c r="L118" s="15">
        <v>100</v>
      </c>
      <c r="M118" s="13" t="s">
        <v>70</v>
      </c>
      <c r="N118" s="13" t="s">
        <v>339</v>
      </c>
    </row>
    <row r="119" s="1" customFormat="1" hidden="1" spans="1:14">
      <c r="A119" s="4">
        <v>118</v>
      </c>
      <c r="B119" s="7" t="s">
        <v>224</v>
      </c>
      <c r="C119" s="9">
        <v>4809</v>
      </c>
      <c r="D119" s="8" t="s">
        <v>303</v>
      </c>
      <c r="E119" s="9" t="s">
        <v>370</v>
      </c>
      <c r="F119" s="9" t="s">
        <v>18</v>
      </c>
      <c r="G119" s="8" t="s">
        <v>127</v>
      </c>
      <c r="H119" s="10">
        <v>5.9</v>
      </c>
      <c r="I119" s="7">
        <v>5.6</v>
      </c>
      <c r="J119" s="13">
        <v>-0.300000000000001</v>
      </c>
      <c r="K119" s="14">
        <f t="shared" si="1"/>
        <v>-0.0535714285714287</v>
      </c>
      <c r="L119" s="15">
        <v>50</v>
      </c>
      <c r="M119" s="13" t="s">
        <v>70</v>
      </c>
      <c r="N119" s="13" t="s">
        <v>339</v>
      </c>
    </row>
    <row r="120" s="1" customFormat="1" spans="1:14">
      <c r="A120" s="4">
        <v>119</v>
      </c>
      <c r="B120" s="7" t="s">
        <v>87</v>
      </c>
      <c r="C120" s="9">
        <v>154883</v>
      </c>
      <c r="D120" s="8" t="s">
        <v>32</v>
      </c>
      <c r="E120" s="9" t="s">
        <v>33</v>
      </c>
      <c r="F120" s="9" t="s">
        <v>18</v>
      </c>
      <c r="G120" s="8" t="s">
        <v>371</v>
      </c>
      <c r="H120" s="10">
        <v>21</v>
      </c>
      <c r="I120" s="7">
        <v>20.5</v>
      </c>
      <c r="J120" s="13">
        <v>-0.5</v>
      </c>
      <c r="K120" s="14">
        <f t="shared" si="1"/>
        <v>-0.024390243902439</v>
      </c>
      <c r="L120" s="15">
        <v>40</v>
      </c>
      <c r="M120" s="13" t="s">
        <v>70</v>
      </c>
      <c r="N120" s="13" t="s">
        <v>339</v>
      </c>
    </row>
    <row r="121" s="1" customFormat="1" spans="1:14">
      <c r="A121" s="4">
        <v>120</v>
      </c>
      <c r="B121" s="7" t="s">
        <v>134</v>
      </c>
      <c r="C121" s="9">
        <v>178483</v>
      </c>
      <c r="D121" s="8" t="s">
        <v>372</v>
      </c>
      <c r="E121" s="9" t="s">
        <v>373</v>
      </c>
      <c r="F121" s="9" t="s">
        <v>18</v>
      </c>
      <c r="G121" s="8" t="s">
        <v>374</v>
      </c>
      <c r="H121" s="10">
        <v>18.5</v>
      </c>
      <c r="I121" s="7">
        <v>18</v>
      </c>
      <c r="J121" s="13">
        <v>-0.5</v>
      </c>
      <c r="K121" s="14">
        <f t="shared" si="1"/>
        <v>-0.0277777777777778</v>
      </c>
      <c r="L121" s="15">
        <v>10</v>
      </c>
      <c r="M121" s="13" t="s">
        <v>64</v>
      </c>
      <c r="N121" s="13" t="s">
        <v>339</v>
      </c>
    </row>
    <row r="122" s="1" customFormat="1" spans="1:14">
      <c r="A122" s="4">
        <v>121</v>
      </c>
      <c r="B122" s="7" t="s">
        <v>104</v>
      </c>
      <c r="C122" s="9">
        <v>9196</v>
      </c>
      <c r="D122" s="8" t="s">
        <v>375</v>
      </c>
      <c r="E122" s="9" t="s">
        <v>358</v>
      </c>
      <c r="F122" s="9" t="s">
        <v>18</v>
      </c>
      <c r="G122" s="8" t="s">
        <v>376</v>
      </c>
      <c r="H122" s="10">
        <v>25</v>
      </c>
      <c r="I122" s="7">
        <v>24.5</v>
      </c>
      <c r="J122" s="13">
        <v>-0.5</v>
      </c>
      <c r="K122" s="14">
        <f t="shared" si="1"/>
        <v>-0.0204081632653061</v>
      </c>
      <c r="L122" s="15">
        <v>4</v>
      </c>
      <c r="M122" s="13" t="s">
        <v>70</v>
      </c>
      <c r="N122" s="13" t="s">
        <v>339</v>
      </c>
    </row>
    <row r="123" s="1" customFormat="1" spans="1:14">
      <c r="A123" s="4">
        <v>122</v>
      </c>
      <c r="B123" s="7" t="s">
        <v>71</v>
      </c>
      <c r="C123" s="9">
        <v>83240</v>
      </c>
      <c r="D123" s="8" t="s">
        <v>377</v>
      </c>
      <c r="E123" s="9" t="s">
        <v>378</v>
      </c>
      <c r="F123" s="9" t="s">
        <v>143</v>
      </c>
      <c r="G123" s="8" t="s">
        <v>379</v>
      </c>
      <c r="H123" s="10">
        <v>17.9</v>
      </c>
      <c r="I123" s="7">
        <v>17.35</v>
      </c>
      <c r="J123" s="13">
        <v>-0.549999999999997</v>
      </c>
      <c r="K123" s="14">
        <f t="shared" si="1"/>
        <v>-0.0317002881844379</v>
      </c>
      <c r="L123" s="15">
        <v>20</v>
      </c>
      <c r="M123" s="13" t="s">
        <v>70</v>
      </c>
      <c r="N123" s="13" t="s">
        <v>339</v>
      </c>
    </row>
    <row r="124" s="1" customFormat="1" spans="1:14">
      <c r="A124" s="4">
        <v>123</v>
      </c>
      <c r="B124" s="7" t="s">
        <v>83</v>
      </c>
      <c r="C124" s="9">
        <v>1229</v>
      </c>
      <c r="D124" s="8" t="s">
        <v>380</v>
      </c>
      <c r="E124" s="9" t="s">
        <v>381</v>
      </c>
      <c r="F124" s="9" t="s">
        <v>45</v>
      </c>
      <c r="G124" s="8" t="s">
        <v>382</v>
      </c>
      <c r="H124" s="10">
        <v>15.18</v>
      </c>
      <c r="I124" s="7">
        <v>14.5</v>
      </c>
      <c r="J124" s="13">
        <v>-0.68</v>
      </c>
      <c r="K124" s="14">
        <f t="shared" si="1"/>
        <v>-0.0468965517241379</v>
      </c>
      <c r="L124" s="15">
        <v>130</v>
      </c>
      <c r="M124" s="13" t="s">
        <v>64</v>
      </c>
      <c r="N124" s="13" t="s">
        <v>339</v>
      </c>
    </row>
    <row r="125" s="1" customFormat="1" spans="1:14">
      <c r="A125" s="4">
        <v>124</v>
      </c>
      <c r="B125" s="7" t="s">
        <v>196</v>
      </c>
      <c r="C125" s="9">
        <v>41576</v>
      </c>
      <c r="D125" s="8" t="s">
        <v>383</v>
      </c>
      <c r="E125" s="9" t="s">
        <v>38</v>
      </c>
      <c r="F125" s="9" t="s">
        <v>18</v>
      </c>
      <c r="G125" s="8" t="s">
        <v>384</v>
      </c>
      <c r="H125" s="10">
        <v>28.5</v>
      </c>
      <c r="I125" s="7">
        <v>27.6</v>
      </c>
      <c r="J125" s="13">
        <v>-0.899999999999999</v>
      </c>
      <c r="K125" s="14">
        <f t="shared" si="1"/>
        <v>-0.0326086956521739</v>
      </c>
      <c r="L125" s="15">
        <v>50</v>
      </c>
      <c r="M125" s="13" t="s">
        <v>64</v>
      </c>
      <c r="N125" s="13" t="s">
        <v>339</v>
      </c>
    </row>
    <row r="126" s="1" customFormat="1" spans="1:14">
      <c r="A126" s="4">
        <v>125</v>
      </c>
      <c r="B126" s="7" t="s">
        <v>87</v>
      </c>
      <c r="C126" s="9">
        <v>35415</v>
      </c>
      <c r="D126" s="8" t="s">
        <v>385</v>
      </c>
      <c r="E126" s="9" t="s">
        <v>386</v>
      </c>
      <c r="F126" s="9" t="s">
        <v>45</v>
      </c>
      <c r="G126" s="8" t="s">
        <v>387</v>
      </c>
      <c r="H126" s="10">
        <v>7.46</v>
      </c>
      <c r="I126" s="7">
        <v>6.5</v>
      </c>
      <c r="J126" s="13">
        <v>-0.96</v>
      </c>
      <c r="K126" s="14">
        <f t="shared" si="1"/>
        <v>-0.147692307692308</v>
      </c>
      <c r="L126" s="15">
        <v>240</v>
      </c>
      <c r="M126" s="13" t="s">
        <v>70</v>
      </c>
      <c r="N126" s="13" t="s">
        <v>339</v>
      </c>
    </row>
    <row r="127" s="1" customFormat="1" spans="1:14">
      <c r="A127" s="4">
        <v>126</v>
      </c>
      <c r="B127" s="7" t="s">
        <v>128</v>
      </c>
      <c r="C127" s="9">
        <v>42606</v>
      </c>
      <c r="D127" s="8" t="s">
        <v>388</v>
      </c>
      <c r="E127" s="9" t="s">
        <v>389</v>
      </c>
      <c r="F127" s="9" t="s">
        <v>18</v>
      </c>
      <c r="G127" s="8" t="s">
        <v>390</v>
      </c>
      <c r="H127" s="10">
        <v>32</v>
      </c>
      <c r="I127" s="7">
        <v>31</v>
      </c>
      <c r="J127" s="13">
        <v>-1</v>
      </c>
      <c r="K127" s="14">
        <f t="shared" si="1"/>
        <v>-0.032258064516129</v>
      </c>
      <c r="L127" s="15">
        <v>240</v>
      </c>
      <c r="M127" s="13" t="s">
        <v>70</v>
      </c>
      <c r="N127" s="13" t="s">
        <v>339</v>
      </c>
    </row>
    <row r="128" s="1" customFormat="1" ht="22.5" spans="1:14">
      <c r="A128" s="4">
        <v>127</v>
      </c>
      <c r="B128" s="7" t="s">
        <v>75</v>
      </c>
      <c r="C128" s="9">
        <v>183499</v>
      </c>
      <c r="D128" s="8" t="s">
        <v>391</v>
      </c>
      <c r="E128" s="9" t="s">
        <v>392</v>
      </c>
      <c r="F128" s="9" t="s">
        <v>18</v>
      </c>
      <c r="G128" s="8" t="s">
        <v>393</v>
      </c>
      <c r="H128" s="10">
        <v>23</v>
      </c>
      <c r="I128" s="7">
        <v>22</v>
      </c>
      <c r="J128" s="13">
        <v>-1</v>
      </c>
      <c r="K128" s="14">
        <f t="shared" si="1"/>
        <v>-0.0454545454545455</v>
      </c>
      <c r="L128" s="15">
        <v>4</v>
      </c>
      <c r="M128" s="13" t="s">
        <v>64</v>
      </c>
      <c r="N128" s="13" t="s">
        <v>339</v>
      </c>
    </row>
    <row r="129" s="1" customFormat="1" spans="1:14">
      <c r="A129" s="4">
        <v>129</v>
      </c>
      <c r="B129" s="7" t="s">
        <v>260</v>
      </c>
      <c r="C129" s="9">
        <v>62873</v>
      </c>
      <c r="D129" s="8" t="s">
        <v>394</v>
      </c>
      <c r="E129" s="9" t="s">
        <v>395</v>
      </c>
      <c r="F129" s="9" t="s">
        <v>18</v>
      </c>
      <c r="G129" s="8" t="s">
        <v>397</v>
      </c>
      <c r="H129" s="10">
        <v>9.8</v>
      </c>
      <c r="I129" s="7">
        <v>8.5</v>
      </c>
      <c r="J129" s="13">
        <v>-1.3</v>
      </c>
      <c r="K129" s="14">
        <f>J129/I129</f>
        <v>-0.152941176470588</v>
      </c>
      <c r="L129" s="15">
        <v>60</v>
      </c>
      <c r="M129" s="13" t="s">
        <v>70</v>
      </c>
      <c r="N129" s="13" t="s">
        <v>339</v>
      </c>
    </row>
    <row r="130" s="1" customFormat="1" spans="1:14">
      <c r="A130" s="4">
        <v>130</v>
      </c>
      <c r="B130" s="7" t="s">
        <v>71</v>
      </c>
      <c r="C130" s="9">
        <v>115610</v>
      </c>
      <c r="D130" s="8" t="s">
        <v>398</v>
      </c>
      <c r="E130" s="9" t="s">
        <v>399</v>
      </c>
      <c r="F130" s="9" t="s">
        <v>45</v>
      </c>
      <c r="G130" s="8" t="s">
        <v>400</v>
      </c>
      <c r="H130" s="10">
        <v>20.5</v>
      </c>
      <c r="I130" s="7">
        <v>19</v>
      </c>
      <c r="J130" s="13">
        <v>-1.5</v>
      </c>
      <c r="K130" s="14">
        <f>J130/I130</f>
        <v>-0.0789473684210526</v>
      </c>
      <c r="L130" s="15">
        <v>240</v>
      </c>
      <c r="M130" s="13" t="s">
        <v>70</v>
      </c>
      <c r="N130" s="13" t="s">
        <v>339</v>
      </c>
    </row>
    <row r="131" s="1" customFormat="1" spans="1:14">
      <c r="A131" s="4">
        <v>131</v>
      </c>
      <c r="B131" s="7" t="s">
        <v>97</v>
      </c>
      <c r="C131" s="9">
        <v>29058</v>
      </c>
      <c r="D131" s="8" t="s">
        <v>401</v>
      </c>
      <c r="E131" s="9" t="s">
        <v>402</v>
      </c>
      <c r="F131" s="9" t="s">
        <v>18</v>
      </c>
      <c r="G131" s="8" t="s">
        <v>403</v>
      </c>
      <c r="H131" s="10">
        <v>37.1</v>
      </c>
      <c r="I131" s="7">
        <v>35.5</v>
      </c>
      <c r="J131" s="13">
        <v>-1.6</v>
      </c>
      <c r="K131" s="14">
        <f>J131/I131</f>
        <v>-0.0450704225352113</v>
      </c>
      <c r="L131" s="15">
        <v>100</v>
      </c>
      <c r="M131" s="13" t="s">
        <v>70</v>
      </c>
      <c r="N131" s="13" t="s">
        <v>339</v>
      </c>
    </row>
    <row r="132" s="1" customFormat="1" spans="1:14">
      <c r="A132" s="4">
        <v>132</v>
      </c>
      <c r="B132" s="7" t="s">
        <v>97</v>
      </c>
      <c r="C132" s="9">
        <v>2350</v>
      </c>
      <c r="D132" s="8" t="s">
        <v>404</v>
      </c>
      <c r="E132" s="9" t="s">
        <v>405</v>
      </c>
      <c r="F132" s="9" t="s">
        <v>18</v>
      </c>
      <c r="G132" s="8" t="s">
        <v>406</v>
      </c>
      <c r="H132" s="10">
        <v>14.5</v>
      </c>
      <c r="I132" s="7">
        <v>12.5</v>
      </c>
      <c r="J132" s="13">
        <v>-2</v>
      </c>
      <c r="K132" s="14">
        <f>J132/I132</f>
        <v>-0.16</v>
      </c>
      <c r="L132" s="15">
        <v>130</v>
      </c>
      <c r="M132" s="13" t="s">
        <v>70</v>
      </c>
      <c r="N132" s="13" t="s">
        <v>339</v>
      </c>
    </row>
    <row r="133" s="1" customFormat="1" spans="1:14">
      <c r="A133" s="4">
        <v>133</v>
      </c>
      <c r="B133" s="7" t="s">
        <v>60</v>
      </c>
      <c r="C133" s="9">
        <v>29060</v>
      </c>
      <c r="D133" s="8" t="s">
        <v>407</v>
      </c>
      <c r="E133" s="9" t="s">
        <v>408</v>
      </c>
      <c r="F133" s="9" t="s">
        <v>18</v>
      </c>
      <c r="G133" s="8" t="s">
        <v>409</v>
      </c>
      <c r="H133" s="10">
        <v>206</v>
      </c>
      <c r="I133" s="7">
        <v>202</v>
      </c>
      <c r="J133" s="13">
        <v>-4</v>
      </c>
      <c r="K133" s="14">
        <f>J133/I133</f>
        <v>-0.0198019801980198</v>
      </c>
      <c r="L133" s="15">
        <v>70</v>
      </c>
      <c r="M133" s="13" t="s">
        <v>64</v>
      </c>
      <c r="N133" s="13" t="s">
        <v>339</v>
      </c>
    </row>
    <row r="134" s="1" customFormat="1" spans="1:14">
      <c r="A134" s="4">
        <v>134</v>
      </c>
      <c r="B134" s="7" t="s">
        <v>410</v>
      </c>
      <c r="C134" s="9">
        <v>105786</v>
      </c>
      <c r="D134" s="8" t="s">
        <v>411</v>
      </c>
      <c r="E134" s="9" t="s">
        <v>412</v>
      </c>
      <c r="F134" s="9" t="s">
        <v>18</v>
      </c>
      <c r="G134" s="8" t="s">
        <v>413</v>
      </c>
      <c r="H134" s="10">
        <v>109</v>
      </c>
      <c r="I134" s="7">
        <v>99</v>
      </c>
      <c r="J134" s="13">
        <v>-10</v>
      </c>
      <c r="K134" s="14">
        <f>J134/I134</f>
        <v>-0.101010101010101</v>
      </c>
      <c r="L134" s="15">
        <v>100</v>
      </c>
      <c r="M134" s="13" t="s">
        <v>64</v>
      </c>
      <c r="N134" s="13" t="s">
        <v>339</v>
      </c>
    </row>
    <row r="135" s="1" customFormat="1" spans="1:14">
      <c r="A135" s="4">
        <v>135</v>
      </c>
      <c r="B135" s="7" t="s">
        <v>83</v>
      </c>
      <c r="C135" s="9">
        <v>122689</v>
      </c>
      <c r="D135" s="8" t="s">
        <v>414</v>
      </c>
      <c r="E135" s="9" t="s">
        <v>415</v>
      </c>
      <c r="F135" s="9" t="s">
        <v>18</v>
      </c>
      <c r="G135" s="8" t="s">
        <v>416</v>
      </c>
      <c r="H135" s="10">
        <v>24.9</v>
      </c>
      <c r="I135" s="7">
        <v>14</v>
      </c>
      <c r="J135" s="13">
        <v>-10.9</v>
      </c>
      <c r="K135" s="14">
        <f>J135/I135</f>
        <v>-0.778571428571429</v>
      </c>
      <c r="L135" s="15">
        <v>40</v>
      </c>
      <c r="M135" s="13" t="s">
        <v>64</v>
      </c>
      <c r="N135" s="13" t="s">
        <v>339</v>
      </c>
    </row>
    <row r="136" s="1" customFormat="1" spans="1:14">
      <c r="A136" s="4">
        <v>136</v>
      </c>
      <c r="B136" s="7" t="s">
        <v>104</v>
      </c>
      <c r="C136" s="9">
        <v>95789</v>
      </c>
      <c r="D136" s="8" t="s">
        <v>417</v>
      </c>
      <c r="E136" s="9" t="s">
        <v>418</v>
      </c>
      <c r="F136" s="9" t="s">
        <v>18</v>
      </c>
      <c r="G136" s="8" t="s">
        <v>419</v>
      </c>
      <c r="H136" s="10">
        <v>94.86</v>
      </c>
      <c r="I136" s="7">
        <v>66</v>
      </c>
      <c r="J136" s="13">
        <v>-28.86</v>
      </c>
      <c r="K136" s="14">
        <f>J136/I136</f>
        <v>-0.437272727272727</v>
      </c>
      <c r="L136" s="15">
        <v>30</v>
      </c>
      <c r="M136" s="13" t="s">
        <v>70</v>
      </c>
      <c r="N136" s="13" t="s">
        <v>339</v>
      </c>
    </row>
    <row r="137" s="1" customFormat="1" spans="1:14">
      <c r="A137" s="4">
        <v>137</v>
      </c>
      <c r="B137" s="7" t="s">
        <v>71</v>
      </c>
      <c r="C137" s="9">
        <v>137345</v>
      </c>
      <c r="D137" s="8" t="s">
        <v>420</v>
      </c>
      <c r="E137" s="9" t="s">
        <v>421</v>
      </c>
      <c r="F137" s="9" t="s">
        <v>18</v>
      </c>
      <c r="G137" s="8" t="s">
        <v>422</v>
      </c>
      <c r="H137" s="10">
        <v>178</v>
      </c>
      <c r="I137" s="7">
        <v>138</v>
      </c>
      <c r="J137" s="13">
        <v>-40</v>
      </c>
      <c r="K137" s="14">
        <f>J137/I137</f>
        <v>-0.289855072463768</v>
      </c>
      <c r="L137" s="15">
        <v>100</v>
      </c>
      <c r="M137" s="13" t="s">
        <v>70</v>
      </c>
      <c r="N137" s="13" t="s">
        <v>339</v>
      </c>
    </row>
  </sheetData>
  <mergeCells count="1">
    <mergeCell ref="A1:N1"/>
  </mergeCells>
  <conditionalFormatting sqref="B18:B137">
    <cfRule type="expression" dxfId="0" priority="1">
      <formula>F18=MIN($W18:$AT18)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2019-10-11T02:58:00Z</dcterms:created>
  <dcterms:modified xsi:type="dcterms:W3CDTF">2019-10-11T06:32:40Z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