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85"/>
  </bookViews>
  <sheets>
    <sheet name="Sheet2" sheetId="2" r:id="rId1"/>
  </sheets>
  <definedNames>
    <definedName name="_xlnm._FilterDatabase" localSheetId="0" hidden="1">Sheet2!$A$1:$Q$11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<sst xmlns="http://schemas.openxmlformats.org/spreadsheetml/2006/main" count="47">
  <si>
    <t>价格调整申请表</t>
  </si>
  <si>
    <t>申请部门：商品部                                                      申请人： 黄华</t>
  </si>
  <si>
    <t>申报日期：2019年1月29日</t>
  </si>
  <si>
    <t>序号</t>
  </si>
  <si>
    <t>货品ID</t>
  </si>
  <si>
    <t>品名</t>
  </si>
  <si>
    <t>规格</t>
  </si>
  <si>
    <t>产地</t>
  </si>
  <si>
    <t>单位</t>
  </si>
  <si>
    <t>原进价</t>
  </si>
  <si>
    <t>末次
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</si>
  <si>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</si>
  <si>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</si>
  <si>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</si>
  <si>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</si>
  <si>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</si>
  <si>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</si>
  <si>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毛利率对比</t>
  </si>
  <si>
    <t>调整门店
名称</t>
  </si>
  <si>
    <t>会员价</t>
  </si>
  <si>
    <t>甲磺酸伊马替尼胶囊</t>
  </si>
  <si>
    <t>100mgx12粒</t>
  </si>
  <si>
    <t>正大天晴药业集团股份有限公司</t>
  </si>
  <si>
    <t>盒</t>
  </si>
  <si>
    <t>供货价下降，厂家维价</t>
  </si>
  <si>
    <t>↑</t>
  </si>
  <si>
    <t>所有门店</t>
  </si>
  <si>
    <t>卡培他滨片</t>
  </si>
  <si>
    <t>0.5gx12片</t>
  </si>
  <si>
    <t>↓</t>
  </si>
  <si>
    <t>达沙替尼片</t>
  </si>
  <si>
    <t>20mgx7片</t>
  </si>
  <si>
    <t>50mgx7片</t>
  </si>
  <si>
    <t>注射用地西他滨</t>
  </si>
  <si>
    <t>25mg</t>
  </si>
  <si>
    <t>10mg</t>
  </si>
  <si>
    <t>金银花</t>
  </si>
  <si>
    <t>10g、净制</t>
  </si>
  <si>
    <t>重庆中药饮片厂</t>
  </si>
  <si>
    <t>袋</t>
  </si>
  <si>
    <t>毛利不足</t>
  </si>
  <si>
    <t>备注：以上品种调价至2019.1.30日起执行。</t>
  </si>
  <si>
    <t>董事长：</t>
  </si>
  <si>
    <t>总经理：</t>
  </si>
  <si>
    <t>商品部：</t>
  </si>
  <si>
    <t>采购部：</t>
  </si>
  <si>
    <t>制表时间：2019.1.25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</si>
</sst>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177" formatCode="[$-F800]dddd\,\ mmmm\ dd\,\ yyyy"/>
    <numFmt numFmtId="178" formatCode="0.00_ "/>
    <numFmt numFmtId="179" formatCode="0.0_ "/>
  </numFmts>
  <fonts count="31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b/>
      <sz val="10"/>
      <color rgb="FFFF0000"/>
      <name val="Arial"/>
      <charset val="134"/>
    </font>
    <font>
      <sz val="10"/>
      <color rgb="FFFF0000"/>
      <name val="Arial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0"/>
      <name val="宋体"/>
      <charset val="134"/>
      <scheme val="minor"/>
    </font>
    <font>
      <b/>
      <sz val="10"/>
      <color rgb="FFFF0000"/>
      <name val="宋体"/>
      <charset val="134"/>
    </font>
    <font>
      <sz val="10"/>
      <color rgb="FFFF0000"/>
      <name val="Arial"/>
      <charset val="0"/>
    </font>
    <font>
      <sz val="1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4" fillId="3" borderId="3" applyNumberFormat="0" applyAlignment="0" applyProtection="0">
      <alignment vertical="center"/>
    </xf>
    <xf numFmtId="0" fontId="24" fillId="3" borderId="4" applyNumberFormat="0" applyAlignment="0" applyProtection="0">
      <alignment vertical="center"/>
    </xf>
    <xf numFmtId="0" fontId="29" fillId="25" borderId="8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10" fontId="4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left" vertical="center"/>
    </xf>
    <xf numFmtId="176" fontId="1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10" fontId="9" fillId="0" borderId="0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tabSelected="1" workbookViewId="0">
      <pane ySplit="3" topLeftCell="A4" activePane="bottomLeft" state="frozen"/>
      <selection/>
      <selection pane="bottomLeft" activeCell="E6" sqref="E6"/>
    </sheetView>
  </sheetViews>
  <sheetFormatPr defaultColWidth="9" defaultRowHeight="12.75"/>
  <cols>
    <col min="1" max="1" width="5.125" style="6" customWidth="1"/>
    <col min="2" max="2" width="6.875" style="7" customWidth="1"/>
    <col min="3" max="3" width="15.5" style="8" customWidth="1"/>
    <col min="4" max="4" width="13.375" style="4" customWidth="1"/>
    <col min="5" max="5" width="16.875" style="8" customWidth="1"/>
    <col min="6" max="6" width="5" style="8" customWidth="1"/>
    <col min="7" max="7" width="7.25" style="8" hidden="1" customWidth="1"/>
    <col min="8" max="8" width="7.5" style="8" hidden="1" customWidth="1"/>
    <col min="9" max="9" width="8" style="8" customWidth="1"/>
    <col min="10" max="10" width="8" style="9" customWidth="1"/>
    <col min="11" max="11" width="8.56666666666667" style="10" customWidth="1"/>
    <col min="12" max="12" width="7.5" style="11" customWidth="1"/>
    <col min="13" max="13" width="5.625" style="12" customWidth="1"/>
    <col min="14" max="14" width="10.5" style="12" customWidth="1"/>
    <col min="15" max="15" width="5.875" style="13" customWidth="1"/>
    <col min="16" max="16" width="8.25" style="8" customWidth="1"/>
    <col min="17" max="17" width="6.625" style="8" customWidth="1"/>
    <col min="18" max="16384" width="9" style="2"/>
  </cols>
  <sheetData>
    <row r="1" s="1" customFormat="1" spans="1:17">
      <c r="A1" s="14"/>
      <c r="B1" s="15" t="s">
        <v>0</v>
      </c>
      <c r="C1" s="16"/>
      <c r="D1" s="16"/>
      <c r="E1" s="16"/>
      <c r="F1" s="16"/>
      <c r="G1" s="16"/>
      <c r="H1" s="16"/>
      <c r="I1" s="45"/>
      <c r="J1" s="46"/>
      <c r="K1" s="47"/>
      <c r="L1" s="48"/>
      <c r="M1" s="49"/>
      <c r="N1" s="49"/>
      <c r="O1" s="16"/>
      <c r="P1" s="16"/>
      <c r="Q1" s="16"/>
    </row>
    <row r="2" s="2" customFormat="1" ht="13" customHeight="1" spans="1:17">
      <c r="A2" s="17" t="s">
        <v>1</v>
      </c>
      <c r="B2" s="18"/>
      <c r="C2" s="17"/>
      <c r="D2" s="17"/>
      <c r="E2" s="17"/>
      <c r="F2" s="17"/>
      <c r="G2" s="17"/>
      <c r="H2" s="17"/>
      <c r="I2" s="17"/>
      <c r="J2" s="50" t="s">
        <v>2</v>
      </c>
      <c r="K2" s="51"/>
      <c r="L2" s="52"/>
      <c r="M2" s="53"/>
      <c r="N2" s="53"/>
      <c r="O2" s="16"/>
      <c r="P2" s="35"/>
      <c r="Q2" s="35"/>
    </row>
    <row r="3" s="2" customFormat="1" ht="30" customHeight="1" spans="1:17">
      <c r="A3" s="19" t="s">
        <v>3</v>
      </c>
      <c r="B3" s="15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1" t="s">
        <v>10</v>
      </c>
      <c r="I3" s="54" t="s">
        <v>11</v>
      </c>
      <c r="J3" s="55" t="s">
        <v>12</v>
      </c>
      <c r="K3" s="56" t="s">
        <v>13</v>
      </c>
      <c r="L3" s="57" t="s">
        <v>14</v>
      </c>
      <c r="M3" s="58" t="s">
        <v>15</v>
      </c>
      <c r="N3" s="59" t="s">
        <v>16</v>
      </c>
      <c r="O3" s="60" t="s">
        <v>17</v>
      </c>
      <c r="P3" s="21" t="s">
        <v>18</v>
      </c>
      <c r="Q3" s="20" t="s">
        <v>19</v>
      </c>
    </row>
    <row r="4" s="2" customFormat="1" ht="36" customHeight="1" spans="1:17">
      <c r="A4" s="22">
        <v>1</v>
      </c>
      <c r="B4" s="23">
        <v>128318</v>
      </c>
      <c r="C4" s="24" t="s">
        <v>20</v>
      </c>
      <c r="D4" s="25" t="s">
        <v>21</v>
      </c>
      <c r="E4" s="24" t="s">
        <v>22</v>
      </c>
      <c r="F4" s="26" t="s">
        <v>23</v>
      </c>
      <c r="G4" s="27">
        <v>229.12</v>
      </c>
      <c r="H4" s="27">
        <v>162.1</v>
      </c>
      <c r="I4" s="27">
        <v>230.5</v>
      </c>
      <c r="J4" s="61">
        <v>168.6</v>
      </c>
      <c r="K4" s="62">
        <v>0.0059869848156182</v>
      </c>
      <c r="L4" s="63">
        <f t="shared" ref="L4:L9" si="0">(J4-H4)/J4</f>
        <v>0.0385527876631079</v>
      </c>
      <c r="M4" s="64">
        <f t="shared" ref="M4:M9" si="1">J4-I4</f>
        <v>-61.9</v>
      </c>
      <c r="N4" s="65" t="s">
        <v>24</v>
      </c>
      <c r="O4" s="66" t="s">
        <v>25</v>
      </c>
      <c r="P4" s="67" t="s">
        <v>26</v>
      </c>
      <c r="Q4" s="84"/>
    </row>
    <row r="5" s="2" customFormat="1" ht="36" customHeight="1" spans="1:17">
      <c r="A5" s="22">
        <v>2</v>
      </c>
      <c r="B5" s="23">
        <v>139297</v>
      </c>
      <c r="C5" s="24" t="s">
        <v>27</v>
      </c>
      <c r="D5" s="25" t="s">
        <v>28</v>
      </c>
      <c r="E5" s="24" t="s">
        <v>22</v>
      </c>
      <c r="F5" s="26" t="s">
        <v>23</v>
      </c>
      <c r="G5" s="27">
        <v>93.76</v>
      </c>
      <c r="H5" s="27">
        <v>87.7</v>
      </c>
      <c r="I5" s="27">
        <v>97.8</v>
      </c>
      <c r="J5" s="68">
        <v>91</v>
      </c>
      <c r="K5" s="62">
        <v>0.0413087934560326</v>
      </c>
      <c r="L5" s="63">
        <f t="shared" si="0"/>
        <v>0.0362637362637362</v>
      </c>
      <c r="M5" s="64">
        <f t="shared" si="1"/>
        <v>-6.8</v>
      </c>
      <c r="N5" s="65" t="s">
        <v>24</v>
      </c>
      <c r="O5" s="66" t="s">
        <v>29</v>
      </c>
      <c r="P5" s="67" t="s">
        <v>26</v>
      </c>
      <c r="Q5" s="84"/>
    </row>
    <row r="6" s="2" customFormat="1" ht="36" customHeight="1" spans="1:17">
      <c r="A6" s="22">
        <v>3</v>
      </c>
      <c r="B6" s="23">
        <v>139205</v>
      </c>
      <c r="C6" s="24" t="s">
        <v>30</v>
      </c>
      <c r="D6" s="25" t="s">
        <v>31</v>
      </c>
      <c r="E6" s="24" t="s">
        <v>22</v>
      </c>
      <c r="F6" s="26" t="s">
        <v>23</v>
      </c>
      <c r="G6" s="27">
        <v>200</v>
      </c>
      <c r="H6" s="27">
        <v>190.5</v>
      </c>
      <c r="I6" s="27">
        <v>206</v>
      </c>
      <c r="J6" s="68">
        <v>198</v>
      </c>
      <c r="K6" s="62">
        <v>0.029126213592233</v>
      </c>
      <c r="L6" s="63">
        <f t="shared" si="0"/>
        <v>0.0378787878787879</v>
      </c>
      <c r="M6" s="64">
        <f t="shared" si="1"/>
        <v>-8</v>
      </c>
      <c r="N6" s="65" t="s">
        <v>24</v>
      </c>
      <c r="O6" s="66" t="s">
        <v>25</v>
      </c>
      <c r="P6" s="67" t="s">
        <v>26</v>
      </c>
      <c r="Q6" s="84"/>
    </row>
    <row r="7" s="2" customFormat="1" ht="36" customHeight="1" spans="1:17">
      <c r="A7" s="22">
        <v>4</v>
      </c>
      <c r="B7" s="23">
        <v>139204</v>
      </c>
      <c r="C7" s="24" t="s">
        <v>30</v>
      </c>
      <c r="D7" s="25" t="s">
        <v>32</v>
      </c>
      <c r="E7" s="24" t="s">
        <v>22</v>
      </c>
      <c r="F7" s="26" t="s">
        <v>23</v>
      </c>
      <c r="G7" s="27">
        <v>397.8</v>
      </c>
      <c r="H7" s="27">
        <v>381.5</v>
      </c>
      <c r="I7" s="27">
        <v>413</v>
      </c>
      <c r="J7" s="68">
        <v>396.8</v>
      </c>
      <c r="K7" s="62">
        <v>0.0368038740920097</v>
      </c>
      <c r="L7" s="63">
        <f t="shared" si="0"/>
        <v>0.0385584677419355</v>
      </c>
      <c r="M7" s="64">
        <f t="shared" si="1"/>
        <v>-16.2</v>
      </c>
      <c r="N7" s="65" t="s">
        <v>24</v>
      </c>
      <c r="O7" s="66" t="s">
        <v>25</v>
      </c>
      <c r="P7" s="67" t="s">
        <v>26</v>
      </c>
      <c r="Q7" s="84"/>
    </row>
    <row r="8" s="2" customFormat="1" ht="36" customHeight="1" spans="1:17">
      <c r="A8" s="22">
        <v>5</v>
      </c>
      <c r="B8" s="23">
        <v>131821</v>
      </c>
      <c r="C8" s="24" t="s">
        <v>33</v>
      </c>
      <c r="D8" s="25" t="s">
        <v>34</v>
      </c>
      <c r="E8" s="24" t="s">
        <v>22</v>
      </c>
      <c r="F8" s="26" t="s">
        <v>23</v>
      </c>
      <c r="G8" s="27">
        <v>2290</v>
      </c>
      <c r="H8" s="28">
        <v>1750.4</v>
      </c>
      <c r="I8" s="27">
        <v>2311</v>
      </c>
      <c r="J8" s="61">
        <v>1820.5</v>
      </c>
      <c r="K8" s="62">
        <v>0.00908697533535266</v>
      </c>
      <c r="L8" s="63">
        <f t="shared" si="0"/>
        <v>0.0385059049711617</v>
      </c>
      <c r="M8" s="64">
        <f t="shared" si="1"/>
        <v>-490.5</v>
      </c>
      <c r="N8" s="65" t="s">
        <v>24</v>
      </c>
      <c r="O8" s="66" t="s">
        <v>25</v>
      </c>
      <c r="P8" s="67" t="s">
        <v>26</v>
      </c>
      <c r="Q8" s="84"/>
    </row>
    <row r="9" s="2" customFormat="1" ht="36" customHeight="1" spans="1:17">
      <c r="A9" s="22">
        <v>6</v>
      </c>
      <c r="B9" s="23">
        <v>151999</v>
      </c>
      <c r="C9" s="24" t="s">
        <v>33</v>
      </c>
      <c r="D9" s="25" t="s">
        <v>35</v>
      </c>
      <c r="E9" s="24" t="s">
        <v>22</v>
      </c>
      <c r="F9" s="26" t="s">
        <v>23</v>
      </c>
      <c r="G9" s="27">
        <v>1150</v>
      </c>
      <c r="H9" s="27">
        <v>1027.40384615385</v>
      </c>
      <c r="I9" s="27">
        <v>1178.5</v>
      </c>
      <c r="J9" s="61">
        <v>1068.5</v>
      </c>
      <c r="K9" s="62">
        <v>0.024183283835384</v>
      </c>
      <c r="L9" s="63">
        <f t="shared" si="0"/>
        <v>0.0384615384615348</v>
      </c>
      <c r="M9" s="64">
        <f t="shared" si="1"/>
        <v>-110</v>
      </c>
      <c r="N9" s="65" t="s">
        <v>24</v>
      </c>
      <c r="O9" s="66" t="s">
        <v>25</v>
      </c>
      <c r="P9" s="67" t="s">
        <v>26</v>
      </c>
      <c r="Q9" s="84"/>
    </row>
    <row r="10" s="3" customFormat="1" ht="36" customHeight="1" spans="1:17">
      <c r="A10" s="22">
        <v>7</v>
      </c>
      <c r="B10" s="29">
        <v>115343</v>
      </c>
      <c r="C10" s="30" t="s">
        <v>36</v>
      </c>
      <c r="D10" s="30" t="s">
        <v>37</v>
      </c>
      <c r="E10" s="30" t="s">
        <v>38</v>
      </c>
      <c r="F10" s="29" t="s">
        <v>39</v>
      </c>
      <c r="G10" s="31">
        <v>1.4</v>
      </c>
      <c r="H10" s="29">
        <v>4.3582</v>
      </c>
      <c r="I10" s="29">
        <v>2.64</v>
      </c>
      <c r="J10" s="69">
        <v>7.9</v>
      </c>
      <c r="K10" s="70">
        <f>(I10-G10)/I10</f>
        <v>0.46969696969697</v>
      </c>
      <c r="L10" s="71">
        <f>(J10-H10)/J10</f>
        <v>0.448329113924051</v>
      </c>
      <c r="M10" s="64">
        <f>J10-I10</f>
        <v>5.26</v>
      </c>
      <c r="N10" s="72" t="s">
        <v>40</v>
      </c>
      <c r="O10" s="66" t="s">
        <v>29</v>
      </c>
      <c r="P10" s="73" t="s">
        <v>26</v>
      </c>
      <c r="Q10" s="85"/>
    </row>
    <row r="11" s="4" customFormat="1" ht="24" customHeight="1" spans="1:17">
      <c r="A11" s="32" t="s">
        <v>41</v>
      </c>
      <c r="B11" s="33"/>
      <c r="C11" s="14"/>
      <c r="D11" s="33"/>
      <c r="E11" s="14"/>
      <c r="F11" s="14"/>
      <c r="G11" s="34"/>
      <c r="H11" s="35"/>
      <c r="I11" s="34"/>
      <c r="J11" s="74"/>
      <c r="K11" s="51"/>
      <c r="L11" s="52"/>
      <c r="M11" s="53"/>
      <c r="N11" s="14"/>
      <c r="O11" s="14"/>
      <c r="P11" s="75"/>
      <c r="Q11" s="35"/>
    </row>
    <row r="12" s="5" customFormat="1" ht="22" customHeight="1" spans="1:17">
      <c r="A12" s="36"/>
      <c r="B12" s="37"/>
      <c r="C12" s="38"/>
      <c r="D12" s="39"/>
      <c r="E12" s="38"/>
      <c r="F12" s="40"/>
      <c r="G12" s="41"/>
      <c r="H12" s="8"/>
      <c r="I12" s="41"/>
      <c r="J12" s="76"/>
      <c r="K12" s="77"/>
      <c r="L12" s="11"/>
      <c r="M12" s="12"/>
      <c r="N12" s="38"/>
      <c r="O12" s="40"/>
      <c r="P12" s="2"/>
      <c r="Q12" s="8"/>
    </row>
    <row r="13" s="1" customFormat="1" spans="1:17">
      <c r="A13" s="38"/>
      <c r="B13" s="42" t="s">
        <v>42</v>
      </c>
      <c r="C13" s="13"/>
      <c r="D13" s="43" t="s">
        <v>43</v>
      </c>
      <c r="G13" s="44" t="s">
        <v>44</v>
      </c>
      <c r="I13" s="13"/>
      <c r="J13" s="78"/>
      <c r="K13" s="79" t="s">
        <v>45</v>
      </c>
      <c r="L13" s="80"/>
      <c r="M13" s="81"/>
      <c r="N13" s="81"/>
      <c r="O13" s="79" t="s">
        <v>46</v>
      </c>
      <c r="Q13" s="13"/>
    </row>
    <row r="14" s="2" customFormat="1" spans="1:17">
      <c r="A14" s="6"/>
      <c r="B14" s="7"/>
      <c r="C14" s="8"/>
      <c r="D14" s="4"/>
      <c r="E14" s="8"/>
      <c r="F14" s="8"/>
      <c r="G14" s="8"/>
      <c r="H14" s="8"/>
      <c r="I14" s="8"/>
      <c r="J14" s="9"/>
      <c r="K14" s="10"/>
      <c r="L14" s="11"/>
      <c r="M14" s="12"/>
      <c r="N14" s="12"/>
      <c r="O14" s="13"/>
      <c r="P14" s="8"/>
      <c r="Q14" s="8"/>
    </row>
    <row r="15" s="2" customFormat="1" spans="1:15">
      <c r="A15" s="6"/>
      <c r="B15" s="7"/>
      <c r="C15" s="8"/>
      <c r="D15" s="4"/>
      <c r="E15" s="12"/>
      <c r="F15" s="10"/>
      <c r="G15" s="10"/>
      <c r="H15" s="12"/>
      <c r="I15" s="12"/>
      <c r="J15" s="82"/>
      <c r="K15" s="10"/>
      <c r="L15" s="83"/>
      <c r="O15" s="1"/>
    </row>
    <row r="16" s="2" customFormat="1" spans="1:17">
      <c r="A16" s="6"/>
      <c r="B16" s="7"/>
      <c r="C16" s="8"/>
      <c r="D16" s="4"/>
      <c r="E16" s="8"/>
      <c r="F16" s="8"/>
      <c r="G16" s="8"/>
      <c r="H16" s="8"/>
      <c r="I16" s="8"/>
      <c r="J16" s="9"/>
      <c r="K16" s="10"/>
      <c r="L16" s="11"/>
      <c r="M16" s="12"/>
      <c r="N16" s="12"/>
      <c r="O16" s="13"/>
      <c r="P16" s="8"/>
      <c r="Q16" s="8"/>
    </row>
    <row r="17" s="2" customFormat="1" spans="1:17">
      <c r="A17" s="6"/>
      <c r="B17" s="7"/>
      <c r="C17" s="8"/>
      <c r="D17" s="4"/>
      <c r="E17" s="8"/>
      <c r="F17" s="8"/>
      <c r="G17" s="8"/>
      <c r="H17" s="8"/>
      <c r="I17" s="8"/>
      <c r="J17" s="9"/>
      <c r="K17" s="10"/>
      <c r="L17" s="11"/>
      <c r="M17" s="12"/>
      <c r="N17" s="12"/>
      <c r="O17" s="13"/>
      <c r="P17" s="8"/>
      <c r="Q17" s="8"/>
    </row>
  </sheetData>
  <autoFilter ref="A1:Q11">
    <extLst/>
  </autoFilter>
  <mergeCells count="1">
    <mergeCell ref="J2:L2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2019-01-29T05:55:55Z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2052-11.1.0.8412</vt:lpwstr>
  </property>
</Properties>
</file>