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52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Q6" i="2"/>
  <c r="R6"/>
  <c r="Q5"/>
  <c r="R5"/>
  <c r="Q4"/>
  <c r="R4"/>
  <c r="Q3"/>
  <c r="R3"/>
  <c r="Q3" i="1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</calcChain>
</file>

<file path=xl/sharedStrings.xml><?xml version="1.0" encoding="utf-8"?>
<sst xmlns="http://schemas.openxmlformats.org/spreadsheetml/2006/main" count="236" uniqueCount="106">
  <si>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</si>
  <si>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</si>
  <si>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</si>
  <si>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</si>
  <si>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</si>
  <si>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</si>
  <si>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</si>
  <si>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</si>
  <si>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</si>
  <si>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</si>
  <si>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</si>
  <si>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</si>
  <si>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</si>
  <si>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</si>
  <si>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</si>
  <si>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</si>
  <si>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</si>
  <si>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</si>
  <si>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</si>
  <si>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</si>
  <si>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</si>
  <si>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</si>
  <si>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</si>
  <si>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</si>
  <si>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</si>
  <si>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</si>
  <si>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</si>
  <si>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</si>
  <si>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</si>
  <si>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</si>
  <si>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</si>
  <si>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</si>
  <si>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</si>
  <si>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</si>
  <si>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</si>
  <si>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</si>
  <si>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</si>
  <si>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</si>
  <si>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</si>
  <si>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</si>
  <si>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</si>
  <si>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</si>
  <si>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</si>
  <si>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</si>
  <si>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</si>
  <si>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</si>
  <si>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</si>
  <si>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</si>
  <si>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</si>
  <si>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</si>
  <si>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</si>
  <si>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</si>
  <si>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</si>
  <si>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</si>
  <si>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</si>
  <si>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</si>
  <si>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</si>
  <si>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</si>
  <si>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</si>
  <si>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</si>
  <si>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</si>
  <si>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</si>
  <si>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</si>
  <si>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</si>
  <si>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</si>
  <si>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</si>
  <si>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</si>
  <si>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</si>
  <si>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</si>
  <si>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</si>
  <si>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</si>
  <si>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</si>
  <si>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</si>
  <si>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</si>
  <si>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</si>
  <si>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</si>
  <si>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</si>
  <si>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</si>
  <si>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</si>
  <si>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</si>
  <si>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</si>
  <si>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</si>
  <si>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</si>
  <si>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</si>
  <si>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</si>
  <si>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</si>
  <si>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</si>
  <si>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</si>
  <si>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</si>
  <si>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</si>
  <si>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</si>
  <si>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</si>
  <si>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>试用期，营业员</t>
    <phoneticPr fontId="7" type="noConversion"/>
  </si>
  <si>
    <t>3.20</t>
    <phoneticPr fontId="7" type="noConversion"/>
  </si>
  <si>
    <t>5.20</t>
    <phoneticPr fontId="7" type="noConversion"/>
  </si>
  <si>
    <t>7.20</t>
    <phoneticPr fontId="7" type="noConversion"/>
  </si>
  <si>
    <t>6.8</t>
    <phoneticPr fontId="7" type="noConversion"/>
  </si>
  <si>
    <t>5.31</t>
    <phoneticPr fontId="7" type="noConversion"/>
  </si>
  <si>
    <t>实习生</t>
    <phoneticPr fontId="7" type="noConversion"/>
  </si>
  <si>
    <t>试用期</t>
    <phoneticPr fontId="7" type="noConversion"/>
  </si>
  <si>
    <t>正式营业员</t>
    <phoneticPr fontId="7" type="noConversion"/>
  </si>
  <si>
    <t>工资未发</t>
    <phoneticPr fontId="7" type="noConversion"/>
  </si>
  <si>
    <t>扣了近700元的罚款，其余已发给员工</t>
    <phoneticPr fontId="7" type="noConversion"/>
  </si>
  <si>
    <t>扣了50元的罚款，其余已发给员工</t>
    <phoneticPr fontId="7" type="noConversion"/>
  </si>
  <si>
    <t>扣了近100元的罚款，其余已发给员工</t>
    <phoneticPr fontId="7" type="noConversion"/>
  </si>
  <si>
    <t>是否还有工资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</si>
</sst>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Arial"/>
      <family val="2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="90" zoomScaleNormal="90" workbookViewId="0">
      <pane xSplit="8" ySplit="2" topLeftCell="I3" activePane="bottomRight" state="frozen"/>
      <selection pane="topRight"/>
      <selection pane="bottomLeft"/>
      <selection pane="bottomRight" activeCell="D56" sqref="D56"/>
    </sheetView>
  </sheetViews>
  <sheetFormatPr defaultRowHeight="13.5"/>
  <cols>
    <col min="1" max="1" width="6.875" style="12" customWidth="1"/>
    <col min="2" max="2" width="7.375" style="13" customWidth="1"/>
    <col min="3" max="3" width="10" style="14" customWidth="1"/>
    <col min="4" max="4" width="14.75" style="14" customWidth="1"/>
    <col min="5" max="5" width="10.625" style="14" customWidth="1"/>
    <col min="6" max="6" width="5.625" style="14" customWidth="1"/>
    <col min="7" max="7" width="9.375" style="15" customWidth="1"/>
    <col min="8" max="8" width="8.875" style="15" customWidth="1"/>
    <col min="9" max="9" width="10.875" style="16" customWidth="1"/>
    <col min="10" max="16" width="10.875" style="6" customWidth="1"/>
    <col min="17" max="17" width="10.875" style="6" hidden="1" customWidth="1"/>
    <col min="18" max="18" width="10.875" style="6" customWidth="1"/>
    <col min="19" max="19" width="48.875" style="6" customWidth="1"/>
    <col min="20" max="16384" width="9" style="6"/>
  </cols>
  <sheetData>
    <row r="1" spans="1:19" ht="15.75">
      <c r="A1" s="2"/>
      <c r="B1" s="24" t="s">
        <v>0</v>
      </c>
      <c r="C1" s="24"/>
      <c r="D1" s="24"/>
      <c r="E1" s="24"/>
      <c r="F1" s="24"/>
      <c r="G1" s="24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10" customFormat="1" ht="29.1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17</v>
      </c>
      <c r="S2" s="9"/>
    </row>
    <row r="3" spans="1:19">
      <c r="A3" s="2">
        <v>67</v>
      </c>
      <c r="B3" s="1">
        <v>992157</v>
      </c>
      <c r="C3" s="1" t="s">
        <v>18</v>
      </c>
      <c r="D3" s="1"/>
      <c r="E3" s="1"/>
      <c r="F3" s="1">
        <v>341</v>
      </c>
      <c r="G3" s="1" t="s">
        <v>19</v>
      </c>
      <c r="H3" s="1" t="s">
        <v>20</v>
      </c>
      <c r="I3" s="1">
        <v>0</v>
      </c>
      <c r="J3" s="1">
        <v>0</v>
      </c>
      <c r="K3" s="1">
        <v>0</v>
      </c>
      <c r="L3" s="1">
        <v>-18</v>
      </c>
      <c r="M3" s="1">
        <v>-74.3</v>
      </c>
      <c r="N3" s="1">
        <v>0</v>
      </c>
      <c r="O3" s="1">
        <v>0</v>
      </c>
      <c r="P3" s="1">
        <v>-29</v>
      </c>
      <c r="Q3" s="11">
        <f t="shared" ref="Q3:Q32" si="0">SUM(I3:P3)</f>
        <v>-121.3</v>
      </c>
      <c r="R3" s="11">
        <f t="shared" ref="R3:R56" si="1">ROUND(Q3,2)</f>
        <v>-121.3</v>
      </c>
      <c r="S3" s="5"/>
    </row>
    <row r="4" spans="1:19">
      <c r="A4" s="2">
        <v>68</v>
      </c>
      <c r="B4" s="1">
        <v>991097</v>
      </c>
      <c r="C4" s="1" t="s">
        <v>21</v>
      </c>
      <c r="D4" s="1"/>
      <c r="E4" s="1"/>
      <c r="F4" s="1">
        <v>341</v>
      </c>
      <c r="G4" s="1" t="s">
        <v>19</v>
      </c>
      <c r="H4" s="1" t="s">
        <v>20</v>
      </c>
      <c r="I4" s="1">
        <v>0</v>
      </c>
      <c r="J4" s="1">
        <v>0</v>
      </c>
      <c r="K4" s="1">
        <v>0</v>
      </c>
      <c r="L4" s="1">
        <v>-13</v>
      </c>
      <c r="M4" s="1">
        <v>-74.3</v>
      </c>
      <c r="N4" s="1">
        <v>0</v>
      </c>
      <c r="O4" s="1">
        <v>0</v>
      </c>
      <c r="P4" s="1">
        <v>-29</v>
      </c>
      <c r="Q4" s="11">
        <f t="shared" si="0"/>
        <v>-116.3</v>
      </c>
      <c r="R4" s="11">
        <f t="shared" si="1"/>
        <v>-116.3</v>
      </c>
      <c r="S4" s="5"/>
    </row>
    <row r="5" spans="1:19">
      <c r="A5" s="2">
        <v>69</v>
      </c>
      <c r="B5" s="1">
        <v>11372</v>
      </c>
      <c r="C5" s="1" t="s">
        <v>22</v>
      </c>
      <c r="D5" s="1"/>
      <c r="E5" s="1"/>
      <c r="F5" s="1">
        <v>341</v>
      </c>
      <c r="G5" s="1" t="s">
        <v>19</v>
      </c>
      <c r="H5" s="1" t="s">
        <v>20</v>
      </c>
      <c r="I5" s="1">
        <v>0</v>
      </c>
      <c r="J5" s="1">
        <v>0</v>
      </c>
      <c r="K5" s="1">
        <v>0</v>
      </c>
      <c r="L5" s="1">
        <v>-19</v>
      </c>
      <c r="M5" s="1">
        <v>-74.3</v>
      </c>
      <c r="N5" s="1">
        <v>0</v>
      </c>
      <c r="O5" s="1">
        <v>0</v>
      </c>
      <c r="P5" s="1">
        <v>-29</v>
      </c>
      <c r="Q5" s="11">
        <f t="shared" si="0"/>
        <v>-122.3</v>
      </c>
      <c r="R5" s="11">
        <f t="shared" si="1"/>
        <v>-122.3</v>
      </c>
      <c r="S5" s="5"/>
    </row>
    <row r="6" spans="1:19">
      <c r="A6" s="2">
        <v>70</v>
      </c>
      <c r="B6" s="1">
        <v>11363</v>
      </c>
      <c r="C6" s="1" t="s">
        <v>23</v>
      </c>
      <c r="D6" s="1"/>
      <c r="E6" s="1"/>
      <c r="F6" s="1">
        <v>341</v>
      </c>
      <c r="G6" s="1" t="s">
        <v>19</v>
      </c>
      <c r="H6" s="1" t="s">
        <v>20</v>
      </c>
      <c r="I6" s="1">
        <v>0</v>
      </c>
      <c r="J6" s="1">
        <v>0</v>
      </c>
      <c r="K6" s="1">
        <v>-90.8</v>
      </c>
      <c r="L6" s="1">
        <v>-8</v>
      </c>
      <c r="M6" s="1">
        <v>-36</v>
      </c>
      <c r="N6" s="1">
        <v>0</v>
      </c>
      <c r="O6" s="1">
        <v>0</v>
      </c>
      <c r="P6" s="1">
        <v>0</v>
      </c>
      <c r="Q6" s="11">
        <f t="shared" si="0"/>
        <v>-134.80000000000001</v>
      </c>
      <c r="R6" s="11">
        <f t="shared" si="1"/>
        <v>-134.80000000000001</v>
      </c>
      <c r="S6" s="5"/>
    </row>
    <row r="7" spans="1:19">
      <c r="A7" s="2">
        <v>71</v>
      </c>
      <c r="B7" s="1">
        <v>5698</v>
      </c>
      <c r="C7" s="1" t="s">
        <v>24</v>
      </c>
      <c r="D7" s="1"/>
      <c r="E7" s="1"/>
      <c r="F7" s="1">
        <v>341</v>
      </c>
      <c r="G7" s="1" t="s">
        <v>19</v>
      </c>
      <c r="H7" s="1" t="s">
        <v>20</v>
      </c>
      <c r="I7" s="1">
        <v>0</v>
      </c>
      <c r="J7" s="1">
        <v>0</v>
      </c>
      <c r="K7" s="1">
        <v>-40.6</v>
      </c>
      <c r="L7" s="1">
        <v>-13</v>
      </c>
      <c r="M7" s="1">
        <v>-74.3</v>
      </c>
      <c r="N7" s="1">
        <v>0</v>
      </c>
      <c r="O7" s="1">
        <v>0</v>
      </c>
      <c r="P7" s="1">
        <v>-28.9</v>
      </c>
      <c r="Q7" s="11">
        <f t="shared" si="0"/>
        <v>-156.80000000000001</v>
      </c>
      <c r="R7" s="11">
        <f t="shared" si="1"/>
        <v>-156.80000000000001</v>
      </c>
      <c r="S7" s="5"/>
    </row>
    <row r="8" spans="1:19">
      <c r="A8" s="2">
        <v>72</v>
      </c>
      <c r="B8" s="1">
        <v>4187</v>
      </c>
      <c r="C8" s="1" t="s">
        <v>25</v>
      </c>
      <c r="D8" s="1"/>
      <c r="E8" s="1"/>
      <c r="F8" s="1">
        <v>341</v>
      </c>
      <c r="G8" s="1" t="s">
        <v>19</v>
      </c>
      <c r="H8" s="1" t="s">
        <v>20</v>
      </c>
      <c r="I8" s="1">
        <v>0</v>
      </c>
      <c r="J8" s="1">
        <v>0</v>
      </c>
      <c r="K8" s="1">
        <v>-20.5</v>
      </c>
      <c r="L8" s="1">
        <v>-13</v>
      </c>
      <c r="M8" s="1">
        <v>-74.5</v>
      </c>
      <c r="N8" s="1">
        <v>0</v>
      </c>
      <c r="O8" s="1">
        <v>-100</v>
      </c>
      <c r="P8" s="1">
        <v>-29</v>
      </c>
      <c r="Q8" s="11">
        <f t="shared" si="0"/>
        <v>-237</v>
      </c>
      <c r="R8" s="11">
        <f t="shared" si="1"/>
        <v>-237</v>
      </c>
      <c r="S8" s="5"/>
    </row>
    <row r="9" spans="1:19">
      <c r="A9" s="2">
        <v>73</v>
      </c>
      <c r="B9" s="1">
        <v>11427</v>
      </c>
      <c r="C9" s="1" t="s">
        <v>26</v>
      </c>
      <c r="D9" s="1"/>
      <c r="E9" s="1"/>
      <c r="F9" s="1">
        <v>341</v>
      </c>
      <c r="G9" s="1" t="s">
        <v>19</v>
      </c>
      <c r="H9" s="1" t="s">
        <v>20</v>
      </c>
      <c r="I9" s="1">
        <v>0</v>
      </c>
      <c r="J9" s="1">
        <v>0</v>
      </c>
      <c r="K9" s="1">
        <v>-107.4</v>
      </c>
      <c r="L9" s="1">
        <v>-18</v>
      </c>
      <c r="M9" s="1">
        <v>-74.3</v>
      </c>
      <c r="N9" s="1">
        <v>0</v>
      </c>
      <c r="O9" s="1">
        <v>-100</v>
      </c>
      <c r="P9" s="1">
        <v>-28.9</v>
      </c>
      <c r="Q9" s="11">
        <f t="shared" si="0"/>
        <v>-328.59999999999997</v>
      </c>
      <c r="R9" s="11">
        <f t="shared" si="1"/>
        <v>-328.6</v>
      </c>
      <c r="S9" s="5"/>
    </row>
    <row r="10" spans="1:19">
      <c r="A10" s="2">
        <v>74</v>
      </c>
      <c r="B10" s="1">
        <v>11481</v>
      </c>
      <c r="C10" s="1" t="s">
        <v>27</v>
      </c>
      <c r="D10" s="1" t="s">
        <v>92</v>
      </c>
      <c r="E10" s="1">
        <v>4.24</v>
      </c>
      <c r="F10" s="1">
        <v>341</v>
      </c>
      <c r="G10" s="1" t="s">
        <v>19</v>
      </c>
      <c r="H10" s="1" t="s">
        <v>20</v>
      </c>
      <c r="I10" s="1">
        <v>0</v>
      </c>
      <c r="J10" s="1">
        <v>0</v>
      </c>
      <c r="K10" s="1">
        <v>-146.1</v>
      </c>
      <c r="L10" s="1">
        <v>-9</v>
      </c>
      <c r="M10" s="1">
        <v>-30</v>
      </c>
      <c r="N10" s="1">
        <v>0</v>
      </c>
      <c r="O10" s="1">
        <v>-100</v>
      </c>
      <c r="P10" s="1">
        <v>-28.9</v>
      </c>
      <c r="Q10" s="11">
        <f t="shared" si="0"/>
        <v>-314</v>
      </c>
      <c r="R10" s="11">
        <f t="shared" si="1"/>
        <v>-314</v>
      </c>
      <c r="S10" s="5"/>
    </row>
    <row r="11" spans="1:19">
      <c r="A11" s="2">
        <v>75</v>
      </c>
      <c r="B11" s="1">
        <v>11483</v>
      </c>
      <c r="C11" s="1" t="s">
        <v>28</v>
      </c>
      <c r="D11" s="1" t="s">
        <v>92</v>
      </c>
      <c r="E11" s="1">
        <v>4.24</v>
      </c>
      <c r="F11" s="1">
        <v>341</v>
      </c>
      <c r="G11" s="1" t="s">
        <v>19</v>
      </c>
      <c r="H11" s="1" t="s">
        <v>20</v>
      </c>
      <c r="I11" s="1">
        <v>0</v>
      </c>
      <c r="J11" s="1">
        <v>0</v>
      </c>
      <c r="K11" s="1">
        <v>-160.30000000000001</v>
      </c>
      <c r="L11" s="1">
        <v>-9</v>
      </c>
      <c r="M11" s="1">
        <v>-30</v>
      </c>
      <c r="N11" s="1">
        <v>0</v>
      </c>
      <c r="O11" s="1">
        <v>-100</v>
      </c>
      <c r="P11" s="1">
        <v>-28.9</v>
      </c>
      <c r="Q11" s="11">
        <f t="shared" si="0"/>
        <v>-328.2</v>
      </c>
      <c r="R11" s="11">
        <f t="shared" si="1"/>
        <v>-328.2</v>
      </c>
      <c r="S11" s="5"/>
    </row>
    <row r="12" spans="1:19">
      <c r="A12" s="2">
        <v>76</v>
      </c>
      <c r="B12" s="1">
        <v>11490</v>
      </c>
      <c r="C12" s="1" t="s">
        <v>29</v>
      </c>
      <c r="D12" s="1" t="s">
        <v>92</v>
      </c>
      <c r="E12" s="1">
        <v>4.28</v>
      </c>
      <c r="F12" s="1">
        <v>341</v>
      </c>
      <c r="G12" s="1" t="s">
        <v>19</v>
      </c>
      <c r="H12" s="1" t="s">
        <v>20</v>
      </c>
      <c r="I12" s="1">
        <v>0</v>
      </c>
      <c r="J12" s="1">
        <v>0</v>
      </c>
      <c r="K12" s="1">
        <v>-96.9</v>
      </c>
      <c r="L12" s="1">
        <v>-9</v>
      </c>
      <c r="M12" s="1">
        <v>-30</v>
      </c>
      <c r="N12" s="1">
        <v>0</v>
      </c>
      <c r="O12" s="1">
        <v>-100</v>
      </c>
      <c r="P12" s="1">
        <v>-28.9</v>
      </c>
      <c r="Q12" s="11">
        <f t="shared" si="0"/>
        <v>-264.8</v>
      </c>
      <c r="R12" s="11">
        <f t="shared" si="1"/>
        <v>-264.8</v>
      </c>
      <c r="S12" s="5"/>
    </row>
    <row r="13" spans="1:19">
      <c r="A13" s="2">
        <v>77</v>
      </c>
      <c r="B13" s="1">
        <v>11482</v>
      </c>
      <c r="C13" s="1" t="s">
        <v>30</v>
      </c>
      <c r="D13" s="1" t="s">
        <v>92</v>
      </c>
      <c r="E13" s="1">
        <v>4.25</v>
      </c>
      <c r="F13" s="1">
        <v>341</v>
      </c>
      <c r="G13" s="1" t="s">
        <v>19</v>
      </c>
      <c r="H13" s="1" t="s">
        <v>20</v>
      </c>
      <c r="I13" s="1">
        <v>-100</v>
      </c>
      <c r="J13" s="1">
        <v>0</v>
      </c>
      <c r="K13" s="1">
        <v>-136.30000000000001</v>
      </c>
      <c r="L13" s="1">
        <v>-8</v>
      </c>
      <c r="M13" s="1">
        <v>-36</v>
      </c>
      <c r="N13" s="1">
        <v>0</v>
      </c>
      <c r="O13" s="1">
        <v>0</v>
      </c>
      <c r="P13" s="1">
        <v>0</v>
      </c>
      <c r="Q13" s="11">
        <f t="shared" si="0"/>
        <v>-280.3</v>
      </c>
      <c r="R13" s="11">
        <f t="shared" si="1"/>
        <v>-280.3</v>
      </c>
      <c r="S13" s="5"/>
    </row>
    <row r="14" spans="1:19">
      <c r="A14" s="2">
        <v>78</v>
      </c>
      <c r="B14" s="1">
        <v>9112</v>
      </c>
      <c r="C14" s="1" t="s">
        <v>31</v>
      </c>
      <c r="D14" s="1"/>
      <c r="E14" s="1"/>
      <c r="F14" s="1">
        <v>371</v>
      </c>
      <c r="G14" s="1" t="s">
        <v>32</v>
      </c>
      <c r="H14" s="1" t="s">
        <v>20</v>
      </c>
      <c r="I14" s="1">
        <v>-100</v>
      </c>
      <c r="J14" s="1">
        <v>0</v>
      </c>
      <c r="K14" s="1">
        <v>-4.9000000000000004</v>
      </c>
      <c r="L14" s="1">
        <v>-5.4</v>
      </c>
      <c r="M14" s="1">
        <v>-72.2</v>
      </c>
      <c r="N14" s="1">
        <v>-5.5</v>
      </c>
      <c r="O14" s="1">
        <v>0</v>
      </c>
      <c r="P14" s="1">
        <v>-203.1</v>
      </c>
      <c r="Q14" s="11">
        <f t="shared" si="0"/>
        <v>-391.1</v>
      </c>
      <c r="R14" s="11">
        <f t="shared" si="1"/>
        <v>-391.1</v>
      </c>
      <c r="S14" s="5"/>
    </row>
    <row r="15" spans="1:19">
      <c r="A15" s="2">
        <v>79</v>
      </c>
      <c r="B15" s="1">
        <v>11387</v>
      </c>
      <c r="C15" s="1" t="s">
        <v>33</v>
      </c>
      <c r="D15" s="1"/>
      <c r="E15" s="1"/>
      <c r="F15" s="1">
        <v>371</v>
      </c>
      <c r="G15" s="1" t="s">
        <v>32</v>
      </c>
      <c r="H15" s="1" t="s">
        <v>20</v>
      </c>
      <c r="I15" s="1">
        <v>-100</v>
      </c>
      <c r="J15" s="1">
        <v>0</v>
      </c>
      <c r="K15" s="1">
        <v>-2.7</v>
      </c>
      <c r="L15" s="1">
        <v>-5.3</v>
      </c>
      <c r="M15" s="1">
        <v>-72.099999999999994</v>
      </c>
      <c r="N15" s="1">
        <v>-0.25</v>
      </c>
      <c r="O15" s="1">
        <v>-100</v>
      </c>
      <c r="P15" s="1">
        <v>-203.1</v>
      </c>
      <c r="Q15" s="11">
        <f t="shared" si="0"/>
        <v>-483.45000000000005</v>
      </c>
      <c r="R15" s="11">
        <f t="shared" si="1"/>
        <v>-483.45</v>
      </c>
      <c r="S15" s="5"/>
    </row>
    <row r="16" spans="1:19">
      <c r="A16" s="2">
        <v>80</v>
      </c>
      <c r="B16" s="1">
        <v>11388</v>
      </c>
      <c r="C16" s="1" t="s">
        <v>34</v>
      </c>
      <c r="D16" s="1"/>
      <c r="E16" s="1"/>
      <c r="F16" s="1">
        <v>371</v>
      </c>
      <c r="G16" s="1" t="s">
        <v>32</v>
      </c>
      <c r="H16" s="1" t="s">
        <v>20</v>
      </c>
      <c r="I16" s="1">
        <v>0</v>
      </c>
      <c r="J16" s="1">
        <v>0</v>
      </c>
      <c r="K16" s="1">
        <v>0</v>
      </c>
      <c r="L16" s="1">
        <v>-5.3</v>
      </c>
      <c r="M16" s="1">
        <v>-72.099999999999994</v>
      </c>
      <c r="N16" s="1">
        <v>0</v>
      </c>
      <c r="O16" s="1">
        <v>0</v>
      </c>
      <c r="P16" s="1">
        <v>-203.1</v>
      </c>
      <c r="Q16" s="11">
        <f t="shared" si="0"/>
        <v>-280.5</v>
      </c>
      <c r="R16" s="11">
        <f t="shared" si="1"/>
        <v>-280.5</v>
      </c>
      <c r="S16" s="5"/>
    </row>
    <row r="17" spans="1:19">
      <c r="A17" s="2">
        <v>81</v>
      </c>
      <c r="B17" s="1">
        <v>5954</v>
      </c>
      <c r="C17" s="1" t="s">
        <v>35</v>
      </c>
      <c r="D17" s="1"/>
      <c r="E17" s="1"/>
      <c r="F17" s="1">
        <v>385</v>
      </c>
      <c r="G17" s="1" t="s">
        <v>36</v>
      </c>
      <c r="H17" s="1" t="s">
        <v>20</v>
      </c>
      <c r="I17" s="1">
        <v>0</v>
      </c>
      <c r="J17" s="1">
        <v>0</v>
      </c>
      <c r="K17" s="1">
        <v>-111.9</v>
      </c>
      <c r="L17" s="1">
        <v>0</v>
      </c>
      <c r="M17" s="1">
        <v>-70.900000000000006</v>
      </c>
      <c r="N17" s="1">
        <v>0</v>
      </c>
      <c r="O17" s="1">
        <v>0</v>
      </c>
      <c r="P17" s="1">
        <v>-42.8</v>
      </c>
      <c r="Q17" s="11">
        <f t="shared" si="0"/>
        <v>-225.60000000000002</v>
      </c>
      <c r="R17" s="11">
        <f t="shared" si="1"/>
        <v>-225.6</v>
      </c>
      <c r="S17" s="5"/>
    </row>
    <row r="18" spans="1:19">
      <c r="A18" s="2">
        <v>82</v>
      </c>
      <c r="B18" s="1">
        <v>7317</v>
      </c>
      <c r="C18" s="1" t="s">
        <v>37</v>
      </c>
      <c r="D18" s="1"/>
      <c r="E18" s="1"/>
      <c r="F18" s="1">
        <v>385</v>
      </c>
      <c r="G18" s="1" t="s">
        <v>36</v>
      </c>
      <c r="H18" s="1" t="s">
        <v>20</v>
      </c>
      <c r="I18" s="1">
        <v>-100</v>
      </c>
      <c r="J18" s="1">
        <v>0</v>
      </c>
      <c r="K18" s="1">
        <v>0</v>
      </c>
      <c r="L18" s="1">
        <v>0</v>
      </c>
      <c r="M18" s="1">
        <v>-70.900000000000006</v>
      </c>
      <c r="N18" s="1">
        <v>0</v>
      </c>
      <c r="O18" s="1">
        <v>0</v>
      </c>
      <c r="P18" s="1">
        <v>-42.8</v>
      </c>
      <c r="Q18" s="11">
        <f t="shared" si="0"/>
        <v>-213.7</v>
      </c>
      <c r="R18" s="11">
        <f t="shared" si="1"/>
        <v>-213.7</v>
      </c>
      <c r="S18" s="5"/>
    </row>
    <row r="19" spans="1:19">
      <c r="A19" s="2">
        <v>83</v>
      </c>
      <c r="B19" s="1">
        <v>7749</v>
      </c>
      <c r="C19" s="1" t="s">
        <v>38</v>
      </c>
      <c r="D19" s="1"/>
      <c r="E19" s="1"/>
      <c r="F19" s="1">
        <v>385</v>
      </c>
      <c r="G19" s="1" t="s">
        <v>36</v>
      </c>
      <c r="H19" s="1" t="s">
        <v>20</v>
      </c>
      <c r="I19" s="1">
        <v>0</v>
      </c>
      <c r="J19" s="1">
        <v>0</v>
      </c>
      <c r="K19" s="1">
        <v>-70.099999999999994</v>
      </c>
      <c r="L19" s="1">
        <v>0</v>
      </c>
      <c r="M19" s="1">
        <v>-70.900000000000006</v>
      </c>
      <c r="N19" s="1">
        <v>0</v>
      </c>
      <c r="O19" s="1">
        <v>0</v>
      </c>
      <c r="P19" s="1">
        <v>-42.9</v>
      </c>
      <c r="Q19" s="11">
        <f t="shared" si="0"/>
        <v>-183.9</v>
      </c>
      <c r="R19" s="11">
        <f t="shared" si="1"/>
        <v>-183.9</v>
      </c>
      <c r="S19" s="5"/>
    </row>
    <row r="20" spans="1:19">
      <c r="A20" s="2">
        <v>84</v>
      </c>
      <c r="B20" s="1">
        <v>11458</v>
      </c>
      <c r="C20" s="1" t="s">
        <v>39</v>
      </c>
      <c r="D20" s="1" t="s">
        <v>92</v>
      </c>
      <c r="E20" s="1">
        <v>4.8</v>
      </c>
      <c r="F20" s="1">
        <v>385</v>
      </c>
      <c r="G20" s="1" t="s">
        <v>36</v>
      </c>
      <c r="H20" s="1" t="s">
        <v>20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-3</v>
      </c>
      <c r="O20" s="1">
        <v>0</v>
      </c>
      <c r="P20" s="1">
        <v>0</v>
      </c>
      <c r="Q20" s="11">
        <f t="shared" si="0"/>
        <v>-3</v>
      </c>
      <c r="R20" s="11">
        <f t="shared" si="1"/>
        <v>-3</v>
      </c>
      <c r="S20" s="5"/>
    </row>
    <row r="21" spans="1:19">
      <c r="A21" s="2">
        <v>85</v>
      </c>
      <c r="B21" s="1">
        <v>6251</v>
      </c>
      <c r="C21" s="1" t="s">
        <v>40</v>
      </c>
      <c r="D21" s="1"/>
      <c r="E21" s="1"/>
      <c r="F21" s="1">
        <v>514</v>
      </c>
      <c r="G21" s="1" t="s">
        <v>41</v>
      </c>
      <c r="H21" s="1" t="s">
        <v>20</v>
      </c>
      <c r="I21" s="1">
        <v>-50</v>
      </c>
      <c r="J21" s="1">
        <v>-33.299999999999997</v>
      </c>
      <c r="K21" s="1">
        <v>-99.2</v>
      </c>
      <c r="L21" s="1">
        <v>-41.3</v>
      </c>
      <c r="M21" s="1">
        <v>-185.4</v>
      </c>
      <c r="N21" s="1">
        <v>-10</v>
      </c>
      <c r="O21" s="1">
        <v>-100</v>
      </c>
      <c r="P21" s="1">
        <v>-264.7</v>
      </c>
      <c r="Q21" s="11">
        <f t="shared" si="0"/>
        <v>-783.90000000000009</v>
      </c>
      <c r="R21" s="11">
        <f t="shared" si="1"/>
        <v>-783.9</v>
      </c>
      <c r="S21" s="5"/>
    </row>
    <row r="22" spans="1:19">
      <c r="A22" s="2">
        <v>86</v>
      </c>
      <c r="B22" s="1">
        <v>4330</v>
      </c>
      <c r="C22" s="1" t="s">
        <v>42</v>
      </c>
      <c r="D22" s="1"/>
      <c r="E22" s="1"/>
      <c r="F22" s="1">
        <v>514</v>
      </c>
      <c r="G22" s="1" t="s">
        <v>41</v>
      </c>
      <c r="H22" s="1" t="s">
        <v>20</v>
      </c>
      <c r="I22" s="1">
        <v>-100</v>
      </c>
      <c r="J22" s="1">
        <v>-33.299999999999997</v>
      </c>
      <c r="K22" s="1">
        <v>-79.599999999999994</v>
      </c>
      <c r="L22" s="1">
        <v>-41.3</v>
      </c>
      <c r="M22" s="1">
        <v>-185.4</v>
      </c>
      <c r="N22" s="1">
        <v>-2</v>
      </c>
      <c r="O22" s="1">
        <v>-100</v>
      </c>
      <c r="P22" s="1">
        <v>-264.7</v>
      </c>
      <c r="Q22" s="11">
        <f t="shared" si="0"/>
        <v>-806.3</v>
      </c>
      <c r="R22" s="11">
        <f t="shared" si="1"/>
        <v>-806.3</v>
      </c>
      <c r="S22" s="5"/>
    </row>
    <row r="23" spans="1:19">
      <c r="A23" s="2">
        <v>87</v>
      </c>
      <c r="B23" s="1">
        <v>5406</v>
      </c>
      <c r="C23" s="1" t="s">
        <v>43</v>
      </c>
      <c r="D23" s="1"/>
      <c r="E23" s="1"/>
      <c r="F23" s="1">
        <v>514</v>
      </c>
      <c r="G23" s="1" t="s">
        <v>41</v>
      </c>
      <c r="H23" s="1" t="s">
        <v>20</v>
      </c>
      <c r="I23" s="1">
        <v>0</v>
      </c>
      <c r="J23" s="1">
        <v>-33.4</v>
      </c>
      <c r="K23" s="1">
        <v>-13.4</v>
      </c>
      <c r="L23" s="1">
        <v>-41.4</v>
      </c>
      <c r="M23" s="1">
        <v>-185.3</v>
      </c>
      <c r="N23" s="1">
        <v>-1</v>
      </c>
      <c r="O23" s="1">
        <v>-100</v>
      </c>
      <c r="P23" s="1">
        <v>-264.8</v>
      </c>
      <c r="Q23" s="11">
        <f t="shared" si="0"/>
        <v>-639.29999999999995</v>
      </c>
      <c r="R23" s="11">
        <f t="shared" si="1"/>
        <v>-639.29999999999995</v>
      </c>
      <c r="S23" s="5"/>
    </row>
    <row r="24" spans="1:19">
      <c r="A24" s="2">
        <v>88</v>
      </c>
      <c r="B24" s="1">
        <v>11503</v>
      </c>
      <c r="C24" s="1" t="s">
        <v>44</v>
      </c>
      <c r="D24" s="1" t="s">
        <v>92</v>
      </c>
      <c r="E24" s="1">
        <v>5.5</v>
      </c>
      <c r="F24" s="1">
        <v>514</v>
      </c>
      <c r="G24" s="1" t="s">
        <v>41</v>
      </c>
      <c r="H24" s="1" t="s">
        <v>20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-2</v>
      </c>
      <c r="O24" s="1">
        <v>-100</v>
      </c>
      <c r="P24" s="1">
        <v>0</v>
      </c>
      <c r="Q24" s="11">
        <f t="shared" si="0"/>
        <v>-102</v>
      </c>
      <c r="R24" s="11">
        <f t="shared" si="1"/>
        <v>-102</v>
      </c>
      <c r="S24" s="5"/>
    </row>
    <row r="25" spans="1:19">
      <c r="A25" s="2">
        <v>89</v>
      </c>
      <c r="B25" s="1">
        <v>9320</v>
      </c>
      <c r="C25" s="1" t="s">
        <v>45</v>
      </c>
      <c r="D25" s="1"/>
      <c r="E25" s="1"/>
      <c r="F25" s="1">
        <v>539</v>
      </c>
      <c r="G25" s="1" t="s">
        <v>46</v>
      </c>
      <c r="H25" s="1" t="s">
        <v>20</v>
      </c>
      <c r="I25" s="1">
        <v>0</v>
      </c>
      <c r="J25" s="1">
        <v>-25</v>
      </c>
      <c r="K25" s="1">
        <v>-64.2</v>
      </c>
      <c r="L25" s="1">
        <v>0</v>
      </c>
      <c r="M25" s="1">
        <v>-119.2</v>
      </c>
      <c r="N25" s="1">
        <v>-5</v>
      </c>
      <c r="O25" s="1">
        <v>0</v>
      </c>
      <c r="P25" s="1">
        <v>-176.9</v>
      </c>
      <c r="Q25" s="11">
        <f t="shared" si="0"/>
        <v>-390.3</v>
      </c>
      <c r="R25" s="11">
        <f t="shared" si="1"/>
        <v>-390.3</v>
      </c>
      <c r="S25" s="5"/>
    </row>
    <row r="26" spans="1:19">
      <c r="A26" s="2">
        <v>90</v>
      </c>
      <c r="B26" s="1">
        <v>6733</v>
      </c>
      <c r="C26" s="1" t="s">
        <v>47</v>
      </c>
      <c r="D26" s="1"/>
      <c r="E26" s="1"/>
      <c r="F26" s="1">
        <v>539</v>
      </c>
      <c r="G26" s="1" t="s">
        <v>46</v>
      </c>
      <c r="H26" s="1" t="s">
        <v>20</v>
      </c>
      <c r="I26" s="1">
        <v>0</v>
      </c>
      <c r="J26" s="1">
        <v>-25</v>
      </c>
      <c r="K26" s="1">
        <v>-58</v>
      </c>
      <c r="L26" s="1">
        <v>0</v>
      </c>
      <c r="M26" s="1">
        <v>-119.2</v>
      </c>
      <c r="N26" s="1">
        <v>-8</v>
      </c>
      <c r="O26" s="1">
        <v>0</v>
      </c>
      <c r="P26" s="1">
        <v>-177</v>
      </c>
      <c r="Q26" s="11">
        <f t="shared" si="0"/>
        <v>-387.2</v>
      </c>
      <c r="R26" s="11">
        <f t="shared" si="1"/>
        <v>-387.2</v>
      </c>
      <c r="S26" s="5"/>
    </row>
    <row r="27" spans="1:19">
      <c r="A27" s="2">
        <v>91</v>
      </c>
      <c r="B27" s="1">
        <v>11443</v>
      </c>
      <c r="C27" s="1" t="s">
        <v>48</v>
      </c>
      <c r="D27" s="1" t="s">
        <v>92</v>
      </c>
      <c r="E27" s="17" t="s">
        <v>93</v>
      </c>
      <c r="F27" s="1">
        <v>539</v>
      </c>
      <c r="G27" s="1" t="s">
        <v>46</v>
      </c>
      <c r="H27" s="1" t="s">
        <v>20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-6</v>
      </c>
      <c r="O27" s="1">
        <v>-100</v>
      </c>
      <c r="P27" s="1">
        <v>0</v>
      </c>
      <c r="Q27" s="11">
        <f t="shared" si="0"/>
        <v>-106</v>
      </c>
      <c r="R27" s="11">
        <f t="shared" si="1"/>
        <v>-106</v>
      </c>
      <c r="S27" s="5"/>
    </row>
    <row r="28" spans="1:19">
      <c r="A28" s="2">
        <v>92</v>
      </c>
      <c r="B28" s="1">
        <v>7687</v>
      </c>
      <c r="C28" s="1" t="s">
        <v>49</v>
      </c>
      <c r="D28" s="1"/>
      <c r="E28" s="1"/>
      <c r="F28" s="1">
        <v>549</v>
      </c>
      <c r="G28" s="1" t="s">
        <v>50</v>
      </c>
      <c r="H28" s="1" t="s">
        <v>20</v>
      </c>
      <c r="I28" s="1">
        <v>0</v>
      </c>
      <c r="J28" s="1">
        <v>0</v>
      </c>
      <c r="K28" s="1">
        <v>-74.2</v>
      </c>
      <c r="L28" s="1">
        <v>-6</v>
      </c>
      <c r="M28" s="1">
        <v>-42</v>
      </c>
      <c r="N28" s="1">
        <v>-3</v>
      </c>
      <c r="O28" s="1">
        <v>-100</v>
      </c>
      <c r="P28" s="1">
        <v>-73.8</v>
      </c>
      <c r="Q28" s="11">
        <f t="shared" si="0"/>
        <v>-299</v>
      </c>
      <c r="R28" s="11">
        <f t="shared" si="1"/>
        <v>-299</v>
      </c>
      <c r="S28" s="5"/>
    </row>
    <row r="29" spans="1:19">
      <c r="A29" s="2">
        <v>93</v>
      </c>
      <c r="B29" s="1">
        <v>7947</v>
      </c>
      <c r="C29" s="1" t="s">
        <v>51</v>
      </c>
      <c r="D29" s="1"/>
      <c r="E29" s="1"/>
      <c r="F29" s="1">
        <v>549</v>
      </c>
      <c r="G29" s="1" t="s">
        <v>50</v>
      </c>
      <c r="H29" s="1" t="s">
        <v>20</v>
      </c>
      <c r="I29" s="1">
        <v>0</v>
      </c>
      <c r="J29" s="1">
        <v>0</v>
      </c>
      <c r="K29" s="1">
        <v>-32.799999999999997</v>
      </c>
      <c r="L29" s="1">
        <v>0</v>
      </c>
      <c r="M29" s="1">
        <v>-42</v>
      </c>
      <c r="N29" s="1">
        <v>-4</v>
      </c>
      <c r="O29" s="1">
        <v>0</v>
      </c>
      <c r="P29" s="1">
        <v>-73.8</v>
      </c>
      <c r="Q29" s="11">
        <f t="shared" si="0"/>
        <v>-152.6</v>
      </c>
      <c r="R29" s="11">
        <f t="shared" si="1"/>
        <v>-152.6</v>
      </c>
      <c r="S29" s="5"/>
    </row>
    <row r="30" spans="1:19">
      <c r="A30" s="2">
        <v>95</v>
      </c>
      <c r="B30" s="1">
        <v>7644</v>
      </c>
      <c r="C30" s="1" t="s">
        <v>53</v>
      </c>
      <c r="D30" s="1"/>
      <c r="E30" s="1"/>
      <c r="F30" s="1">
        <v>591</v>
      </c>
      <c r="G30" s="1" t="s">
        <v>54</v>
      </c>
      <c r="H30" s="1" t="s">
        <v>20</v>
      </c>
      <c r="I30" s="1">
        <v>0</v>
      </c>
      <c r="J30" s="1">
        <v>0</v>
      </c>
      <c r="K30" s="1">
        <v>-25.2</v>
      </c>
      <c r="L30" s="1">
        <v>-62.5</v>
      </c>
      <c r="M30" s="1">
        <v>-49.75</v>
      </c>
      <c r="N30" s="1">
        <v>-7</v>
      </c>
      <c r="O30" s="1">
        <v>0</v>
      </c>
      <c r="P30" s="1">
        <v>-43</v>
      </c>
      <c r="Q30" s="11">
        <f t="shared" si="0"/>
        <v>-187.45</v>
      </c>
      <c r="R30" s="11">
        <f t="shared" si="1"/>
        <v>-187.45</v>
      </c>
      <c r="S30" s="5"/>
    </row>
    <row r="31" spans="1:19">
      <c r="A31" s="2">
        <v>96</v>
      </c>
      <c r="B31" s="1">
        <v>8113</v>
      </c>
      <c r="C31" s="1" t="s">
        <v>55</v>
      </c>
      <c r="D31" s="1"/>
      <c r="E31" s="1"/>
      <c r="F31" s="1">
        <v>591</v>
      </c>
      <c r="G31" s="1" t="s">
        <v>54</v>
      </c>
      <c r="H31" s="1" t="s">
        <v>20</v>
      </c>
      <c r="I31" s="1">
        <v>0</v>
      </c>
      <c r="J31" s="1">
        <v>0</v>
      </c>
      <c r="K31" s="1">
        <v>0</v>
      </c>
      <c r="L31" s="1">
        <v>-40.9</v>
      </c>
      <c r="M31" s="1">
        <v>-41.5</v>
      </c>
      <c r="N31" s="1">
        <v>0</v>
      </c>
      <c r="O31" s="1">
        <v>0</v>
      </c>
      <c r="P31" s="1">
        <v>0</v>
      </c>
      <c r="Q31" s="11">
        <f t="shared" si="0"/>
        <v>-82.4</v>
      </c>
      <c r="R31" s="11">
        <f t="shared" si="1"/>
        <v>-82.4</v>
      </c>
      <c r="S31" s="5"/>
    </row>
    <row r="32" spans="1:19">
      <c r="A32" s="2">
        <v>97</v>
      </c>
      <c r="B32" s="1">
        <v>7645</v>
      </c>
      <c r="C32" s="1" t="s">
        <v>56</v>
      </c>
      <c r="D32" s="1"/>
      <c r="E32" s="1"/>
      <c r="F32" s="1">
        <v>591</v>
      </c>
      <c r="G32" s="1" t="s">
        <v>54</v>
      </c>
      <c r="H32" s="1" t="s">
        <v>20</v>
      </c>
      <c r="I32" s="1">
        <v>0</v>
      </c>
      <c r="J32" s="1">
        <v>0</v>
      </c>
      <c r="K32" s="1">
        <v>0</v>
      </c>
      <c r="L32" s="1">
        <v>-66.5</v>
      </c>
      <c r="M32" s="1">
        <v>-49.75</v>
      </c>
      <c r="N32" s="1">
        <v>-6</v>
      </c>
      <c r="O32" s="1">
        <v>0</v>
      </c>
      <c r="P32" s="1">
        <v>-43</v>
      </c>
      <c r="Q32" s="11">
        <f t="shared" si="0"/>
        <v>-165.25</v>
      </c>
      <c r="R32" s="11">
        <f t="shared" si="1"/>
        <v>-165.25</v>
      </c>
      <c r="S32" s="5"/>
    </row>
    <row r="33" spans="1:19">
      <c r="A33" s="2">
        <v>98</v>
      </c>
      <c r="B33" s="1">
        <v>11485</v>
      </c>
      <c r="C33" s="1" t="s">
        <v>57</v>
      </c>
      <c r="D33" s="1" t="s">
        <v>92</v>
      </c>
      <c r="E33" s="1">
        <v>5.2</v>
      </c>
      <c r="F33" s="1">
        <v>591</v>
      </c>
      <c r="G33" s="1" t="s">
        <v>54</v>
      </c>
      <c r="H33" s="1" t="s">
        <v>20</v>
      </c>
      <c r="I33" s="1">
        <v>0</v>
      </c>
      <c r="J33" s="1">
        <v>0</v>
      </c>
      <c r="K33" s="1">
        <v>-6.9</v>
      </c>
      <c r="L33" s="1">
        <v>-57.2</v>
      </c>
      <c r="M33" s="1">
        <v>-39.79</v>
      </c>
      <c r="N33" s="1">
        <v>-1</v>
      </c>
      <c r="O33" s="1">
        <v>-100</v>
      </c>
      <c r="P33" s="1">
        <v>-42.9</v>
      </c>
      <c r="Q33" s="11">
        <f t="shared" ref="Q33:Q56" si="2">SUM(I33:P33)</f>
        <v>-247.79000000000002</v>
      </c>
      <c r="R33" s="11">
        <f t="shared" si="1"/>
        <v>-247.79</v>
      </c>
      <c r="S33" s="5"/>
    </row>
    <row r="34" spans="1:19">
      <c r="A34" s="2">
        <v>99</v>
      </c>
      <c r="B34" s="1">
        <v>5764</v>
      </c>
      <c r="C34" s="1" t="s">
        <v>58</v>
      </c>
      <c r="D34" s="1"/>
      <c r="E34" s="1"/>
      <c r="F34" s="1">
        <v>591</v>
      </c>
      <c r="G34" s="1" t="s">
        <v>54</v>
      </c>
      <c r="H34" s="1" t="s">
        <v>20</v>
      </c>
      <c r="I34" s="1">
        <v>0</v>
      </c>
      <c r="J34" s="1">
        <v>0</v>
      </c>
      <c r="K34" s="1">
        <v>0</v>
      </c>
      <c r="L34" s="1">
        <v>-40.9</v>
      </c>
      <c r="M34" s="1">
        <v>-23.21</v>
      </c>
      <c r="N34" s="1">
        <v>0</v>
      </c>
      <c r="O34" s="1">
        <v>0</v>
      </c>
      <c r="P34" s="1">
        <v>-43</v>
      </c>
      <c r="Q34" s="11">
        <f t="shared" si="2"/>
        <v>-107.11</v>
      </c>
      <c r="R34" s="11">
        <f t="shared" si="1"/>
        <v>-107.11</v>
      </c>
      <c r="S34" s="5"/>
    </row>
    <row r="35" spans="1:19">
      <c r="A35" s="2">
        <v>100</v>
      </c>
      <c r="B35" s="1">
        <v>6232</v>
      </c>
      <c r="C35" s="1" t="s">
        <v>59</v>
      </c>
      <c r="D35" s="1"/>
      <c r="E35" s="1"/>
      <c r="F35" s="1">
        <v>594</v>
      </c>
      <c r="G35" s="1" t="s">
        <v>60</v>
      </c>
      <c r="H35" s="1" t="s">
        <v>20</v>
      </c>
      <c r="I35" s="1">
        <v>0</v>
      </c>
      <c r="J35" s="1">
        <v>0</v>
      </c>
      <c r="K35" s="1">
        <v>0</v>
      </c>
      <c r="L35" s="1">
        <v>0</v>
      </c>
      <c r="M35" s="1">
        <v>-169.2</v>
      </c>
      <c r="N35" s="1">
        <v>0</v>
      </c>
      <c r="O35" s="1">
        <v>-100</v>
      </c>
      <c r="P35" s="1">
        <v>-28.2</v>
      </c>
      <c r="Q35" s="11">
        <f t="shared" si="2"/>
        <v>-297.39999999999998</v>
      </c>
      <c r="R35" s="11">
        <f t="shared" si="1"/>
        <v>-297.39999999999998</v>
      </c>
      <c r="S35" s="5"/>
    </row>
    <row r="36" spans="1:19">
      <c r="A36" s="2">
        <v>101</v>
      </c>
      <c r="B36" s="1">
        <v>6148</v>
      </c>
      <c r="C36" s="1" t="s">
        <v>61</v>
      </c>
      <c r="D36" s="1"/>
      <c r="E36" s="1"/>
      <c r="F36" s="1">
        <v>594</v>
      </c>
      <c r="G36" s="1" t="s">
        <v>60</v>
      </c>
      <c r="H36" s="1" t="s">
        <v>20</v>
      </c>
      <c r="I36" s="1">
        <v>0</v>
      </c>
      <c r="J36" s="1">
        <v>0</v>
      </c>
      <c r="K36" s="1">
        <v>-35.9</v>
      </c>
      <c r="L36" s="1">
        <v>0</v>
      </c>
      <c r="M36" s="1">
        <v>-169.3</v>
      </c>
      <c r="N36" s="1">
        <v>-2</v>
      </c>
      <c r="O36" s="1">
        <v>-100</v>
      </c>
      <c r="P36" s="1">
        <v>-28.2</v>
      </c>
      <c r="Q36" s="11">
        <f t="shared" si="2"/>
        <v>-335.40000000000003</v>
      </c>
      <c r="R36" s="11">
        <f t="shared" si="1"/>
        <v>-335.4</v>
      </c>
      <c r="S36" s="5"/>
    </row>
    <row r="37" spans="1:19">
      <c r="A37" s="2">
        <v>102</v>
      </c>
      <c r="B37" s="1">
        <v>7661</v>
      </c>
      <c r="C37" s="1" t="s">
        <v>62</v>
      </c>
      <c r="D37" s="1"/>
      <c r="E37" s="1"/>
      <c r="F37" s="1">
        <v>716</v>
      </c>
      <c r="G37" s="1" t="s">
        <v>63</v>
      </c>
      <c r="H37" s="1" t="s">
        <v>20</v>
      </c>
      <c r="I37" s="1">
        <v>-50</v>
      </c>
      <c r="J37" s="1">
        <v>-16.7</v>
      </c>
      <c r="K37" s="1">
        <v>-31.1</v>
      </c>
      <c r="L37" s="1">
        <v>-8.6</v>
      </c>
      <c r="M37" s="1">
        <v>-125.2</v>
      </c>
      <c r="N37" s="1">
        <v>-5</v>
      </c>
      <c r="O37" s="1">
        <v>-100</v>
      </c>
      <c r="P37" s="1">
        <v>-77.3</v>
      </c>
      <c r="Q37" s="11">
        <f t="shared" si="2"/>
        <v>-413.90000000000003</v>
      </c>
      <c r="R37" s="11">
        <f t="shared" si="1"/>
        <v>-413.9</v>
      </c>
      <c r="S37" s="5"/>
    </row>
    <row r="38" spans="1:19">
      <c r="A38" s="2">
        <v>103</v>
      </c>
      <c r="B38" s="1">
        <v>11131</v>
      </c>
      <c r="C38" s="1" t="s">
        <v>64</v>
      </c>
      <c r="D38" s="1"/>
      <c r="E38" s="1"/>
      <c r="F38" s="1">
        <v>716</v>
      </c>
      <c r="G38" s="1" t="s">
        <v>63</v>
      </c>
      <c r="H38" s="1" t="s">
        <v>20</v>
      </c>
      <c r="I38" s="1">
        <v>-100</v>
      </c>
      <c r="J38" s="1">
        <v>-16.600000000000001</v>
      </c>
      <c r="K38" s="1">
        <v>-27.6</v>
      </c>
      <c r="L38" s="1">
        <v>-8.6999999999999993</v>
      </c>
      <c r="M38" s="1">
        <v>-125.1</v>
      </c>
      <c r="N38" s="1">
        <v>-3</v>
      </c>
      <c r="O38" s="1">
        <v>-50</v>
      </c>
      <c r="P38" s="1">
        <v>-77.2</v>
      </c>
      <c r="Q38" s="11">
        <f t="shared" si="2"/>
        <v>-408.2</v>
      </c>
      <c r="R38" s="11">
        <f t="shared" si="1"/>
        <v>-408.2</v>
      </c>
      <c r="S38" s="5"/>
    </row>
    <row r="39" spans="1:19">
      <c r="A39" s="2">
        <v>104</v>
      </c>
      <c r="B39" s="1">
        <v>8354</v>
      </c>
      <c r="C39" s="1" t="s">
        <v>65</v>
      </c>
      <c r="D39" s="1"/>
      <c r="E39" s="1"/>
      <c r="F39" s="1">
        <v>716</v>
      </c>
      <c r="G39" s="1" t="s">
        <v>63</v>
      </c>
      <c r="H39" s="1" t="s">
        <v>20</v>
      </c>
      <c r="I39" s="1">
        <v>0</v>
      </c>
      <c r="J39" s="1">
        <v>-16.7</v>
      </c>
      <c r="K39" s="1">
        <v>0</v>
      </c>
      <c r="L39" s="1">
        <v>-8.6999999999999993</v>
      </c>
      <c r="M39" s="1">
        <v>-125.2</v>
      </c>
      <c r="N39" s="1">
        <v>0</v>
      </c>
      <c r="O39" s="1">
        <v>-100</v>
      </c>
      <c r="P39" s="1">
        <v>-77.3</v>
      </c>
      <c r="Q39" s="11">
        <f t="shared" si="2"/>
        <v>-327.9</v>
      </c>
      <c r="R39" s="11">
        <f t="shared" si="1"/>
        <v>-327.9</v>
      </c>
      <c r="S39" s="5"/>
    </row>
    <row r="40" spans="1:19">
      <c r="A40" s="2">
        <v>105</v>
      </c>
      <c r="B40" s="1">
        <v>7386</v>
      </c>
      <c r="C40" s="1" t="s">
        <v>66</v>
      </c>
      <c r="D40" s="1"/>
      <c r="E40" s="1"/>
      <c r="F40" s="1">
        <v>717</v>
      </c>
      <c r="G40" s="1" t="s">
        <v>67</v>
      </c>
      <c r="H40" s="1" t="s">
        <v>20</v>
      </c>
      <c r="I40" s="1">
        <v>-100</v>
      </c>
      <c r="J40" s="1">
        <v>-40</v>
      </c>
      <c r="K40" s="1">
        <v>-70.099999999999994</v>
      </c>
      <c r="L40" s="1">
        <v>0</v>
      </c>
      <c r="M40" s="1">
        <v>-221</v>
      </c>
      <c r="N40" s="1">
        <v>-1</v>
      </c>
      <c r="O40" s="1">
        <v>0</v>
      </c>
      <c r="P40" s="1">
        <v>-185.3</v>
      </c>
      <c r="Q40" s="11">
        <f t="shared" si="2"/>
        <v>-617.40000000000009</v>
      </c>
      <c r="R40" s="11">
        <f t="shared" si="1"/>
        <v>-617.4</v>
      </c>
      <c r="S40" s="5"/>
    </row>
    <row r="41" spans="1:19">
      <c r="A41" s="2">
        <v>106</v>
      </c>
      <c r="B41" s="1">
        <v>6752</v>
      </c>
      <c r="C41" s="1" t="s">
        <v>68</v>
      </c>
      <c r="D41" s="1"/>
      <c r="E41" s="1"/>
      <c r="F41" s="1">
        <v>717</v>
      </c>
      <c r="G41" s="1" t="s">
        <v>67</v>
      </c>
      <c r="H41" s="1" t="s">
        <v>20</v>
      </c>
      <c r="I41" s="1">
        <v>0</v>
      </c>
      <c r="J41" s="1">
        <v>-40</v>
      </c>
      <c r="K41" s="1">
        <v>-42.8</v>
      </c>
      <c r="L41" s="1">
        <v>0</v>
      </c>
      <c r="M41" s="1">
        <v>-221</v>
      </c>
      <c r="N41" s="1">
        <v>0</v>
      </c>
      <c r="O41" s="1">
        <v>0</v>
      </c>
      <c r="P41" s="1">
        <v>-185.3</v>
      </c>
      <c r="Q41" s="11">
        <f t="shared" si="2"/>
        <v>-489.1</v>
      </c>
      <c r="R41" s="11">
        <f t="shared" si="1"/>
        <v>-489.1</v>
      </c>
      <c r="S41" s="5"/>
    </row>
    <row r="42" spans="1:19">
      <c r="A42" s="2">
        <v>108</v>
      </c>
      <c r="B42" s="1">
        <v>5875</v>
      </c>
      <c r="C42" s="1" t="s">
        <v>70</v>
      </c>
      <c r="D42" s="1"/>
      <c r="E42" s="1"/>
      <c r="F42" s="1">
        <v>720</v>
      </c>
      <c r="G42" s="1" t="s">
        <v>71</v>
      </c>
      <c r="H42" s="1" t="s">
        <v>20</v>
      </c>
      <c r="I42" s="1">
        <v>0</v>
      </c>
      <c r="J42" s="1">
        <v>-16.7</v>
      </c>
      <c r="K42" s="1">
        <v>0</v>
      </c>
      <c r="L42" s="1">
        <v>0</v>
      </c>
      <c r="M42" s="1">
        <v>-63.9</v>
      </c>
      <c r="N42" s="1">
        <v>-1</v>
      </c>
      <c r="O42" s="1">
        <v>0</v>
      </c>
      <c r="P42" s="1">
        <v>-61.4</v>
      </c>
      <c r="Q42" s="11">
        <f t="shared" si="2"/>
        <v>-143</v>
      </c>
      <c r="R42" s="11">
        <f t="shared" si="1"/>
        <v>-143</v>
      </c>
      <c r="S42" s="5"/>
    </row>
    <row r="43" spans="1:19">
      <c r="A43" s="2">
        <v>109</v>
      </c>
      <c r="B43" s="1">
        <v>6823</v>
      </c>
      <c r="C43" s="1" t="s">
        <v>72</v>
      </c>
      <c r="D43" s="1"/>
      <c r="E43" s="1"/>
      <c r="F43" s="1">
        <v>720</v>
      </c>
      <c r="G43" s="1" t="s">
        <v>71</v>
      </c>
      <c r="H43" s="1" t="s">
        <v>20</v>
      </c>
      <c r="I43" s="1">
        <v>0</v>
      </c>
      <c r="J43" s="1">
        <v>-16.7</v>
      </c>
      <c r="K43" s="1">
        <v>0</v>
      </c>
      <c r="L43" s="1">
        <v>0</v>
      </c>
      <c r="M43" s="1">
        <v>-63.9</v>
      </c>
      <c r="N43" s="1">
        <v>-3</v>
      </c>
      <c r="O43" s="1">
        <v>0</v>
      </c>
      <c r="P43" s="1">
        <v>-61.5</v>
      </c>
      <c r="Q43" s="11">
        <f t="shared" si="2"/>
        <v>-145.1</v>
      </c>
      <c r="R43" s="11">
        <f t="shared" si="1"/>
        <v>-145.1</v>
      </c>
      <c r="S43" s="5"/>
    </row>
    <row r="44" spans="1:19">
      <c r="A44" s="2">
        <v>110</v>
      </c>
      <c r="B44" s="1">
        <v>11142</v>
      </c>
      <c r="C44" s="1" t="s">
        <v>73</v>
      </c>
      <c r="D44" s="1"/>
      <c r="E44" s="1"/>
      <c r="F44" s="1">
        <v>720</v>
      </c>
      <c r="G44" s="1" t="s">
        <v>71</v>
      </c>
      <c r="H44" s="1" t="s">
        <v>20</v>
      </c>
      <c r="I44" s="1">
        <v>0</v>
      </c>
      <c r="J44" s="1">
        <v>-16.600000000000001</v>
      </c>
      <c r="K44" s="1">
        <v>-28.4</v>
      </c>
      <c r="L44" s="1">
        <v>0</v>
      </c>
      <c r="M44" s="1">
        <v>-64</v>
      </c>
      <c r="N44" s="1">
        <v>0</v>
      </c>
      <c r="O44" s="1">
        <v>-100</v>
      </c>
      <c r="P44" s="1">
        <v>-61.5</v>
      </c>
      <c r="Q44" s="11">
        <f t="shared" si="2"/>
        <v>-270.5</v>
      </c>
      <c r="R44" s="11">
        <f t="shared" si="1"/>
        <v>-270.5</v>
      </c>
      <c r="S44" s="5"/>
    </row>
    <row r="45" spans="1:19">
      <c r="A45" s="2">
        <v>111</v>
      </c>
      <c r="B45" s="1">
        <v>4310</v>
      </c>
      <c r="C45" s="1" t="s">
        <v>74</v>
      </c>
      <c r="D45" s="1"/>
      <c r="E45" s="1"/>
      <c r="F45" s="1">
        <v>721</v>
      </c>
      <c r="G45" s="1" t="s">
        <v>75</v>
      </c>
      <c r="H45" s="1" t="s">
        <v>20</v>
      </c>
      <c r="I45" s="1">
        <v>0</v>
      </c>
      <c r="J45" s="1">
        <v>-12.5</v>
      </c>
      <c r="K45" s="1">
        <v>-44.1</v>
      </c>
      <c r="L45" s="1">
        <v>0</v>
      </c>
      <c r="M45" s="1">
        <v>-108.9</v>
      </c>
      <c r="N45" s="1">
        <v>0</v>
      </c>
      <c r="O45" s="1">
        <v>-50</v>
      </c>
      <c r="P45" s="1">
        <v>-44.6</v>
      </c>
      <c r="Q45" s="11">
        <f t="shared" si="2"/>
        <v>-260.10000000000002</v>
      </c>
      <c r="R45" s="11">
        <f t="shared" si="1"/>
        <v>-260.10000000000002</v>
      </c>
      <c r="S45" s="5"/>
    </row>
    <row r="46" spans="1:19">
      <c r="A46" s="2">
        <v>112</v>
      </c>
      <c r="B46" s="1">
        <v>7011</v>
      </c>
      <c r="C46" s="1" t="s">
        <v>76</v>
      </c>
      <c r="D46" s="1"/>
      <c r="E46" s="1"/>
      <c r="F46" s="1">
        <v>721</v>
      </c>
      <c r="G46" s="1" t="s">
        <v>75</v>
      </c>
      <c r="H46" s="1" t="s">
        <v>20</v>
      </c>
      <c r="I46" s="1">
        <v>-100</v>
      </c>
      <c r="J46" s="1">
        <v>-12.5</v>
      </c>
      <c r="K46" s="1">
        <v>0</v>
      </c>
      <c r="L46" s="1">
        <v>0</v>
      </c>
      <c r="M46" s="1">
        <v>-109.1</v>
      </c>
      <c r="N46" s="1">
        <v>0</v>
      </c>
      <c r="O46" s="1">
        <v>-100</v>
      </c>
      <c r="P46" s="1">
        <v>-44.7</v>
      </c>
      <c r="Q46" s="11">
        <f t="shared" si="2"/>
        <v>-366.3</v>
      </c>
      <c r="R46" s="11">
        <f t="shared" si="1"/>
        <v>-366.3</v>
      </c>
      <c r="S46" s="5"/>
    </row>
    <row r="47" spans="1:19">
      <c r="A47" s="2">
        <v>113</v>
      </c>
      <c r="B47" s="1">
        <v>11441</v>
      </c>
      <c r="C47" s="1" t="s">
        <v>77</v>
      </c>
      <c r="D47" s="1" t="s">
        <v>92</v>
      </c>
      <c r="E47" s="1">
        <v>3.22</v>
      </c>
      <c r="F47" s="1">
        <v>721</v>
      </c>
      <c r="G47" s="1" t="s">
        <v>75</v>
      </c>
      <c r="H47" s="1" t="s">
        <v>20</v>
      </c>
      <c r="I47" s="1">
        <v>0</v>
      </c>
      <c r="J47" s="1">
        <v>-12.5</v>
      </c>
      <c r="K47" s="1">
        <v>0</v>
      </c>
      <c r="L47" s="1">
        <v>0</v>
      </c>
      <c r="M47" s="1">
        <v>-108.9</v>
      </c>
      <c r="N47" s="1">
        <v>0</v>
      </c>
      <c r="O47" s="1">
        <v>-100</v>
      </c>
      <c r="P47" s="1">
        <v>-44.6</v>
      </c>
      <c r="Q47" s="11">
        <f t="shared" si="2"/>
        <v>-266</v>
      </c>
      <c r="R47" s="11">
        <f t="shared" si="1"/>
        <v>-266</v>
      </c>
      <c r="S47" s="5"/>
    </row>
    <row r="48" spans="1:19">
      <c r="A48" s="2">
        <v>115</v>
      </c>
      <c r="B48" s="1">
        <v>11619</v>
      </c>
      <c r="C48" s="1" t="s">
        <v>79</v>
      </c>
      <c r="D48" s="1" t="s">
        <v>92</v>
      </c>
      <c r="E48" s="1">
        <v>5.26</v>
      </c>
      <c r="F48" s="1">
        <v>721</v>
      </c>
      <c r="G48" s="1" t="s">
        <v>75</v>
      </c>
      <c r="H48" s="1" t="s">
        <v>20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-100</v>
      </c>
      <c r="P48" s="1">
        <v>-44.6</v>
      </c>
      <c r="Q48" s="11">
        <f t="shared" si="2"/>
        <v>-144.6</v>
      </c>
      <c r="R48" s="11">
        <f t="shared" si="1"/>
        <v>-144.6</v>
      </c>
      <c r="S48" s="5"/>
    </row>
    <row r="49" spans="1:19">
      <c r="A49" s="2">
        <v>116</v>
      </c>
      <c r="B49" s="1">
        <v>9138</v>
      </c>
      <c r="C49" s="1" t="s">
        <v>80</v>
      </c>
      <c r="D49" s="1"/>
      <c r="E49" s="1"/>
      <c r="F49" s="1">
        <v>732</v>
      </c>
      <c r="G49" s="1" t="s">
        <v>81</v>
      </c>
      <c r="H49" s="1" t="s">
        <v>20</v>
      </c>
      <c r="I49" s="1">
        <v>0</v>
      </c>
      <c r="J49" s="1">
        <v>0</v>
      </c>
      <c r="K49" s="1">
        <v>-70.900000000000006</v>
      </c>
      <c r="L49" s="1">
        <v>-49</v>
      </c>
      <c r="M49" s="1">
        <v>-138.1</v>
      </c>
      <c r="N49" s="1">
        <v>-12</v>
      </c>
      <c r="O49" s="1">
        <v>-100</v>
      </c>
      <c r="P49" s="1">
        <v>-92.8</v>
      </c>
      <c r="Q49" s="11">
        <f t="shared" si="2"/>
        <v>-462.8</v>
      </c>
      <c r="R49" s="11">
        <f t="shared" si="1"/>
        <v>-462.8</v>
      </c>
      <c r="S49" s="5"/>
    </row>
    <row r="50" spans="1:19">
      <c r="A50" s="2">
        <v>117</v>
      </c>
      <c r="B50" s="1">
        <v>7403</v>
      </c>
      <c r="C50" s="1" t="s">
        <v>82</v>
      </c>
      <c r="D50" s="1"/>
      <c r="E50" s="1"/>
      <c r="F50" s="1">
        <v>732</v>
      </c>
      <c r="G50" s="1" t="s">
        <v>81</v>
      </c>
      <c r="H50" s="1" t="s">
        <v>20</v>
      </c>
      <c r="I50" s="1">
        <v>0</v>
      </c>
      <c r="J50" s="1">
        <v>0</v>
      </c>
      <c r="K50" s="1">
        <v>-21.9</v>
      </c>
      <c r="L50" s="1">
        <v>-49</v>
      </c>
      <c r="M50" s="1">
        <v>-138.1</v>
      </c>
      <c r="N50" s="1">
        <v>-10</v>
      </c>
      <c r="O50" s="1">
        <v>-100</v>
      </c>
      <c r="P50" s="1">
        <v>-92.8</v>
      </c>
      <c r="Q50" s="11">
        <f t="shared" si="2"/>
        <v>-411.8</v>
      </c>
      <c r="R50" s="11">
        <f t="shared" si="1"/>
        <v>-411.8</v>
      </c>
      <c r="S50" s="5"/>
    </row>
    <row r="51" spans="1:19">
      <c r="A51" s="2">
        <v>118</v>
      </c>
      <c r="B51" s="1">
        <v>4028</v>
      </c>
      <c r="C51" s="1" t="s">
        <v>83</v>
      </c>
      <c r="D51" s="1"/>
      <c r="E51" s="1"/>
      <c r="F51" s="1">
        <v>746</v>
      </c>
      <c r="G51" s="1" t="s">
        <v>84</v>
      </c>
      <c r="H51" s="1" t="s">
        <v>20</v>
      </c>
      <c r="I51" s="1">
        <v>0</v>
      </c>
      <c r="J51" s="1">
        <v>-12.5</v>
      </c>
      <c r="K51" s="1">
        <v>0</v>
      </c>
      <c r="L51" s="1">
        <v>0</v>
      </c>
      <c r="M51" s="1">
        <v>-97.6</v>
      </c>
      <c r="N51" s="1">
        <v>-3</v>
      </c>
      <c r="O51" s="1">
        <v>-100</v>
      </c>
      <c r="P51" s="1">
        <v>-142.1</v>
      </c>
      <c r="Q51" s="11">
        <f t="shared" si="2"/>
        <v>-355.2</v>
      </c>
      <c r="R51" s="11">
        <f t="shared" si="1"/>
        <v>-355.2</v>
      </c>
      <c r="S51" s="5"/>
    </row>
    <row r="52" spans="1:19">
      <c r="A52" s="2">
        <v>119</v>
      </c>
      <c r="B52" s="1">
        <v>8068</v>
      </c>
      <c r="C52" s="1" t="s">
        <v>85</v>
      </c>
      <c r="D52" s="1"/>
      <c r="E52" s="1"/>
      <c r="F52" s="1">
        <v>746</v>
      </c>
      <c r="G52" s="1" t="s">
        <v>84</v>
      </c>
      <c r="H52" s="1" t="s">
        <v>20</v>
      </c>
      <c r="I52" s="1">
        <v>0</v>
      </c>
      <c r="J52" s="1">
        <v>-12.5</v>
      </c>
      <c r="K52" s="1">
        <v>-34.799999999999997</v>
      </c>
      <c r="L52" s="1">
        <v>0</v>
      </c>
      <c r="M52" s="1">
        <v>-97.6</v>
      </c>
      <c r="N52" s="1">
        <v>0</v>
      </c>
      <c r="O52" s="1">
        <v>-100</v>
      </c>
      <c r="P52" s="1">
        <v>-142.1</v>
      </c>
      <c r="Q52" s="11">
        <f t="shared" si="2"/>
        <v>-387</v>
      </c>
      <c r="R52" s="11">
        <f t="shared" si="1"/>
        <v>-387</v>
      </c>
      <c r="S52" s="5"/>
    </row>
    <row r="53" spans="1:19">
      <c r="A53" s="2">
        <v>120</v>
      </c>
      <c r="B53" s="1">
        <v>4081</v>
      </c>
      <c r="C53" s="1" t="s">
        <v>86</v>
      </c>
      <c r="D53" s="1"/>
      <c r="E53" s="1"/>
      <c r="F53" s="1">
        <v>746</v>
      </c>
      <c r="G53" s="1" t="s">
        <v>84</v>
      </c>
      <c r="H53" s="1" t="s">
        <v>20</v>
      </c>
      <c r="I53" s="1">
        <v>-100</v>
      </c>
      <c r="J53" s="1">
        <v>-12.5</v>
      </c>
      <c r="K53" s="1">
        <v>-57.7</v>
      </c>
      <c r="L53" s="1">
        <v>0</v>
      </c>
      <c r="M53" s="1">
        <v>-97.6</v>
      </c>
      <c r="N53" s="1">
        <v>0</v>
      </c>
      <c r="O53" s="1">
        <v>-100</v>
      </c>
      <c r="P53" s="1">
        <v>-142.1</v>
      </c>
      <c r="Q53" s="11">
        <f t="shared" si="2"/>
        <v>-509.9</v>
      </c>
      <c r="R53" s="11">
        <f t="shared" si="1"/>
        <v>-509.9</v>
      </c>
      <c r="S53" s="5"/>
    </row>
    <row r="54" spans="1:19">
      <c r="A54" s="2">
        <v>121</v>
      </c>
      <c r="B54" s="1">
        <v>11103</v>
      </c>
      <c r="C54" s="1" t="s">
        <v>87</v>
      </c>
      <c r="D54" s="1"/>
      <c r="E54" s="1"/>
      <c r="F54" s="1">
        <v>746</v>
      </c>
      <c r="G54" s="1" t="s">
        <v>84</v>
      </c>
      <c r="H54" s="1" t="s">
        <v>20</v>
      </c>
      <c r="I54" s="1">
        <v>0</v>
      </c>
      <c r="J54" s="1">
        <v>-12.5</v>
      </c>
      <c r="K54" s="1">
        <v>-26.7</v>
      </c>
      <c r="L54" s="1">
        <v>0</v>
      </c>
      <c r="M54" s="1">
        <v>-97.8</v>
      </c>
      <c r="N54" s="1">
        <v>0</v>
      </c>
      <c r="O54" s="1">
        <v>-100</v>
      </c>
      <c r="P54" s="1">
        <v>-142.1</v>
      </c>
      <c r="Q54" s="11">
        <f t="shared" si="2"/>
        <v>-379.1</v>
      </c>
      <c r="R54" s="11">
        <f t="shared" si="1"/>
        <v>-379.1</v>
      </c>
      <c r="S54" s="5"/>
    </row>
    <row r="55" spans="1:19">
      <c r="A55" s="2">
        <v>122</v>
      </c>
      <c r="B55" s="1">
        <v>6537</v>
      </c>
      <c r="C55" s="1" t="s">
        <v>88</v>
      </c>
      <c r="D55" s="1"/>
      <c r="E55" s="1"/>
      <c r="F55" s="1">
        <v>748</v>
      </c>
      <c r="G55" s="1" t="s">
        <v>89</v>
      </c>
      <c r="H55" s="1" t="s">
        <v>20</v>
      </c>
      <c r="I55" s="1">
        <v>0</v>
      </c>
      <c r="J55" s="1">
        <v>0</v>
      </c>
      <c r="K55" s="1">
        <v>-40.9</v>
      </c>
      <c r="L55" s="1">
        <v>0</v>
      </c>
      <c r="M55" s="1">
        <v>-20.2</v>
      </c>
      <c r="N55" s="1">
        <v>-6</v>
      </c>
      <c r="O55" s="1">
        <v>-100</v>
      </c>
      <c r="P55" s="1">
        <v>-77</v>
      </c>
      <c r="Q55" s="11">
        <f t="shared" si="2"/>
        <v>-244.1</v>
      </c>
      <c r="R55" s="11">
        <f t="shared" si="1"/>
        <v>-244.1</v>
      </c>
      <c r="S55" s="5"/>
    </row>
    <row r="56" spans="1:19">
      <c r="A56" s="2">
        <v>123</v>
      </c>
      <c r="B56" s="1">
        <v>11012</v>
      </c>
      <c r="C56" s="1" t="s">
        <v>90</v>
      </c>
      <c r="D56" s="1"/>
      <c r="E56" s="1"/>
      <c r="F56" s="1">
        <v>748</v>
      </c>
      <c r="G56" s="1" t="s">
        <v>89</v>
      </c>
      <c r="H56" s="1" t="s">
        <v>20</v>
      </c>
      <c r="I56" s="1">
        <v>0</v>
      </c>
      <c r="J56" s="1">
        <v>0</v>
      </c>
      <c r="K56" s="1">
        <v>-30.8</v>
      </c>
      <c r="L56" s="1">
        <v>0</v>
      </c>
      <c r="M56" s="1">
        <v>-20.100000000000001</v>
      </c>
      <c r="N56" s="1">
        <v>-7</v>
      </c>
      <c r="O56" s="1">
        <v>-100</v>
      </c>
      <c r="P56" s="1">
        <v>-77.099999999999994</v>
      </c>
      <c r="Q56" s="11">
        <f t="shared" si="2"/>
        <v>-235</v>
      </c>
      <c r="R56" s="11">
        <f t="shared" si="1"/>
        <v>-235</v>
      </c>
      <c r="S56" s="5"/>
    </row>
  </sheetData>
  <mergeCells count="1">
    <mergeCell ref="B1:G1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topLeftCell="C1" workbookViewId="0">
      <selection activeCell="D6" sqref="D6"/>
    </sheetView>
  </sheetViews>
  <sheetFormatPr defaultColWidth="9" defaultRowHeight="13.5"/>
  <cols>
    <col min="3" max="3" width="6.75" customWidth="1"/>
    <col min="4" max="4" width="10.5" customWidth="1"/>
    <col min="5" max="5" width="7.375" customWidth="1"/>
    <col min="6" max="6" width="8.125" customWidth="1"/>
    <col min="8" max="8" width="7.625" customWidth="1"/>
    <col min="9" max="9" width="8.5" customWidth="1"/>
    <col min="12" max="12" width="8.5" customWidth="1"/>
    <col min="19" max="19" width="20" style="20" customWidth="1"/>
  </cols>
  <sheetData>
    <row r="1" spans="1:19" s="6" customFormat="1" ht="15.75">
      <c r="A1" s="2"/>
      <c r="B1" s="24" t="s">
        <v>0</v>
      </c>
      <c r="C1" s="24"/>
      <c r="D1" s="24"/>
      <c r="E1" s="24"/>
      <c r="F1" s="24"/>
      <c r="G1" s="24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19"/>
    </row>
    <row r="2" spans="1:19" s="23" customFormat="1" ht="29.1" customHeight="1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17</v>
      </c>
      <c r="S2" s="19" t="s">
        <v>105</v>
      </c>
    </row>
    <row r="3" spans="1:19" s="6" customFormat="1">
      <c r="A3" s="2">
        <v>94</v>
      </c>
      <c r="B3" s="1">
        <v>11177</v>
      </c>
      <c r="C3" s="1" t="s">
        <v>52</v>
      </c>
      <c r="D3" s="1" t="s">
        <v>100</v>
      </c>
      <c r="E3" s="17" t="s">
        <v>95</v>
      </c>
      <c r="F3" s="1">
        <v>549</v>
      </c>
      <c r="G3" s="1" t="s">
        <v>50</v>
      </c>
      <c r="H3" s="1" t="s">
        <v>20</v>
      </c>
      <c r="I3" s="1">
        <v>-100</v>
      </c>
      <c r="J3" s="1">
        <v>0</v>
      </c>
      <c r="K3" s="1">
        <v>-14.3</v>
      </c>
      <c r="L3" s="1">
        <v>-6</v>
      </c>
      <c r="M3" s="1">
        <v>-42.7</v>
      </c>
      <c r="N3" s="1">
        <v>-4</v>
      </c>
      <c r="O3" s="1">
        <v>0</v>
      </c>
      <c r="P3" s="1">
        <v>-73.8</v>
      </c>
      <c r="Q3" s="11">
        <f>SUM(I3:P3)</f>
        <v>-240.8</v>
      </c>
      <c r="R3" s="11">
        <f>ROUND(Q3,2)</f>
        <v>-240.8</v>
      </c>
      <c r="S3" s="19" t="s">
        <v>101</v>
      </c>
    </row>
    <row r="4" spans="1:19" s="6" customFormat="1" ht="35.25" customHeight="1">
      <c r="A4" s="2">
        <v>107</v>
      </c>
      <c r="B4" s="1">
        <v>11340</v>
      </c>
      <c r="C4" s="1" t="s">
        <v>69</v>
      </c>
      <c r="D4" s="1" t="s">
        <v>98</v>
      </c>
      <c r="E4" s="17" t="s">
        <v>96</v>
      </c>
      <c r="F4" s="1">
        <v>717</v>
      </c>
      <c r="G4" s="1" t="s">
        <v>67</v>
      </c>
      <c r="H4" s="1" t="s">
        <v>20</v>
      </c>
      <c r="I4" s="1">
        <v>-50</v>
      </c>
      <c r="J4" s="1">
        <v>-20</v>
      </c>
      <c r="K4" s="1">
        <v>-32.799999999999997</v>
      </c>
      <c r="L4" s="1">
        <v>0</v>
      </c>
      <c r="M4" s="1">
        <v>-78.900000000000006</v>
      </c>
      <c r="N4" s="1">
        <v>-4</v>
      </c>
      <c r="O4" s="1">
        <v>-50</v>
      </c>
      <c r="P4" s="1">
        <v>0</v>
      </c>
      <c r="Q4" s="11">
        <f>SUM(I4:P4)</f>
        <v>-235.7</v>
      </c>
      <c r="R4" s="11">
        <f>ROUND(Q4,2)</f>
        <v>-235.7</v>
      </c>
      <c r="S4" s="19" t="s">
        <v>102</v>
      </c>
    </row>
    <row r="5" spans="1:19" s="6" customFormat="1" ht="24">
      <c r="A5" s="2">
        <v>114</v>
      </c>
      <c r="B5" s="1">
        <v>11442</v>
      </c>
      <c r="C5" s="1" t="s">
        <v>78</v>
      </c>
      <c r="D5" s="1" t="s">
        <v>99</v>
      </c>
      <c r="E5" s="17" t="s">
        <v>94</v>
      </c>
      <c r="F5" s="1">
        <v>721</v>
      </c>
      <c r="G5" s="1" t="s">
        <v>75</v>
      </c>
      <c r="H5" s="1" t="s">
        <v>20</v>
      </c>
      <c r="I5" s="1">
        <v>-100</v>
      </c>
      <c r="J5" s="1">
        <v>-12.5</v>
      </c>
      <c r="K5" s="1">
        <v>-33.700000000000003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1">
        <f>SUM(I5:P5)</f>
        <v>-146.19999999999999</v>
      </c>
      <c r="R5" s="11">
        <f>ROUND(Q5,2)</f>
        <v>-146.19999999999999</v>
      </c>
      <c r="S5" s="19" t="s">
        <v>103</v>
      </c>
    </row>
    <row r="6" spans="1:19" s="6" customFormat="1" ht="24">
      <c r="A6" s="2">
        <v>124</v>
      </c>
      <c r="B6" s="1">
        <v>11317</v>
      </c>
      <c r="C6" s="1" t="s">
        <v>91</v>
      </c>
      <c r="D6" s="1" t="s">
        <v>98</v>
      </c>
      <c r="E6" s="17" t="s">
        <v>97</v>
      </c>
      <c r="F6" s="1">
        <v>748</v>
      </c>
      <c r="G6" s="1" t="s">
        <v>89</v>
      </c>
      <c r="H6" s="1" t="s">
        <v>20</v>
      </c>
      <c r="I6" s="1">
        <v>-50</v>
      </c>
      <c r="J6" s="1">
        <v>0</v>
      </c>
      <c r="K6" s="1">
        <v>-21.6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1">
        <f>SUM(I6:P6)</f>
        <v>-71.599999999999994</v>
      </c>
      <c r="R6" s="11">
        <f>ROUND(Q6,2)</f>
        <v>-71.599999999999994</v>
      </c>
      <c r="S6" s="19" t="s">
        <v>104</v>
      </c>
    </row>
    <row r="19" spans="18:18">
      <c r="R19" s="18"/>
    </row>
  </sheetData>
  <mergeCells count="1">
    <mergeCell ref="B1:G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