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<sst xmlns="http://schemas.openxmlformats.org/spreadsheetml/2006/main" count="23">
  <si>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</si>
  <si>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</si>
  <si>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</si>
  <si>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</si>
  <si>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</si>
  <si>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</si>
  <si>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</si>
  <si>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</si>
  <si>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</si>
  <si>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</si>
  <si>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</si>
  <si>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</si>
  <si>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</si>
  <si>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</si>
  <si>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清江东路</t>
  </si>
  <si>
    <t>西北</t>
  </si>
  <si>
    <t>阿道夫人参自然洗发水</t>
  </si>
  <si>
    <t>广州</t>
  </si>
  <si>
    <t>百雀羚草本水嫩倍现保湿精华霜</t>
  </si>
  <si>
    <t>上海百雀羚</t>
  </si>
  <si>
    <t>百雀羚草本水嫩净透精华洁面乳</t>
  </si>
  <si>
    <t>61%%</t>
  </si>
  <si>
    <t>百雀羚草本水嫩倍现盈透精华水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</si>
</sst>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27" fillId="27" borderId="3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9" fontId="6" fillId="0" borderId="1" xfId="11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6" fillId="0" borderId="1" xfId="1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9" fontId="6" fillId="0" borderId="1" xfId="11" applyFont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wnloads\&#20998;&#31867;&#23450;&#20301;&#26126;&#32454;_201807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 refreshError="1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10" sqref="H10"/>
    </sheetView>
  </sheetViews>
  <sheetFormatPr defaultColWidth="9" defaultRowHeight="14.25"/>
  <cols>
    <col min="6" max="6" width="20.25" customWidth="1"/>
    <col min="7" max="7" width="14.25" customWidth="1"/>
    <col min="8" max="8" width="25.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4">
        <v>357</v>
      </c>
      <c r="C3" s="4" t="s">
        <v>14</v>
      </c>
      <c r="D3" s="4" t="s">
        <v>15</v>
      </c>
      <c r="E3" s="5">
        <v>175136</v>
      </c>
      <c r="F3" s="5" t="s">
        <v>16</v>
      </c>
      <c r="G3" s="4" t="str">
        <f>VLOOKUP(E3,[1]分类定位明细!$A$2:$C$10223,3,FALSE)</f>
        <v>500g（祛屑止痒）</v>
      </c>
      <c r="H3" s="6" t="s">
        <v>17</v>
      </c>
      <c r="I3" s="6">
        <v>2</v>
      </c>
      <c r="J3" s="6">
        <v>79</v>
      </c>
      <c r="K3" s="6">
        <v>40</v>
      </c>
      <c r="L3" s="11">
        <v>0.51</v>
      </c>
      <c r="M3" s="12"/>
    </row>
    <row r="4" spans="1:13">
      <c r="A4" s="4">
        <v>2</v>
      </c>
      <c r="B4" s="4">
        <v>357</v>
      </c>
      <c r="C4" s="4" t="s">
        <v>14</v>
      </c>
      <c r="D4" s="4" t="s">
        <v>15</v>
      </c>
      <c r="E4" s="7">
        <v>126492</v>
      </c>
      <c r="F4" s="7" t="s">
        <v>18</v>
      </c>
      <c r="G4" s="4" t="str">
        <f>VLOOKUP(E4,[1]分类定位明细!$A$2:$C$10223,3,FALSE)</f>
        <v>50g</v>
      </c>
      <c r="H4" s="6" t="s">
        <v>19</v>
      </c>
      <c r="I4" s="6">
        <v>1</v>
      </c>
      <c r="J4" s="6">
        <v>98</v>
      </c>
      <c r="K4" s="6">
        <v>60</v>
      </c>
      <c r="L4" s="11">
        <v>0.61</v>
      </c>
      <c r="M4" s="12"/>
    </row>
    <row r="5" spans="1:13">
      <c r="A5" s="4">
        <v>3</v>
      </c>
      <c r="B5" s="4">
        <v>357</v>
      </c>
      <c r="C5" s="4" t="s">
        <v>14</v>
      </c>
      <c r="D5" s="4" t="s">
        <v>15</v>
      </c>
      <c r="E5" s="7">
        <v>126484</v>
      </c>
      <c r="F5" s="7" t="s">
        <v>20</v>
      </c>
      <c r="G5" s="4" t="str">
        <f>VLOOKUP(E5,[1]分类定位明细!$A$2:$C$10223,3,FALSE)</f>
        <v>95g</v>
      </c>
      <c r="H5" s="6" t="s">
        <v>19</v>
      </c>
      <c r="I5" s="6">
        <v>1</v>
      </c>
      <c r="J5" s="6">
        <v>70</v>
      </c>
      <c r="K5" s="6">
        <v>42.8</v>
      </c>
      <c r="L5" s="13" t="s">
        <v>21</v>
      </c>
      <c r="M5" s="12"/>
    </row>
    <row r="6" spans="1:13">
      <c r="A6" s="4">
        <v>4</v>
      </c>
      <c r="B6" s="4">
        <v>357</v>
      </c>
      <c r="C6" s="4" t="s">
        <v>14</v>
      </c>
      <c r="D6" s="4" t="s">
        <v>15</v>
      </c>
      <c r="E6" s="7">
        <v>126498</v>
      </c>
      <c r="F6" s="7" t="s">
        <v>22</v>
      </c>
      <c r="G6" s="4" t="str">
        <f>VLOOKUP(E6,[1]分类定位明细!$A$2:$C$10223,3,FALSE)</f>
        <v>100ml</v>
      </c>
      <c r="H6" s="6" t="s">
        <v>19</v>
      </c>
      <c r="I6" s="6">
        <v>1</v>
      </c>
      <c r="J6" s="6">
        <v>88</v>
      </c>
      <c r="K6" s="6">
        <v>53.9</v>
      </c>
      <c r="L6" s="13" t="s">
        <v>21</v>
      </c>
      <c r="M6" s="14"/>
    </row>
    <row r="7" spans="1:13">
      <c r="A7" s="8"/>
      <c r="B7" s="8"/>
      <c r="C7" s="8"/>
      <c r="D7" s="8"/>
      <c r="E7" s="9"/>
      <c r="F7" s="9"/>
      <c r="G7" s="10"/>
      <c r="H7" s="10"/>
      <c r="I7" s="10"/>
      <c r="J7" s="10"/>
      <c r="K7" s="10"/>
      <c r="L7" s="15"/>
      <c r="M7" s="16"/>
    </row>
    <row r="8" spans="1:13">
      <c r="A8" s="8"/>
      <c r="B8" s="8"/>
      <c r="C8" s="8"/>
      <c r="D8" s="8"/>
      <c r="E8" s="9"/>
      <c r="F8" s="9"/>
      <c r="G8" s="10"/>
      <c r="H8" s="10"/>
      <c r="I8" s="10"/>
      <c r="J8" s="10"/>
      <c r="K8" s="10"/>
      <c r="L8" s="15"/>
      <c r="M8" s="16"/>
    </row>
    <row r="9" spans="1:13">
      <c r="A9" s="8"/>
      <c r="B9" s="8"/>
      <c r="C9" s="8"/>
      <c r="D9" s="8"/>
      <c r="E9" s="9"/>
      <c r="F9" s="9"/>
      <c r="G9" s="10"/>
      <c r="H9" s="10"/>
      <c r="I9" s="10"/>
      <c r="J9" s="10"/>
      <c r="K9" s="10"/>
      <c r="L9" s="15"/>
      <c r="M9" s="16"/>
    </row>
  </sheetData>
  <mergeCells count="1">
    <mergeCell ref="A1:L1"/>
  </mergeCells>
  <conditionalFormatting sqref="E3">
    <cfRule type="duplicateValues" dxfId="0" priority="1"/>
  </conditionalFormatting>
  <conditionalFormatting sqref="E6">
    <cfRule type="duplicateValues" dxfId="0" priority="2"/>
  </conditionalFormatting>
  <conditionalFormatting sqref="E4:E5">
    <cfRule type="duplicateValues" dxfId="0" priority="3"/>
  </conditionalFormatting>
  <conditionalFormatting sqref="E7:E9">
    <cfRule type="duplicateValues" dxfId="1" priority="16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2018-07-13T10:34:00Z</dcterms:created>
  <dcterms:modified xsi:type="dcterms:W3CDTF">2018-07-18T01:53:57Z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