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<sst xmlns="http://schemas.openxmlformats.org/spreadsheetml/2006/main" count="62">
  <si>
    <t>门店ID</t>
  </si>
  <si>
    <t>门店名称</t>
  </si>
  <si>
    <t>片区ID</t>
  </si>
  <si>
    <t>片区名称</t>
  </si>
  <si>
    <t>去年同期7月销售</t>
  </si>
  <si>
    <t>去年同期7月日均</t>
  </si>
  <si>
    <t>增长20%</t>
  </si>
  <si>
    <t>2018.5.26-2018.6.19销售</t>
  </si>
  <si>
    <t>6月截止日均销售</t>
  </si>
  <si>
    <t>2018.06月基础任务</t>
  </si>
  <si>
    <t>2018.07月基础任务</t>
  </si>
  <si>
    <t>2018.07基础总任务（30天）</t>
  </si>
  <si>
    <t>7月毛利额</t>
  </si>
  <si>
    <t>7月增长率</t>
  </si>
  <si>
    <t>毛利率</t>
  </si>
  <si>
    <t>客单价</t>
  </si>
  <si>
    <t>笔数任务</t>
  </si>
  <si>
    <t>挑战1日均任务</t>
  </si>
  <si>
    <t>挑战1销售任务</t>
  </si>
  <si>
    <t>挑战1毛利额任务</t>
  </si>
  <si>
    <t>挑战2日均任务</t>
  </si>
  <si>
    <t>挑战2总销售</t>
  </si>
  <si>
    <t>挑战2毛利额</t>
  </si>
  <si>
    <t>四川太极锦江区合欢树街药店</t>
  </si>
  <si>
    <t>东南片区</t>
  </si>
  <si>
    <t>28.63%</t>
  </si>
  <si>
    <t>四川太极新园大道药店</t>
  </si>
  <si>
    <t>34.29%</t>
  </si>
  <si>
    <t>四川太极双流区东升街道三强西路药店</t>
  </si>
  <si>
    <t>28.77%</t>
  </si>
  <si>
    <t>四川太极锦江区观音桥街药店</t>
  </si>
  <si>
    <t>31.98%</t>
  </si>
  <si>
    <t>四川太极成华区万宇路药店</t>
  </si>
  <si>
    <t>30.75%</t>
  </si>
  <si>
    <t>四川太极成华区华康路药店</t>
  </si>
  <si>
    <t>31.62%</t>
  </si>
  <si>
    <t>四川太极高新区中和街道柳荫街药店</t>
  </si>
  <si>
    <t>32.59%</t>
  </si>
  <si>
    <t>四川太极成华区万科路药店</t>
  </si>
  <si>
    <t>32.29%</t>
  </si>
  <si>
    <t>四川太极双流县西航港街道锦华路一段药店</t>
  </si>
  <si>
    <t>31.83%</t>
  </si>
  <si>
    <t>四川太极高新区大源北街药店</t>
  </si>
  <si>
    <t>35.38%</t>
  </si>
  <si>
    <t>四川太极成华区华泰路药店</t>
  </si>
  <si>
    <t>34.23%</t>
  </si>
  <si>
    <t>四川太极新乐中街药店</t>
  </si>
  <si>
    <t>29.18%</t>
  </si>
  <si>
    <t>四川太极锦江区榕声路店</t>
  </si>
  <si>
    <t>35.35%</t>
  </si>
  <si>
    <t>四川太极锦江区水杉街药店</t>
  </si>
  <si>
    <t>33.33%</t>
  </si>
  <si>
    <t>四川太极龙潭西路店</t>
  </si>
  <si>
    <t>33.42%</t>
  </si>
  <si>
    <t>四川太极高新天久北巷药店</t>
  </si>
  <si>
    <t>32.41%</t>
  </si>
  <si>
    <t>成都成汉太极大药房有限公司</t>
  </si>
  <si>
    <t>35.85%</t>
  </si>
  <si>
    <t>四川太极高新区府城大道西段店</t>
  </si>
  <si>
    <t>32.21%</t>
  </si>
  <si>
    <t>四川太极高新区民丰大道西段药店</t>
  </si>
  <si>
    <t>30.68%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</si>
</sst>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0" fontId="1" fillId="0" borderId="2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abSelected="1" workbookViewId="0">
      <selection activeCell="E21" sqref="E21:W21"/>
    </sheetView>
  </sheetViews>
  <sheetFormatPr defaultColWidth="9" defaultRowHeight="13.5"/>
  <cols>
    <col min="5" max="5" width="11.5"/>
    <col min="6" max="7" width="12.625"/>
    <col min="8" max="8" width="11.5"/>
    <col min="9" max="9" width="12.625"/>
    <col min="13" max="13" width="10.375"/>
    <col min="14" max="14" width="12.625"/>
    <col min="17" max="17" width="12.625"/>
    <col min="20" max="20" width="12.625"/>
    <col min="23" max="23" width="12.625"/>
  </cols>
  <sheetData>
    <row r="1" ht="48" spans="1:2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5" t="s">
        <v>9</v>
      </c>
      <c r="K1" s="6" t="s">
        <v>10</v>
      </c>
      <c r="L1" s="5" t="s">
        <v>11</v>
      </c>
      <c r="M1" s="6" t="s">
        <v>12</v>
      </c>
      <c r="N1" s="6" t="s">
        <v>13</v>
      </c>
      <c r="O1" s="7" t="s">
        <v>14</v>
      </c>
      <c r="P1" s="1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4" t="s">
        <v>20</v>
      </c>
      <c r="V1" s="14" t="s">
        <v>21</v>
      </c>
      <c r="W1" s="14" t="s">
        <v>22</v>
      </c>
    </row>
    <row r="2" spans="1:23">
      <c r="A2" s="3">
        <v>753</v>
      </c>
      <c r="B2" s="3" t="s">
        <v>23</v>
      </c>
      <c r="C2" s="3">
        <v>232</v>
      </c>
      <c r="D2" s="3" t="s">
        <v>24</v>
      </c>
      <c r="E2" s="4">
        <v>0</v>
      </c>
      <c r="F2" s="4">
        <v>0</v>
      </c>
      <c r="G2" s="4">
        <v>0</v>
      </c>
      <c r="H2" s="3">
        <v>82210.81</v>
      </c>
      <c r="I2" s="8">
        <v>3288.4324</v>
      </c>
      <c r="J2" s="9">
        <v>2600</v>
      </c>
      <c r="K2" s="9">
        <v>2600</v>
      </c>
      <c r="L2" s="9">
        <v>78000</v>
      </c>
      <c r="M2" s="9">
        <v>22331.4</v>
      </c>
      <c r="N2" s="10"/>
      <c r="O2" s="11" t="s">
        <v>25</v>
      </c>
      <c r="P2" s="3">
        <v>76.78</v>
      </c>
      <c r="Q2" s="15">
        <v>1015.8895545715</v>
      </c>
      <c r="R2" s="16">
        <v>2756</v>
      </c>
      <c r="S2" s="16">
        <v>82680</v>
      </c>
      <c r="T2" s="16">
        <v>23671.284</v>
      </c>
      <c r="U2" s="17">
        <v>2912</v>
      </c>
      <c r="V2" s="17">
        <v>87360</v>
      </c>
      <c r="W2" s="17">
        <v>25011.168</v>
      </c>
    </row>
    <row r="3" spans="1:23">
      <c r="A3" s="3">
        <v>377</v>
      </c>
      <c r="B3" s="3" t="s">
        <v>26</v>
      </c>
      <c r="C3" s="3">
        <v>232</v>
      </c>
      <c r="D3" s="3" t="s">
        <v>24</v>
      </c>
      <c r="E3" s="4">
        <v>177188.08</v>
      </c>
      <c r="F3" s="4">
        <v>5906.26933333333</v>
      </c>
      <c r="G3" s="4">
        <v>7087.5232</v>
      </c>
      <c r="H3" s="3">
        <v>192787.55</v>
      </c>
      <c r="I3" s="8">
        <v>7711.502</v>
      </c>
      <c r="J3" s="9">
        <v>7200</v>
      </c>
      <c r="K3" s="9">
        <v>7200</v>
      </c>
      <c r="L3" s="9">
        <v>216000</v>
      </c>
      <c r="M3" s="9">
        <v>74066.4</v>
      </c>
      <c r="N3" s="10">
        <v>0.219043628668475</v>
      </c>
      <c r="O3" s="11" t="s">
        <v>27</v>
      </c>
      <c r="P3" s="3">
        <v>62.13</v>
      </c>
      <c r="Q3" s="15">
        <v>3476.58136166103</v>
      </c>
      <c r="R3" s="16">
        <v>7488</v>
      </c>
      <c r="S3" s="16">
        <v>224640</v>
      </c>
      <c r="T3" s="16">
        <v>77029.056</v>
      </c>
      <c r="U3" s="17">
        <v>7776</v>
      </c>
      <c r="V3" s="17">
        <v>233280</v>
      </c>
      <c r="W3" s="17">
        <v>79991.712</v>
      </c>
    </row>
    <row r="4" spans="1:23">
      <c r="A4" s="3">
        <v>733</v>
      </c>
      <c r="B4" s="3" t="s">
        <v>28</v>
      </c>
      <c r="C4" s="3">
        <v>232</v>
      </c>
      <c r="D4" s="3" t="s">
        <v>24</v>
      </c>
      <c r="E4" s="4">
        <v>72156.92</v>
      </c>
      <c r="F4" s="4">
        <v>2405.23066666667</v>
      </c>
      <c r="G4" s="4">
        <v>2886.2768</v>
      </c>
      <c r="H4" s="3">
        <v>97245.52</v>
      </c>
      <c r="I4" s="8">
        <v>3889.8208</v>
      </c>
      <c r="J4" s="9">
        <v>3400</v>
      </c>
      <c r="K4" s="9">
        <v>3400</v>
      </c>
      <c r="L4" s="9">
        <v>102000</v>
      </c>
      <c r="M4" s="9">
        <v>29345.4</v>
      </c>
      <c r="N4" s="10">
        <v>0.413585834872109</v>
      </c>
      <c r="O4" s="11" t="s">
        <v>29</v>
      </c>
      <c r="P4" s="3">
        <v>55.23</v>
      </c>
      <c r="Q4" s="15">
        <v>1846.82237914177</v>
      </c>
      <c r="R4" s="16">
        <v>3604</v>
      </c>
      <c r="S4" s="16">
        <v>108120</v>
      </c>
      <c r="T4" s="16">
        <v>31106.124</v>
      </c>
      <c r="U4" s="17">
        <v>3808</v>
      </c>
      <c r="V4" s="17">
        <v>114240</v>
      </c>
      <c r="W4" s="17">
        <v>32866.848</v>
      </c>
    </row>
    <row r="5" spans="1:23">
      <c r="A5" s="3">
        <v>724</v>
      </c>
      <c r="B5" s="3" t="s">
        <v>30</v>
      </c>
      <c r="C5" s="3">
        <v>232</v>
      </c>
      <c r="D5" s="3" t="s">
        <v>24</v>
      </c>
      <c r="E5" s="4">
        <v>200520.63</v>
      </c>
      <c r="F5" s="4">
        <v>6684.021</v>
      </c>
      <c r="G5" s="4">
        <v>8020.8252</v>
      </c>
      <c r="H5" s="3">
        <v>211674.2</v>
      </c>
      <c r="I5" s="8">
        <v>8466.968</v>
      </c>
      <c r="J5" s="9">
        <v>8000</v>
      </c>
      <c r="K5" s="9">
        <v>8000</v>
      </c>
      <c r="L5" s="9">
        <v>240000</v>
      </c>
      <c r="M5" s="9">
        <v>76752</v>
      </c>
      <c r="N5" s="10">
        <v>0.196884330554916</v>
      </c>
      <c r="O5" s="11" t="s">
        <v>31</v>
      </c>
      <c r="P5" s="3">
        <v>60.37</v>
      </c>
      <c r="Q5" s="15">
        <v>3975.48451217492</v>
      </c>
      <c r="R5" s="16">
        <v>8320</v>
      </c>
      <c r="S5" s="16">
        <v>249600</v>
      </c>
      <c r="T5" s="16">
        <v>79822.08</v>
      </c>
      <c r="U5" s="17">
        <v>8640</v>
      </c>
      <c r="V5" s="17">
        <v>259200</v>
      </c>
      <c r="W5" s="17">
        <v>82892.16</v>
      </c>
    </row>
    <row r="6" spans="1:23">
      <c r="A6" s="3">
        <v>743</v>
      </c>
      <c r="B6" s="3" t="s">
        <v>32</v>
      </c>
      <c r="C6" s="3">
        <v>232</v>
      </c>
      <c r="D6" s="3" t="s">
        <v>24</v>
      </c>
      <c r="E6" s="4">
        <v>99337.46</v>
      </c>
      <c r="F6" s="4">
        <v>3311.24866666667</v>
      </c>
      <c r="G6" s="4">
        <v>3973.4984</v>
      </c>
      <c r="H6" s="3">
        <v>93860.44</v>
      </c>
      <c r="I6" s="8">
        <v>3754.4176</v>
      </c>
      <c r="J6" s="9">
        <v>3600</v>
      </c>
      <c r="K6" s="9">
        <v>3600</v>
      </c>
      <c r="L6" s="9">
        <v>108000</v>
      </c>
      <c r="M6" s="9">
        <v>33210</v>
      </c>
      <c r="N6" s="10">
        <v>0.0872031557883601</v>
      </c>
      <c r="O6" s="11" t="s">
        <v>33</v>
      </c>
      <c r="P6" s="3">
        <v>53.7</v>
      </c>
      <c r="Q6" s="15">
        <v>2011.17318435754</v>
      </c>
      <c r="R6" s="16">
        <v>3816</v>
      </c>
      <c r="S6" s="16">
        <v>114480</v>
      </c>
      <c r="T6" s="16">
        <v>35202.6</v>
      </c>
      <c r="U6" s="17">
        <v>4032</v>
      </c>
      <c r="V6" s="17">
        <v>120960</v>
      </c>
      <c r="W6" s="17">
        <v>37195.2</v>
      </c>
    </row>
    <row r="7" spans="1:23">
      <c r="A7" s="3">
        <v>740</v>
      </c>
      <c r="B7" s="3" t="s">
        <v>34</v>
      </c>
      <c r="C7" s="3">
        <v>232</v>
      </c>
      <c r="D7" s="3" t="s">
        <v>24</v>
      </c>
      <c r="E7" s="4">
        <v>94947.97</v>
      </c>
      <c r="F7" s="4">
        <v>3164.93233333333</v>
      </c>
      <c r="G7" s="4">
        <v>3797.9188</v>
      </c>
      <c r="H7" s="3">
        <v>87359.98</v>
      </c>
      <c r="I7" s="8">
        <v>3494.3992</v>
      </c>
      <c r="J7" s="9">
        <v>3400</v>
      </c>
      <c r="K7" s="9">
        <v>3400</v>
      </c>
      <c r="L7" s="9">
        <v>102000</v>
      </c>
      <c r="M7" s="9">
        <v>32252.4</v>
      </c>
      <c r="N7" s="10">
        <v>0.0742725726521589</v>
      </c>
      <c r="O7" s="11" t="s">
        <v>35</v>
      </c>
      <c r="P7" s="3">
        <v>57.97</v>
      </c>
      <c r="Q7" s="15">
        <v>1759.53079178886</v>
      </c>
      <c r="R7" s="16">
        <v>3604</v>
      </c>
      <c r="S7" s="16">
        <v>108120</v>
      </c>
      <c r="T7" s="16">
        <v>34187.544</v>
      </c>
      <c r="U7" s="17">
        <v>3808</v>
      </c>
      <c r="V7" s="17">
        <v>114240</v>
      </c>
      <c r="W7" s="17">
        <v>36122.688</v>
      </c>
    </row>
    <row r="8" spans="1:23">
      <c r="A8" s="3">
        <v>584</v>
      </c>
      <c r="B8" s="3" t="s">
        <v>36</v>
      </c>
      <c r="C8" s="3">
        <v>232</v>
      </c>
      <c r="D8" s="3" t="s">
        <v>24</v>
      </c>
      <c r="E8" s="4">
        <v>109824.57</v>
      </c>
      <c r="F8" s="4">
        <v>3660.819</v>
      </c>
      <c r="G8" s="4">
        <v>4392.9828</v>
      </c>
      <c r="H8" s="3">
        <v>114835.27</v>
      </c>
      <c r="I8" s="8">
        <v>4593.4108</v>
      </c>
      <c r="J8" s="9">
        <v>4500</v>
      </c>
      <c r="K8" s="9">
        <v>4500</v>
      </c>
      <c r="L8" s="9">
        <v>135000</v>
      </c>
      <c r="M8" s="9">
        <v>43996.5</v>
      </c>
      <c r="N8" s="10">
        <v>0.229233130619132</v>
      </c>
      <c r="O8" s="11" t="s">
        <v>37</v>
      </c>
      <c r="P8" s="3">
        <v>63.34</v>
      </c>
      <c r="Q8" s="15">
        <v>2131.35459425324</v>
      </c>
      <c r="R8" s="16">
        <v>4680</v>
      </c>
      <c r="S8" s="16">
        <v>140400</v>
      </c>
      <c r="T8" s="16">
        <v>45756.36</v>
      </c>
      <c r="U8" s="17">
        <v>4860</v>
      </c>
      <c r="V8" s="17">
        <v>145800</v>
      </c>
      <c r="W8" s="17">
        <v>47516.22</v>
      </c>
    </row>
    <row r="9" spans="1:23">
      <c r="A9" s="3">
        <v>707</v>
      </c>
      <c r="B9" s="3" t="s">
        <v>38</v>
      </c>
      <c r="C9" s="3">
        <v>232</v>
      </c>
      <c r="D9" s="3" t="s">
        <v>24</v>
      </c>
      <c r="E9" s="4">
        <v>199705.13</v>
      </c>
      <c r="F9" s="4">
        <v>6656.83766666667</v>
      </c>
      <c r="G9" s="4">
        <v>7988.2052</v>
      </c>
      <c r="H9" s="3">
        <v>251410.69</v>
      </c>
      <c r="I9" s="8">
        <v>10056.4276</v>
      </c>
      <c r="J9" s="9">
        <v>10000</v>
      </c>
      <c r="K9" s="9">
        <v>10000</v>
      </c>
      <c r="L9" s="9">
        <v>300000</v>
      </c>
      <c r="M9" s="9">
        <v>96870</v>
      </c>
      <c r="N9" s="10">
        <v>0.502214790376191</v>
      </c>
      <c r="O9" s="11" t="s">
        <v>39</v>
      </c>
      <c r="P9" s="3">
        <v>69.37</v>
      </c>
      <c r="Q9" s="15">
        <v>4324.63600980251</v>
      </c>
      <c r="R9" s="16">
        <v>10400</v>
      </c>
      <c r="S9" s="16">
        <v>312000</v>
      </c>
      <c r="T9" s="16">
        <v>100744.8</v>
      </c>
      <c r="U9" s="17">
        <v>10800</v>
      </c>
      <c r="V9" s="17">
        <v>324000</v>
      </c>
      <c r="W9" s="17">
        <v>104619.6</v>
      </c>
    </row>
    <row r="10" spans="1:23">
      <c r="A10" s="3">
        <v>573</v>
      </c>
      <c r="B10" s="3" t="s">
        <v>40</v>
      </c>
      <c r="C10" s="3">
        <v>232</v>
      </c>
      <c r="D10" s="3" t="s">
        <v>24</v>
      </c>
      <c r="E10" s="4">
        <v>120992.6</v>
      </c>
      <c r="F10" s="4">
        <v>4033.08666666667</v>
      </c>
      <c r="G10" s="4">
        <v>4839.704</v>
      </c>
      <c r="H10" s="3">
        <v>103237.29</v>
      </c>
      <c r="I10" s="8">
        <v>4129.4916</v>
      </c>
      <c r="J10" s="9">
        <v>4200</v>
      </c>
      <c r="K10" s="9">
        <v>4200</v>
      </c>
      <c r="L10" s="9">
        <v>126000</v>
      </c>
      <c r="M10" s="9">
        <v>40105.8</v>
      </c>
      <c r="N10" s="10">
        <v>0.0413860021191378</v>
      </c>
      <c r="O10" s="11" t="s">
        <v>41</v>
      </c>
      <c r="P10" s="3">
        <v>53.96</v>
      </c>
      <c r="Q10" s="15">
        <v>2335.06300963677</v>
      </c>
      <c r="R10" s="16">
        <v>4368</v>
      </c>
      <c r="S10" s="16">
        <v>131040</v>
      </c>
      <c r="T10" s="16">
        <v>41710.032</v>
      </c>
      <c r="U10" s="17">
        <v>4536</v>
      </c>
      <c r="V10" s="17">
        <v>136080</v>
      </c>
      <c r="W10" s="17">
        <v>43314.264</v>
      </c>
    </row>
    <row r="11" spans="1:23">
      <c r="A11" s="3">
        <v>737</v>
      </c>
      <c r="B11" s="3" t="s">
        <v>42</v>
      </c>
      <c r="C11" s="3">
        <v>232</v>
      </c>
      <c r="D11" s="3" t="s">
        <v>24</v>
      </c>
      <c r="E11" s="4">
        <v>149998.4</v>
      </c>
      <c r="F11" s="4">
        <v>4999.94666666667</v>
      </c>
      <c r="G11" s="4">
        <v>5999.936</v>
      </c>
      <c r="H11" s="3">
        <v>147435.01</v>
      </c>
      <c r="I11" s="8">
        <v>5897.4004</v>
      </c>
      <c r="J11" s="9">
        <v>6000</v>
      </c>
      <c r="K11" s="9">
        <v>6000</v>
      </c>
      <c r="L11" s="9">
        <v>180000</v>
      </c>
      <c r="M11" s="9">
        <v>63684</v>
      </c>
      <c r="N11" s="10">
        <v>0.200012800136535</v>
      </c>
      <c r="O11" s="11" t="s">
        <v>43</v>
      </c>
      <c r="P11" s="3">
        <v>63</v>
      </c>
      <c r="Q11" s="15">
        <v>2857.14285714286</v>
      </c>
      <c r="R11" s="16">
        <v>6240</v>
      </c>
      <c r="S11" s="16">
        <v>187200</v>
      </c>
      <c r="T11" s="16">
        <v>66231.36</v>
      </c>
      <c r="U11" s="17">
        <v>6480</v>
      </c>
      <c r="V11" s="17">
        <v>194400</v>
      </c>
      <c r="W11" s="17">
        <v>68778.72</v>
      </c>
    </row>
    <row r="12" spans="1:23">
      <c r="A12" s="3">
        <v>712</v>
      </c>
      <c r="B12" s="3" t="s">
        <v>44</v>
      </c>
      <c r="C12" s="3">
        <v>232</v>
      </c>
      <c r="D12" s="3" t="s">
        <v>24</v>
      </c>
      <c r="E12" s="4">
        <v>141604.08</v>
      </c>
      <c r="F12" s="4">
        <v>4720.136</v>
      </c>
      <c r="G12" s="4">
        <v>5664.1632</v>
      </c>
      <c r="H12" s="3">
        <v>290584.6</v>
      </c>
      <c r="I12" s="8">
        <v>11623.384</v>
      </c>
      <c r="J12" s="9">
        <v>12000</v>
      </c>
      <c r="K12" s="9">
        <v>12000</v>
      </c>
      <c r="L12" s="9">
        <v>360000</v>
      </c>
      <c r="M12" s="9">
        <v>123228</v>
      </c>
      <c r="N12" s="10">
        <v>1.54229962865477</v>
      </c>
      <c r="O12" s="11" t="s">
        <v>45</v>
      </c>
      <c r="P12" s="3">
        <v>69.24</v>
      </c>
      <c r="Q12" s="15">
        <v>5199.30675909879</v>
      </c>
      <c r="R12" s="16">
        <v>12360</v>
      </c>
      <c r="S12" s="16">
        <v>370800</v>
      </c>
      <c r="T12" s="16">
        <v>126924.84</v>
      </c>
      <c r="U12" s="17">
        <v>12720</v>
      </c>
      <c r="V12" s="17">
        <v>381600</v>
      </c>
      <c r="W12" s="17">
        <v>130621.68</v>
      </c>
    </row>
    <row r="13" spans="1:23">
      <c r="A13" s="3">
        <v>387</v>
      </c>
      <c r="B13" s="3" t="s">
        <v>46</v>
      </c>
      <c r="C13" s="3">
        <v>232</v>
      </c>
      <c r="D13" s="3" t="s">
        <v>24</v>
      </c>
      <c r="E13" s="4">
        <v>294586.74</v>
      </c>
      <c r="F13" s="4">
        <v>9819.558</v>
      </c>
      <c r="G13" s="4">
        <v>11783.4696</v>
      </c>
      <c r="H13" s="3">
        <v>249838.09</v>
      </c>
      <c r="I13" s="8">
        <v>9993.5236</v>
      </c>
      <c r="J13" s="9">
        <v>10500</v>
      </c>
      <c r="K13" s="9">
        <v>10500</v>
      </c>
      <c r="L13" s="9">
        <v>315000</v>
      </c>
      <c r="M13" s="9">
        <v>91917</v>
      </c>
      <c r="N13" s="10">
        <v>0.0692945649895852</v>
      </c>
      <c r="O13" s="11" t="s">
        <v>47</v>
      </c>
      <c r="P13" s="3">
        <v>72.65</v>
      </c>
      <c r="Q13" s="15">
        <v>4335.85684790089</v>
      </c>
      <c r="R13" s="16">
        <v>10815</v>
      </c>
      <c r="S13" s="16">
        <v>324450</v>
      </c>
      <c r="T13" s="16">
        <v>94674.51</v>
      </c>
      <c r="U13" s="17">
        <v>11130</v>
      </c>
      <c r="V13" s="17">
        <v>333900</v>
      </c>
      <c r="W13" s="17">
        <v>97432.02</v>
      </c>
    </row>
    <row r="14" spans="1:23">
      <c r="A14" s="3">
        <v>546</v>
      </c>
      <c r="B14" s="3" t="s">
        <v>48</v>
      </c>
      <c r="C14" s="3">
        <v>232</v>
      </c>
      <c r="D14" s="3" t="s">
        <v>24</v>
      </c>
      <c r="E14" s="4">
        <v>205208.88</v>
      </c>
      <c r="F14" s="4">
        <v>6840.296</v>
      </c>
      <c r="G14" s="4">
        <v>8208.3552</v>
      </c>
      <c r="H14" s="3">
        <v>217121.06</v>
      </c>
      <c r="I14" s="8">
        <v>8684.8424</v>
      </c>
      <c r="J14" s="9">
        <v>9300</v>
      </c>
      <c r="K14" s="9">
        <v>9300</v>
      </c>
      <c r="L14" s="9">
        <v>279000</v>
      </c>
      <c r="M14" s="9">
        <v>98626.5</v>
      </c>
      <c r="N14" s="10">
        <v>0.359590286736129</v>
      </c>
      <c r="O14" s="11" t="s">
        <v>49</v>
      </c>
      <c r="P14" s="3">
        <v>67.04</v>
      </c>
      <c r="Q14" s="15">
        <v>4161.69451073986</v>
      </c>
      <c r="R14" s="16">
        <v>9672</v>
      </c>
      <c r="S14" s="16">
        <v>290160</v>
      </c>
      <c r="T14" s="16">
        <v>102571.56</v>
      </c>
      <c r="U14" s="17">
        <v>10044</v>
      </c>
      <c r="V14" s="17">
        <v>301320</v>
      </c>
      <c r="W14" s="17">
        <v>106516.62</v>
      </c>
    </row>
    <row r="15" spans="1:23">
      <c r="A15" s="3">
        <v>598</v>
      </c>
      <c r="B15" s="3" t="s">
        <v>50</v>
      </c>
      <c r="C15" s="3">
        <v>232</v>
      </c>
      <c r="D15" s="3" t="s">
        <v>24</v>
      </c>
      <c r="E15" s="4">
        <v>173519.25</v>
      </c>
      <c r="F15" s="4">
        <v>5783.975</v>
      </c>
      <c r="G15" s="4">
        <v>6940.77</v>
      </c>
      <c r="H15" s="3">
        <v>154486.85</v>
      </c>
      <c r="I15" s="8">
        <v>6179.474</v>
      </c>
      <c r="J15" s="9">
        <v>6800</v>
      </c>
      <c r="K15" s="9">
        <v>6800</v>
      </c>
      <c r="L15" s="9">
        <v>204000</v>
      </c>
      <c r="M15" s="9">
        <v>67993.2</v>
      </c>
      <c r="N15" s="10">
        <v>0.175662066312527</v>
      </c>
      <c r="O15" s="11" t="s">
        <v>51</v>
      </c>
      <c r="P15" s="3">
        <v>72.21</v>
      </c>
      <c r="Q15" s="15">
        <v>2825.09347735771</v>
      </c>
      <c r="R15" s="16">
        <v>7072</v>
      </c>
      <c r="S15" s="16">
        <v>212160</v>
      </c>
      <c r="T15" s="16">
        <v>70712.928</v>
      </c>
      <c r="U15" s="17">
        <v>7344</v>
      </c>
      <c r="V15" s="17">
        <v>220320</v>
      </c>
      <c r="W15" s="17">
        <v>73432.656</v>
      </c>
    </row>
    <row r="16" spans="1:23">
      <c r="A16" s="3">
        <v>545</v>
      </c>
      <c r="B16" s="3" t="s">
        <v>52</v>
      </c>
      <c r="C16" s="3">
        <v>232</v>
      </c>
      <c r="D16" s="3" t="s">
        <v>24</v>
      </c>
      <c r="E16" s="4">
        <v>109381.57</v>
      </c>
      <c r="F16" s="4">
        <v>3646.05233333333</v>
      </c>
      <c r="G16" s="4">
        <v>4375.2628</v>
      </c>
      <c r="H16" s="3">
        <v>69189.68</v>
      </c>
      <c r="I16" s="8">
        <v>2767.5872</v>
      </c>
      <c r="J16" s="9">
        <v>3400</v>
      </c>
      <c r="K16" s="9">
        <v>3400</v>
      </c>
      <c r="L16" s="9">
        <v>102000</v>
      </c>
      <c r="M16" s="9">
        <v>34088.4</v>
      </c>
      <c r="N16" s="10">
        <v>-0.0674845862973077</v>
      </c>
      <c r="O16" s="11" t="s">
        <v>53</v>
      </c>
      <c r="P16" s="3">
        <v>58.57</v>
      </c>
      <c r="Q16" s="15">
        <v>1741.50589038757</v>
      </c>
      <c r="R16" s="16">
        <v>3604</v>
      </c>
      <c r="S16" s="16">
        <v>108120</v>
      </c>
      <c r="T16" s="16">
        <v>36133.704</v>
      </c>
      <c r="U16" s="17">
        <v>3808</v>
      </c>
      <c r="V16" s="17">
        <v>114240</v>
      </c>
      <c r="W16" s="17">
        <v>38179.008</v>
      </c>
    </row>
    <row r="17" spans="1:23">
      <c r="A17" s="3">
        <v>399</v>
      </c>
      <c r="B17" s="3" t="s">
        <v>54</v>
      </c>
      <c r="C17" s="3">
        <v>232</v>
      </c>
      <c r="D17" s="3" t="s">
        <v>24</v>
      </c>
      <c r="E17" s="4">
        <v>174533.29</v>
      </c>
      <c r="F17" s="4">
        <v>5817.77633333333</v>
      </c>
      <c r="G17" s="4">
        <v>6981.3316</v>
      </c>
      <c r="H17" s="3">
        <v>152248.2</v>
      </c>
      <c r="I17" s="8">
        <v>6089.928</v>
      </c>
      <c r="J17" s="9">
        <v>6800</v>
      </c>
      <c r="K17" s="9">
        <v>6800</v>
      </c>
      <c r="L17" s="9">
        <v>204000</v>
      </c>
      <c r="M17" s="9">
        <v>66116.4</v>
      </c>
      <c r="N17" s="10">
        <v>0.168831459029965</v>
      </c>
      <c r="O17" s="11" t="s">
        <v>55</v>
      </c>
      <c r="P17" s="3">
        <v>77.37</v>
      </c>
      <c r="Q17" s="15">
        <v>2636.68088406359</v>
      </c>
      <c r="R17" s="16">
        <v>7072</v>
      </c>
      <c r="S17" s="16">
        <v>212160</v>
      </c>
      <c r="T17" s="16">
        <v>68761.056</v>
      </c>
      <c r="U17" s="17">
        <v>7344</v>
      </c>
      <c r="V17" s="17">
        <v>220320</v>
      </c>
      <c r="W17" s="17">
        <v>71405.712</v>
      </c>
    </row>
    <row r="18" spans="1:23">
      <c r="A18" s="3">
        <v>750</v>
      </c>
      <c r="B18" s="3" t="s">
        <v>56</v>
      </c>
      <c r="C18" s="3">
        <v>232</v>
      </c>
      <c r="D18" s="3" t="s">
        <v>24</v>
      </c>
      <c r="E18" s="4">
        <v>73694.23</v>
      </c>
      <c r="F18" s="4">
        <v>2456.47433333333</v>
      </c>
      <c r="G18" s="4">
        <v>2947.7692</v>
      </c>
      <c r="H18" s="3">
        <v>303806.99</v>
      </c>
      <c r="I18" s="8">
        <v>12152.2796</v>
      </c>
      <c r="J18" s="9">
        <v>13000</v>
      </c>
      <c r="K18" s="9">
        <v>13000</v>
      </c>
      <c r="L18" s="9">
        <v>390000</v>
      </c>
      <c r="M18" s="9">
        <v>139815</v>
      </c>
      <c r="N18" s="10">
        <v>0</v>
      </c>
      <c r="O18" s="11" t="s">
        <v>57</v>
      </c>
      <c r="P18" s="3">
        <v>81.57</v>
      </c>
      <c r="Q18" s="15">
        <v>4781.1695476278</v>
      </c>
      <c r="R18" s="16">
        <v>13390</v>
      </c>
      <c r="S18" s="16">
        <v>401700</v>
      </c>
      <c r="T18" s="16">
        <v>144009.45</v>
      </c>
      <c r="U18" s="17">
        <v>13780</v>
      </c>
      <c r="V18" s="17">
        <v>413400</v>
      </c>
      <c r="W18" s="17">
        <v>148203.9</v>
      </c>
    </row>
    <row r="19" spans="1:23">
      <c r="A19" s="3">
        <v>541</v>
      </c>
      <c r="B19" s="3" t="s">
        <v>58</v>
      </c>
      <c r="C19" s="3">
        <v>232</v>
      </c>
      <c r="D19" s="3" t="s">
        <v>24</v>
      </c>
      <c r="E19" s="4">
        <v>283728.28</v>
      </c>
      <c r="F19" s="4">
        <v>9457.60933333333</v>
      </c>
      <c r="G19" s="4">
        <v>11349.1312</v>
      </c>
      <c r="H19" s="3">
        <v>227958.4</v>
      </c>
      <c r="I19" s="8">
        <v>9118.336</v>
      </c>
      <c r="J19" s="9">
        <v>10000</v>
      </c>
      <c r="K19" s="9">
        <v>10000</v>
      </c>
      <c r="L19" s="9">
        <v>300000</v>
      </c>
      <c r="M19" s="9">
        <v>96630</v>
      </c>
      <c r="N19" s="10">
        <v>0.0573496586240892</v>
      </c>
      <c r="O19" s="11" t="s">
        <v>59</v>
      </c>
      <c r="P19" s="3">
        <v>102.76</v>
      </c>
      <c r="Q19" s="15">
        <v>2919.42390035033</v>
      </c>
      <c r="R19" s="16">
        <v>10400</v>
      </c>
      <c r="S19" s="16">
        <v>312000</v>
      </c>
      <c r="T19" s="16">
        <v>100495.2</v>
      </c>
      <c r="U19" s="17">
        <v>10800</v>
      </c>
      <c r="V19" s="17">
        <v>324000</v>
      </c>
      <c r="W19" s="17">
        <v>104360.4</v>
      </c>
    </row>
    <row r="20" spans="1:23">
      <c r="A20" s="3">
        <v>571</v>
      </c>
      <c r="B20" s="3" t="s">
        <v>60</v>
      </c>
      <c r="C20" s="3">
        <v>232</v>
      </c>
      <c r="D20" s="3" t="s">
        <v>24</v>
      </c>
      <c r="E20" s="4">
        <v>454978.71</v>
      </c>
      <c r="F20" s="4">
        <v>15165.957</v>
      </c>
      <c r="G20" s="4">
        <v>18199.1484</v>
      </c>
      <c r="H20" s="3">
        <v>378828.46</v>
      </c>
      <c r="I20" s="8">
        <v>15153.1384</v>
      </c>
      <c r="J20" s="9">
        <v>16500</v>
      </c>
      <c r="K20" s="9">
        <v>16500</v>
      </c>
      <c r="L20" s="9">
        <v>495000</v>
      </c>
      <c r="M20" s="9">
        <v>151866</v>
      </c>
      <c r="N20" s="10">
        <v>0.0879629950157448</v>
      </c>
      <c r="O20" s="11" t="s">
        <v>61</v>
      </c>
      <c r="P20" s="3">
        <v>109.92</v>
      </c>
      <c r="Q20" s="15">
        <v>4503.27510917031</v>
      </c>
      <c r="R20" s="16">
        <v>16995</v>
      </c>
      <c r="S20" s="16">
        <v>509850</v>
      </c>
      <c r="T20" s="16">
        <v>156421.98</v>
      </c>
      <c r="U20" s="17">
        <v>17490</v>
      </c>
      <c r="V20" s="17">
        <v>524700</v>
      </c>
      <c r="W20" s="17">
        <v>160977.96</v>
      </c>
    </row>
    <row r="21" spans="5:23">
      <c r="E21">
        <f>SUM(E2:E20)</f>
        <v>3135906.79</v>
      </c>
      <c r="F21">
        <f t="shared" ref="F21:W21" si="0">SUM(F2:F20)</f>
        <v>104530.226333333</v>
      </c>
      <c r="G21">
        <f t="shared" si="0"/>
        <v>125436.2716</v>
      </c>
      <c r="H21">
        <f t="shared" si="0"/>
        <v>3426119.09</v>
      </c>
      <c r="I21">
        <f t="shared" si="0"/>
        <v>137044.7636</v>
      </c>
      <c r="J21">
        <f t="shared" si="0"/>
        <v>141200</v>
      </c>
      <c r="K21">
        <f t="shared" si="0"/>
        <v>141200</v>
      </c>
      <c r="L21">
        <f t="shared" si="0"/>
        <v>4236000</v>
      </c>
      <c r="M21">
        <f t="shared" si="0"/>
        <v>1382894.4</v>
      </c>
      <c r="N21">
        <f t="shared" si="0"/>
        <v>4.35734231885252</v>
      </c>
      <c r="O21">
        <f t="shared" si="0"/>
        <v>0</v>
      </c>
      <c r="P21">
        <f t="shared" si="0"/>
        <v>1327.18</v>
      </c>
      <c r="Q21">
        <f t="shared" si="0"/>
        <v>58837.6851812278</v>
      </c>
      <c r="R21">
        <f t="shared" si="0"/>
        <v>146656</v>
      </c>
      <c r="S21">
        <f t="shared" si="0"/>
        <v>4399680</v>
      </c>
      <c r="T21">
        <f t="shared" si="0"/>
        <v>1436166.468</v>
      </c>
      <c r="U21">
        <f t="shared" si="0"/>
        <v>152112</v>
      </c>
      <c r="V21">
        <f t="shared" si="0"/>
        <v>4563360</v>
      </c>
      <c r="W21">
        <f t="shared" si="0"/>
        <v>1489438.536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2018-06-21T04:22:00Z</dcterms:created>
  <dcterms:modified xsi:type="dcterms:W3CDTF">2018-06-22T06:28:16Z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