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<sst xmlns="http://schemas.openxmlformats.org/spreadsheetml/2006/main" count="61">
  <si>
    <t>门店ID</t>
  </si>
  <si>
    <t>门店名称</t>
  </si>
  <si>
    <t>片区ID</t>
  </si>
  <si>
    <t>片区名称</t>
  </si>
  <si>
    <t>去年同期7月销售</t>
  </si>
  <si>
    <t>去年同期7月日均</t>
  </si>
  <si>
    <t>增长20%</t>
  </si>
  <si>
    <t>2018.5.26-2018.6.19销售</t>
  </si>
  <si>
    <t>6月截止日均销售</t>
  </si>
  <si>
    <t>2018.06月基础任务</t>
  </si>
  <si>
    <t>2018.07月基础任务</t>
  </si>
  <si>
    <t>2018.07基础总任务（30天）</t>
  </si>
  <si>
    <t>7月毛利额</t>
  </si>
  <si>
    <t>7月增长率</t>
  </si>
  <si>
    <t>毛利率</t>
  </si>
  <si>
    <t>客单价</t>
  </si>
  <si>
    <t>笔数任务</t>
  </si>
  <si>
    <t>挑战1日均任务</t>
  </si>
  <si>
    <t>挑战1销售任务</t>
  </si>
  <si>
    <t>挑战1毛利额任务</t>
  </si>
  <si>
    <t>挑战2日均任务</t>
  </si>
  <si>
    <t>挑战2总销售</t>
  </si>
  <si>
    <t>挑战2毛利额</t>
  </si>
  <si>
    <t>四川太极青羊区北东街店</t>
  </si>
  <si>
    <t>城中片区</t>
  </si>
  <si>
    <t>26.09%</t>
  </si>
  <si>
    <t>四川太极郫县郫筒镇一环路东南段药店</t>
  </si>
  <si>
    <t>29.61%</t>
  </si>
  <si>
    <t>四川太极通盈街药店</t>
  </si>
  <si>
    <t>30.02%</t>
  </si>
  <si>
    <t>四川太极锦江区劼人路药店</t>
  </si>
  <si>
    <t>35.74%</t>
  </si>
  <si>
    <t>四川太极武侯区科华街药店</t>
  </si>
  <si>
    <t>27.04%</t>
  </si>
  <si>
    <t>四川太极锦江区静明路药店</t>
  </si>
  <si>
    <t>31.4%</t>
  </si>
  <si>
    <t>四川太极成华区华油路药店</t>
  </si>
  <si>
    <t>35.59%</t>
  </si>
  <si>
    <t>四川太极锦江区柳翠路药店</t>
  </si>
  <si>
    <t>31.83%</t>
  </si>
  <si>
    <t>四川太极金丝街药店</t>
  </si>
  <si>
    <t>32.76%</t>
  </si>
  <si>
    <t>四川太极人民中路店</t>
  </si>
  <si>
    <t>35.38%</t>
  </si>
  <si>
    <t>四川太极成华杉板桥南一路店</t>
  </si>
  <si>
    <t>31.89%</t>
  </si>
  <si>
    <t>四川太极龙泉驿区龙泉街道驿生路药店</t>
  </si>
  <si>
    <t>27.07%</t>
  </si>
  <si>
    <t>四川太极郫县郫筒镇东大街药店</t>
  </si>
  <si>
    <t>31.39%</t>
  </si>
  <si>
    <t>四川太极锦江区庆云南街药店</t>
  </si>
  <si>
    <t>27.4%</t>
  </si>
  <si>
    <t>四川太极红星店</t>
  </si>
  <si>
    <t>36.55%</t>
  </si>
  <si>
    <t>四川太极双林路药店</t>
  </si>
  <si>
    <t>33.27%</t>
  </si>
  <si>
    <t>四川太极浆洗街药店</t>
  </si>
  <si>
    <t>30.03%</t>
  </si>
  <si>
    <t>四川太极成华区崔家店路药店</t>
  </si>
  <si>
    <t>33.64%</t>
  </si>
  <si>
    <t>青羊区童子街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</si>
</sst>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0" fontId="1" fillId="0" borderId="2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abSelected="1" topLeftCell="L1" workbookViewId="0">
      <selection activeCell="T12" sqref="T12"/>
    </sheetView>
  </sheetViews>
  <sheetFormatPr defaultColWidth="9" defaultRowHeight="13.5"/>
  <cols>
    <col min="5" max="5" width="11.5"/>
    <col min="6" max="6" width="12.625"/>
    <col min="7" max="8" width="11.5"/>
    <col min="9" max="9" width="12.625"/>
    <col min="13" max="13" width="10.375"/>
    <col min="14" max="14" width="12.625"/>
    <col min="17" max="17" width="11.5"/>
    <col min="20" max="20" width="12.625"/>
    <col min="23" max="23" width="12.625"/>
  </cols>
  <sheetData>
    <row r="1" ht="48" spans="1:2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6" t="s">
        <v>9</v>
      </c>
      <c r="K1" s="7" t="s">
        <v>10</v>
      </c>
      <c r="L1" s="6" t="s">
        <v>11</v>
      </c>
      <c r="M1" s="7" t="s">
        <v>12</v>
      </c>
      <c r="N1" s="7" t="s">
        <v>13</v>
      </c>
      <c r="O1" s="8" t="s">
        <v>14</v>
      </c>
      <c r="P1" s="1" t="s">
        <v>15</v>
      </c>
      <c r="Q1" s="16" t="s">
        <v>16</v>
      </c>
      <c r="R1" s="17" t="s">
        <v>17</v>
      </c>
      <c r="S1" s="17" t="s">
        <v>18</v>
      </c>
      <c r="T1" s="17" t="s">
        <v>19</v>
      </c>
      <c r="U1" s="18" t="s">
        <v>20</v>
      </c>
      <c r="V1" s="18" t="s">
        <v>21</v>
      </c>
      <c r="W1" s="18" t="s">
        <v>22</v>
      </c>
    </row>
    <row r="2" spans="1:23">
      <c r="A2" s="3">
        <v>517</v>
      </c>
      <c r="B2" s="3" t="s">
        <v>23</v>
      </c>
      <c r="C2" s="3">
        <v>23</v>
      </c>
      <c r="D2" s="3" t="s">
        <v>24</v>
      </c>
      <c r="E2" s="4">
        <v>501660.3</v>
      </c>
      <c r="F2" s="4">
        <v>16722.01</v>
      </c>
      <c r="G2" s="4">
        <v>20066.412</v>
      </c>
      <c r="H2" s="3">
        <v>559247.45</v>
      </c>
      <c r="I2" s="9">
        <v>22369.898</v>
      </c>
      <c r="J2" s="10">
        <v>16500</v>
      </c>
      <c r="K2" s="10">
        <v>18000</v>
      </c>
      <c r="L2" s="10">
        <v>540000</v>
      </c>
      <c r="M2" s="10">
        <v>140886</v>
      </c>
      <c r="N2" s="11">
        <v>0.0764256210826331</v>
      </c>
      <c r="O2" s="12" t="s">
        <v>25</v>
      </c>
      <c r="P2" s="3">
        <v>84.78</v>
      </c>
      <c r="Q2" s="19">
        <v>6369.42675159236</v>
      </c>
      <c r="R2" s="20">
        <v>18540</v>
      </c>
      <c r="S2" s="20">
        <v>556200</v>
      </c>
      <c r="T2" s="20">
        <v>145112.58</v>
      </c>
      <c r="U2" s="21">
        <v>19080</v>
      </c>
      <c r="V2" s="21">
        <v>572400</v>
      </c>
      <c r="W2" s="21">
        <v>149339.16</v>
      </c>
    </row>
    <row r="3" spans="1:23">
      <c r="A3" s="3">
        <v>747</v>
      </c>
      <c r="B3" s="3" t="s">
        <v>26</v>
      </c>
      <c r="C3" s="3">
        <v>23</v>
      </c>
      <c r="D3" s="3" t="s">
        <v>24</v>
      </c>
      <c r="E3" s="4">
        <v>100913.7</v>
      </c>
      <c r="F3" s="4">
        <v>3363.79</v>
      </c>
      <c r="G3" s="4">
        <v>4036.548</v>
      </c>
      <c r="H3" s="3">
        <v>169991.91</v>
      </c>
      <c r="I3" s="9">
        <v>6799.6764</v>
      </c>
      <c r="J3" s="10">
        <v>5100</v>
      </c>
      <c r="K3" s="10">
        <v>5600</v>
      </c>
      <c r="L3" s="10">
        <v>168000</v>
      </c>
      <c r="M3" s="10">
        <v>49744.8</v>
      </c>
      <c r="N3" s="11">
        <v>0.664788824510448</v>
      </c>
      <c r="O3" s="12" t="s">
        <v>27</v>
      </c>
      <c r="P3" s="3">
        <v>90.63</v>
      </c>
      <c r="Q3" s="19">
        <v>1853.69083085071</v>
      </c>
      <c r="R3" s="20">
        <v>5824</v>
      </c>
      <c r="S3" s="20">
        <v>174720</v>
      </c>
      <c r="T3" s="20">
        <v>51734.592</v>
      </c>
      <c r="U3" s="21">
        <v>6048</v>
      </c>
      <c r="V3" s="21">
        <v>181440</v>
      </c>
      <c r="W3" s="21">
        <v>53724.384</v>
      </c>
    </row>
    <row r="4" spans="1:23">
      <c r="A4" s="3">
        <v>373</v>
      </c>
      <c r="B4" s="3" t="s">
        <v>28</v>
      </c>
      <c r="C4" s="3">
        <v>23</v>
      </c>
      <c r="D4" s="3" t="s">
        <v>24</v>
      </c>
      <c r="E4" s="4">
        <v>208706.13</v>
      </c>
      <c r="F4" s="4">
        <v>6956.871</v>
      </c>
      <c r="G4" s="4">
        <v>8348.2452</v>
      </c>
      <c r="H4" s="3">
        <v>215620.88</v>
      </c>
      <c r="I4" s="9">
        <v>8624.8352</v>
      </c>
      <c r="J4" s="10">
        <v>8100</v>
      </c>
      <c r="K4" s="10">
        <v>8100</v>
      </c>
      <c r="L4" s="10">
        <v>243000</v>
      </c>
      <c r="M4" s="10">
        <v>72948.6</v>
      </c>
      <c r="N4" s="11">
        <v>0.164316544032511</v>
      </c>
      <c r="O4" s="12" t="s">
        <v>29</v>
      </c>
      <c r="P4" s="3">
        <v>76.53</v>
      </c>
      <c r="Q4" s="19">
        <v>3175.22540180321</v>
      </c>
      <c r="R4" s="20">
        <v>8424</v>
      </c>
      <c r="S4" s="20">
        <v>252720</v>
      </c>
      <c r="T4" s="20">
        <v>75866.544</v>
      </c>
      <c r="U4" s="21">
        <v>8748</v>
      </c>
      <c r="V4" s="21">
        <v>262440</v>
      </c>
      <c r="W4" s="21">
        <v>78784.488</v>
      </c>
    </row>
    <row r="5" spans="1:23">
      <c r="A5" s="3">
        <v>102479</v>
      </c>
      <c r="B5" s="3" t="s">
        <v>30</v>
      </c>
      <c r="C5" s="3">
        <v>23</v>
      </c>
      <c r="D5" s="3" t="s">
        <v>24</v>
      </c>
      <c r="E5" s="4">
        <v>0</v>
      </c>
      <c r="F5" s="4">
        <v>0</v>
      </c>
      <c r="G5" s="4">
        <v>0</v>
      </c>
      <c r="H5" s="3">
        <v>52196.81</v>
      </c>
      <c r="I5" s="9">
        <v>2087.8724</v>
      </c>
      <c r="J5" s="10">
        <v>2000</v>
      </c>
      <c r="K5" s="10">
        <v>2000</v>
      </c>
      <c r="L5" s="10">
        <v>60000</v>
      </c>
      <c r="M5" s="10">
        <v>21444</v>
      </c>
      <c r="N5" s="11"/>
      <c r="O5" s="12" t="s">
        <v>31</v>
      </c>
      <c r="P5" s="3">
        <v>36.54</v>
      </c>
      <c r="Q5" s="19">
        <v>1642.03612479475</v>
      </c>
      <c r="R5" s="20">
        <v>2120</v>
      </c>
      <c r="S5" s="20">
        <v>63600</v>
      </c>
      <c r="T5" s="20">
        <v>22730.64</v>
      </c>
      <c r="U5" s="21">
        <v>2240</v>
      </c>
      <c r="V5" s="21">
        <v>67200</v>
      </c>
      <c r="W5" s="21">
        <v>24017.28</v>
      </c>
    </row>
    <row r="6" spans="1:23">
      <c r="A6" s="3">
        <v>744</v>
      </c>
      <c r="B6" s="3" t="s">
        <v>32</v>
      </c>
      <c r="C6" s="3">
        <v>23</v>
      </c>
      <c r="D6" s="3" t="s">
        <v>24</v>
      </c>
      <c r="E6" s="4">
        <v>212142.54</v>
      </c>
      <c r="F6" s="4">
        <v>7071.418</v>
      </c>
      <c r="G6" s="4">
        <v>8485.7016</v>
      </c>
      <c r="H6" s="3">
        <v>183856.08</v>
      </c>
      <c r="I6" s="9">
        <v>7354.2432</v>
      </c>
      <c r="J6" s="10">
        <v>7400</v>
      </c>
      <c r="K6" s="10">
        <v>7400</v>
      </c>
      <c r="L6" s="10">
        <v>222000</v>
      </c>
      <c r="M6" s="10">
        <v>60028.8</v>
      </c>
      <c r="N6" s="11">
        <v>0.0464662108787798</v>
      </c>
      <c r="O6" s="12" t="s">
        <v>33</v>
      </c>
      <c r="P6" s="3">
        <v>69.9</v>
      </c>
      <c r="Q6" s="19">
        <v>3175.96566523605</v>
      </c>
      <c r="R6" s="20">
        <v>7696</v>
      </c>
      <c r="S6" s="20">
        <v>230880</v>
      </c>
      <c r="T6" s="20">
        <v>62429.952</v>
      </c>
      <c r="U6" s="21">
        <v>7992</v>
      </c>
      <c r="V6" s="21">
        <v>239760</v>
      </c>
      <c r="W6" s="21">
        <v>64831.104</v>
      </c>
    </row>
    <row r="7" spans="1:23">
      <c r="A7" s="3">
        <v>102478</v>
      </c>
      <c r="B7" s="3" t="s">
        <v>34</v>
      </c>
      <c r="C7" s="3">
        <v>23</v>
      </c>
      <c r="D7" s="3" t="s">
        <v>24</v>
      </c>
      <c r="E7" s="4">
        <v>0</v>
      </c>
      <c r="F7" s="4">
        <v>0</v>
      </c>
      <c r="G7" s="4">
        <v>0</v>
      </c>
      <c r="H7" s="3">
        <v>28154.87</v>
      </c>
      <c r="I7" s="9">
        <v>1126.1948</v>
      </c>
      <c r="J7" s="10">
        <v>1200</v>
      </c>
      <c r="K7" s="10">
        <v>1200</v>
      </c>
      <c r="L7" s="10">
        <v>36000</v>
      </c>
      <c r="M7" s="10">
        <v>11304</v>
      </c>
      <c r="N7" s="11"/>
      <c r="O7" s="12" t="s">
        <v>35</v>
      </c>
      <c r="P7" s="3">
        <v>43.17</v>
      </c>
      <c r="Q7" s="19">
        <v>833.912439193885</v>
      </c>
      <c r="R7" s="20">
        <v>1272</v>
      </c>
      <c r="S7" s="20">
        <v>38160</v>
      </c>
      <c r="T7" s="20">
        <v>11982.24</v>
      </c>
      <c r="U7" s="21">
        <v>1344</v>
      </c>
      <c r="V7" s="21">
        <v>40320</v>
      </c>
      <c r="W7" s="21">
        <v>12660.48</v>
      </c>
    </row>
    <row r="8" spans="1:23">
      <c r="A8" s="3">
        <v>578</v>
      </c>
      <c r="B8" s="3" t="s">
        <v>36</v>
      </c>
      <c r="C8" s="3">
        <v>23</v>
      </c>
      <c r="D8" s="3" t="s">
        <v>24</v>
      </c>
      <c r="E8" s="4">
        <v>187706.54</v>
      </c>
      <c r="F8" s="4">
        <v>6256.88466666667</v>
      </c>
      <c r="G8" s="4">
        <v>7508.2616</v>
      </c>
      <c r="H8" s="3">
        <v>177733.77</v>
      </c>
      <c r="I8" s="9">
        <v>7109.3508</v>
      </c>
      <c r="J8" s="10">
        <v>7200</v>
      </c>
      <c r="K8" s="10">
        <v>7200</v>
      </c>
      <c r="L8" s="10">
        <v>216000</v>
      </c>
      <c r="M8" s="10">
        <v>76874.4</v>
      </c>
      <c r="N8" s="11">
        <v>0.150732414544533</v>
      </c>
      <c r="O8" s="12" t="s">
        <v>37</v>
      </c>
      <c r="P8" s="3">
        <v>62.52</v>
      </c>
      <c r="Q8" s="19">
        <v>3454.89443378119</v>
      </c>
      <c r="R8" s="20">
        <v>7488</v>
      </c>
      <c r="S8" s="20">
        <v>224640</v>
      </c>
      <c r="T8" s="20">
        <v>79949.376</v>
      </c>
      <c r="U8" s="21">
        <v>7776</v>
      </c>
      <c r="V8" s="21">
        <v>233280</v>
      </c>
      <c r="W8" s="21">
        <v>83024.352</v>
      </c>
    </row>
    <row r="9" spans="1:23">
      <c r="A9" s="3">
        <v>723</v>
      </c>
      <c r="B9" s="3" t="s">
        <v>38</v>
      </c>
      <c r="C9" s="3">
        <v>23</v>
      </c>
      <c r="D9" s="3" t="s">
        <v>24</v>
      </c>
      <c r="E9" s="4">
        <v>95409.63</v>
      </c>
      <c r="F9" s="4">
        <v>3180.321</v>
      </c>
      <c r="G9" s="4">
        <v>3816.3852</v>
      </c>
      <c r="H9" s="3">
        <v>90310.97</v>
      </c>
      <c r="I9" s="9">
        <v>3612.4388</v>
      </c>
      <c r="J9" s="10">
        <v>3800</v>
      </c>
      <c r="K9" s="10">
        <v>3800</v>
      </c>
      <c r="L9" s="10">
        <v>114000</v>
      </c>
      <c r="M9" s="10">
        <v>36286.2</v>
      </c>
      <c r="N9" s="11">
        <v>0.194847941449935</v>
      </c>
      <c r="O9" s="12" t="s">
        <v>39</v>
      </c>
      <c r="P9" s="3">
        <v>59.34</v>
      </c>
      <c r="Q9" s="19">
        <v>1921.1324570273</v>
      </c>
      <c r="R9" s="20">
        <v>4028</v>
      </c>
      <c r="S9" s="20">
        <v>120840</v>
      </c>
      <c r="T9" s="20">
        <v>38463.372</v>
      </c>
      <c r="U9" s="21">
        <v>4256</v>
      </c>
      <c r="V9" s="21">
        <v>127680</v>
      </c>
      <c r="W9" s="21">
        <v>40640.544</v>
      </c>
    </row>
    <row r="10" spans="1:23">
      <c r="A10" s="3">
        <v>391</v>
      </c>
      <c r="B10" s="3" t="s">
        <v>40</v>
      </c>
      <c r="C10" s="3">
        <v>23</v>
      </c>
      <c r="D10" s="3" t="s">
        <v>24</v>
      </c>
      <c r="E10" s="4">
        <v>189083.49</v>
      </c>
      <c r="F10" s="4">
        <v>6302.783</v>
      </c>
      <c r="G10" s="4">
        <v>7563.3396</v>
      </c>
      <c r="H10" s="3">
        <v>162430.96</v>
      </c>
      <c r="I10" s="9">
        <v>6497.2384</v>
      </c>
      <c r="J10" s="10">
        <v>6700</v>
      </c>
      <c r="K10" s="10">
        <v>6700</v>
      </c>
      <c r="L10" s="10">
        <v>201000</v>
      </c>
      <c r="M10" s="10">
        <v>65847.6</v>
      </c>
      <c r="N10" s="11">
        <v>0.0630224775309575</v>
      </c>
      <c r="O10" s="12" t="s">
        <v>41</v>
      </c>
      <c r="P10" s="3">
        <v>76.28</v>
      </c>
      <c r="Q10" s="19">
        <v>2635.02884111169</v>
      </c>
      <c r="R10" s="20">
        <v>6968</v>
      </c>
      <c r="S10" s="20">
        <v>209040</v>
      </c>
      <c r="T10" s="20">
        <v>68481.504</v>
      </c>
      <c r="U10" s="21">
        <v>7236</v>
      </c>
      <c r="V10" s="21">
        <v>217080</v>
      </c>
      <c r="W10" s="21">
        <v>71115.408</v>
      </c>
    </row>
    <row r="11" spans="1:23">
      <c r="A11" s="3">
        <v>349</v>
      </c>
      <c r="B11" s="3" t="s">
        <v>42</v>
      </c>
      <c r="C11" s="3">
        <v>23</v>
      </c>
      <c r="D11" s="3" t="s">
        <v>24</v>
      </c>
      <c r="E11" s="4">
        <v>41135.12</v>
      </c>
      <c r="F11" s="4">
        <v>1371.17066666667</v>
      </c>
      <c r="G11" s="4">
        <v>1645.4048</v>
      </c>
      <c r="H11" s="3">
        <v>149814.07</v>
      </c>
      <c r="I11" s="9">
        <v>5992.5628</v>
      </c>
      <c r="J11" s="10">
        <v>6200</v>
      </c>
      <c r="K11" s="10">
        <v>6200</v>
      </c>
      <c r="L11" s="10">
        <v>186000</v>
      </c>
      <c r="M11" s="10">
        <v>65806.8</v>
      </c>
      <c r="N11" s="11">
        <v>3.52168366106626</v>
      </c>
      <c r="O11" s="12" t="s">
        <v>43</v>
      </c>
      <c r="P11" s="3">
        <v>61.49</v>
      </c>
      <c r="Q11" s="19">
        <v>3024.88209464954</v>
      </c>
      <c r="R11" s="20">
        <v>6448</v>
      </c>
      <c r="S11" s="20">
        <v>193440</v>
      </c>
      <c r="T11" s="20">
        <v>68439.072</v>
      </c>
      <c r="U11" s="21">
        <v>6696</v>
      </c>
      <c r="V11" s="21">
        <v>200880</v>
      </c>
      <c r="W11" s="21">
        <v>71071.344</v>
      </c>
    </row>
    <row r="12" spans="1:23">
      <c r="A12" s="3">
        <v>511</v>
      </c>
      <c r="B12" s="3" t="s">
        <v>44</v>
      </c>
      <c r="C12" s="3">
        <v>23</v>
      </c>
      <c r="D12" s="3" t="s">
        <v>24</v>
      </c>
      <c r="E12" s="4">
        <v>147749.6</v>
      </c>
      <c r="F12" s="4">
        <v>4924.98666666667</v>
      </c>
      <c r="G12" s="4">
        <v>5909.984</v>
      </c>
      <c r="H12" s="3">
        <v>137384.32</v>
      </c>
      <c r="I12" s="9">
        <v>5495.3728</v>
      </c>
      <c r="J12" s="10">
        <v>5800</v>
      </c>
      <c r="K12" s="10">
        <v>5800</v>
      </c>
      <c r="L12" s="10">
        <v>174000</v>
      </c>
      <c r="M12" s="10">
        <v>55488.6</v>
      </c>
      <c r="N12" s="11">
        <v>0.177668162891812</v>
      </c>
      <c r="O12" s="12" t="s">
        <v>45</v>
      </c>
      <c r="P12" s="3">
        <v>66.56</v>
      </c>
      <c r="Q12" s="19">
        <v>2614.18269230769</v>
      </c>
      <c r="R12" s="20">
        <v>6032</v>
      </c>
      <c r="S12" s="20">
        <v>180960</v>
      </c>
      <c r="T12" s="20">
        <v>57708.144</v>
      </c>
      <c r="U12" s="21">
        <v>6264</v>
      </c>
      <c r="V12" s="21">
        <v>187920</v>
      </c>
      <c r="W12" s="21">
        <v>59927.688</v>
      </c>
    </row>
    <row r="13" spans="1:23">
      <c r="A13" s="3">
        <v>718</v>
      </c>
      <c r="B13" s="3" t="s">
        <v>46</v>
      </c>
      <c r="C13" s="3">
        <v>23</v>
      </c>
      <c r="D13" s="3" t="s">
        <v>24</v>
      </c>
      <c r="E13" s="4">
        <v>83576.72</v>
      </c>
      <c r="F13" s="4">
        <v>2785.89066666667</v>
      </c>
      <c r="G13" s="4">
        <v>3343.0688</v>
      </c>
      <c r="H13" s="3">
        <v>64153.38</v>
      </c>
      <c r="I13" s="9">
        <v>2566.1352</v>
      </c>
      <c r="J13" s="10">
        <v>3000</v>
      </c>
      <c r="K13" s="10">
        <v>3000</v>
      </c>
      <c r="L13" s="10">
        <v>90000</v>
      </c>
      <c r="M13" s="10">
        <v>24363</v>
      </c>
      <c r="N13" s="11">
        <v>0.0768548945208666</v>
      </c>
      <c r="O13" s="12" t="s">
        <v>47</v>
      </c>
      <c r="P13" s="3">
        <v>82.86</v>
      </c>
      <c r="Q13" s="19">
        <v>1086.16944243302</v>
      </c>
      <c r="R13" s="20">
        <v>3180</v>
      </c>
      <c r="S13" s="20">
        <v>95400</v>
      </c>
      <c r="T13" s="20">
        <v>25824.78</v>
      </c>
      <c r="U13" s="21">
        <v>3360</v>
      </c>
      <c r="V13" s="21">
        <v>100800</v>
      </c>
      <c r="W13" s="21">
        <v>27286.56</v>
      </c>
    </row>
    <row r="14" spans="1:23">
      <c r="A14" s="3">
        <v>572</v>
      </c>
      <c r="B14" s="3" t="s">
        <v>48</v>
      </c>
      <c r="C14" s="3">
        <v>23</v>
      </c>
      <c r="D14" s="3" t="s">
        <v>24</v>
      </c>
      <c r="E14" s="4">
        <v>142526.86</v>
      </c>
      <c r="F14" s="4">
        <v>4750.89533333333</v>
      </c>
      <c r="G14" s="4">
        <v>5701.0744</v>
      </c>
      <c r="H14" s="3">
        <v>134009.77</v>
      </c>
      <c r="I14" s="9">
        <v>5360.3908</v>
      </c>
      <c r="J14" s="10">
        <v>5900</v>
      </c>
      <c r="K14" s="10">
        <v>5900</v>
      </c>
      <c r="L14" s="10">
        <v>177000</v>
      </c>
      <c r="M14" s="10">
        <v>55560.3</v>
      </c>
      <c r="N14" s="11">
        <v>0.24187118133382</v>
      </c>
      <c r="O14" s="12" t="s">
        <v>49</v>
      </c>
      <c r="P14" s="3">
        <v>83.24</v>
      </c>
      <c r="Q14" s="19">
        <v>2126.38154733301</v>
      </c>
      <c r="R14" s="20">
        <v>6136</v>
      </c>
      <c r="S14" s="20">
        <v>184080</v>
      </c>
      <c r="T14" s="20">
        <v>57782.712</v>
      </c>
      <c r="U14" s="21">
        <v>6372</v>
      </c>
      <c r="V14" s="21">
        <v>191160</v>
      </c>
      <c r="W14" s="21">
        <v>60005.124</v>
      </c>
    </row>
    <row r="15" spans="1:23">
      <c r="A15" s="3">
        <v>742</v>
      </c>
      <c r="B15" s="3" t="s">
        <v>50</v>
      </c>
      <c r="C15" s="3">
        <v>23</v>
      </c>
      <c r="D15" s="3" t="s">
        <v>24</v>
      </c>
      <c r="E15" s="4">
        <v>256895.56</v>
      </c>
      <c r="F15" s="4">
        <v>8563.18533333333</v>
      </c>
      <c r="G15" s="4">
        <v>10275.8224</v>
      </c>
      <c r="H15" s="3">
        <v>201393.51</v>
      </c>
      <c r="I15" s="9">
        <v>8055.7404</v>
      </c>
      <c r="J15" s="10">
        <v>8800</v>
      </c>
      <c r="K15" s="10">
        <v>8800</v>
      </c>
      <c r="L15" s="10">
        <v>264000</v>
      </c>
      <c r="M15" s="10">
        <v>72336</v>
      </c>
      <c r="N15" s="11">
        <v>0.0276549738734294</v>
      </c>
      <c r="O15" s="12" t="s">
        <v>51</v>
      </c>
      <c r="P15" s="3">
        <v>97.83</v>
      </c>
      <c r="Q15" s="19">
        <v>2698.55872431769</v>
      </c>
      <c r="R15" s="20">
        <v>9152</v>
      </c>
      <c r="S15" s="20">
        <v>274560</v>
      </c>
      <c r="T15" s="20">
        <v>75229.44</v>
      </c>
      <c r="U15" s="21">
        <v>9504</v>
      </c>
      <c r="V15" s="21">
        <v>285120</v>
      </c>
      <c r="W15" s="21">
        <v>78122.88</v>
      </c>
    </row>
    <row r="16" spans="1:23">
      <c r="A16" s="3">
        <v>308</v>
      </c>
      <c r="B16" s="3" t="s">
        <v>52</v>
      </c>
      <c r="C16" s="3">
        <v>23</v>
      </c>
      <c r="D16" s="3" t="s">
        <v>24</v>
      </c>
      <c r="E16" s="4">
        <v>210238.32</v>
      </c>
      <c r="F16" s="4">
        <v>7007.944</v>
      </c>
      <c r="G16" s="4">
        <v>8409.5328</v>
      </c>
      <c r="H16" s="3">
        <v>199563.99</v>
      </c>
      <c r="I16" s="9">
        <v>7982.5596</v>
      </c>
      <c r="J16" s="10">
        <v>8800</v>
      </c>
      <c r="K16" s="10">
        <v>8800</v>
      </c>
      <c r="L16" s="10">
        <v>264000</v>
      </c>
      <c r="M16" s="10">
        <v>96492</v>
      </c>
      <c r="N16" s="11">
        <v>0.25571779683171</v>
      </c>
      <c r="O16" s="12" t="s">
        <v>53</v>
      </c>
      <c r="P16" s="3">
        <v>73.33</v>
      </c>
      <c r="Q16" s="19">
        <v>3600.16364380199</v>
      </c>
      <c r="R16" s="20">
        <v>9152</v>
      </c>
      <c r="S16" s="20">
        <v>274560</v>
      </c>
      <c r="T16" s="20">
        <v>100351.68</v>
      </c>
      <c r="U16" s="21">
        <v>9504</v>
      </c>
      <c r="V16" s="21">
        <v>285120</v>
      </c>
      <c r="W16" s="21">
        <v>104211.36</v>
      </c>
    </row>
    <row r="17" spans="1:23">
      <c r="A17" s="3">
        <v>355</v>
      </c>
      <c r="B17" s="3" t="s">
        <v>54</v>
      </c>
      <c r="C17" s="3">
        <v>23</v>
      </c>
      <c r="D17" s="3" t="s">
        <v>24</v>
      </c>
      <c r="E17" s="4">
        <v>221604.08</v>
      </c>
      <c r="F17" s="4">
        <v>7386.80266666667</v>
      </c>
      <c r="G17" s="4">
        <v>8864.1632</v>
      </c>
      <c r="H17" s="3">
        <v>178304.42</v>
      </c>
      <c r="I17" s="9">
        <v>7132.1768</v>
      </c>
      <c r="J17" s="10">
        <v>8200</v>
      </c>
      <c r="K17" s="10">
        <v>8200</v>
      </c>
      <c r="L17" s="10">
        <v>246000</v>
      </c>
      <c r="M17" s="10">
        <v>81844.2</v>
      </c>
      <c r="N17" s="11">
        <v>0.110087864808265</v>
      </c>
      <c r="O17" s="12" t="s">
        <v>55</v>
      </c>
      <c r="P17" s="3">
        <v>85.84</v>
      </c>
      <c r="Q17" s="19">
        <v>2865.79683131407</v>
      </c>
      <c r="R17" s="20">
        <v>8528</v>
      </c>
      <c r="S17" s="20">
        <v>255840</v>
      </c>
      <c r="T17" s="20">
        <v>85117.968</v>
      </c>
      <c r="U17" s="21">
        <v>8856</v>
      </c>
      <c r="V17" s="21">
        <v>265680</v>
      </c>
      <c r="W17" s="21">
        <v>88391.736</v>
      </c>
    </row>
    <row r="18" spans="1:23">
      <c r="A18" s="3">
        <v>337</v>
      </c>
      <c r="B18" s="3" t="s">
        <v>56</v>
      </c>
      <c r="C18" s="3">
        <v>23</v>
      </c>
      <c r="D18" s="3" t="s">
        <v>24</v>
      </c>
      <c r="E18" s="4">
        <v>601991.59</v>
      </c>
      <c r="F18" s="4">
        <v>20066.3863333333</v>
      </c>
      <c r="G18" s="4">
        <v>24079.6636</v>
      </c>
      <c r="H18" s="3">
        <v>560123.38</v>
      </c>
      <c r="I18" s="9">
        <v>22404.9352</v>
      </c>
      <c r="J18" s="10">
        <v>23700</v>
      </c>
      <c r="K18" s="10">
        <v>23700</v>
      </c>
      <c r="L18" s="10">
        <v>711000</v>
      </c>
      <c r="M18" s="10">
        <v>213513.3</v>
      </c>
      <c r="N18" s="11">
        <v>0.181079622723633</v>
      </c>
      <c r="O18" s="12" t="s">
        <v>57</v>
      </c>
      <c r="P18" s="3">
        <v>109.72</v>
      </c>
      <c r="Q18" s="19">
        <v>6480.13124316442</v>
      </c>
      <c r="R18" s="20">
        <v>24411</v>
      </c>
      <c r="S18" s="20">
        <v>732330</v>
      </c>
      <c r="T18" s="20">
        <v>219918.699</v>
      </c>
      <c r="U18" s="21">
        <v>25122</v>
      </c>
      <c r="V18" s="21">
        <v>753660</v>
      </c>
      <c r="W18" s="21">
        <v>226324.098</v>
      </c>
    </row>
    <row r="19" spans="1:23">
      <c r="A19" s="3">
        <v>515</v>
      </c>
      <c r="B19" s="3" t="s">
        <v>58</v>
      </c>
      <c r="C19" s="3">
        <v>23</v>
      </c>
      <c r="D19" s="3" t="s">
        <v>24</v>
      </c>
      <c r="E19" s="4">
        <v>169411.77</v>
      </c>
      <c r="F19" s="4">
        <v>5647.059</v>
      </c>
      <c r="G19" s="4">
        <v>6776.4708</v>
      </c>
      <c r="H19" s="3">
        <v>143254.94</v>
      </c>
      <c r="I19" s="9">
        <v>5730.1976</v>
      </c>
      <c r="J19" s="10">
        <v>7100</v>
      </c>
      <c r="K19" s="10">
        <v>7100</v>
      </c>
      <c r="L19" s="10">
        <v>213000</v>
      </c>
      <c r="M19" s="10">
        <v>71653.2</v>
      </c>
      <c r="N19" s="11">
        <v>0.257291627376303</v>
      </c>
      <c r="O19" s="12" t="s">
        <v>59</v>
      </c>
      <c r="P19" s="3">
        <v>59.36</v>
      </c>
      <c r="Q19" s="19">
        <v>3588.27493261456</v>
      </c>
      <c r="R19" s="20">
        <v>7384</v>
      </c>
      <c r="S19" s="20">
        <v>221520</v>
      </c>
      <c r="T19" s="20">
        <v>74519.328</v>
      </c>
      <c r="U19" s="21">
        <v>7668</v>
      </c>
      <c r="V19" s="21">
        <v>230040</v>
      </c>
      <c r="W19" s="21">
        <v>77385.456</v>
      </c>
    </row>
    <row r="20" spans="1:23">
      <c r="A20" s="5">
        <v>102935</v>
      </c>
      <c r="B20" s="5" t="s">
        <v>60</v>
      </c>
      <c r="C20" s="5"/>
      <c r="D20" s="5" t="s">
        <v>24</v>
      </c>
      <c r="E20" s="5">
        <v>0</v>
      </c>
      <c r="F20" s="5">
        <v>0</v>
      </c>
      <c r="G20" s="5">
        <v>0</v>
      </c>
      <c r="H20" s="5">
        <v>40589.85</v>
      </c>
      <c r="I20" s="13"/>
      <c r="J20" s="14">
        <v>2000</v>
      </c>
      <c r="K20" s="14">
        <v>2000</v>
      </c>
      <c r="L20" s="14">
        <v>62000</v>
      </c>
      <c r="M20" s="14">
        <v>19220</v>
      </c>
      <c r="N20" s="14"/>
      <c r="O20" s="15">
        <v>0.31</v>
      </c>
      <c r="P20" s="5" t="e">
        <v>#N/A</v>
      </c>
      <c r="Q20" s="5">
        <v>0</v>
      </c>
      <c r="R20" s="22">
        <v>2120</v>
      </c>
      <c r="S20" s="22">
        <v>63600</v>
      </c>
      <c r="T20" s="22">
        <v>19716</v>
      </c>
      <c r="U20" s="23">
        <v>2240</v>
      </c>
      <c r="V20" s="23">
        <v>67200</v>
      </c>
      <c r="W20" s="23">
        <v>20832</v>
      </c>
    </row>
    <row r="21" spans="5:23">
      <c r="E21">
        <f>SUM(E2:E20)</f>
        <v>3370751.95</v>
      </c>
      <c r="F21">
        <f>SUM(F2:F20)</f>
        <v>112358.398333333</v>
      </c>
      <c r="G21">
        <f>SUM(G2:G20)</f>
        <v>134830.078</v>
      </c>
      <c r="H21">
        <f>SUM(H2:H20)</f>
        <v>3448135.33</v>
      </c>
      <c r="I21">
        <f>SUM(I2:I20)</f>
        <v>136301.8192</v>
      </c>
      <c r="J21">
        <f t="shared" ref="J21:W21" si="0">SUM(J2:J20)</f>
        <v>137500</v>
      </c>
      <c r="K21">
        <f t="shared" si="0"/>
        <v>139500</v>
      </c>
      <c r="L21">
        <f t="shared" si="0"/>
        <v>4187000</v>
      </c>
      <c r="M21">
        <f t="shared" si="0"/>
        <v>1291641.8</v>
      </c>
      <c r="N21">
        <f t="shared" si="0"/>
        <v>6.2105098194559</v>
      </c>
      <c r="O21">
        <f t="shared" si="0"/>
        <v>0.31</v>
      </c>
      <c r="P21" t="e">
        <f t="shared" si="0"/>
        <v>#N/A</v>
      </c>
      <c r="Q21">
        <f t="shared" si="0"/>
        <v>53145.8540973271</v>
      </c>
      <c r="R21">
        <f t="shared" si="0"/>
        <v>144903</v>
      </c>
      <c r="S21">
        <f t="shared" si="0"/>
        <v>4347090</v>
      </c>
      <c r="T21">
        <f t="shared" si="0"/>
        <v>1341358.623</v>
      </c>
      <c r="U21">
        <f t="shared" si="0"/>
        <v>150306</v>
      </c>
      <c r="V21">
        <f t="shared" si="0"/>
        <v>4509180</v>
      </c>
      <c r="W21">
        <f t="shared" si="0"/>
        <v>1391695.446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2018-06-21T04:19:00Z</dcterms:created>
  <dcterms:modified xsi:type="dcterms:W3CDTF">2018-06-22T06:27:54Z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