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<sst xmlns="http://schemas.openxmlformats.org/spreadsheetml/2006/main" count="57">
  <si>
    <t>门店ID</t>
  </si>
  <si>
    <t>门店名称</t>
  </si>
  <si>
    <t>片区ID</t>
  </si>
  <si>
    <t>片区名称</t>
  </si>
  <si>
    <t>去年同期7月销售</t>
  </si>
  <si>
    <t>去年同期7月日均</t>
  </si>
  <si>
    <t>增长20%</t>
  </si>
  <si>
    <t>2018.5.26-2018.6.19销售</t>
  </si>
  <si>
    <t>6月截止日均销售</t>
  </si>
  <si>
    <t>2018.06月基础任务</t>
  </si>
  <si>
    <t>2018.07月基础任务</t>
  </si>
  <si>
    <t>2018.07基础总任务（30天）</t>
  </si>
  <si>
    <t>7月毛利额</t>
  </si>
  <si>
    <t>7月增长率</t>
  </si>
  <si>
    <t>毛利率</t>
  </si>
  <si>
    <t>客单价</t>
  </si>
  <si>
    <t>笔数任务</t>
  </si>
  <si>
    <t>挑战1日均任务</t>
  </si>
  <si>
    <t>挑战1销售任务</t>
  </si>
  <si>
    <t>挑战1毛利额任务</t>
  </si>
  <si>
    <t>挑战2日均任务</t>
  </si>
  <si>
    <t>挑战2总销售</t>
  </si>
  <si>
    <t>挑战2毛利额</t>
  </si>
  <si>
    <t>四川太极五津西路药店</t>
  </si>
  <si>
    <t>城郊一片区</t>
  </si>
  <si>
    <t>27.59%</t>
  </si>
  <si>
    <t>四川太极大邑县晋原镇东街药店</t>
  </si>
  <si>
    <t>32.96%</t>
  </si>
  <si>
    <t>四川太极大邑县沙渠镇方圆路药店</t>
  </si>
  <si>
    <t>30.42%</t>
  </si>
  <si>
    <t>四川太极大邑县晋源镇东壕沟段药店</t>
  </si>
  <si>
    <t>28.84%</t>
  </si>
  <si>
    <t>四川太极大邑县新场镇文昌街药店</t>
  </si>
  <si>
    <t>30.91%</t>
  </si>
  <si>
    <t>四川太极邛崃市羊安镇永康大道药店</t>
  </si>
  <si>
    <t>30.82%</t>
  </si>
  <si>
    <t>四川太极大邑县晋原镇子龙路店</t>
  </si>
  <si>
    <t>30.81%</t>
  </si>
  <si>
    <t>四川太极大邑县安仁镇千禧街药店</t>
  </si>
  <si>
    <t>29.56%</t>
  </si>
  <si>
    <t>四川太极邛崃市临邛镇洪川小区药店</t>
  </si>
  <si>
    <t>34.18%</t>
  </si>
  <si>
    <t>四川太极大邑县晋原镇内蒙古大道桃源药店</t>
  </si>
  <si>
    <t>27.71%</t>
  </si>
  <si>
    <t>四川太极兴义镇万兴路药店</t>
  </si>
  <si>
    <t>33.65%</t>
  </si>
  <si>
    <t>四川太极邛崃中心药店</t>
  </si>
  <si>
    <t>32.73%</t>
  </si>
  <si>
    <t>四川太极邛崃市临邛镇长安大道药店</t>
  </si>
  <si>
    <t>33.32%</t>
  </si>
  <si>
    <t>四川太极大邑县晋原镇通达东路五段药店</t>
  </si>
  <si>
    <t>31.97%</t>
  </si>
  <si>
    <t>四川太极新津邓双镇岷江店</t>
  </si>
  <si>
    <t>33.27%</t>
  </si>
  <si>
    <t>新津武阳西路</t>
  </si>
  <si>
    <t/>
  </si>
  <si>
    <t>邛崃翠荫街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</si>
</sst>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0" fontId="1" fillId="0" borderId="2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G12" sqref="G12"/>
    </sheetView>
  </sheetViews>
  <sheetFormatPr defaultColWidth="9" defaultRowHeight="13.5"/>
  <cols>
    <col min="5" max="5" width="10.125"/>
    <col min="6" max="6" width="11.125"/>
    <col min="7" max="8" width="10.125"/>
    <col min="9" max="9" width="9.25"/>
    <col min="14" max="14" width="11.125"/>
    <col min="17" max="17" width="11.125"/>
    <col min="20" max="20" width="10.125"/>
    <col min="23" max="23" width="10.125"/>
  </cols>
  <sheetData>
    <row r="1" ht="48" spans="1:2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7" t="s">
        <v>9</v>
      </c>
      <c r="K1" s="8" t="s">
        <v>10</v>
      </c>
      <c r="L1" s="7" t="s">
        <v>11</v>
      </c>
      <c r="M1" s="8" t="s">
        <v>12</v>
      </c>
      <c r="N1" s="8" t="s">
        <v>13</v>
      </c>
      <c r="O1" s="9" t="s">
        <v>14</v>
      </c>
      <c r="P1" s="1" t="s">
        <v>15</v>
      </c>
      <c r="Q1" s="17" t="s">
        <v>16</v>
      </c>
      <c r="R1" s="18" t="s">
        <v>17</v>
      </c>
      <c r="S1" s="18" t="s">
        <v>18</v>
      </c>
      <c r="T1" s="18" t="s">
        <v>19</v>
      </c>
      <c r="U1" s="19" t="s">
        <v>20</v>
      </c>
      <c r="V1" s="19" t="s">
        <v>21</v>
      </c>
      <c r="W1" s="19" t="s">
        <v>22</v>
      </c>
    </row>
    <row r="2" spans="1:23">
      <c r="A2" s="3">
        <v>385</v>
      </c>
      <c r="B2" s="3" t="s">
        <v>23</v>
      </c>
      <c r="C2" s="3">
        <v>235</v>
      </c>
      <c r="D2" s="3" t="s">
        <v>24</v>
      </c>
      <c r="E2" s="4">
        <v>394575.97</v>
      </c>
      <c r="F2" s="4">
        <v>13152.5323333333</v>
      </c>
      <c r="G2" s="4">
        <v>15783.0388</v>
      </c>
      <c r="H2" s="3">
        <v>282665.21</v>
      </c>
      <c r="I2" s="10">
        <v>11306.6084</v>
      </c>
      <c r="J2" s="11">
        <v>9500</v>
      </c>
      <c r="K2" s="11">
        <v>12000</v>
      </c>
      <c r="L2" s="11">
        <v>360000</v>
      </c>
      <c r="M2" s="11">
        <v>99324</v>
      </c>
      <c r="N2" s="12">
        <v>-0.0876281695512273</v>
      </c>
      <c r="O2" s="13" t="s">
        <v>25</v>
      </c>
      <c r="P2" s="3">
        <v>113.7</v>
      </c>
      <c r="Q2" s="20">
        <v>3166.22691292876</v>
      </c>
      <c r="R2" s="21">
        <v>12360</v>
      </c>
      <c r="S2" s="21">
        <v>370800</v>
      </c>
      <c r="T2" s="21">
        <v>102303.72</v>
      </c>
      <c r="U2" s="22">
        <v>12720</v>
      </c>
      <c r="V2" s="22">
        <v>381600</v>
      </c>
      <c r="W2" s="22">
        <v>105283.44</v>
      </c>
    </row>
    <row r="3" spans="1:23">
      <c r="A3" s="3">
        <v>748</v>
      </c>
      <c r="B3" s="3" t="s">
        <v>26</v>
      </c>
      <c r="C3" s="3">
        <v>235</v>
      </c>
      <c r="D3" s="3" t="s">
        <v>24</v>
      </c>
      <c r="E3" s="4">
        <v>95099.98</v>
      </c>
      <c r="F3" s="4">
        <v>3169.99933333333</v>
      </c>
      <c r="G3" s="4">
        <v>3803.9992</v>
      </c>
      <c r="H3" s="3">
        <v>107446.19</v>
      </c>
      <c r="I3" s="10">
        <v>4297.8476</v>
      </c>
      <c r="J3" s="11">
        <v>4000</v>
      </c>
      <c r="K3" s="11">
        <v>4000</v>
      </c>
      <c r="L3" s="11">
        <v>120000</v>
      </c>
      <c r="M3" s="11">
        <v>39552</v>
      </c>
      <c r="N3" s="12">
        <v>0.261829918365913</v>
      </c>
      <c r="O3" s="13" t="s">
        <v>27</v>
      </c>
      <c r="P3" s="3">
        <v>73.16</v>
      </c>
      <c r="Q3" s="20">
        <v>1640.24056861673</v>
      </c>
      <c r="R3" s="21">
        <v>4240</v>
      </c>
      <c r="S3" s="21">
        <v>127200</v>
      </c>
      <c r="T3" s="21">
        <v>41925.12</v>
      </c>
      <c r="U3" s="22">
        <v>4480</v>
      </c>
      <c r="V3" s="22">
        <v>134400</v>
      </c>
      <c r="W3" s="22">
        <v>44298.24</v>
      </c>
    </row>
    <row r="4" spans="1:23">
      <c r="A4" s="3">
        <v>716</v>
      </c>
      <c r="B4" s="3" t="s">
        <v>28</v>
      </c>
      <c r="C4" s="3">
        <v>235</v>
      </c>
      <c r="D4" s="3" t="s">
        <v>24</v>
      </c>
      <c r="E4" s="4">
        <v>98295.61</v>
      </c>
      <c r="F4" s="4">
        <v>3276.52033333333</v>
      </c>
      <c r="G4" s="4">
        <v>3931.8244</v>
      </c>
      <c r="H4" s="3">
        <v>97407.26</v>
      </c>
      <c r="I4" s="10">
        <v>3896.2904</v>
      </c>
      <c r="J4" s="11">
        <v>3600</v>
      </c>
      <c r="K4" s="11">
        <v>3600</v>
      </c>
      <c r="L4" s="11">
        <v>108000</v>
      </c>
      <c r="M4" s="11">
        <v>32853.6</v>
      </c>
      <c r="N4" s="12">
        <v>0.0987265860601506</v>
      </c>
      <c r="O4" s="13" t="s">
        <v>29</v>
      </c>
      <c r="P4" s="3">
        <v>81.3</v>
      </c>
      <c r="Q4" s="20">
        <v>1328.41328413284</v>
      </c>
      <c r="R4" s="21">
        <v>3816</v>
      </c>
      <c r="S4" s="21">
        <v>114480</v>
      </c>
      <c r="T4" s="21">
        <v>34824.816</v>
      </c>
      <c r="U4" s="22">
        <v>4032</v>
      </c>
      <c r="V4" s="22">
        <v>120960</v>
      </c>
      <c r="W4" s="22">
        <v>36796.032</v>
      </c>
    </row>
    <row r="5" spans="1:23">
      <c r="A5" s="3">
        <v>549</v>
      </c>
      <c r="B5" s="3" t="s">
        <v>30</v>
      </c>
      <c r="C5" s="3">
        <v>235</v>
      </c>
      <c r="D5" s="3" t="s">
        <v>24</v>
      </c>
      <c r="E5" s="4">
        <v>100792.37</v>
      </c>
      <c r="F5" s="4">
        <v>3359.74566666667</v>
      </c>
      <c r="G5" s="4">
        <v>4031.6948</v>
      </c>
      <c r="H5" s="3">
        <v>92971.65</v>
      </c>
      <c r="I5" s="10">
        <v>3718.866</v>
      </c>
      <c r="J5" s="11">
        <v>3700</v>
      </c>
      <c r="K5" s="11">
        <v>3700</v>
      </c>
      <c r="L5" s="11">
        <v>111000</v>
      </c>
      <c r="M5" s="11">
        <v>32012.4</v>
      </c>
      <c r="N5" s="12">
        <v>0.101273836501711</v>
      </c>
      <c r="O5" s="13" t="s">
        <v>31</v>
      </c>
      <c r="P5" s="3">
        <v>76.46</v>
      </c>
      <c r="Q5" s="20">
        <v>1451.73947161915</v>
      </c>
      <c r="R5" s="21">
        <v>3922</v>
      </c>
      <c r="S5" s="21">
        <v>117660</v>
      </c>
      <c r="T5" s="21">
        <v>33933.144</v>
      </c>
      <c r="U5" s="22">
        <v>4144</v>
      </c>
      <c r="V5" s="22">
        <v>124320</v>
      </c>
      <c r="W5" s="22">
        <v>35853.888</v>
      </c>
    </row>
    <row r="6" spans="1:23">
      <c r="A6" s="3">
        <v>720</v>
      </c>
      <c r="B6" s="3" t="s">
        <v>32</v>
      </c>
      <c r="C6" s="3">
        <v>235</v>
      </c>
      <c r="D6" s="3" t="s">
        <v>24</v>
      </c>
      <c r="E6" s="4">
        <v>99427.2</v>
      </c>
      <c r="F6" s="4">
        <v>3314.24</v>
      </c>
      <c r="G6" s="4">
        <v>3977.088</v>
      </c>
      <c r="H6" s="3">
        <v>78685.38</v>
      </c>
      <c r="I6" s="10">
        <v>3147.4152</v>
      </c>
      <c r="J6" s="11">
        <v>3400</v>
      </c>
      <c r="K6" s="11">
        <v>3400</v>
      </c>
      <c r="L6" s="11">
        <v>102000</v>
      </c>
      <c r="M6" s="11">
        <v>31528.2</v>
      </c>
      <c r="N6" s="12">
        <v>0.0258762189823309</v>
      </c>
      <c r="O6" s="13" t="s">
        <v>33</v>
      </c>
      <c r="P6" s="3">
        <v>64.52</v>
      </c>
      <c r="Q6" s="20">
        <v>1580.90514569126</v>
      </c>
      <c r="R6" s="21">
        <v>3604</v>
      </c>
      <c r="S6" s="21">
        <v>108120</v>
      </c>
      <c r="T6" s="21">
        <v>33419.892</v>
      </c>
      <c r="U6" s="22">
        <v>3808</v>
      </c>
      <c r="V6" s="22">
        <v>114240</v>
      </c>
      <c r="W6" s="22">
        <v>35311.584</v>
      </c>
    </row>
    <row r="7" spans="1:23">
      <c r="A7" s="3">
        <v>732</v>
      </c>
      <c r="B7" s="3" t="s">
        <v>34</v>
      </c>
      <c r="C7" s="3">
        <v>235</v>
      </c>
      <c r="D7" s="3" t="s">
        <v>24</v>
      </c>
      <c r="E7" s="4">
        <v>108384.27</v>
      </c>
      <c r="F7" s="4">
        <v>3612.809</v>
      </c>
      <c r="G7" s="4">
        <v>4335.3708</v>
      </c>
      <c r="H7" s="3">
        <v>84216.49</v>
      </c>
      <c r="I7" s="10">
        <v>3368.6596</v>
      </c>
      <c r="J7" s="11">
        <v>3800</v>
      </c>
      <c r="K7" s="11">
        <v>3800</v>
      </c>
      <c r="L7" s="11">
        <v>114000</v>
      </c>
      <c r="M7" s="11">
        <v>35134.8</v>
      </c>
      <c r="N7" s="12">
        <v>0.0518131459482081</v>
      </c>
      <c r="O7" s="13" t="s">
        <v>35</v>
      </c>
      <c r="P7" s="3">
        <v>78.41</v>
      </c>
      <c r="Q7" s="23">
        <v>1453.89618671088</v>
      </c>
      <c r="R7" s="21">
        <v>4028</v>
      </c>
      <c r="S7" s="21">
        <v>120840</v>
      </c>
      <c r="T7" s="21">
        <v>37242.888</v>
      </c>
      <c r="U7" s="22">
        <v>4256</v>
      </c>
      <c r="V7" s="22">
        <v>127680</v>
      </c>
      <c r="W7" s="22">
        <v>39350.976</v>
      </c>
    </row>
    <row r="8" spans="1:23">
      <c r="A8" s="3">
        <v>539</v>
      </c>
      <c r="B8" s="3" t="s">
        <v>36</v>
      </c>
      <c r="C8" s="3">
        <v>235</v>
      </c>
      <c r="D8" s="3" t="s">
        <v>24</v>
      </c>
      <c r="E8" s="4">
        <v>90333.13</v>
      </c>
      <c r="F8" s="4">
        <v>3011.10433333333</v>
      </c>
      <c r="G8" s="4">
        <v>3613.3252</v>
      </c>
      <c r="H8" s="3">
        <v>90928.85</v>
      </c>
      <c r="I8" s="10">
        <v>3637.154</v>
      </c>
      <c r="J8" s="11">
        <v>4100</v>
      </c>
      <c r="K8" s="11">
        <v>4100</v>
      </c>
      <c r="L8" s="11">
        <v>123000</v>
      </c>
      <c r="M8" s="11">
        <v>37896.3</v>
      </c>
      <c r="N8" s="12">
        <v>0.361626681152308</v>
      </c>
      <c r="O8" s="13" t="s">
        <v>37</v>
      </c>
      <c r="P8" s="3">
        <v>76.7</v>
      </c>
      <c r="Q8" s="20">
        <v>1603.65058670143</v>
      </c>
      <c r="R8" s="21">
        <v>4264</v>
      </c>
      <c r="S8" s="21">
        <v>127920</v>
      </c>
      <c r="T8" s="21">
        <v>39412.152</v>
      </c>
      <c r="U8" s="22">
        <v>4428</v>
      </c>
      <c r="V8" s="22">
        <v>132840</v>
      </c>
      <c r="W8" s="22">
        <v>40928.004</v>
      </c>
    </row>
    <row r="9" spans="1:23">
      <c r="A9" s="3">
        <v>594</v>
      </c>
      <c r="B9" s="3" t="s">
        <v>38</v>
      </c>
      <c r="C9" s="3">
        <v>235</v>
      </c>
      <c r="D9" s="3" t="s">
        <v>24</v>
      </c>
      <c r="E9" s="4">
        <v>80137.38</v>
      </c>
      <c r="F9" s="4">
        <v>2671.246</v>
      </c>
      <c r="G9" s="4">
        <v>3205.4952</v>
      </c>
      <c r="H9" s="3">
        <v>76490.26</v>
      </c>
      <c r="I9" s="10">
        <v>3059.6104</v>
      </c>
      <c r="J9" s="11">
        <v>3600</v>
      </c>
      <c r="K9" s="11">
        <v>3600</v>
      </c>
      <c r="L9" s="11">
        <v>108000</v>
      </c>
      <c r="M9" s="11">
        <v>31924.8</v>
      </c>
      <c r="N9" s="12">
        <v>0.347685686754421</v>
      </c>
      <c r="O9" s="13" t="s">
        <v>39</v>
      </c>
      <c r="P9" s="3">
        <v>61.8</v>
      </c>
      <c r="Q9" s="20">
        <v>1747.57281553398</v>
      </c>
      <c r="R9" s="21">
        <v>3816</v>
      </c>
      <c r="S9" s="21">
        <v>114480</v>
      </c>
      <c r="T9" s="21">
        <v>33840.288</v>
      </c>
      <c r="U9" s="22">
        <v>4032</v>
      </c>
      <c r="V9" s="22">
        <v>120960</v>
      </c>
      <c r="W9" s="22">
        <v>35755.776</v>
      </c>
    </row>
    <row r="10" spans="1:23">
      <c r="A10" s="3">
        <v>721</v>
      </c>
      <c r="B10" s="3" t="s">
        <v>40</v>
      </c>
      <c r="C10" s="3">
        <v>235</v>
      </c>
      <c r="D10" s="3" t="s">
        <v>24</v>
      </c>
      <c r="E10" s="4">
        <v>64031.22</v>
      </c>
      <c r="F10" s="4">
        <v>2134.374</v>
      </c>
      <c r="G10" s="4">
        <v>2561.2488</v>
      </c>
      <c r="H10" s="3">
        <v>113687.19</v>
      </c>
      <c r="I10" s="10">
        <v>4547.4876</v>
      </c>
      <c r="J10" s="11">
        <v>5200</v>
      </c>
      <c r="K10" s="11">
        <v>5200</v>
      </c>
      <c r="L10" s="11">
        <v>156000</v>
      </c>
      <c r="M10" s="11">
        <v>53320.8</v>
      </c>
      <c r="N10" s="12">
        <v>1.43631153677846</v>
      </c>
      <c r="O10" s="13" t="s">
        <v>41</v>
      </c>
      <c r="P10" s="3">
        <v>56.85</v>
      </c>
      <c r="Q10" s="20">
        <v>2744.06332453826</v>
      </c>
      <c r="R10" s="21">
        <v>5408</v>
      </c>
      <c r="S10" s="21">
        <v>162240</v>
      </c>
      <c r="T10" s="21">
        <v>55453.632</v>
      </c>
      <c r="U10" s="22">
        <v>5616</v>
      </c>
      <c r="V10" s="22">
        <v>168480</v>
      </c>
      <c r="W10" s="22">
        <v>57586.464</v>
      </c>
    </row>
    <row r="11" spans="1:23">
      <c r="A11" s="3">
        <v>746</v>
      </c>
      <c r="B11" s="3" t="s">
        <v>42</v>
      </c>
      <c r="C11" s="3">
        <v>235</v>
      </c>
      <c r="D11" s="3" t="s">
        <v>24</v>
      </c>
      <c r="E11" s="4">
        <v>150295.58</v>
      </c>
      <c r="F11" s="4">
        <v>5009.85266666667</v>
      </c>
      <c r="G11" s="4">
        <v>6011.8232</v>
      </c>
      <c r="H11" s="3">
        <v>147799.86</v>
      </c>
      <c r="I11" s="10">
        <v>5911.9944</v>
      </c>
      <c r="J11" s="11">
        <v>6800</v>
      </c>
      <c r="K11" s="11">
        <v>6800</v>
      </c>
      <c r="L11" s="11">
        <v>204000</v>
      </c>
      <c r="M11" s="11">
        <v>56528.4</v>
      </c>
      <c r="N11" s="12">
        <v>0.357325345163178</v>
      </c>
      <c r="O11" s="13" t="s">
        <v>43</v>
      </c>
      <c r="P11" s="3">
        <v>75.31</v>
      </c>
      <c r="Q11" s="20">
        <v>2708.80361173815</v>
      </c>
      <c r="R11" s="21">
        <v>7072</v>
      </c>
      <c r="S11" s="21">
        <v>212160</v>
      </c>
      <c r="T11" s="21">
        <v>58789.536</v>
      </c>
      <c r="U11" s="22">
        <v>7344</v>
      </c>
      <c r="V11" s="22">
        <v>220320</v>
      </c>
      <c r="W11" s="22">
        <v>61050.672</v>
      </c>
    </row>
    <row r="12" spans="1:23">
      <c r="A12" s="3">
        <v>371</v>
      </c>
      <c r="B12" s="3" t="s">
        <v>44</v>
      </c>
      <c r="C12" s="3">
        <v>235</v>
      </c>
      <c r="D12" s="3" t="s">
        <v>24</v>
      </c>
      <c r="E12" s="4">
        <v>100634.91</v>
      </c>
      <c r="F12" s="4">
        <v>3354.497</v>
      </c>
      <c r="G12" s="4">
        <v>4025.3964</v>
      </c>
      <c r="H12" s="3">
        <v>70688.34</v>
      </c>
      <c r="I12" s="10">
        <v>2827.5336</v>
      </c>
      <c r="J12" s="11">
        <v>3800</v>
      </c>
      <c r="K12" s="11">
        <v>3800</v>
      </c>
      <c r="L12" s="11">
        <v>114000</v>
      </c>
      <c r="M12" s="11">
        <v>38361</v>
      </c>
      <c r="N12" s="12">
        <v>0.132807690691033</v>
      </c>
      <c r="O12" s="13" t="s">
        <v>45</v>
      </c>
      <c r="P12" s="3">
        <v>54.21</v>
      </c>
      <c r="Q12" s="20">
        <v>2102.93303818484</v>
      </c>
      <c r="R12" s="21">
        <v>4028</v>
      </c>
      <c r="S12" s="21">
        <v>120840</v>
      </c>
      <c r="T12" s="21">
        <v>40662.66</v>
      </c>
      <c r="U12" s="22">
        <v>4256</v>
      </c>
      <c r="V12" s="22">
        <v>127680</v>
      </c>
      <c r="W12" s="22">
        <v>42964.32</v>
      </c>
    </row>
    <row r="13" spans="1:23">
      <c r="A13" s="3">
        <v>341</v>
      </c>
      <c r="B13" s="3" t="s">
        <v>46</v>
      </c>
      <c r="C13" s="3">
        <v>235</v>
      </c>
      <c r="D13" s="3" t="s">
        <v>24</v>
      </c>
      <c r="E13" s="4">
        <v>436472.78</v>
      </c>
      <c r="F13" s="4">
        <v>14549.0926666667</v>
      </c>
      <c r="G13" s="4">
        <v>17458.9112</v>
      </c>
      <c r="H13" s="3">
        <v>460141.28</v>
      </c>
      <c r="I13" s="10">
        <v>18405.6512</v>
      </c>
      <c r="J13" s="11">
        <v>19400</v>
      </c>
      <c r="K13" s="11">
        <v>19400</v>
      </c>
      <c r="L13" s="11">
        <v>582000</v>
      </c>
      <c r="M13" s="11">
        <v>190488.6</v>
      </c>
      <c r="N13" s="12">
        <v>0.333416484757652</v>
      </c>
      <c r="O13" s="13" t="s">
        <v>47</v>
      </c>
      <c r="P13" s="3">
        <v>92.55</v>
      </c>
      <c r="Q13" s="20">
        <v>6288.49270664506</v>
      </c>
      <c r="R13" s="21">
        <v>19982</v>
      </c>
      <c r="S13" s="21">
        <v>599460</v>
      </c>
      <c r="T13" s="21">
        <v>196203.258</v>
      </c>
      <c r="U13" s="22">
        <v>20564</v>
      </c>
      <c r="V13" s="22">
        <v>616920</v>
      </c>
      <c r="W13" s="22">
        <v>201917.916</v>
      </c>
    </row>
    <row r="14" spans="1:23">
      <c r="A14" s="3">
        <v>591</v>
      </c>
      <c r="B14" s="3" t="s">
        <v>48</v>
      </c>
      <c r="C14" s="3">
        <v>235</v>
      </c>
      <c r="D14" s="3" t="s">
        <v>24</v>
      </c>
      <c r="E14" s="4">
        <v>125137.51</v>
      </c>
      <c r="F14" s="4">
        <v>4171.25033333333</v>
      </c>
      <c r="G14" s="4">
        <v>5005.5004</v>
      </c>
      <c r="H14" s="3">
        <v>105778.84</v>
      </c>
      <c r="I14" s="10">
        <v>4231.1536</v>
      </c>
      <c r="J14" s="11">
        <v>5500</v>
      </c>
      <c r="K14" s="11">
        <v>5000</v>
      </c>
      <c r="L14" s="11">
        <v>150000</v>
      </c>
      <c r="M14" s="11">
        <v>49980</v>
      </c>
      <c r="N14" s="12">
        <v>0.198681354615415</v>
      </c>
      <c r="O14" s="13" t="s">
        <v>49</v>
      </c>
      <c r="P14" s="3">
        <v>68.61</v>
      </c>
      <c r="Q14" s="20">
        <v>2186.27022299956</v>
      </c>
      <c r="R14" s="21">
        <v>5200</v>
      </c>
      <c r="S14" s="21">
        <v>156000</v>
      </c>
      <c r="T14" s="21">
        <v>51979.2</v>
      </c>
      <c r="U14" s="22">
        <v>5400</v>
      </c>
      <c r="V14" s="22">
        <v>162000</v>
      </c>
      <c r="W14" s="22">
        <v>53978.4</v>
      </c>
    </row>
    <row r="15" spans="1:23">
      <c r="A15" s="3">
        <v>717</v>
      </c>
      <c r="B15" s="3" t="s">
        <v>50</v>
      </c>
      <c r="C15" s="3">
        <v>235</v>
      </c>
      <c r="D15" s="3" t="s">
        <v>24</v>
      </c>
      <c r="E15" s="4">
        <v>118073.73</v>
      </c>
      <c r="F15" s="4">
        <v>3935.791</v>
      </c>
      <c r="G15" s="4">
        <v>4722.9492</v>
      </c>
      <c r="H15" s="3">
        <v>105387.86</v>
      </c>
      <c r="I15" s="10">
        <v>4215.5144</v>
      </c>
      <c r="J15" s="11">
        <v>5500</v>
      </c>
      <c r="K15" s="11">
        <v>5500</v>
      </c>
      <c r="L15" s="11">
        <v>165000</v>
      </c>
      <c r="M15" s="11">
        <v>52750.5</v>
      </c>
      <c r="N15" s="12">
        <v>0.397431926644479</v>
      </c>
      <c r="O15" s="13" t="s">
        <v>51</v>
      </c>
      <c r="P15" s="3">
        <v>58.28</v>
      </c>
      <c r="Q15" s="20">
        <v>2831.15991763898</v>
      </c>
      <c r="R15" s="21">
        <v>5720</v>
      </c>
      <c r="S15" s="21">
        <v>171600</v>
      </c>
      <c r="T15" s="21">
        <v>54860.52</v>
      </c>
      <c r="U15" s="22">
        <v>5940</v>
      </c>
      <c r="V15" s="22">
        <v>178200</v>
      </c>
      <c r="W15" s="22">
        <v>56970.54</v>
      </c>
    </row>
    <row r="16" spans="1:23">
      <c r="A16" s="3">
        <v>514</v>
      </c>
      <c r="B16" s="3" t="s">
        <v>52</v>
      </c>
      <c r="C16" s="3">
        <v>235</v>
      </c>
      <c r="D16" s="3" t="s">
        <v>24</v>
      </c>
      <c r="E16" s="4">
        <v>234313.77</v>
      </c>
      <c r="F16" s="4">
        <v>7810.459</v>
      </c>
      <c r="G16" s="4">
        <v>9372.5508</v>
      </c>
      <c r="H16" s="3">
        <v>197134.94</v>
      </c>
      <c r="I16" s="10">
        <v>7885.3976</v>
      </c>
      <c r="J16" s="11">
        <v>9400</v>
      </c>
      <c r="K16" s="11">
        <v>9000</v>
      </c>
      <c r="L16" s="11">
        <v>270000</v>
      </c>
      <c r="M16" s="11">
        <v>89829</v>
      </c>
      <c r="N16" s="12">
        <v>0.152301036341142</v>
      </c>
      <c r="O16" s="13" t="s">
        <v>53</v>
      </c>
      <c r="P16" s="3">
        <v>61.52</v>
      </c>
      <c r="Q16" s="20">
        <v>4388.8166449935</v>
      </c>
      <c r="R16" s="21">
        <v>9360</v>
      </c>
      <c r="S16" s="21">
        <v>280800</v>
      </c>
      <c r="T16" s="21">
        <v>93422.16</v>
      </c>
      <c r="U16" s="22">
        <v>9720</v>
      </c>
      <c r="V16" s="22">
        <v>291600</v>
      </c>
      <c r="W16" s="22">
        <v>97015.32</v>
      </c>
    </row>
    <row r="17" spans="1:23">
      <c r="A17" s="5">
        <v>102567</v>
      </c>
      <c r="B17" s="5" t="s">
        <v>54</v>
      </c>
      <c r="C17" s="5" t="s">
        <v>55</v>
      </c>
      <c r="D17" s="5" t="s">
        <v>24</v>
      </c>
      <c r="E17" s="5">
        <v>0</v>
      </c>
      <c r="F17" s="5">
        <v>0</v>
      </c>
      <c r="G17" s="5">
        <v>0</v>
      </c>
      <c r="H17" s="5">
        <v>53562.64</v>
      </c>
      <c r="I17" s="14"/>
      <c r="J17" s="15">
        <v>1500</v>
      </c>
      <c r="K17" s="15">
        <v>1500</v>
      </c>
      <c r="L17" s="15">
        <v>46500</v>
      </c>
      <c r="M17" s="15">
        <v>14415</v>
      </c>
      <c r="N17" s="15"/>
      <c r="O17" s="16">
        <v>0.31</v>
      </c>
      <c r="P17" s="5">
        <v>43.75</v>
      </c>
      <c r="Q17" s="5">
        <v>1062.85714285714</v>
      </c>
      <c r="R17" s="24">
        <v>1590</v>
      </c>
      <c r="S17" s="24">
        <v>47700</v>
      </c>
      <c r="T17" s="24">
        <v>14787</v>
      </c>
      <c r="U17" s="25">
        <v>1680</v>
      </c>
      <c r="V17" s="25">
        <v>50400</v>
      </c>
      <c r="W17" s="25">
        <v>15624</v>
      </c>
    </row>
    <row r="18" spans="1:23">
      <c r="A18" s="3">
        <v>102564</v>
      </c>
      <c r="B18" s="5" t="s">
        <v>56</v>
      </c>
      <c r="C18" s="5"/>
      <c r="D18" s="5" t="s">
        <v>24</v>
      </c>
      <c r="E18" s="5">
        <v>0</v>
      </c>
      <c r="F18" s="5">
        <v>0</v>
      </c>
      <c r="G18" s="5">
        <v>0</v>
      </c>
      <c r="H18" s="5">
        <v>22369.38</v>
      </c>
      <c r="I18" s="14"/>
      <c r="J18" s="15">
        <v>1500</v>
      </c>
      <c r="K18" s="15">
        <v>1500</v>
      </c>
      <c r="L18" s="15">
        <v>46500</v>
      </c>
      <c r="M18" s="15">
        <v>14415</v>
      </c>
      <c r="N18" s="15"/>
      <c r="O18" s="16">
        <v>0.31</v>
      </c>
      <c r="P18" s="5" t="e">
        <v>#N/A</v>
      </c>
      <c r="Q18" s="5">
        <v>0</v>
      </c>
      <c r="R18" s="24">
        <v>1590</v>
      </c>
      <c r="S18" s="24">
        <v>47700</v>
      </c>
      <c r="T18" s="24">
        <v>14787</v>
      </c>
      <c r="U18" s="25">
        <v>1680</v>
      </c>
      <c r="V18" s="25">
        <v>50400</v>
      </c>
      <c r="W18" s="25">
        <v>15624</v>
      </c>
    </row>
    <row r="19" spans="1:23">
      <c r="A19" s="6"/>
      <c r="B19" s="6"/>
      <c r="C19" s="3"/>
      <c r="D19" s="3"/>
      <c r="E19" s="4">
        <f>SUM(E2:E18)</f>
        <v>2296005.41</v>
      </c>
      <c r="F19" s="4">
        <f t="shared" ref="F19:W19" si="0">SUM(F2:F18)</f>
        <v>76533.5136666667</v>
      </c>
      <c r="G19" s="4">
        <f t="shared" si="0"/>
        <v>91840.2164</v>
      </c>
      <c r="H19" s="4">
        <f t="shared" si="0"/>
        <v>2187361.62</v>
      </c>
      <c r="I19" s="4">
        <f t="shared" si="0"/>
        <v>84457.184</v>
      </c>
      <c r="J19" s="4">
        <f t="shared" si="0"/>
        <v>94300</v>
      </c>
      <c r="K19" s="4">
        <f t="shared" si="0"/>
        <v>95900</v>
      </c>
      <c r="L19" s="4">
        <f t="shared" si="0"/>
        <v>2880000</v>
      </c>
      <c r="M19" s="4">
        <f t="shared" si="0"/>
        <v>900314.4</v>
      </c>
      <c r="N19" s="4">
        <f t="shared" si="0"/>
        <v>4.16947927920517</v>
      </c>
      <c r="O19" s="4">
        <f t="shared" si="0"/>
        <v>0.62</v>
      </c>
      <c r="P19" s="4" t="e">
        <f t="shared" si="0"/>
        <v>#N/A</v>
      </c>
      <c r="Q19" s="4">
        <f t="shared" si="0"/>
        <v>38286.0415815305</v>
      </c>
      <c r="R19" s="4">
        <f t="shared" si="0"/>
        <v>100000</v>
      </c>
      <c r="S19" s="4">
        <f t="shared" si="0"/>
        <v>3000000</v>
      </c>
      <c r="T19" s="4">
        <f t="shared" si="0"/>
        <v>937846.986</v>
      </c>
      <c r="U19" s="4">
        <f t="shared" si="0"/>
        <v>104100</v>
      </c>
      <c r="V19" s="4">
        <f t="shared" si="0"/>
        <v>3123000</v>
      </c>
      <c r="W19" s="4">
        <f t="shared" si="0"/>
        <v>976309.572</v>
      </c>
    </row>
    <row r="20" spans="1:23">
      <c r="A20" s="4"/>
      <c r="B20" s="3"/>
      <c r="C20" s="4"/>
      <c r="D20" s="3"/>
      <c r="E20" s="4"/>
      <c r="F20" s="4"/>
      <c r="G20" s="4"/>
      <c r="H20" s="3"/>
      <c r="I20" s="10"/>
      <c r="J20" s="11"/>
      <c r="K20" s="11"/>
      <c r="L20" s="11"/>
      <c r="M20" s="11"/>
      <c r="N20" s="12"/>
      <c r="O20" s="13"/>
      <c r="P20" s="3"/>
      <c r="Q20" s="20"/>
      <c r="R20" s="21"/>
      <c r="S20" s="21"/>
      <c r="T20" s="21"/>
      <c r="U20" s="22"/>
      <c r="V20" s="22"/>
      <c r="W20" s="22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2018-06-21T04:13:00Z</dcterms:created>
  <dcterms:modified xsi:type="dcterms:W3CDTF">2018-06-22T06:27:31Z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